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Cache/pivotCacheRecords1.xml" ContentType="application/vnd.openxmlformats-officedocument.spreadsheetml.pivotCacheRecords+xml"/>
  <Override PartName="/xl/pivotCache/pivotCacheRecords2.xml" ContentType="application/vnd.openxmlformats-officedocument.spreadsheetml.pivotCacheRecords+xml"/>
  <Override PartName="/xl/pivotCache/pivotCacheRecords3.xml" ContentType="application/vnd.openxmlformats-officedocument.spreadsheetml.pivotCacheRecord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sumo da Exportação" sheetId="1" r:id="rId4"/>
    <sheet name="GERAL - Tabela dinâmica1" sheetId="2" r:id="rId5"/>
    <sheet name="GERAL - Tabela dinâmica2" sheetId="3" r:id="rId6"/>
    <sheet name="GERAL - Tabela dinâmica3" sheetId="4" r:id="rId7"/>
    <sheet name="GERAL - Tabela 1" sheetId="5" r:id="rId8"/>
    <sheet name="Tratado" sheetId="6" r:id="rId9"/>
    <sheet name="Desclassificadas" sheetId="7" r:id="rId10"/>
    <sheet name="Tabelas - CLASSIFICADAS" sheetId="8" r:id="rId11"/>
    <sheet name="Tabela - DESCLASSIFICADA" sheetId="9" r:id="rId12"/>
  </sheets>
  <pivotCaches>
    <pivotCache cacheId="0" r:id="rId13"/>
    <pivotCache cacheId="1" r:id="rId14"/>
    <pivotCache cacheId="2" r:id="rId15"/>
  </pivotCaches>
</workbook>
</file>

<file path=xl/sharedStrings.xml><?xml version="1.0" encoding="utf-8"?>
<sst xmlns="http://schemas.openxmlformats.org/spreadsheetml/2006/main" uniqueCount="3896">
  <si>
    <t>Este documento foi exportado do Numbers. Cada tabela foi convertida em uma planilha do Excel. Todos os outros objetos em cada folha do Numbers foram colocados em planilhas à parte. Esteja ciente de que os cálculos de fórmulas podem ser diferentes no Excel.</t>
  </si>
  <si>
    <t>Nome da Folha do Numbers</t>
  </si>
  <si>
    <t>Nome da Tabela do Numbers</t>
  </si>
  <si>
    <t>Nome da Planilha do Excel</t>
  </si>
  <si>
    <t>GERAL</t>
  </si>
  <si>
    <t>Tabela dinâmica1</t>
  </si>
  <si>
    <t>GERAL - Tabela dinâmica1</t>
  </si>
  <si>
    <t>STATUS2</t>
  </si>
  <si>
    <t>Selecionada</t>
  </si>
  <si>
    <t>Suplente</t>
  </si>
  <si>
    <t>Total Geral</t>
  </si>
  <si>
    <t>COTA</t>
  </si>
  <si>
    <t>Desejo concorrer na cota destinada às pessoas indígenas e na ampla concorrência</t>
  </si>
  <si>
    <t>Desejo concorrer na cota destinada às pessoas negras e na ampla concorrência</t>
  </si>
  <si>
    <t>Vou concorrer APENAS na ampla concorrência</t>
  </si>
  <si>
    <t>Tabela dinâmica2</t>
  </si>
  <si>
    <t>GERAL - Tabela dinâmica2</t>
  </si>
  <si>
    <t>MACRORREGIÃO</t>
  </si>
  <si>
    <t>AGRESTE</t>
  </si>
  <si>
    <t>REGIÃO METROPOLITANA</t>
  </si>
  <si>
    <t>SERTÃO</t>
  </si>
  <si>
    <t>ZONA DA MATA</t>
  </si>
  <si>
    <t>Tabela dinâmica3</t>
  </si>
  <si>
    <t>GERAL - Tabela dinâmica3</t>
  </si>
  <si>
    <t>STATUS</t>
  </si>
  <si>
    <t>Tabela 1</t>
  </si>
  <si>
    <t>GERAL - Tabela 1</t>
  </si>
  <si>
    <t>Número de inscrição</t>
  </si>
  <si>
    <t>nota_final</t>
  </si>
  <si>
    <t>NOME ARTÍSTICO, SOCIAL ou COMPLETO (PF)</t>
  </si>
  <si>
    <t>TÍTULO DA PROPOSTA</t>
  </si>
  <si>
    <t>CATEGORIA</t>
  </si>
  <si>
    <t>CPF / CNPJ</t>
  </si>
  <si>
    <t>CPF</t>
  </si>
  <si>
    <t>MUNICÍPIO</t>
  </si>
  <si>
    <t>INDUTOR_TRATADO</t>
  </si>
  <si>
    <t>POSICAO</t>
  </si>
  <si>
    <t>quantidade_regiao</t>
  </si>
  <si>
    <t>POSICAO_2</t>
  </si>
  <si>
    <t>on-871525684</t>
  </si>
  <si>
    <t>POLLYANNA WANDERLEY DO RÊGO BARROS MELO</t>
  </si>
  <si>
    <t>-</t>
  </si>
  <si>
    <t>Pessoa Jurídica (Exclusivamente MEI)</t>
  </si>
  <si>
    <t>21.687.331/0001-11</t>
  </si>
  <si>
    <t>RECIFE</t>
  </si>
  <si>
    <t>20% - Mulheres (cis/trans/travesti)</t>
  </si>
  <si>
    <t>on-505111157</t>
  </si>
  <si>
    <t>ANDERSON LEITE</t>
  </si>
  <si>
    <t>Pessoa Física</t>
  </si>
  <si>
    <t>xxx.549.244-xx</t>
  </si>
  <si>
    <t>JABOATÃO DOS GUARARAPES</t>
  </si>
  <si>
    <t>20% - Pessoa preta, parda e indígena (identidade racial/cor),</t>
  </si>
  <si>
    <t>on-1157502683</t>
  </si>
  <si>
    <t>TRIANA CONCEIÇÃO CAVALCANTI</t>
  </si>
  <si>
    <t>xxx.181.604-xx</t>
  </si>
  <si>
    <t>BUÍQUE</t>
  </si>
  <si>
    <t>on-65629450</t>
  </si>
  <si>
    <t>LUCIANA MARA RAPOSO MEIRA GENU</t>
  </si>
  <si>
    <t>xxx.728.584-xx</t>
  </si>
  <si>
    <t>on-289831926</t>
  </si>
  <si>
    <t>CLAUDIA DE MORAES LISBÔA</t>
  </si>
  <si>
    <t>xxx.244.764-xx</t>
  </si>
  <si>
    <t>on-1083124340</t>
  </si>
  <si>
    <t>BRUNA DE SOUSA PEDROSA PAES</t>
  </si>
  <si>
    <t>xxx.151.144-xx</t>
  </si>
  <si>
    <t>on-318594893</t>
  </si>
  <si>
    <t>ANNYELA GOMES ROCHA DE OLIVEIRA</t>
  </si>
  <si>
    <t>xxx.029.774-xx</t>
  </si>
  <si>
    <t>on-432429173</t>
  </si>
  <si>
    <t>TAINÁ MENEZES CASTRO</t>
  </si>
  <si>
    <t>27.811.698/0001-81</t>
  </si>
  <si>
    <t>on-1561541843</t>
  </si>
  <si>
    <t>TAYNÁ NUNES PIRES DE OLIVEIRA</t>
  </si>
  <si>
    <t>41.161.299/0001-43</t>
  </si>
  <si>
    <t>on-1786381280</t>
  </si>
  <si>
    <t>JOSÉ JORGE CORDEIRO DA COSTA</t>
  </si>
  <si>
    <t>xxx.733.354-xx</t>
  </si>
  <si>
    <t>OLINDA</t>
  </si>
  <si>
    <t>on-1837771557</t>
  </si>
  <si>
    <t>ANDREZA DA NÓBREGA ARRUDA SILVA</t>
  </si>
  <si>
    <t>xxx.807.804-xx</t>
  </si>
  <si>
    <t>on-1220870832</t>
  </si>
  <si>
    <t>NATÁLIA ESTER PRADO BORGES</t>
  </si>
  <si>
    <t>xxx.070.634-xx</t>
  </si>
  <si>
    <t>on-539364338</t>
  </si>
  <si>
    <t>MARIANA PORTO DE QUEIRIZ</t>
  </si>
  <si>
    <t>xxx.422.263-xx</t>
  </si>
  <si>
    <t>on-405175644</t>
  </si>
  <si>
    <t>ANA OLÍVIA DE SOUZA GODOY OLIVEIRA</t>
  </si>
  <si>
    <t>xxx.763.414-xx</t>
  </si>
  <si>
    <t>on-2048680245</t>
  </si>
  <si>
    <t>LÍLIAN MOREIRA DE ALCÂNTARA</t>
  </si>
  <si>
    <t>28.471.760/0001-04</t>
  </si>
  <si>
    <t>on-528762892</t>
  </si>
  <si>
    <t>LUCAS BRITO ARAGÃO MEDEIROS</t>
  </si>
  <si>
    <t>xxx.982.364-xx</t>
  </si>
  <si>
    <t>on-2068517106</t>
  </si>
  <si>
    <t>DI FERREIRA</t>
  </si>
  <si>
    <t>21.780.478/0001-51</t>
  </si>
  <si>
    <t>on-754461352</t>
  </si>
  <si>
    <t>VINÍCIUS BEZERRA VIEIRA DA SILVA</t>
  </si>
  <si>
    <t>xxx.442.934-xx</t>
  </si>
  <si>
    <t>on-1916303612</t>
  </si>
  <si>
    <t>MEMIS ETIÓPIA</t>
  </si>
  <si>
    <t>xxx.568.774-xx</t>
  </si>
  <si>
    <t>on-111631460</t>
  </si>
  <si>
    <t>THIAGO LOPES DE SA</t>
  </si>
  <si>
    <t>xxx.704.704-xx</t>
  </si>
  <si>
    <t>VERDEJANTE</t>
  </si>
  <si>
    <t>on-1993868456</t>
  </si>
  <si>
    <t>TARSILA DOS SANTOS TAVARES</t>
  </si>
  <si>
    <t>xxx.435.734-xx</t>
  </si>
  <si>
    <t>on-682701205</t>
  </si>
  <si>
    <t>ERLÂNIA CRISTINA DA SILVA NASCIMENTO 06259651406</t>
  </si>
  <si>
    <t>30.459.299/0001-08</t>
  </si>
  <si>
    <t>on-2051635774</t>
  </si>
  <si>
    <t>GUILHERME GONÇALVES DA SILVA</t>
  </si>
  <si>
    <t>xxx.233.984-xx</t>
  </si>
  <si>
    <t>on-1989095409</t>
  </si>
  <si>
    <t>JAQUELINE CORREIA DE ARAÚJO XAVIER</t>
  </si>
  <si>
    <t>xxx.361.004-xx</t>
  </si>
  <si>
    <t>on-772175689</t>
  </si>
  <si>
    <t>SABRINA SABINO FEITOSA / CURINGA PRODUÇÃO CULTURAL</t>
  </si>
  <si>
    <t>18.673.882/0001-11</t>
  </si>
  <si>
    <t>on-1503988694</t>
  </si>
  <si>
    <t>DIXIANA VIERIA DE OLIVEIRA MELO</t>
  </si>
  <si>
    <t>xxx.019.084-xx</t>
  </si>
  <si>
    <t>TRACUNHAÉM</t>
  </si>
  <si>
    <t>on-2085504303</t>
  </si>
  <si>
    <t>GEDSON CARLOS DA SILVA</t>
  </si>
  <si>
    <t>xxx.775.484-xx</t>
  </si>
  <si>
    <t>on-304945720</t>
  </si>
  <si>
    <t>AMANDA KAMILLA LOPES DA SILVA LIMA</t>
  </si>
  <si>
    <t>xxx.268.654-xx</t>
  </si>
  <si>
    <t>ARCOVERDE</t>
  </si>
  <si>
    <t>on-2038498643</t>
  </si>
  <si>
    <t>HASSAN FELLIPE DOS SANTOS</t>
  </si>
  <si>
    <t>20.022.111/0001-06</t>
  </si>
  <si>
    <t>on-890793363</t>
  </si>
  <si>
    <t>ROSE LIMA</t>
  </si>
  <si>
    <t>30.446.973/0001-10</t>
  </si>
  <si>
    <t>on-748502572</t>
  </si>
  <si>
    <t>DANIELLE FRANÇA DA SILVA</t>
  </si>
  <si>
    <t>xxx.158.684-xx</t>
  </si>
  <si>
    <t>on-1219631144</t>
  </si>
  <si>
    <t>NATALIE REVORÊDO</t>
  </si>
  <si>
    <t>xxx.746.554-xx</t>
  </si>
  <si>
    <t>on-43539800</t>
  </si>
  <si>
    <t>EDUARDO ARAUJO SERRANO DE ANDRADE</t>
  </si>
  <si>
    <t>xxx.529.114-xx</t>
  </si>
  <si>
    <t>Não me enquadro em nenhuma das situações que dão direito ao percentual de indução na pontuação.</t>
  </si>
  <si>
    <t>on-322119795</t>
  </si>
  <si>
    <t>ROBERTA BARBOSALI</t>
  </si>
  <si>
    <t>xxx.973.844-xx</t>
  </si>
  <si>
    <t>on-1616659347</t>
  </si>
  <si>
    <t>CARLA SOUZA NAVARRO</t>
  </si>
  <si>
    <t>xxx.221.184-xx</t>
  </si>
  <si>
    <t>on-924671643</t>
  </si>
  <si>
    <t>SELENE CAETANO VELOSO REZENDE</t>
  </si>
  <si>
    <t>38.159.102/0001-27</t>
  </si>
  <si>
    <t>on-372904511</t>
  </si>
  <si>
    <t>DANILO LUCIO</t>
  </si>
  <si>
    <t>xxx.030.414-xx</t>
  </si>
  <si>
    <t>on-1285060069</t>
  </si>
  <si>
    <t>FELIX CLODOALDO CAVALCANTI</t>
  </si>
  <si>
    <t>xxx.583.824-xx</t>
  </si>
  <si>
    <t>15% - Povos e comunidades tradicionais, indígenas, quilombolas, de terreiro e (ou) ciganos (grupo étnico)</t>
  </si>
  <si>
    <t>on-1080824425</t>
  </si>
  <si>
    <t>RENATA GAMELO - NOME ARTÍSTICO</t>
  </si>
  <si>
    <t>xxx.186.894-xx</t>
  </si>
  <si>
    <t>on-1713787692</t>
  </si>
  <si>
    <t>RUTE BEZERRA PAJEÚ</t>
  </si>
  <si>
    <t>xxx.712.444-xx</t>
  </si>
  <si>
    <t>on-1175536550</t>
  </si>
  <si>
    <t>CLARISSA DUTRA</t>
  </si>
  <si>
    <t>xxx.653.514-xx</t>
  </si>
  <si>
    <t>on-2031121138</t>
  </si>
  <si>
    <t>NICHOLE EMILIA DE ANDRADE ALVES</t>
  </si>
  <si>
    <t>xxx.011.994-xx</t>
  </si>
  <si>
    <t>CARUARU</t>
  </si>
  <si>
    <t>on-901513289</t>
  </si>
  <si>
    <t>ASTROGILDO TAVARES DE SOUZA JUNIOR</t>
  </si>
  <si>
    <t>xxx.072.004-xx</t>
  </si>
  <si>
    <t>on-1508194923</t>
  </si>
  <si>
    <t>GLEYMIR CASANOVA</t>
  </si>
  <si>
    <t>xxx.491.934-xx</t>
  </si>
  <si>
    <t>GARANHUNS</t>
  </si>
  <si>
    <t>5% - Pessoa não cisgênero, ou outra variabilidade (Ler a descrição)</t>
  </si>
  <si>
    <t>on-1397167280</t>
  </si>
  <si>
    <t>ARTHUR MARINHO</t>
  </si>
  <si>
    <t>xxx.349.984-xx</t>
  </si>
  <si>
    <t>on-559379098</t>
  </si>
  <si>
    <t>LUIZ COSMO DOS SANTOS</t>
  </si>
  <si>
    <t>xxx.486.554-xx</t>
  </si>
  <si>
    <t>NAZARÉ DA MATA</t>
  </si>
  <si>
    <t>on-732124444</t>
  </si>
  <si>
    <t>ELY REIS</t>
  </si>
  <si>
    <t>xxx.821.684-xx</t>
  </si>
  <si>
    <t>PAUDALHO</t>
  </si>
  <si>
    <t>on-504643186</t>
  </si>
  <si>
    <t>FÉLIX GUEDES AURELIANO</t>
  </si>
  <si>
    <t>xxx.674.384-xx</t>
  </si>
  <si>
    <t>on-1844396492</t>
  </si>
  <si>
    <t>JOSE VALDOMIRO</t>
  </si>
  <si>
    <t>17.270.247/0001-20</t>
  </si>
  <si>
    <t>on-390483411</t>
  </si>
  <si>
    <t>KATARINA DA SILVA BARBOSA</t>
  </si>
  <si>
    <t>xxx.013.774-xx</t>
  </si>
  <si>
    <t>on-1684607083</t>
  </si>
  <si>
    <t>SARA RÉGIA DO NASCIMENTO FERREIRA</t>
  </si>
  <si>
    <t>xxx.573.384-xx</t>
  </si>
  <si>
    <t>on-1466651433</t>
  </si>
  <si>
    <t>MAYARA TATIANE DA SILVA BEZERRA</t>
  </si>
  <si>
    <t>xxx.047.564-xx</t>
  </si>
  <si>
    <t>SANTA CRUZ DO CAPIBARIBE</t>
  </si>
  <si>
    <t>on-1230130371</t>
  </si>
  <si>
    <t>PAULO EDUARDO LOPES AGUIAR</t>
  </si>
  <si>
    <t>xxx.041.214-xx</t>
  </si>
  <si>
    <t>on-1292111071</t>
  </si>
  <si>
    <t>ANTONIO ROBERTO AZEVEDO FILHO</t>
  </si>
  <si>
    <t>xxx.665.424-xx</t>
  </si>
  <si>
    <t>ILHA DE ITAMARACÁ</t>
  </si>
  <si>
    <t>on-976226284</t>
  </si>
  <si>
    <t>ROZE FERREIRA</t>
  </si>
  <si>
    <t>xxx.172.114-xx</t>
  </si>
  <si>
    <t>on-1850684981</t>
  </si>
  <si>
    <t>FELIPE FRANÇA</t>
  </si>
  <si>
    <t>16.824.429/0001-33</t>
  </si>
  <si>
    <t>on-57741113</t>
  </si>
  <si>
    <t>JOSÉ FRANCISCO IRINEU MARCOLINO</t>
  </si>
  <si>
    <t>19.125.915/0001-51</t>
  </si>
  <si>
    <t>GOIANA</t>
  </si>
  <si>
    <t>on-255475707</t>
  </si>
  <si>
    <t>ALEXANDRE SALOMÃO</t>
  </si>
  <si>
    <t>xxx.269.034-xx</t>
  </si>
  <si>
    <t>on-1452097997</t>
  </si>
  <si>
    <t>CHIRLENE LIMA</t>
  </si>
  <si>
    <t>xxx.998.294-xx</t>
  </si>
  <si>
    <t>on-619995078</t>
  </si>
  <si>
    <t>HANNAH STERPHANIE LOPES DE SOUZA</t>
  </si>
  <si>
    <t>xxx.562.304-xx</t>
  </si>
  <si>
    <t>IPOJUCA</t>
  </si>
  <si>
    <t>on-788545927</t>
  </si>
  <si>
    <t>EVANDRO JORGE DE LIMA</t>
  </si>
  <si>
    <t>xxx.141.694-xx</t>
  </si>
  <si>
    <t>on-1556838571</t>
  </si>
  <si>
    <t>CÍNTIA ZILMARA MARIA DO NASCIMENTO LIMA</t>
  </si>
  <si>
    <t>xxx.965.724-xx</t>
  </si>
  <si>
    <t>CARPINA</t>
  </si>
  <si>
    <t>on-1274746416</t>
  </si>
  <si>
    <t>SIBELY MARQUES</t>
  </si>
  <si>
    <t>xxx.353.424-xx</t>
  </si>
  <si>
    <t>on-1342579921</t>
  </si>
  <si>
    <t>LUIZ FILLIPE VIEIRA DA SILVA</t>
  </si>
  <si>
    <t>xxx.628.234-xx</t>
  </si>
  <si>
    <t>PAULISTA</t>
  </si>
  <si>
    <t>on-1229787626</t>
  </si>
  <si>
    <t>ANDERSON CLEBER SOUSA DE ALBUQUERQUE</t>
  </si>
  <si>
    <t>30.012.174/0001-35</t>
  </si>
  <si>
    <t>on-824075786</t>
  </si>
  <si>
    <t>RENNA COSTA</t>
  </si>
  <si>
    <t>22.738.448/0001-40</t>
  </si>
  <si>
    <t>on-1842169641</t>
  </si>
  <si>
    <t>AMANDINE DENISE JOSÉMI GOISBAULT</t>
  </si>
  <si>
    <t>xxx.356.564-xx</t>
  </si>
  <si>
    <t>on-873685451</t>
  </si>
  <si>
    <t>JOEY AUGUSTO</t>
  </si>
  <si>
    <t>xxx.543.044-xx</t>
  </si>
  <si>
    <t>CABO DE SANTO AGOSTINHO</t>
  </si>
  <si>
    <t>on-2003577796</t>
  </si>
  <si>
    <t>JUANNA AMELIA CORDEIRO SILVESTRE</t>
  </si>
  <si>
    <t>30.965.999/0001-74</t>
  </si>
  <si>
    <t>on-769675190</t>
  </si>
  <si>
    <t>VANESSA DOS SANTOS MARQUES</t>
  </si>
  <si>
    <t>xxx.573.124-xx</t>
  </si>
  <si>
    <t>on-1205354668</t>
  </si>
  <si>
    <t>BRUNO FERNANDO ALVES DE LUNA</t>
  </si>
  <si>
    <t>xxx.414.934-xx</t>
  </si>
  <si>
    <t>CAMARAGIBE</t>
  </si>
  <si>
    <t>on-1604781035</t>
  </si>
  <si>
    <t>PETHRUS TIBÚRCIO CAVALCANTI DA SILVA</t>
  </si>
  <si>
    <t>xxx.133.574-xx</t>
  </si>
  <si>
    <t>on-1228289450</t>
  </si>
  <si>
    <t>HANNAH LARISSA DE CARVALHO PEREIRA</t>
  </si>
  <si>
    <t>33.020.931/0001-00</t>
  </si>
  <si>
    <t>on-889004778</t>
  </si>
  <si>
    <t>JHENIFER CABRAL GALVAO</t>
  </si>
  <si>
    <t>xxx.789.434-xx</t>
  </si>
  <si>
    <t>on-1270425757</t>
  </si>
  <si>
    <t>JOÃO GUILHERME DE PAULA</t>
  </si>
  <si>
    <t>22.286.364/0001-12</t>
  </si>
  <si>
    <t>on-1882587776</t>
  </si>
  <si>
    <t>JOHNNY DHENI</t>
  </si>
  <si>
    <t>38.073.372/0001-10</t>
  </si>
  <si>
    <t>on-523394869</t>
  </si>
  <si>
    <t>MARIA BETÂNIA TENÓRIO PESSOA</t>
  </si>
  <si>
    <t>xxx.835.374-xx</t>
  </si>
  <si>
    <t>on-1511871392</t>
  </si>
  <si>
    <t>SERGIO RICARDO DE FRANÇA MOURA</t>
  </si>
  <si>
    <t>47.728.850/0001-74</t>
  </si>
  <si>
    <t>on-87647921</t>
  </si>
  <si>
    <t>RICARDO MENDES DUARTE</t>
  </si>
  <si>
    <t>xxx.174.274-xx</t>
  </si>
  <si>
    <t>on-1871521656</t>
  </si>
  <si>
    <t>RAFAELE NUNES JACQUES</t>
  </si>
  <si>
    <t>33.022.557/0001-82</t>
  </si>
  <si>
    <t>on-994664082</t>
  </si>
  <si>
    <t>IRIS REGINA GOMES ANTONIO</t>
  </si>
  <si>
    <t>xxx.430.378-xx</t>
  </si>
  <si>
    <t>on-1170807683</t>
  </si>
  <si>
    <t>LUIZ/CIÇO</t>
  </si>
  <si>
    <t>xxx.557.974-xx</t>
  </si>
  <si>
    <t>on-1155605339</t>
  </si>
  <si>
    <t>ARMANDO DA SILVA OLIVEIRA</t>
  </si>
  <si>
    <t>41.427.032/0001-55</t>
  </si>
  <si>
    <t>on-1765560082</t>
  </si>
  <si>
    <t>BÁRBARA JAQUES DE GÓES LASSERRE</t>
  </si>
  <si>
    <t>15.483.729/0001-33</t>
  </si>
  <si>
    <t>on-533558621</t>
  </si>
  <si>
    <t>THALITA MEDEIROS GADELHA</t>
  </si>
  <si>
    <t>xxx.550.074-xx</t>
  </si>
  <si>
    <t>on-235350973</t>
  </si>
  <si>
    <t>DANIEL OLIVEIRA MOSCA</t>
  </si>
  <si>
    <t>xxx.595.614-xx</t>
  </si>
  <si>
    <t>on-1033917513</t>
  </si>
  <si>
    <t>MESSIAS SILVA</t>
  </si>
  <si>
    <t>xxx.642.034-xx</t>
  </si>
  <si>
    <t>CONDADO</t>
  </si>
  <si>
    <t>5% - Pessoa com Deficiência</t>
  </si>
  <si>
    <t>on-1863332192</t>
  </si>
  <si>
    <t>WELLINGTON CLAUDIO NUNES</t>
  </si>
  <si>
    <t>xxx.034.164-xx</t>
  </si>
  <si>
    <t>on-600509842</t>
  </si>
  <si>
    <t>LEIDSON MALAN MONTEIRO DE CASTRO FERRAZ</t>
  </si>
  <si>
    <t>18.699.393/0001-39</t>
  </si>
  <si>
    <t>on-782318074</t>
  </si>
  <si>
    <t>CARINE SOUSA DE OLIVEIRA</t>
  </si>
  <si>
    <t>xxx.856.834-xx</t>
  </si>
  <si>
    <t>on-1522760034</t>
  </si>
  <si>
    <t>JÔ BARBOSA</t>
  </si>
  <si>
    <t>xxx.545.794-xx</t>
  </si>
  <si>
    <t>on-1294356566</t>
  </si>
  <si>
    <t>ANDRÉA VERUSKA</t>
  </si>
  <si>
    <t>16.917.088/0001-40</t>
  </si>
  <si>
    <t>on-1450448798</t>
  </si>
  <si>
    <t>ANA CECÍLIA DRUMOND COELHO DA SILVA</t>
  </si>
  <si>
    <t>xxx.114.224-xx</t>
  </si>
  <si>
    <t>on-1732005411</t>
  </si>
  <si>
    <t>MARIANA BERNARDO DE SANTANA SILVA</t>
  </si>
  <si>
    <t>xxx.662.594-xx</t>
  </si>
  <si>
    <t>on-1314274319</t>
  </si>
  <si>
    <t>SÂMIA EMERENCIANO</t>
  </si>
  <si>
    <t>xxx.729.304-xx</t>
  </si>
  <si>
    <t>on-1650855433</t>
  </si>
  <si>
    <t>RENATA TELES JAMIL</t>
  </si>
  <si>
    <t>xxx.087.564-xx</t>
  </si>
  <si>
    <t>on-1299595039</t>
  </si>
  <si>
    <t>EDUARDO PEREIRA DE ARAÚJO</t>
  </si>
  <si>
    <t>xxx.968.094-xx</t>
  </si>
  <si>
    <t>on-487995211</t>
  </si>
  <si>
    <t>JOSÉ LUCAS CANDEIAS SANTOS</t>
  </si>
  <si>
    <t>47.127.104/0001-25</t>
  </si>
  <si>
    <t>on-104801709</t>
  </si>
  <si>
    <t>FELIPE JOSÉ MENDONÇA FERREIRA</t>
  </si>
  <si>
    <t>xxx.034.794-xx</t>
  </si>
  <si>
    <t>on-432361606</t>
  </si>
  <si>
    <t>RENATA CALDAS DE SOUZA</t>
  </si>
  <si>
    <t>43.902.914/0001-50</t>
  </si>
  <si>
    <t>on-526255770</t>
  </si>
  <si>
    <t>MÔNICA MARIA DA SILVA</t>
  </si>
  <si>
    <t>xxx.486.954-xx</t>
  </si>
  <si>
    <t>on-1148913302</t>
  </si>
  <si>
    <t>LUIZ PEREIRA NETO</t>
  </si>
  <si>
    <t>xxx.821.214-xx</t>
  </si>
  <si>
    <t>LIMOEIRO</t>
  </si>
  <si>
    <t>on-1984169022</t>
  </si>
  <si>
    <t>ETELVINA MARIA MENEZES ARAGÃO</t>
  </si>
  <si>
    <t>29.004.398/0001-16</t>
  </si>
  <si>
    <t>on-965282863</t>
  </si>
  <si>
    <t>EDIVALDO BARBOSA</t>
  </si>
  <si>
    <t>xxx.196.284-xx</t>
  </si>
  <si>
    <t>LAGOA GRANDE</t>
  </si>
  <si>
    <t>on-189409102</t>
  </si>
  <si>
    <t>CAROLINE MONTEIRO JACINTHO DE OLIVEIRA</t>
  </si>
  <si>
    <t>xxx.536.204-xx</t>
  </si>
  <si>
    <t>on-607467195</t>
  </si>
  <si>
    <t>VANESSA ADRIANO MARINHO</t>
  </si>
  <si>
    <t>xxx.457.654-xx</t>
  </si>
  <si>
    <t>on-540760417</t>
  </si>
  <si>
    <t>REBECA KAROLINNE DA SILVA LIMA FONSECA</t>
  </si>
  <si>
    <t>xxx.598.824-xx</t>
  </si>
  <si>
    <t>on-2049210129</t>
  </si>
  <si>
    <t>IVICH BARRETT QUEIROLO</t>
  </si>
  <si>
    <t>xxx.321.888-xx</t>
  </si>
  <si>
    <t>on-1341534311</t>
  </si>
  <si>
    <t>GERMANA GLASNER DE LIMA FOX RANGEL</t>
  </si>
  <si>
    <t>xxx.060.674-xx</t>
  </si>
  <si>
    <t>on-445078415</t>
  </si>
  <si>
    <t>FELIPE SILVA</t>
  </si>
  <si>
    <t>xxx.215.854-xx</t>
  </si>
  <si>
    <t>on-1439375693</t>
  </si>
  <si>
    <t>RENATO DE OLIVEIRA BARROS</t>
  </si>
  <si>
    <t>29.372.020/0001-75</t>
  </si>
  <si>
    <t>on-1632766868</t>
  </si>
  <si>
    <t>CAIO AZEVEDO MONTE</t>
  </si>
  <si>
    <t>xxx.932.634-xx</t>
  </si>
  <si>
    <t>on-1322415700</t>
  </si>
  <si>
    <t>PAI OGAN ONASSAYÔ</t>
  </si>
  <si>
    <t>xxx.297.094-xx</t>
  </si>
  <si>
    <t>on-1248346806</t>
  </si>
  <si>
    <t>EUDES CIRIANO DOS SANTOS</t>
  </si>
  <si>
    <t>47.724.371/0001-80</t>
  </si>
  <si>
    <t>on-1413092945</t>
  </si>
  <si>
    <t>MAYARA MILANY DO NASCIMENTO BEZERRA</t>
  </si>
  <si>
    <t>13.943.463/0001-39</t>
  </si>
  <si>
    <t>on-1008278251</t>
  </si>
  <si>
    <t>LUARA OLÍVIA</t>
  </si>
  <si>
    <t>xxx.696.804-xx</t>
  </si>
  <si>
    <t>on-1284387246</t>
  </si>
  <si>
    <t>SUZANA KALLINE SANTOS DE SOUZA</t>
  </si>
  <si>
    <t>xxx.430.014-xx</t>
  </si>
  <si>
    <t>on-443288190</t>
  </si>
  <si>
    <t>BRUNO BICICASTELO / BICICASTELO</t>
  </si>
  <si>
    <t>xxx.174.894-xx</t>
  </si>
  <si>
    <t>on-1520502157</t>
  </si>
  <si>
    <t>ANDREZZA TAVARES DE SOUZA</t>
  </si>
  <si>
    <t>37.370.912/0001-65</t>
  </si>
  <si>
    <t>on-179008782</t>
  </si>
  <si>
    <t>LUZ MAÇAIRA TRAVASSOS</t>
  </si>
  <si>
    <t>xxx.546.504-xx</t>
  </si>
  <si>
    <t>on-1100358369</t>
  </si>
  <si>
    <t>RICARDO DINIZ</t>
  </si>
  <si>
    <t>xxx.386.174-xx</t>
  </si>
  <si>
    <t>on-1041323804</t>
  </si>
  <si>
    <t>CHARLES PACHECO DO NASCIMENTO</t>
  </si>
  <si>
    <t>xxx.596.534-xx</t>
  </si>
  <si>
    <t>on-318248663</t>
  </si>
  <si>
    <t>JOHANN ALEXANDER BREHMER 22265114820</t>
  </si>
  <si>
    <t>12.950.460/0001-60</t>
  </si>
  <si>
    <t>on-2042189918</t>
  </si>
  <si>
    <t>LUÍS FERNANDO LIRA BARROS CORREIA DE MOURA</t>
  </si>
  <si>
    <t>xxx.911.114-xx</t>
  </si>
  <si>
    <t>on-700520386</t>
  </si>
  <si>
    <t>GABRIEL HENRIQUE NASCIMENTO ALVES</t>
  </si>
  <si>
    <t>24.209.290/0001-46</t>
  </si>
  <si>
    <t>on-80095994</t>
  </si>
  <si>
    <t>MARCELO JOSÉ DO NASCIMENTO</t>
  </si>
  <si>
    <t>xxx.198.514-xx</t>
  </si>
  <si>
    <t>on-28859481</t>
  </si>
  <si>
    <t>WILDO LUCENA BORGES</t>
  </si>
  <si>
    <t>xxx.901.684-xx</t>
  </si>
  <si>
    <t>on-775772953</t>
  </si>
  <si>
    <t>KATIA  DA PAZ ALVES-265.701.654-53</t>
  </si>
  <si>
    <t>xxx.701.654-xx</t>
  </si>
  <si>
    <t>on-851659053</t>
  </si>
  <si>
    <t>ALEXANDRA CISNEIROS GUERRA MEI</t>
  </si>
  <si>
    <t>33.392.186/0001-20</t>
  </si>
  <si>
    <t>on-257654561</t>
  </si>
  <si>
    <t>JULIAN RAIR ALVES DA SILVA</t>
  </si>
  <si>
    <t>xxx.507.734-xx</t>
  </si>
  <si>
    <t>PETROLINA</t>
  </si>
  <si>
    <t>on-1572216376</t>
  </si>
  <si>
    <t>RAI SACRAMENTO</t>
  </si>
  <si>
    <t>48.519.587/0001-76</t>
  </si>
  <si>
    <t>on-1866681481</t>
  </si>
  <si>
    <t>ALEXERRARE</t>
  </si>
  <si>
    <t>xxx.756.054-xx</t>
  </si>
  <si>
    <t>on-356072220</t>
  </si>
  <si>
    <t>EVANDRO DA SILVA LUNARDO</t>
  </si>
  <si>
    <t>xxx.309.744-xx</t>
  </si>
  <si>
    <t>on-1416496806</t>
  </si>
  <si>
    <t>ANIARA TAMIRES DE MENEZES SILVA</t>
  </si>
  <si>
    <t>40.536.557/0001-66</t>
  </si>
  <si>
    <t>on-1014656600</t>
  </si>
  <si>
    <t>NILDO ANTÔNIO DA SILVA</t>
  </si>
  <si>
    <t>xxx.365.104-xx</t>
  </si>
  <si>
    <t>5% - Pessoa Idosa (com a idade igual ou superior a 60 (sessenta) anos</t>
  </si>
  <si>
    <t>on-575751662</t>
  </si>
  <si>
    <t>JOHANNISBERG FARIAS DE ALBUQUERQUE JUNIOR</t>
  </si>
  <si>
    <t>xxx.781.944-xx</t>
  </si>
  <si>
    <t>on-1858145852</t>
  </si>
  <si>
    <t>ROSINALVA GOMES DA SILVA</t>
  </si>
  <si>
    <t>xxx.809.714-xx</t>
  </si>
  <si>
    <t>on-1354388758</t>
  </si>
  <si>
    <t>JEMERSON MIGUEL DO NASCIMENTO</t>
  </si>
  <si>
    <t>xxx.365.964-xx</t>
  </si>
  <si>
    <t>on-1196631538</t>
  </si>
  <si>
    <t>NADJECKSON LACERDA</t>
  </si>
  <si>
    <t>xxx.793.314-xx</t>
  </si>
  <si>
    <t>on-1313104423</t>
  </si>
  <si>
    <t>MICHELE TÁVORA JULIO</t>
  </si>
  <si>
    <t>xxx.879.228-xx</t>
  </si>
  <si>
    <t>on-2111981743</t>
  </si>
  <si>
    <t>JOSINALDO ALVES DA SILVA</t>
  </si>
  <si>
    <t>xxx.422.534-xx</t>
  </si>
  <si>
    <t>on-1634675777</t>
  </si>
  <si>
    <t>THAYNÁ STEPHANY DE ALMEIDA TORELLA</t>
  </si>
  <si>
    <t>44.736.134/0001-40</t>
  </si>
  <si>
    <t>on-463345350</t>
  </si>
  <si>
    <t>MARCOS JOSÉ DA SILVA JUNIOR</t>
  </si>
  <si>
    <t>xxx.110.164-xx</t>
  </si>
  <si>
    <t>RIBEIRÃO</t>
  </si>
  <si>
    <t>on-1138100806</t>
  </si>
  <si>
    <t>JULIA ALMEIDA</t>
  </si>
  <si>
    <t>xxx.470.364-xx</t>
  </si>
  <si>
    <t>on-826301133</t>
  </si>
  <si>
    <t>MARIA RAFAELLA DE ANDRADE ORNELES</t>
  </si>
  <si>
    <t>49.500.877/0001-30</t>
  </si>
  <si>
    <t>BREJÃO</t>
  </si>
  <si>
    <t>on-1058043387</t>
  </si>
  <si>
    <t>HENRIQUE EMANUEL GOMES FERREIRA</t>
  </si>
  <si>
    <t>23.439.850/0001-96</t>
  </si>
  <si>
    <t>on-1316716221</t>
  </si>
  <si>
    <t>NIN LA CROIX</t>
  </si>
  <si>
    <t>xxx.024.397-xx</t>
  </si>
  <si>
    <t>on-293407317</t>
  </si>
  <si>
    <t>JOSÉ RAFAEL COELHO</t>
  </si>
  <si>
    <t>xxx.247.479-xx</t>
  </si>
  <si>
    <t>on-259346259</t>
  </si>
  <si>
    <t>DÉLBERT JOSÉ GOMES LINS</t>
  </si>
  <si>
    <t>xxx.430.234-xx</t>
  </si>
  <si>
    <t>on-2087477863</t>
  </si>
  <si>
    <t>PAULO ALBERTO SÁ RIBEIRO CAMPOS NETO</t>
  </si>
  <si>
    <t>xxx.977.814-xx</t>
  </si>
  <si>
    <t>on-2030568222</t>
  </si>
  <si>
    <t>DANE ARAÚJO</t>
  </si>
  <si>
    <t>xxx.500.164-xx</t>
  </si>
  <si>
    <t>on-1958751565</t>
  </si>
  <si>
    <t>HARRY</t>
  </si>
  <si>
    <t>23.402.681/0001-10</t>
  </si>
  <si>
    <t>on-1043874126</t>
  </si>
  <si>
    <t>RENATA RAMOS PATON</t>
  </si>
  <si>
    <t>33.663.544/0001-92</t>
  </si>
  <si>
    <t>on-539231799</t>
  </si>
  <si>
    <t>TATHI CARLA ALMEIDA</t>
  </si>
  <si>
    <t>46.443.456/0001-27</t>
  </si>
  <si>
    <t>on-1331972905</t>
  </si>
  <si>
    <t>ROBÉRIO BRASILEIRO</t>
  </si>
  <si>
    <t>44.138.705/0001-45</t>
  </si>
  <si>
    <t>on-163739041</t>
  </si>
  <si>
    <t>ZARAI PRODUÇOES</t>
  </si>
  <si>
    <t>xxx.111.804-xx</t>
  </si>
  <si>
    <t>on-1345790460</t>
  </si>
  <si>
    <t>JOSÉ DENIS DE OLIVEIRA</t>
  </si>
  <si>
    <t>xxx.760.814-xx</t>
  </si>
  <si>
    <t>on-820213566</t>
  </si>
  <si>
    <t>MARIANA PINHEIRO DE FIGUEIREDO</t>
  </si>
  <si>
    <t>27.484.325/0001-43</t>
  </si>
  <si>
    <t>on-1617954843</t>
  </si>
  <si>
    <t>ISRAEL FELIPE BUONORA PEREIRA</t>
  </si>
  <si>
    <t>xxx.276.344-xx</t>
  </si>
  <si>
    <t>on-2131774130</t>
  </si>
  <si>
    <t>MARCÍLIO FARIAS DE MOURA</t>
  </si>
  <si>
    <t>xxx.094.384-xx</t>
  </si>
  <si>
    <t>on-1342857401</t>
  </si>
  <si>
    <t>MARCO ANTONIO BOANCHELA DE BARROS</t>
  </si>
  <si>
    <t>45.939.203/0001-86</t>
  </si>
  <si>
    <t>on-1377898613</t>
  </si>
  <si>
    <t>MARCOS JOSÉ DA SILVA</t>
  </si>
  <si>
    <t>xxx.764.014-xx</t>
  </si>
  <si>
    <t>on-479739579</t>
  </si>
  <si>
    <t>ANTONIO CARLOS DOS SANTOS ANTUNES</t>
  </si>
  <si>
    <t>21.561.219/0001-30</t>
  </si>
  <si>
    <t>on-160127128</t>
  </si>
  <si>
    <t>JULIERME GALINDO</t>
  </si>
  <si>
    <t>xxx.304.924-xx</t>
  </si>
  <si>
    <t>on-1554272097</t>
  </si>
  <si>
    <t>IVO AMARAL</t>
  </si>
  <si>
    <t>xxx.473.254-xx</t>
  </si>
  <si>
    <t>on-1730948580</t>
  </si>
  <si>
    <t>ELLY BARROS</t>
  </si>
  <si>
    <t>xxx.335.894-xx</t>
  </si>
  <si>
    <t>ITAQUITINGA</t>
  </si>
  <si>
    <t>on-559887497</t>
  </si>
  <si>
    <t>LUCICLEIDE MARIA DA SILVA</t>
  </si>
  <si>
    <t>xxx.011.334-xx</t>
  </si>
  <si>
    <t>on-919935087</t>
  </si>
  <si>
    <t>ANDREZA DE CÁSSIA LIMA BISPO</t>
  </si>
  <si>
    <t>xxx.193.784-xx</t>
  </si>
  <si>
    <t>on-1012746345</t>
  </si>
  <si>
    <t>TAÍNA VERÍSSIMO DO NASCIMENTO</t>
  </si>
  <si>
    <t>30.218.819/0001-90</t>
  </si>
  <si>
    <t>on-1028793473</t>
  </si>
  <si>
    <t>PETLA PAMMELA CISNEIROS DE VASCONCELOS</t>
  </si>
  <si>
    <t>xxx.827.744-xx</t>
  </si>
  <si>
    <t>on-283977499</t>
  </si>
  <si>
    <t>VINICIUS DE CARVALHO SANTOS</t>
  </si>
  <si>
    <t>xxx.652.285-xx</t>
  </si>
  <si>
    <t>on-936842000</t>
  </si>
  <si>
    <t>JEFFERSON JOSE DA SILVA</t>
  </si>
  <si>
    <t>xxx.551.764-xx</t>
  </si>
  <si>
    <t>on-311912116</t>
  </si>
  <si>
    <t>DIXON VIANA DE ARAÚJO</t>
  </si>
  <si>
    <t>xxx.739.284-xx</t>
  </si>
  <si>
    <t>on-1204442492</t>
  </si>
  <si>
    <t>EMERSON PAULO SILVA FARIAS</t>
  </si>
  <si>
    <t>xxx.129.414-xx</t>
  </si>
  <si>
    <t>BELO JARDIM</t>
  </si>
  <si>
    <t>on-271083269</t>
  </si>
  <si>
    <t>ANTÔNIO FELIX DE LIMA JÚNIOR</t>
  </si>
  <si>
    <t>xxx.666.574-xx</t>
  </si>
  <si>
    <t>on-1481538704</t>
  </si>
  <si>
    <t>GUSTAVO CABRERA CHRISTIANSEN</t>
  </si>
  <si>
    <t>xxx.229.327-xx</t>
  </si>
  <si>
    <t>on-542002260</t>
  </si>
  <si>
    <t>THIAGO CARLOS DE ARAÚJO FÉLIX</t>
  </si>
  <si>
    <t>31.530.554/0001-24</t>
  </si>
  <si>
    <t>on-363023295</t>
  </si>
  <si>
    <t>JEFFERSON WILLIAM MORAES DE SOUSA</t>
  </si>
  <si>
    <t>xxx.284.164-xx</t>
  </si>
  <si>
    <t>ITAPETIM</t>
  </si>
  <si>
    <t>on-906437485</t>
  </si>
  <si>
    <t>JOSEFA FRANCISCA DA SILVA</t>
  </si>
  <si>
    <t>xxx.386.764-xx</t>
  </si>
  <si>
    <t>on-1295933728</t>
  </si>
  <si>
    <t>MARCELO ANTONIO SAMPAIO DE ALMEIDA</t>
  </si>
  <si>
    <t>xxx.760.204-xx</t>
  </si>
  <si>
    <t>on-471687460</t>
  </si>
  <si>
    <t>ERICK LEANDRO ALMEIDA DE MORAIS</t>
  </si>
  <si>
    <t>xxx.945.204-xx</t>
  </si>
  <si>
    <t>on-1441477409</t>
  </si>
  <si>
    <t>LUCIANA DANTAS</t>
  </si>
  <si>
    <t>xxx.950.264-xx</t>
  </si>
  <si>
    <t>on-1769097757</t>
  </si>
  <si>
    <t>MACIO DE SOUZA SANTOS</t>
  </si>
  <si>
    <t>xxx.487.754-xx</t>
  </si>
  <si>
    <t>PETROLÂNDIA</t>
  </si>
  <si>
    <t>on-74087521</t>
  </si>
  <si>
    <t>LIA LETICIA FERREIRA LEITE</t>
  </si>
  <si>
    <t>xxx.812.540-xx</t>
  </si>
  <si>
    <t>on-978397846</t>
  </si>
  <si>
    <t>RAFA NASCIMENTO</t>
  </si>
  <si>
    <t>xxx.662.424-xx</t>
  </si>
  <si>
    <t>on-2003569836</t>
  </si>
  <si>
    <t>ERIVALDO MARTINS FERREIRA</t>
  </si>
  <si>
    <t>xxx.340.714-xx</t>
  </si>
  <si>
    <t>on-1801212486</t>
  </si>
  <si>
    <t>ANDRÉA MARIA SILVA SANTANA</t>
  </si>
  <si>
    <t>xxx.656.124-xx</t>
  </si>
  <si>
    <t>on-151721578</t>
  </si>
  <si>
    <t>CLEISON RAMOS BELO DA SILVA</t>
  </si>
  <si>
    <t>20.598.235/0001-34</t>
  </si>
  <si>
    <t>on-1719605903</t>
  </si>
  <si>
    <t>MAIARA CECILIA ARISTEDES LIRA</t>
  </si>
  <si>
    <t>17.306.839/0001-55</t>
  </si>
  <si>
    <t>on-1341218740</t>
  </si>
  <si>
    <t>JOSÉ ALLAN</t>
  </si>
  <si>
    <t>xxx.172.784-xx</t>
  </si>
  <si>
    <t>on-265948828</t>
  </si>
  <si>
    <t>ROSTAND COSTA SILVA FILHO</t>
  </si>
  <si>
    <t>xxx.705.724-xx</t>
  </si>
  <si>
    <t>on-1728384518</t>
  </si>
  <si>
    <t>JAMILE ANDREIA PASSOS</t>
  </si>
  <si>
    <t>xxx.898.259-xx</t>
  </si>
  <si>
    <t>on-421218426</t>
  </si>
  <si>
    <t>JAILLINE MARTINS DE LIMA VITAL</t>
  </si>
  <si>
    <t>31.657.922/0001-08</t>
  </si>
  <si>
    <t>on-1146171372</t>
  </si>
  <si>
    <t>CAROLINA FERREIRA GOMES MELO E SILVA</t>
  </si>
  <si>
    <t>xxx.562.344-xx</t>
  </si>
  <si>
    <t>on-559296917</t>
  </si>
  <si>
    <t>LEVI JOSÉ DOS SANTOS</t>
  </si>
  <si>
    <t>xxx.869.854-xx</t>
  </si>
  <si>
    <t>SÃO LOURENÇO DA MATA</t>
  </si>
  <si>
    <t>on-2142643308</t>
  </si>
  <si>
    <t>ZUELANDIO JOSE DA SILVA</t>
  </si>
  <si>
    <t>xxx.545.704-xx</t>
  </si>
  <si>
    <t>on-1311846067</t>
  </si>
  <si>
    <t>CELLESTINE DARDENNE</t>
  </si>
  <si>
    <t>xxx.798.428-xx</t>
  </si>
  <si>
    <t>on-1400922982</t>
  </si>
  <si>
    <t>VAL SHOW</t>
  </si>
  <si>
    <t>xxx.712.864-xx</t>
  </si>
  <si>
    <t>on-1630151317</t>
  </si>
  <si>
    <t>RAOB NAPOLEÃO DE ASSUNÇÃO</t>
  </si>
  <si>
    <t>xxx.911.984-xx</t>
  </si>
  <si>
    <t>on-5441225</t>
  </si>
  <si>
    <t>JULIANA FERREIRA DE ARAÚJO</t>
  </si>
  <si>
    <t>xxx.225.434-xx</t>
  </si>
  <si>
    <t>on-1344801184</t>
  </si>
  <si>
    <t>CAMILA MARIA GATIS SOARES NERY</t>
  </si>
  <si>
    <t>xxx.615.154-xx</t>
  </si>
  <si>
    <t>on-1411152960</t>
  </si>
  <si>
    <t>ANA MARIA</t>
  </si>
  <si>
    <t>xxx.767.584-xx</t>
  </si>
  <si>
    <t>on-1931420721</t>
  </si>
  <si>
    <t>VICTOR DOUGLAS DA SILVA RAMOS  07995336454</t>
  </si>
  <si>
    <t>31.317.708/0001-02</t>
  </si>
  <si>
    <t>TRIUNFO</t>
  </si>
  <si>
    <t>on-950996499</t>
  </si>
  <si>
    <t>PRISCILA ANGELA URPIA DE MOURA</t>
  </si>
  <si>
    <t>xxx.111.565-xx</t>
  </si>
  <si>
    <t>on-1887854988</t>
  </si>
  <si>
    <t>MARINA PAULA DOS SANTOS SILVA</t>
  </si>
  <si>
    <t>xxx.256.564-xx</t>
  </si>
  <si>
    <t>on-254693568</t>
  </si>
  <si>
    <t>CORINE SANTOS FAGUNDES PEREIRA</t>
  </si>
  <si>
    <t>45.367.337/0001-70</t>
  </si>
  <si>
    <t>on-613249174</t>
  </si>
  <si>
    <t>MIGUEL COLAÇO BITTENCOURT</t>
  </si>
  <si>
    <t>xxx.436.914-xx</t>
  </si>
  <si>
    <t>on-280981393</t>
  </si>
  <si>
    <t>CADU SALES</t>
  </si>
  <si>
    <t>xxx.927.214-xx</t>
  </si>
  <si>
    <t>VITÓRIA DE SANTO ANTÃO</t>
  </si>
  <si>
    <t>on-1428257015</t>
  </si>
  <si>
    <t>ELIEL ALVES</t>
  </si>
  <si>
    <t>xxx.747.604-xx</t>
  </si>
  <si>
    <t>on-1508001267</t>
  </si>
  <si>
    <t>BERNARDO ROCHA GUIMARÃES DE SOUZA</t>
  </si>
  <si>
    <t>30.979.443/0001-37</t>
  </si>
  <si>
    <t>on-416239237</t>
  </si>
  <si>
    <t>FLAVIO AMORIM DE LIMA JUNIOR</t>
  </si>
  <si>
    <t>47.248.557/0001-00</t>
  </si>
  <si>
    <t>on-520583320</t>
  </si>
  <si>
    <t>GEORGE MACÊDO SOUSA</t>
  </si>
  <si>
    <t>xxx.580.423-xx</t>
  </si>
  <si>
    <t>on-2094103886</t>
  </si>
  <si>
    <t>ANDRÉA AFONSO FERREIRA CAMPA</t>
  </si>
  <si>
    <t>12.794.403/0001-39</t>
  </si>
  <si>
    <t>on-1020273210</t>
  </si>
  <si>
    <t>CÉSAR BRANDÃO DE OLIVEIRA</t>
  </si>
  <si>
    <t>xxx.218.414-xx</t>
  </si>
  <si>
    <t>on-1821910923</t>
  </si>
  <si>
    <t>JUNIOR CHAPA</t>
  </si>
  <si>
    <t>xxx.846.324-xx</t>
  </si>
  <si>
    <t>on-1078292603</t>
  </si>
  <si>
    <t>MERY LEMOS</t>
  </si>
  <si>
    <t>xxx.690.264-xx</t>
  </si>
  <si>
    <t>on-541813173</t>
  </si>
  <si>
    <t>JÉSSICA JANSEN</t>
  </si>
  <si>
    <t>45.819.168/0001-61</t>
  </si>
  <si>
    <t>on-710897199</t>
  </si>
  <si>
    <t>TATÁ FERREIRA</t>
  </si>
  <si>
    <t>xxx.454.324-xx</t>
  </si>
  <si>
    <t>on-1062626684</t>
  </si>
  <si>
    <t>ANA NATALY DE OLIVEIRA MOURA CAMPOS</t>
  </si>
  <si>
    <t>xxx.975.294-xx</t>
  </si>
  <si>
    <t>on-998193628</t>
  </si>
  <si>
    <t>BRUNO EDUARDO ALVES PEREIRA</t>
  </si>
  <si>
    <t>xxx.277.424-xx</t>
  </si>
  <si>
    <t>on-148121977</t>
  </si>
  <si>
    <t>SUEIDES  LEAL FERREIRA</t>
  </si>
  <si>
    <t>xxx.513.184-xx</t>
  </si>
  <si>
    <t>on-850728168</t>
  </si>
  <si>
    <t>ANA CAROLINA BERNARDINO GARCIA INÁCIO</t>
  </si>
  <si>
    <t>49.277.921/0001-95</t>
  </si>
  <si>
    <t>on-82976640</t>
  </si>
  <si>
    <t>LARYSSA OLIVEIRA DO NASCIMENTO SOUSA</t>
  </si>
  <si>
    <t>47.899.064/0001-30</t>
  </si>
  <si>
    <t>on-1131375041</t>
  </si>
  <si>
    <t>DORALICE ANNE LOPES DOS SANTOS</t>
  </si>
  <si>
    <t>29.651.177/0001-30</t>
  </si>
  <si>
    <t>on-1411926884</t>
  </si>
  <si>
    <t>CLEIDSON DA SILVA FERREIRA</t>
  </si>
  <si>
    <t>xxx.215.414-xx</t>
  </si>
  <si>
    <t>on-1052117756</t>
  </si>
  <si>
    <t>ANTHONY THYAGO BEZERRA RIBEIRO SILVA</t>
  </si>
  <si>
    <t>xxx.455.374-xx</t>
  </si>
  <si>
    <t>on-1823763291</t>
  </si>
  <si>
    <t>JOSÉ EDNALDO GOMES DA SILVA</t>
  </si>
  <si>
    <t>xxx.911.424-xx</t>
  </si>
  <si>
    <t>on-2040147192</t>
  </si>
  <si>
    <t>SANDRA VALÉRIA DO AMARAL LIRA</t>
  </si>
  <si>
    <t>46.047.842/0001-08</t>
  </si>
  <si>
    <t>on-1827158115</t>
  </si>
  <si>
    <t>JORGE ROBERTO LOPES DOS SANTOS</t>
  </si>
  <si>
    <t>xxx.510.754-xx</t>
  </si>
  <si>
    <t>on-686949878</t>
  </si>
  <si>
    <t>LILLIAN LIMA</t>
  </si>
  <si>
    <t>xxx.140.324-xx</t>
  </si>
  <si>
    <t>on-214983360</t>
  </si>
  <si>
    <t>RAPHAELA GOMES DE OLIVEIRA</t>
  </si>
  <si>
    <t>xxx.684.114-xx</t>
  </si>
  <si>
    <t>on-1393913509</t>
  </si>
  <si>
    <t>GIOVANNA TELES DE SOUZA</t>
  </si>
  <si>
    <t>xxx.721.654-xx</t>
  </si>
  <si>
    <t>on-749863235</t>
  </si>
  <si>
    <t>MANUELA BEZERRA GOUVEIA DE ANDRADE</t>
  </si>
  <si>
    <t>17.561.124/0001-49</t>
  </si>
  <si>
    <t>on-825960604</t>
  </si>
  <si>
    <t>CARLITA ROBERTA</t>
  </si>
  <si>
    <t>xxx.385.704-xx</t>
  </si>
  <si>
    <t>on-237263052</t>
  </si>
  <si>
    <t>ADRIANO PERREIRA DA SILVA</t>
  </si>
  <si>
    <t>xxx.128.344-xx</t>
  </si>
  <si>
    <t>on-1003749731</t>
  </si>
  <si>
    <t>SAW LIMA</t>
  </si>
  <si>
    <t>36.203.247/0001-52</t>
  </si>
  <si>
    <t>on-982583638</t>
  </si>
  <si>
    <t>RAI MÚCIO PESSOA</t>
  </si>
  <si>
    <t>xxx.718.804-xx</t>
  </si>
  <si>
    <t>on-1297416949</t>
  </si>
  <si>
    <t>GABRIELA OLIVEIRA SANTOS E SILVA</t>
  </si>
  <si>
    <t>44.857.529/0001-00</t>
  </si>
  <si>
    <t>on-508634256</t>
  </si>
  <si>
    <t>FLÉPA</t>
  </si>
  <si>
    <t>xxx.162.525-xx</t>
  </si>
  <si>
    <t>on-1832800950</t>
  </si>
  <si>
    <t>GUILHERME DE AZEVÊDO VERÇOSA</t>
  </si>
  <si>
    <t>xxx.711.294-xx</t>
  </si>
  <si>
    <t>on-361581837</t>
  </si>
  <si>
    <t>JÚLIO SÉRGIO DE BARROS MAIA</t>
  </si>
  <si>
    <t>xxx.802.824-xx</t>
  </si>
  <si>
    <t>on-2066691484</t>
  </si>
  <si>
    <t>DJAIR CARLOS DOS SANTOS</t>
  </si>
  <si>
    <t>xxx.415.424-xx</t>
  </si>
  <si>
    <t>on-1412563308</t>
  </si>
  <si>
    <t>ANTONIO FLAVIO TABOSA PINHEIRO DE  QUEIROZ LIMA LUCIO</t>
  </si>
  <si>
    <t>xxx.881.214-xx</t>
  </si>
  <si>
    <t>on-1201164341</t>
  </si>
  <si>
    <t>JONAS ALCANTARA</t>
  </si>
  <si>
    <t>xxx.939.704-xx</t>
  </si>
  <si>
    <t>on-1334792615</t>
  </si>
  <si>
    <t>VICTOR PHILLIPE ARAUJO ALENCAR</t>
  </si>
  <si>
    <t>xxx.040.634-xx</t>
  </si>
  <si>
    <t>on-2104497109</t>
  </si>
  <si>
    <t>MARIA DO CARMO DA CONCEIÇÃO</t>
  </si>
  <si>
    <t>xxx.281.134-xx</t>
  </si>
  <si>
    <t>on-52915182</t>
  </si>
  <si>
    <t>ALEXANDRE HENRIQUE BEZERRA VELOSO</t>
  </si>
  <si>
    <t>xxx.818.094-xx</t>
  </si>
  <si>
    <t>on-2036235565</t>
  </si>
  <si>
    <t>LAU VERÍSSIMO</t>
  </si>
  <si>
    <t>xxx.755.624-xx</t>
  </si>
  <si>
    <t>on-973878900</t>
  </si>
  <si>
    <t>MÁRCIO LUCENA</t>
  </si>
  <si>
    <t>xxx.787.184-xx</t>
  </si>
  <si>
    <t>on-801995411</t>
  </si>
  <si>
    <t>JOSÉ EXPEDITO GRANJA BEZERRA</t>
  </si>
  <si>
    <t>xxx.490.904-xx</t>
  </si>
  <si>
    <t>SANTA MARIA DA BOA VISTA</t>
  </si>
  <si>
    <t>on-1026850065</t>
  </si>
  <si>
    <t>MAURÍCIO MENDES</t>
  </si>
  <si>
    <t>xxx.493.284-xx</t>
  </si>
  <si>
    <t>on-369312863</t>
  </si>
  <si>
    <t>LUCIANA DE SIQUEIRA BISPO</t>
  </si>
  <si>
    <t>xxx.812.194-xx</t>
  </si>
  <si>
    <t>on-2021285100</t>
  </si>
  <si>
    <t>CAROLINA MONTEIRO COSTA</t>
  </si>
  <si>
    <t>32.797.497/0001-07</t>
  </si>
  <si>
    <t>on-1010000530</t>
  </si>
  <si>
    <t>TÁBATA CLARISSAD DE MORAIS</t>
  </si>
  <si>
    <t>xxx.133.534-xx</t>
  </si>
  <si>
    <t>on-330959796</t>
  </si>
  <si>
    <t>BRAULIO FELIX MARCELINO</t>
  </si>
  <si>
    <t>xxx.234.564-xx</t>
  </si>
  <si>
    <t>on-928077800</t>
  </si>
  <si>
    <t>JÉSSICA ZARINA</t>
  </si>
  <si>
    <t>xxx.830.404-xx</t>
  </si>
  <si>
    <t>on-2056195268</t>
  </si>
  <si>
    <t>xxx.293.464-xx</t>
  </si>
  <si>
    <t>on-470880261</t>
  </si>
  <si>
    <t>CAROL CANUTO</t>
  </si>
  <si>
    <t>33.049.570/0001-25</t>
  </si>
  <si>
    <t>on-1640241058</t>
  </si>
  <si>
    <t>JULIANNA MARIA PACHECO MOTA</t>
  </si>
  <si>
    <t>48.695.500/0001-11</t>
  </si>
  <si>
    <t>on-824249962</t>
  </si>
  <si>
    <t>LARISSA MICHELE</t>
  </si>
  <si>
    <t>xxx.773.144-xx</t>
  </si>
  <si>
    <t>ALIANÇA</t>
  </si>
  <si>
    <t>on-2124095201</t>
  </si>
  <si>
    <t>GABRIEL ALVES RODRIGUES GAMBOA BATISTA</t>
  </si>
  <si>
    <t>xxx.145.734-xx</t>
  </si>
  <si>
    <t>on-1123119238</t>
  </si>
  <si>
    <t>BARRETINHO</t>
  </si>
  <si>
    <t>xxx.834.753-xx</t>
  </si>
  <si>
    <t>on-1075401991</t>
  </si>
  <si>
    <t>JOSENILDO CAVALCANTI DE ALBUQUERQUE</t>
  </si>
  <si>
    <t>xxx.829.484-xx</t>
  </si>
  <si>
    <t>on-674373663</t>
  </si>
  <si>
    <t>BRUNO SOARES DA SILVA</t>
  </si>
  <si>
    <t>35.103.855/0001-22</t>
  </si>
  <si>
    <t>on-390598807</t>
  </si>
  <si>
    <t>LUAN ALBUQUERQUE</t>
  </si>
  <si>
    <t>45.102.934/0001-72</t>
  </si>
  <si>
    <t>on-838999874</t>
  </si>
  <si>
    <t>ILDEMAR GOMES DE OLIVEIRA</t>
  </si>
  <si>
    <t>24.191.053/0001-03</t>
  </si>
  <si>
    <t>on-839845690</t>
  </si>
  <si>
    <t>ROD</t>
  </si>
  <si>
    <t>xxx.248.194-xx</t>
  </si>
  <si>
    <t>on-373382926</t>
  </si>
  <si>
    <t>MANOLO RAMOS</t>
  </si>
  <si>
    <t>xxx.645.794-xx</t>
  </si>
  <si>
    <t>on-278423586</t>
  </si>
  <si>
    <t>RQARTESOM</t>
  </si>
  <si>
    <t>xxx.790.524-xx</t>
  </si>
  <si>
    <t>on-1903571153</t>
  </si>
  <si>
    <t>DIEGO CRUZ</t>
  </si>
  <si>
    <t>xxx.240.554-xx</t>
  </si>
  <si>
    <t>on-453653819</t>
  </si>
  <si>
    <t>MARI BRITO</t>
  </si>
  <si>
    <t>xxx.388.904-xx</t>
  </si>
  <si>
    <t>on-847915040</t>
  </si>
  <si>
    <t>MARCOS ANTÔNIO MERCIANO DE SANTANA</t>
  </si>
  <si>
    <t>xxx.687.714-xx</t>
  </si>
  <si>
    <t>ABREU E LIMA</t>
  </si>
  <si>
    <t>on-234122775</t>
  </si>
  <si>
    <t>LEO DIM</t>
  </si>
  <si>
    <t>xxx.069.164-xx</t>
  </si>
  <si>
    <t>on-1661101270</t>
  </si>
  <si>
    <t>SEBASTIÃO FELICIANO DO VALE FILHO</t>
  </si>
  <si>
    <t>xxx.357.844-xx</t>
  </si>
  <si>
    <t>MORENO</t>
  </si>
  <si>
    <t>on-1052649494</t>
  </si>
  <si>
    <t>HANNA GODOY</t>
  </si>
  <si>
    <t>xxx.293.104-xx</t>
  </si>
  <si>
    <t>on-1523010254</t>
  </si>
  <si>
    <t>GERSON HENRIQUE DA SILVA</t>
  </si>
  <si>
    <t>xxx.354.814-xx</t>
  </si>
  <si>
    <t>on-779694151</t>
  </si>
  <si>
    <t>ZEYFISON DE MORAIS OLIVEIRA</t>
  </si>
  <si>
    <t>xxx.414.184-xx</t>
  </si>
  <si>
    <t>on-550461973</t>
  </si>
  <si>
    <t>THALITA RODRIGUES DA SILVA</t>
  </si>
  <si>
    <t>18.734.818/0001-01</t>
  </si>
  <si>
    <t>SURUBIM</t>
  </si>
  <si>
    <t>on-687227915</t>
  </si>
  <si>
    <t>ALY BIARA</t>
  </si>
  <si>
    <t>xxx.755.004-xx</t>
  </si>
  <si>
    <t>on-141980241</t>
  </si>
  <si>
    <t>CAMILA UCHÔA MENDES</t>
  </si>
  <si>
    <t>31.389.951/0001-28</t>
  </si>
  <si>
    <t>on-1151865302</t>
  </si>
  <si>
    <t>BIATRIZ SANTOS</t>
  </si>
  <si>
    <t>xxx.880.604-xx</t>
  </si>
  <si>
    <t>on-707416283</t>
  </si>
  <si>
    <t>GABRIELLA PAIVA AMBRÓSIO GUIMARÃES</t>
  </si>
  <si>
    <t>48.018.848/0001-74</t>
  </si>
  <si>
    <t>on-653277183</t>
  </si>
  <si>
    <t>MICAELLA PEREIRA DA SILVA</t>
  </si>
  <si>
    <t>xxx.616.944-xx</t>
  </si>
  <si>
    <t>on-780141868</t>
  </si>
  <si>
    <t>ANA CAROLINA BARBOSA DE CARVALHO</t>
  </si>
  <si>
    <t>xxx.313.434-xx</t>
  </si>
  <si>
    <t>on-1326122222</t>
  </si>
  <si>
    <t>JORGE ALMEIDA</t>
  </si>
  <si>
    <t>xxx.287.924-xx</t>
  </si>
  <si>
    <t>VENTUROSA</t>
  </si>
  <si>
    <t>on-710088154</t>
  </si>
  <si>
    <t>RONALDO DA SILVA VIEIRA</t>
  </si>
  <si>
    <t>xxx.029.414-xx</t>
  </si>
  <si>
    <t>on-81100101</t>
  </si>
  <si>
    <t>DANILO VIDAL</t>
  </si>
  <si>
    <t>xxx.928.514-xx</t>
  </si>
  <si>
    <t>on-1094661109</t>
  </si>
  <si>
    <t>WAKKO NOBRE</t>
  </si>
  <si>
    <t>42.604.501/0001-27</t>
  </si>
  <si>
    <t>on-663845719</t>
  </si>
  <si>
    <t>ROSIMAR DOMINGOS DE LIMA JÚNIOR</t>
  </si>
  <si>
    <t>40.314.568/0001-00</t>
  </si>
  <si>
    <t>on-1340279350</t>
  </si>
  <si>
    <t>PAULO HENRIQUE ALBUQUERQUE PONTES</t>
  </si>
  <si>
    <t>50.831.201/0001-09</t>
  </si>
  <si>
    <t>on-109004643</t>
  </si>
  <si>
    <t>NAROSA</t>
  </si>
  <si>
    <t>xxx.116.214-xx</t>
  </si>
  <si>
    <t>on-1989110947</t>
  </si>
  <si>
    <t>AMANDA BARROSO</t>
  </si>
  <si>
    <t>23.181.989/0001-82</t>
  </si>
  <si>
    <t>on-852059510</t>
  </si>
  <si>
    <t>MESTRE FLÁVIO DA LINDA FLOR</t>
  </si>
  <si>
    <t>xxx.269.744-xx</t>
  </si>
  <si>
    <t>on-2123451541</t>
  </si>
  <si>
    <t>MARIA AMANDA MARTÍNEZ ELVIR</t>
  </si>
  <si>
    <t>xxx.913.044-xx</t>
  </si>
  <si>
    <t>on-1981052834</t>
  </si>
  <si>
    <t>CINDY FRAGOSO</t>
  </si>
  <si>
    <t>xxx.472.124-xx</t>
  </si>
  <si>
    <t>on-1732848551</t>
  </si>
  <si>
    <t>CASSIO MANGUEBOY</t>
  </si>
  <si>
    <t>xxx.505.554-xx</t>
  </si>
  <si>
    <t>on-368583633</t>
  </si>
  <si>
    <t>MIRELLY MADAH</t>
  </si>
  <si>
    <t>31.038.775/0001-80</t>
  </si>
  <si>
    <t>on-1294827359</t>
  </si>
  <si>
    <t>VENEFRIDA PORTELA DE LEMOS COSTA (FRIDA LEMOS)</t>
  </si>
  <si>
    <t>xxx.988.714-xx</t>
  </si>
  <si>
    <t>on-1047285820</t>
  </si>
  <si>
    <t>FINO WAVE (NOME ARTÍSTICO/TRABALHO)</t>
  </si>
  <si>
    <t>xxx.704.794-xx</t>
  </si>
  <si>
    <t>on-66848351</t>
  </si>
  <si>
    <t>LINDA MOURA</t>
  </si>
  <si>
    <t>xxx.896.064-xx</t>
  </si>
  <si>
    <t>on-542247634</t>
  </si>
  <si>
    <t>EDINIDES</t>
  </si>
  <si>
    <t>xxx.971.464-xx</t>
  </si>
  <si>
    <t>on-451633160</t>
  </si>
  <si>
    <t>ERMIRO JOSÉ DE CARVALHO</t>
  </si>
  <si>
    <t>xxx.183.964-xx</t>
  </si>
  <si>
    <t>on-794565476</t>
  </si>
  <si>
    <t>VIVIANE ALVES RODRIGUES</t>
  </si>
  <si>
    <t>xxx.855.594-xx</t>
  </si>
  <si>
    <t>on-514551935</t>
  </si>
  <si>
    <t>JÚNIOR FREITAS</t>
  </si>
  <si>
    <t>xxx.819.844-xx</t>
  </si>
  <si>
    <t>on-1492001153</t>
  </si>
  <si>
    <t>RIVANCLER CAVALCANTI DE FRANÇA</t>
  </si>
  <si>
    <t>xxx.864.094-xx</t>
  </si>
  <si>
    <t>JOAQUIM NABUCO</t>
  </si>
  <si>
    <t>on-1325943088</t>
  </si>
  <si>
    <t>ANTONIO MARCOS GOMES DE CARVALHO</t>
  </si>
  <si>
    <t>xxx.477.858-xx</t>
  </si>
  <si>
    <t>on-499806975</t>
  </si>
  <si>
    <t>ERICK AMORIM DA SILVA</t>
  </si>
  <si>
    <t>xxx.552.464-xx</t>
  </si>
  <si>
    <t>on-1439502431</t>
  </si>
  <si>
    <t>GUILHERME INALDO FERREIRA PATRIOTA</t>
  </si>
  <si>
    <t>19.939.312/0001-93</t>
  </si>
  <si>
    <t>on-174731175</t>
  </si>
  <si>
    <t>EDUARDO CORDEIRO LINS DE ALBUQUERQUE</t>
  </si>
  <si>
    <t>31.898.260/0001-50</t>
  </si>
  <si>
    <t>on-547689661</t>
  </si>
  <si>
    <t>JANAISA CARDOSO</t>
  </si>
  <si>
    <t>13.464.133/0001-60</t>
  </si>
  <si>
    <t>on-607812279</t>
  </si>
  <si>
    <t>ARNALDO MARIANO</t>
  </si>
  <si>
    <t>xxx.973.904-xx</t>
  </si>
  <si>
    <t>on-1792963947</t>
  </si>
  <si>
    <t>LEANDRO OSCAR DA SILVA</t>
  </si>
  <si>
    <t>xxx.495.214-xx</t>
  </si>
  <si>
    <t>on-1960250501</t>
  </si>
  <si>
    <t>CLAUDIA REJANE DE ARAUJO ALVES</t>
  </si>
  <si>
    <t>xxx.697.114-xx</t>
  </si>
  <si>
    <t>on-1543833679</t>
  </si>
  <si>
    <t>ADOVALE AGOSTINHO DIAS CORREIA</t>
  </si>
  <si>
    <t>xxx.290.244-xx</t>
  </si>
  <si>
    <t>on-1644172307</t>
  </si>
  <si>
    <t>MAYRA COELHO MEIRA</t>
  </si>
  <si>
    <t>42.287.032/0001-60</t>
  </si>
  <si>
    <t>on-1605718697</t>
  </si>
  <si>
    <t>PRISCILA WETTER DOS ANJOS MARINHO</t>
  </si>
  <si>
    <t>47.693.918/0001-27</t>
  </si>
  <si>
    <t>on-2097890029</t>
  </si>
  <si>
    <t>TIAGO PINHEIRO DA CUNHA</t>
  </si>
  <si>
    <t>30.806.330/0001-30</t>
  </si>
  <si>
    <t>on-512906499</t>
  </si>
  <si>
    <t>RENATA BASTON LEITE</t>
  </si>
  <si>
    <t>xxx.851.358-xx</t>
  </si>
  <si>
    <t>on-2112502906</t>
  </si>
  <si>
    <t>MICHEL GOMES DE CARVALHO</t>
  </si>
  <si>
    <t>xxx.514.584-xx</t>
  </si>
  <si>
    <t>on-777786176</t>
  </si>
  <si>
    <t>FERNANDO PEREIRA DE ARÁUJO</t>
  </si>
  <si>
    <t>xxx.910.964-xx</t>
  </si>
  <si>
    <t>on-200570895</t>
  </si>
  <si>
    <t>IBANEZ SAUERESSIG</t>
  </si>
  <si>
    <t>xxx.088.460-xx</t>
  </si>
  <si>
    <t>on-711862785</t>
  </si>
  <si>
    <t>GABRIEL ADOLFO DE OLIVEIRA SILVA</t>
  </si>
  <si>
    <t>xxx.978.584-xx</t>
  </si>
  <si>
    <t>on-2038257137</t>
  </si>
  <si>
    <t>YURI VILARIM COSTA</t>
  </si>
  <si>
    <t>xxx.800.484-xx</t>
  </si>
  <si>
    <t>on-323758751</t>
  </si>
  <si>
    <t>KÁTIA VIRGÍNIA DA SILVA</t>
  </si>
  <si>
    <t>xxx.397.964-xx</t>
  </si>
  <si>
    <t>on-958478355</t>
  </si>
  <si>
    <t>ELIAS GABRIEL DA COSTA VILAR NETO</t>
  </si>
  <si>
    <t>22.019.931/0001-74</t>
  </si>
  <si>
    <t>on-1083384773</t>
  </si>
  <si>
    <t>DAVI</t>
  </si>
  <si>
    <t>xxx.779.844-xx</t>
  </si>
  <si>
    <t>on-1839871978</t>
  </si>
  <si>
    <t>xxx.318.744-xx</t>
  </si>
  <si>
    <t>on-2506532</t>
  </si>
  <si>
    <t>LUCIANA BARBOSA DA SILVA</t>
  </si>
  <si>
    <t>19.202.898/0001-09</t>
  </si>
  <si>
    <t>on-1211782530</t>
  </si>
  <si>
    <t>HBLYNDA MORAIS DE HOLANDA</t>
  </si>
  <si>
    <t>37.313.469/0001-90</t>
  </si>
  <si>
    <t>on-1197086924</t>
  </si>
  <si>
    <t>EDUARDO JORGE DA SILVA GERMANO</t>
  </si>
  <si>
    <t>xxx.889.784-xx</t>
  </si>
  <si>
    <t>on-1550665865</t>
  </si>
  <si>
    <t>GILBERTO SEVERINO DOS SANTOS</t>
  </si>
  <si>
    <t>xxx.160.134-xx</t>
  </si>
  <si>
    <t>on-346186420</t>
  </si>
  <si>
    <t>CHELE FERREIRA</t>
  </si>
  <si>
    <t>xxx.384.624-xx</t>
  </si>
  <si>
    <t>on-1087665900</t>
  </si>
  <si>
    <t>THAYNÁ VANESSA SILVA</t>
  </si>
  <si>
    <t>xxx.429.644-xx</t>
  </si>
  <si>
    <t>on-1381845487</t>
  </si>
  <si>
    <t>DIEGO ARRUDA</t>
  </si>
  <si>
    <t>xxx.979.154-xx</t>
  </si>
  <si>
    <t>on-1839214784</t>
  </si>
  <si>
    <t>NATÁLIA AMORIM</t>
  </si>
  <si>
    <t>xxx.808.844-xx</t>
  </si>
  <si>
    <t>on-1906195337</t>
  </si>
  <si>
    <t>JOSÉ OSMAN DE ASSIS FERREIRA</t>
  </si>
  <si>
    <t>xxx.289.474-xx</t>
  </si>
  <si>
    <t>on-597041932</t>
  </si>
  <si>
    <t>ALISON SANTOS</t>
  </si>
  <si>
    <t>xxx.622.364-xx</t>
  </si>
  <si>
    <t>on-174347597</t>
  </si>
  <si>
    <t>JOSUÉ PEREIRA DA SILVA</t>
  </si>
  <si>
    <t>xxx.257.234-xx</t>
  </si>
  <si>
    <t>on-1022321791</t>
  </si>
  <si>
    <t>CRISTIANO JOSÉ DE SANTANA</t>
  </si>
  <si>
    <t>xxx.484.654-xx</t>
  </si>
  <si>
    <t>on-818707284</t>
  </si>
  <si>
    <t>DOUGLAS DUAN ALVES DE ALBUQUERQUE</t>
  </si>
  <si>
    <t>xxx.054.804-xx</t>
  </si>
  <si>
    <t>on-1317949186</t>
  </si>
  <si>
    <t>FRANCISCO LUDERMIR FERREIRA</t>
  </si>
  <si>
    <t>29.275.253/0001-50</t>
  </si>
  <si>
    <t>on-1128476384</t>
  </si>
  <si>
    <t>CESAR AUGUSTO PINHEIRO FLORENCIO</t>
  </si>
  <si>
    <t>24.645.569/0001-72</t>
  </si>
  <si>
    <t>on-1698125022</t>
  </si>
  <si>
    <t>MARCUS RODRIGUES DA SILVA</t>
  </si>
  <si>
    <t>xxx.462.244-xx</t>
  </si>
  <si>
    <t>on-1177752357</t>
  </si>
  <si>
    <t>AURICÉLIA DE SIQUEIRA</t>
  </si>
  <si>
    <t>xxx.243.274-xx</t>
  </si>
  <si>
    <t>on-396046163</t>
  </si>
  <si>
    <t>ICILIO WAGNER MARINHO DA SILVA</t>
  </si>
  <si>
    <t>xxx.022.904-xx</t>
  </si>
  <si>
    <t>on-649667963</t>
  </si>
  <si>
    <t>KEYSEANE MENEZES BEZERRA</t>
  </si>
  <si>
    <t>xxx.409.084-xx</t>
  </si>
  <si>
    <t>on-875566204</t>
  </si>
  <si>
    <t>MARIA VICTORIA ALVARES MAIA LEITE</t>
  </si>
  <si>
    <t>xxx.389.944-xx</t>
  </si>
  <si>
    <t>on-593302930</t>
  </si>
  <si>
    <t>ROBSON THIAGO SILVA D ANDRADE</t>
  </si>
  <si>
    <t>xxx.673.434-xx</t>
  </si>
  <si>
    <t>on-1442059340</t>
  </si>
  <si>
    <t>ANNE LÍRIO CANUTO</t>
  </si>
  <si>
    <t>xxx.327.664-xx</t>
  </si>
  <si>
    <t>on-1787312894</t>
  </si>
  <si>
    <t>RIVANEZA MARIA DA SILVA</t>
  </si>
  <si>
    <t>33.126.421/0001-12</t>
  </si>
  <si>
    <t>on-1293420965</t>
  </si>
  <si>
    <t>REBECCA ALVES DE LIMA</t>
  </si>
  <si>
    <t>xxx.569.154-xx</t>
  </si>
  <si>
    <t>on-54614149</t>
  </si>
  <si>
    <t>RITA DE CÁSSIA FERREIRA CHAVES</t>
  </si>
  <si>
    <t>47.121.946/0001-70</t>
  </si>
  <si>
    <t>on-904744392</t>
  </si>
  <si>
    <t>MAGALI FERREIRA DE SOUZA</t>
  </si>
  <si>
    <t>xxx.141.734-xx</t>
  </si>
  <si>
    <t>on-937260993</t>
  </si>
  <si>
    <t>ALEXANDRE GUIMARÃES DE ARAUJO</t>
  </si>
  <si>
    <t>xxx.173.684-xx</t>
  </si>
  <si>
    <t>on-1062291661</t>
  </si>
  <si>
    <t>MÃE ANDREA</t>
  </si>
  <si>
    <t>xxx.971.514-xx</t>
  </si>
  <si>
    <t>on-337977000</t>
  </si>
  <si>
    <t>SEVERINO JOAQUIM DA  SILVA</t>
  </si>
  <si>
    <t>xxx.861.774-xx</t>
  </si>
  <si>
    <t>on-534983964</t>
  </si>
  <si>
    <t>GILSON MARTINS DA SILVA</t>
  </si>
  <si>
    <t>xxx.622.737-xx</t>
  </si>
  <si>
    <t>on-167344714</t>
  </si>
  <si>
    <t>BETA GALDINO</t>
  </si>
  <si>
    <t>xxx.914.224-xx</t>
  </si>
  <si>
    <t>on-1637908022</t>
  </si>
  <si>
    <t>JOSÉ SATURNINO DE ARAUJO JUNIOR</t>
  </si>
  <si>
    <t>xxx.046.314-xx</t>
  </si>
  <si>
    <t>on-699409568</t>
  </si>
  <si>
    <t>FRANCICLEIDE DE SOUZA SILVA</t>
  </si>
  <si>
    <t>15.663.915/0001-54</t>
  </si>
  <si>
    <t>on-1470713641</t>
  </si>
  <si>
    <t>NENZINHO</t>
  </si>
  <si>
    <t>xxx.839.904-xx</t>
  </si>
  <si>
    <t>on-379399726</t>
  </si>
  <si>
    <t>NEKINHO</t>
  </si>
  <si>
    <t>xxx.648.694-xx</t>
  </si>
  <si>
    <t>on-678444511</t>
  </si>
  <si>
    <t>JOSÉ AUGUSTO FERNANDES DE BARROS</t>
  </si>
  <si>
    <t>xxx.315.414-xx</t>
  </si>
  <si>
    <t>on-265057925</t>
  </si>
  <si>
    <t>WILIANE MARIA DIAS FEIJÓ</t>
  </si>
  <si>
    <t>30.556.689/0001-04</t>
  </si>
  <si>
    <t>on-1818181171</t>
  </si>
  <si>
    <t>ALTAMIR DE OLIVEIRA LIMA FILHO</t>
  </si>
  <si>
    <t>xxx.242.744-xx</t>
  </si>
  <si>
    <t>on-495470767</t>
  </si>
  <si>
    <t>MARGARETH FERNANDA CUINAS ALVAREZ</t>
  </si>
  <si>
    <t>xxx.761.734-xx</t>
  </si>
  <si>
    <t>on-1039038683</t>
  </si>
  <si>
    <t>LUIS CARNEIRO</t>
  </si>
  <si>
    <t>xxx.642.854-xx</t>
  </si>
  <si>
    <t>on-1621916633</t>
  </si>
  <si>
    <t>GIL LISBOA</t>
  </si>
  <si>
    <t>xxx.222.504-xx</t>
  </si>
  <si>
    <t>on-737830501</t>
  </si>
  <si>
    <t>MARCONDES SAVIO BARBOSA SOARES</t>
  </si>
  <si>
    <t>xxx.937.054-xx</t>
  </si>
  <si>
    <t>FLORESTA</t>
  </si>
  <si>
    <t>on-1657408713</t>
  </si>
  <si>
    <t>FERNANDO FÉLIX ALCÂNTARA</t>
  </si>
  <si>
    <t>xxx.765.584-xx</t>
  </si>
  <si>
    <t>on-842480063</t>
  </si>
  <si>
    <t>ROSE-MARY CARVALHO DE SOUZA</t>
  </si>
  <si>
    <t>xxx.084.724-xx</t>
  </si>
  <si>
    <t>on-1185751058</t>
  </si>
  <si>
    <t>ÉVERTON KELLY RAMOS FERNANDES</t>
  </si>
  <si>
    <t>xxx.305.774-xx</t>
  </si>
  <si>
    <t>on-1135551369</t>
  </si>
  <si>
    <t>PEDRO IVO BERNARDO DE SANTANA SILVA</t>
  </si>
  <si>
    <t>xxx.835.824-xx</t>
  </si>
  <si>
    <t>on-398097012</t>
  </si>
  <si>
    <t>NOELLY SILVEIRA DE CASTRO E SILVA PIMENTEL</t>
  </si>
  <si>
    <t>xxx.582.914-xx</t>
  </si>
  <si>
    <t>on-2090820256</t>
  </si>
  <si>
    <t>ELIDA TAVARES</t>
  </si>
  <si>
    <t>xxx.975.534-xx</t>
  </si>
  <si>
    <t>on-325670834</t>
  </si>
  <si>
    <t>ADAH LOUHUAMA LISBOA ASSIS</t>
  </si>
  <si>
    <t>xxx.359.694-xx</t>
  </si>
  <si>
    <t>on-289958620</t>
  </si>
  <si>
    <t>GETÚLIO JOSÉ DO NASCIMENTO CHAVES</t>
  </si>
  <si>
    <t>xxx.544.484-xx</t>
  </si>
  <si>
    <t>on-135270846</t>
  </si>
  <si>
    <t>PAULA CAVALCANTI DE ALBUQUERQUE</t>
  </si>
  <si>
    <t>xxx.691.534-xx</t>
  </si>
  <si>
    <t>on-368134435</t>
  </si>
  <si>
    <t>EDVALDO FLORENCIO DOS SANTOS</t>
  </si>
  <si>
    <t>xxx.529.614-xx</t>
  </si>
  <si>
    <t>on-1441149002</t>
  </si>
  <si>
    <t>LAURA ALVES DE SOUSA</t>
  </si>
  <si>
    <t>23.173.799/0001-13</t>
  </si>
  <si>
    <t>on-2033351725</t>
  </si>
  <si>
    <t>JULIA PINTO FILIZOLA</t>
  </si>
  <si>
    <t>43.383.291/0001-57</t>
  </si>
  <si>
    <t>on-1831016813</t>
  </si>
  <si>
    <t>ADNA PRISCILA ALBUQUERQUE</t>
  </si>
  <si>
    <t>xxx.054.324-xx</t>
  </si>
  <si>
    <t>on-1920016522</t>
  </si>
  <si>
    <t>JÚLIO CESAR DA SILVA</t>
  </si>
  <si>
    <t>xxx.627.104-xx</t>
  </si>
  <si>
    <t>on-1882345012</t>
  </si>
  <si>
    <t>NADINE DE SOUSA GONÇALVES NUNES</t>
  </si>
  <si>
    <t>xxx.031.724-xx</t>
  </si>
  <si>
    <t>on-1343839632</t>
  </si>
  <si>
    <t>PEDRO BETTIN VICTOR</t>
  </si>
  <si>
    <t>xxx.881.434-xx</t>
  </si>
  <si>
    <t>on-2056743630</t>
  </si>
  <si>
    <t>ADRIEL CARLOS CELESTINO DA SILVA</t>
  </si>
  <si>
    <t>xxx.455.794-xx</t>
  </si>
  <si>
    <t>TAQUARITINGA DO NORTE</t>
  </si>
  <si>
    <t>on-598754169</t>
  </si>
  <si>
    <t>JOSÉ RODRIGUES DE SOUSA</t>
  </si>
  <si>
    <t>xxx.379.378-xx</t>
  </si>
  <si>
    <t>SERRA TALHADA</t>
  </si>
  <si>
    <t>on-1602228170</t>
  </si>
  <si>
    <t>ANDRE LUIZ DE ARRUDA</t>
  </si>
  <si>
    <t>43.027.624/0001-05</t>
  </si>
  <si>
    <t>on-1009471239</t>
  </si>
  <si>
    <t>BERG FRANCELINO</t>
  </si>
  <si>
    <t>xxx.154.974-xx</t>
  </si>
  <si>
    <t>on-1837062234</t>
  </si>
  <si>
    <t>JEFFESON MANDÚ RANGEL</t>
  </si>
  <si>
    <t>xxx.828.804-xx</t>
  </si>
  <si>
    <t>on-1406106496</t>
  </si>
  <si>
    <t>DIEGO HENRIQUE GONÇALVES PADILHA</t>
  </si>
  <si>
    <t>xxx.034.424-xx</t>
  </si>
  <si>
    <t>on-1932352175</t>
  </si>
  <si>
    <t>TALES URIEL FERREIRA PIMENTA</t>
  </si>
  <si>
    <t>xxx.478.095-xx</t>
  </si>
  <si>
    <t>on-1375544386</t>
  </si>
  <si>
    <t>HERMES GONÇALVES COSTA NETO</t>
  </si>
  <si>
    <t>xxx.873.604-xx</t>
  </si>
  <si>
    <t>on-875247967</t>
  </si>
  <si>
    <t>ANDRESSON</t>
  </si>
  <si>
    <t>xxx.817.254-xx</t>
  </si>
  <si>
    <t>BEZERROS</t>
  </si>
  <si>
    <t>on-1839750667</t>
  </si>
  <si>
    <t>RAPHAEL MALTA CLASEN</t>
  </si>
  <si>
    <t>xxx.869.208-xx</t>
  </si>
  <si>
    <t>on-289230861</t>
  </si>
  <si>
    <t>KASSANDRA CAMILA DE OLIVEIRA LEITE</t>
  </si>
  <si>
    <t>xxx.388.694-xx</t>
  </si>
  <si>
    <t>on-7015981</t>
  </si>
  <si>
    <t>AYLA CRISTINA ALENCAR DE OLIVEIRA</t>
  </si>
  <si>
    <t>xxx.709.494-xx</t>
  </si>
  <si>
    <t>on-845232529</t>
  </si>
  <si>
    <t>RICARDO BRUNO ALVES DE BRITO</t>
  </si>
  <si>
    <t>11.655.287/0001-04</t>
  </si>
  <si>
    <t>on-63316717</t>
  </si>
  <si>
    <t>JOYCE NOELLY SILVA FERREIRA</t>
  </si>
  <si>
    <t>xxx.840.634-xx</t>
  </si>
  <si>
    <t>on-1981028850</t>
  </si>
  <si>
    <t>EDINÍLIO DA SILVA</t>
  </si>
  <si>
    <t>xxx.067.134-xx</t>
  </si>
  <si>
    <t>on-724202709</t>
  </si>
  <si>
    <t>ANA KATARINA SCERVINO OLIVEIRA</t>
  </si>
  <si>
    <t>xxx.317.444-xx</t>
  </si>
  <si>
    <t>on-1363628262</t>
  </si>
  <si>
    <t>FABIANA WANESSA DA SILVA BEZERRA</t>
  </si>
  <si>
    <t>xxx.715.204-xx</t>
  </si>
  <si>
    <t>on-992375678</t>
  </si>
  <si>
    <t>THALITA AMANDA PEREIRA DE ANDRADE</t>
  </si>
  <si>
    <t>xxx.183.664-xx</t>
  </si>
  <si>
    <t>on-487391931</t>
  </si>
  <si>
    <t>JÉSSICA GIZELA MARINHO APOLÔNIO DE SOUZA</t>
  </si>
  <si>
    <t>xxx.011.684-xx</t>
  </si>
  <si>
    <t>on-2126925508</t>
  </si>
  <si>
    <t>MARIA ALICE DA SILVA RODRIGUES</t>
  </si>
  <si>
    <t>49.235.873/0001-72</t>
  </si>
  <si>
    <t>on-1860444279</t>
  </si>
  <si>
    <t>AMANDA TAMYRES SANTOS LIMA</t>
  </si>
  <si>
    <t>xxx.174.364-xx</t>
  </si>
  <si>
    <t>on-544755722</t>
  </si>
  <si>
    <t>ÁGUEDA CRISTINA OLIVEIRA MARQUES DA SILVA</t>
  </si>
  <si>
    <t>xxx.693.494-xx</t>
  </si>
  <si>
    <t>PESQUEIRA</t>
  </si>
  <si>
    <t>on-1656827068</t>
  </si>
  <si>
    <t>LADJANE TIMÓTEO DE AZEVÊDO CAVALCANTI</t>
  </si>
  <si>
    <t>xxx.292.994-xx</t>
  </si>
  <si>
    <t>on-1908160418</t>
  </si>
  <si>
    <t>JEAN CARLOS FARIAS</t>
  </si>
  <si>
    <t>xxx.002.944-xx</t>
  </si>
  <si>
    <t>on-1854096909</t>
  </si>
  <si>
    <t>EDUARDO COSTA CUNHA</t>
  </si>
  <si>
    <t>xxx.839.684-xx</t>
  </si>
  <si>
    <t>on-600854760</t>
  </si>
  <si>
    <t>ANDERSON ALBUQUERQUE DA SILVA</t>
  </si>
  <si>
    <t>xxx.502.544-xx</t>
  </si>
  <si>
    <t>on-1270097862</t>
  </si>
  <si>
    <t>ADRIANO VENTURA GALVÃO</t>
  </si>
  <si>
    <t>xxx.191.234-xx</t>
  </si>
  <si>
    <t>on-1586197203</t>
  </si>
  <si>
    <t>AUGUSTO CÉSAR DANTAS DE SOUZA</t>
  </si>
  <si>
    <t>xxx.516.394-xx</t>
  </si>
  <si>
    <t>on-179205704</t>
  </si>
  <si>
    <t>NATALLI MOURA</t>
  </si>
  <si>
    <t>xxx.986.574-xx</t>
  </si>
  <si>
    <t>on-493241302</t>
  </si>
  <si>
    <t>CARLOTA PEREIRA</t>
  </si>
  <si>
    <t>xxx.342.724-xx</t>
  </si>
  <si>
    <t>on-960722283</t>
  </si>
  <si>
    <t>PAULA SENA</t>
  </si>
  <si>
    <t>xxx.028.614-xx</t>
  </si>
  <si>
    <t>on-928797412</t>
  </si>
  <si>
    <t>PAULO PEREIRA DA SILVA</t>
  </si>
  <si>
    <t>32.468.949/0001-07</t>
  </si>
  <si>
    <t>on-968975988</t>
  </si>
  <si>
    <t>RICARDO ALEXANDRE DA SILVA</t>
  </si>
  <si>
    <t>xxx.631.284-xx</t>
  </si>
  <si>
    <t>on-1903509876</t>
  </si>
  <si>
    <t>JOSE RICARDO FRANCISCO DA SILVA</t>
  </si>
  <si>
    <t>xxx.221.554-xx</t>
  </si>
  <si>
    <t>OROBÓ</t>
  </si>
  <si>
    <t>on-1013923654</t>
  </si>
  <si>
    <t>ANDREA ROSA SOARES</t>
  </si>
  <si>
    <t>16.787.598/0001-40</t>
  </si>
  <si>
    <t>on-1307862703</t>
  </si>
  <si>
    <t>ANDERSON ROGÉRIO DE OLIVEIRA</t>
  </si>
  <si>
    <t>xxx.989.714-xx</t>
  </si>
  <si>
    <t>on-1569155698</t>
  </si>
  <si>
    <t>MARIA DA CONCEIÇÃO RODRIGUES COSTA</t>
  </si>
  <si>
    <t>xxx.759.024-xx</t>
  </si>
  <si>
    <t>on-950154453</t>
  </si>
  <si>
    <t>JEFFERSON BATISTA DE ANDRADE</t>
  </si>
  <si>
    <t>33.270.293/0001-86</t>
  </si>
  <si>
    <t>on-151066317</t>
  </si>
  <si>
    <t>TIANE MARIA DE SANTANA</t>
  </si>
  <si>
    <t>33.353.068/0001-03</t>
  </si>
  <si>
    <t>on-1586652277</t>
  </si>
  <si>
    <t>RODRIGO BATISTA DA SILVA</t>
  </si>
  <si>
    <t>xxx.937.734-xx</t>
  </si>
  <si>
    <t>on-1811184826</t>
  </si>
  <si>
    <t>ALEXSANDRA DA SILVA LIMA</t>
  </si>
  <si>
    <t>xxx.387.884-xx</t>
  </si>
  <si>
    <t>on-1176119916</t>
  </si>
  <si>
    <t>MARINA GOMES PUGLIESI BRANCO</t>
  </si>
  <si>
    <t>47.412.253/0001-36</t>
  </si>
  <si>
    <t>on-1418746800</t>
  </si>
  <si>
    <t>NATALI MARIA DE OLIVEIRA</t>
  </si>
  <si>
    <t>xxx.289.804-xx</t>
  </si>
  <si>
    <t>on-1101676851</t>
  </si>
  <si>
    <t>MARIANNA DOS SANTOS MELO</t>
  </si>
  <si>
    <t>24.081.322/0001-70</t>
  </si>
  <si>
    <t>on-1914202439</t>
  </si>
  <si>
    <t>DOMAR</t>
  </si>
  <si>
    <t>36.002.377/0001-27</t>
  </si>
  <si>
    <t>on-38536604</t>
  </si>
  <si>
    <t>JUAN EDUARDO</t>
  </si>
  <si>
    <t>xxx.572.934-xx</t>
  </si>
  <si>
    <t>on-1782606328</t>
  </si>
  <si>
    <t>JOSE LUIZ PEREIRA DA SILVA</t>
  </si>
  <si>
    <t>xxx.639.864-xx</t>
  </si>
  <si>
    <t>on-205459795</t>
  </si>
  <si>
    <t>CALINHOS BOCA</t>
  </si>
  <si>
    <t>xxx.248.364-xx</t>
  </si>
  <si>
    <t>on-393572905</t>
  </si>
  <si>
    <t>FRANCY KENNEDY DA SILVA</t>
  </si>
  <si>
    <t>xxx.037.884-xx</t>
  </si>
  <si>
    <t>on-909197708</t>
  </si>
  <si>
    <t>QUENTIN SERGE DELAROCHE</t>
  </si>
  <si>
    <t>xxx.853.754-xx</t>
  </si>
  <si>
    <t>on-1139307518</t>
  </si>
  <si>
    <t>JOSÉ GOMES DO NASCIMENTO JUNIOR</t>
  </si>
  <si>
    <t>xxx.228.884-xx</t>
  </si>
  <si>
    <t>on-872167104</t>
  </si>
  <si>
    <t>ANDERSON</t>
  </si>
  <si>
    <t>xxx.427.767-xx</t>
  </si>
  <si>
    <t>on-1812750268</t>
  </si>
  <si>
    <t>SÍLVIA RABELLO DE ANDRADE</t>
  </si>
  <si>
    <t>48.326.670/0001-29</t>
  </si>
  <si>
    <t>on-1435592927</t>
  </si>
  <si>
    <t>WILLIAM RAMOS SILVA</t>
  </si>
  <si>
    <t>xxx.268.744-xx</t>
  </si>
  <si>
    <t>on-1744505203</t>
  </si>
  <si>
    <t>JÚNIOR BROW</t>
  </si>
  <si>
    <t>xxx.695.484-xx</t>
  </si>
  <si>
    <t>on-922894324</t>
  </si>
  <si>
    <t>ANTÔNIO ALEX DO MONTE OLIVEIRA</t>
  </si>
  <si>
    <t>xxx.965.814-xx</t>
  </si>
  <si>
    <t>on-2103840663</t>
  </si>
  <si>
    <t>ARI DA CENA</t>
  </si>
  <si>
    <t>xxx.218.734-xx</t>
  </si>
  <si>
    <t>on-1754218598</t>
  </si>
  <si>
    <t>SAVIO ALEXANDRE NUNES DE OLIVEIRA</t>
  </si>
  <si>
    <t>xxx.361.754-xx</t>
  </si>
  <si>
    <t>on-597785138</t>
  </si>
  <si>
    <t>JOSUEL CANDIDO DA SILVA</t>
  </si>
  <si>
    <t>xxx.746.504-xx</t>
  </si>
  <si>
    <t>VICÊNCIA</t>
  </si>
  <si>
    <t>on-1345480206</t>
  </si>
  <si>
    <t>SALATIEL CICERO DA SILVA</t>
  </si>
  <si>
    <t>xxx.641.534-xx</t>
  </si>
  <si>
    <t>on-202708799</t>
  </si>
  <si>
    <t>LUCIANO DOS SANTOS ARRUDA</t>
  </si>
  <si>
    <t>28.471.453/0001-15</t>
  </si>
  <si>
    <t>on-2134185590</t>
  </si>
  <si>
    <t>AYMARA ALMEIDA</t>
  </si>
  <si>
    <t>xxx.089.034-xx</t>
  </si>
  <si>
    <t>on-1974950496</t>
  </si>
  <si>
    <t>WILLAMS RICARDO DA SILVA JÚNIOR</t>
  </si>
  <si>
    <t>xxx.680.554-xx</t>
  </si>
  <si>
    <t>on-1852582282</t>
  </si>
  <si>
    <t>JEAN DEYVID ALCANTARA FARIAS</t>
  </si>
  <si>
    <t>xxx.046.254-xx</t>
  </si>
  <si>
    <t>on-995957019</t>
  </si>
  <si>
    <t>FRANCISCO BARRADÃO</t>
  </si>
  <si>
    <t>xxx.670.324-xx</t>
  </si>
  <si>
    <t>on-769944097</t>
  </si>
  <si>
    <t>RENAN MELO DE ANDRADE</t>
  </si>
  <si>
    <t>xxx.390.474-xx</t>
  </si>
  <si>
    <t>IGARASSU</t>
  </si>
  <si>
    <t>on-1667451207</t>
  </si>
  <si>
    <t>PABLO OXAGUIAM SANTIAGO BARBOSA</t>
  </si>
  <si>
    <t>xxx.488.174-xx</t>
  </si>
  <si>
    <t>on-1783432393</t>
  </si>
  <si>
    <t>SARA</t>
  </si>
  <si>
    <t>xxx.102.044-xx</t>
  </si>
  <si>
    <t>on-1964779020</t>
  </si>
  <si>
    <t>JOSINALDO BEZERRA SOBRINHO</t>
  </si>
  <si>
    <t>xxx.071.004-xx</t>
  </si>
  <si>
    <t>on-1005289385</t>
  </si>
  <si>
    <t>DEYONE ALBUQUERQUE DA SILVA</t>
  </si>
  <si>
    <t>xxx.794.924-xx</t>
  </si>
  <si>
    <t>on-1638029697</t>
  </si>
  <si>
    <t>MARIA CLARA DOS SANTOS MENDES</t>
  </si>
  <si>
    <t>xxx.340.894-xx</t>
  </si>
  <si>
    <t>CATENDE</t>
  </si>
  <si>
    <t>on-625504768</t>
  </si>
  <si>
    <t>THAÍS SALES CARNEIRO</t>
  </si>
  <si>
    <t>xxx.284.174-xx</t>
  </si>
  <si>
    <t>on-409338558</t>
  </si>
  <si>
    <t>MATEO FELIPE BRAVO ARIZA</t>
  </si>
  <si>
    <t>36.603.779/0001-87</t>
  </si>
  <si>
    <t>on-1971196250</t>
  </si>
  <si>
    <t>EDJACKSON HENRIQUE DA SILVA GUERRA</t>
  </si>
  <si>
    <t>xxx.947.994-xx</t>
  </si>
  <si>
    <t>on-1759127350</t>
  </si>
  <si>
    <t>NAGILSON LACERDA</t>
  </si>
  <si>
    <t>xxx.971.474-xx</t>
  </si>
  <si>
    <t>on-1653300594</t>
  </si>
  <si>
    <t>IRA GALDINO</t>
  </si>
  <si>
    <t>xxx.887.584-xx</t>
  </si>
  <si>
    <t>on-976973088</t>
  </si>
  <si>
    <t>LAUDECI NANCI LUCENA DE LIMA</t>
  </si>
  <si>
    <t>xxx.591.004-xx</t>
  </si>
  <si>
    <t>on-415583203</t>
  </si>
  <si>
    <t>MARIA DE LOURDES DUARTE SILVA</t>
  </si>
  <si>
    <t>xxx.158.894-xx</t>
  </si>
  <si>
    <t>on-1071339752</t>
  </si>
  <si>
    <t>JORGE SINESIO DE MENEZES</t>
  </si>
  <si>
    <t>xxx.944.334-xx</t>
  </si>
  <si>
    <t>on-920409866</t>
  </si>
  <si>
    <t>ELIANE CÂNDIDA DO NASCIMENTO</t>
  </si>
  <si>
    <t>xxx.475.304-xx</t>
  </si>
  <si>
    <t>on-198118799</t>
  </si>
  <si>
    <t>EDUARDO DE SOUZA D''ANTONA</t>
  </si>
  <si>
    <t>xxx.416.064-xx</t>
  </si>
  <si>
    <t>on-1723351661</t>
  </si>
  <si>
    <t>MARIANA VALENÇA DA COSTA</t>
  </si>
  <si>
    <t>xxx.976.474-xx</t>
  </si>
  <si>
    <t>on-335116160</t>
  </si>
  <si>
    <t>MICHELLE MONTEIRO</t>
  </si>
  <si>
    <t>xxx.993.294-xx</t>
  </si>
  <si>
    <t>on-834343460</t>
  </si>
  <si>
    <t>RÔMULO FRANCISCO DO NASCIMENTO</t>
  </si>
  <si>
    <t>xxx.911.734-xx</t>
  </si>
  <si>
    <t>on-556152331</t>
  </si>
  <si>
    <t>MARINA MOREIRA E SILVA</t>
  </si>
  <si>
    <t>xxx.639.854-xx</t>
  </si>
  <si>
    <t>on-919174523</t>
  </si>
  <si>
    <t>NÃO SE APLICA.</t>
  </si>
  <si>
    <t>xxx.798.304-xx</t>
  </si>
  <si>
    <t>on-751260189</t>
  </si>
  <si>
    <t>ALDENIS MONTERIO MAIA</t>
  </si>
  <si>
    <t>24.246.496/0001-46</t>
  </si>
  <si>
    <t>on-2065846080</t>
  </si>
  <si>
    <t>CLÁUDIO ALEIXO DO NASCIMENTO</t>
  </si>
  <si>
    <t>xxx.628.524-xx</t>
  </si>
  <si>
    <t>on-1614634223</t>
  </si>
  <si>
    <t>DA PAZ</t>
  </si>
  <si>
    <t>xxx.157.034-xx</t>
  </si>
  <si>
    <t>on-1457727985</t>
  </si>
  <si>
    <t>LAURA CRISTINA ARAGÃO</t>
  </si>
  <si>
    <t>xxx.798.224-xx</t>
  </si>
  <si>
    <t>on-1033581385</t>
  </si>
  <si>
    <t>NÍDIA CARLOS</t>
  </si>
  <si>
    <t>xxx.219.574-xx</t>
  </si>
  <si>
    <t>on-1346594711</t>
  </si>
  <si>
    <t>MARIA LUISA TENÓRIO DA SILVA</t>
  </si>
  <si>
    <t>xxx.782.344-xx</t>
  </si>
  <si>
    <t>on-1142110996</t>
  </si>
  <si>
    <t>OLIVIA BARBOSA LEITE TEIXEIRA</t>
  </si>
  <si>
    <t>xxx.586.044-xx</t>
  </si>
  <si>
    <t>on-1715429081</t>
  </si>
  <si>
    <t>PAULO FORTUNATO DE OLIVEIRA</t>
  </si>
  <si>
    <t>xxx.240.494-xx</t>
  </si>
  <si>
    <t>on-2034332360</t>
  </si>
  <si>
    <t>ÚRSULA DAMÁSIO FREIRE</t>
  </si>
  <si>
    <t>27.120.913/0001-06</t>
  </si>
  <si>
    <t>on-1379212918</t>
  </si>
  <si>
    <t>PEDRO RAIZ</t>
  </si>
  <si>
    <t>xxx.472.644-xx</t>
  </si>
  <si>
    <t>on-939532664</t>
  </si>
  <si>
    <t>ANDERSON BRUNO DA SILVA</t>
  </si>
  <si>
    <t>xxx.312.554-xx</t>
  </si>
  <si>
    <t>on-509821901</t>
  </si>
  <si>
    <t>BIIANCA DEL MAR FERREIRA DA SILVA</t>
  </si>
  <si>
    <t>xxx.269.354-xx</t>
  </si>
  <si>
    <t>on-375989706</t>
  </si>
  <si>
    <t>NINA</t>
  </si>
  <si>
    <t>31.829.069/0001-56</t>
  </si>
  <si>
    <t>on-994795161</t>
  </si>
  <si>
    <t>DJ MK</t>
  </si>
  <si>
    <t>xxx.582.824-xx</t>
  </si>
  <si>
    <t>on-2026072261</t>
  </si>
  <si>
    <t>NOUGA DO AXÉ</t>
  </si>
  <si>
    <t>xxx.145.314-xx</t>
  </si>
  <si>
    <t>on-712984035</t>
  </si>
  <si>
    <t>FERNANDO BACCARELLI</t>
  </si>
  <si>
    <t>xxx.446.124-xx</t>
  </si>
  <si>
    <t>on-743790132</t>
  </si>
  <si>
    <t>WILTON ANTÔNIO BATISTA DE OLIVEIRA JUNIOR</t>
  </si>
  <si>
    <t>xxx.949.704-xx</t>
  </si>
  <si>
    <t>on-716264369</t>
  </si>
  <si>
    <t>ALEXANDRE GUTERRES LAURIA</t>
  </si>
  <si>
    <t>xxx.911.064-xx</t>
  </si>
  <si>
    <t>on-1754037368</t>
  </si>
  <si>
    <t>VINICIUS BARROS AQUINO</t>
  </si>
  <si>
    <t>xxx.331.914-xx</t>
  </si>
  <si>
    <t>on-1411983588</t>
  </si>
  <si>
    <t>ANTONIO NOLASCO DE ARRUDA FERREIRA</t>
  </si>
  <si>
    <t>xxx.098.004-xx</t>
  </si>
  <si>
    <t>on-1702178535</t>
  </si>
  <si>
    <t>PETRUCIO HOLLANDA</t>
  </si>
  <si>
    <t>xxx.236.744-xx</t>
  </si>
  <si>
    <t>on-2043363576</t>
  </si>
  <si>
    <t>RINALDO PIMENTEL DE LIRA JÚNIOR</t>
  </si>
  <si>
    <t>xxx.841.204-xx</t>
  </si>
  <si>
    <t>on-1487096778</t>
  </si>
  <si>
    <t>EDNILSON CAVALCANTE LEITE</t>
  </si>
  <si>
    <t>xxx.402.774-xx</t>
  </si>
  <si>
    <t>on-729380682</t>
  </si>
  <si>
    <t>JOSÉ MANOEL DA SILVA</t>
  </si>
  <si>
    <t>xxx.738.414-xx</t>
  </si>
  <si>
    <t>on-1025929105</t>
  </si>
  <si>
    <t>WILLIAM DANTAS DA SILVA</t>
  </si>
  <si>
    <t>xxx.403.774-xx</t>
  </si>
  <si>
    <t>ARARIPINA</t>
  </si>
  <si>
    <t>on-381572104</t>
  </si>
  <si>
    <t>LUCIANO BEZERRA DE MELO</t>
  </si>
  <si>
    <t>xxx.529.084-xx</t>
  </si>
  <si>
    <t>on-788728785</t>
  </si>
  <si>
    <t>ANI-STEIN JOSÉ MOURA ARAÚJO</t>
  </si>
  <si>
    <t>xxx.025.311-xx</t>
  </si>
  <si>
    <t>on-789999549</t>
  </si>
  <si>
    <t>ROBERTO CARLOS</t>
  </si>
  <si>
    <t>xxx.594.514-xx</t>
  </si>
  <si>
    <t>on-1483307339</t>
  </si>
  <si>
    <t>BERNARDO PINHEIRO DE ANDRADE VIEIRA</t>
  </si>
  <si>
    <t>xxx.039.084-xx</t>
  </si>
  <si>
    <t>on-2068188043</t>
  </si>
  <si>
    <t>MARCIO GOMES DA SILVA</t>
  </si>
  <si>
    <t>xxx.030.704-xx</t>
  </si>
  <si>
    <t>on-2044545017</t>
  </si>
  <si>
    <t>DUDU</t>
  </si>
  <si>
    <t>xxx.586.384-xx</t>
  </si>
  <si>
    <t>on-2039024167</t>
  </si>
  <si>
    <t>GENILDO PEREIRA DE CARVALHO</t>
  </si>
  <si>
    <t>xxx.241.274-xx</t>
  </si>
  <si>
    <t>on-1914982883</t>
  </si>
  <si>
    <t>PABLO DE FRANÇA LOPES</t>
  </si>
  <si>
    <t>xxx.430.314-xx</t>
  </si>
  <si>
    <t>on-269975207</t>
  </si>
  <si>
    <t>ROBERTO LIMA</t>
  </si>
  <si>
    <t>xxx.570.084-xx</t>
  </si>
  <si>
    <t>on-819474953</t>
  </si>
  <si>
    <t>ALLAN FRANÇA</t>
  </si>
  <si>
    <t>xxx.908.734-xx</t>
  </si>
  <si>
    <t>on-243165334</t>
  </si>
  <si>
    <t>THIAGO BRIGIDIO</t>
  </si>
  <si>
    <t>xxx.478.154-xx</t>
  </si>
  <si>
    <t>on-870866860</t>
  </si>
  <si>
    <t>MARCELO WANDERLEY DE OLIVEIRA</t>
  </si>
  <si>
    <t>47.598.748/0001-00</t>
  </si>
  <si>
    <t>on-1416900866</t>
  </si>
  <si>
    <t>MAYLLSON RICARDO</t>
  </si>
  <si>
    <t>xxx.054.494-xx</t>
  </si>
  <si>
    <t>on-390360181</t>
  </si>
  <si>
    <t>THIAGO BRANDÃO OLIVEIRA</t>
  </si>
  <si>
    <t>xxx.270.784-xx</t>
  </si>
  <si>
    <t>on-1391292583</t>
  </si>
  <si>
    <t>VANESSA SILVA</t>
  </si>
  <si>
    <t>xxx.339.104-xx</t>
  </si>
  <si>
    <t>on-958159049</t>
  </si>
  <si>
    <t>PEDRO ENÉAS DE ALMEIDA RODRIGUES</t>
  </si>
  <si>
    <t>xxx.014.334-xx</t>
  </si>
  <si>
    <t>on-839586033</t>
  </si>
  <si>
    <t>FÁBIO IZAIAS CAVALCANTE SILVA</t>
  </si>
  <si>
    <t>xxx.126.614-xx</t>
  </si>
  <si>
    <t>on-1192183460</t>
  </si>
  <si>
    <t>NALDO VENÂNCIO</t>
  </si>
  <si>
    <t>xxx.509.684-xx</t>
  </si>
  <si>
    <t>on-1668287431</t>
  </si>
  <si>
    <t>CAMILA VALENÇA</t>
  </si>
  <si>
    <t>xxx.568.964-xx</t>
  </si>
  <si>
    <t>on-1920025655</t>
  </si>
  <si>
    <t>THIAGO CHALEGRE LINS</t>
  </si>
  <si>
    <t>xxx.121.614-xx</t>
  </si>
  <si>
    <t>on-1957904406</t>
  </si>
  <si>
    <t>ROBSON LAURINDO DOS SANTOS</t>
  </si>
  <si>
    <t>xxx.151.474-xx</t>
  </si>
  <si>
    <t>on-239292669</t>
  </si>
  <si>
    <t>MARIA DA CONCEIÇÃO GOMES DA SILVA</t>
  </si>
  <si>
    <t>xxx.791.208-xx</t>
  </si>
  <si>
    <t>on-1649377002</t>
  </si>
  <si>
    <t>WALLYSSON RICARDO DA SILVA</t>
  </si>
  <si>
    <t>xxx.297.564-xx</t>
  </si>
  <si>
    <t>AFOGADOS DA INGAZEIRA</t>
  </si>
  <si>
    <t>on-637142763</t>
  </si>
  <si>
    <t>THIAGO HENRIQUE DE SOUSA</t>
  </si>
  <si>
    <t>xxx.091.154-xx</t>
  </si>
  <si>
    <t>on-1145903419</t>
  </si>
  <si>
    <t>MATHEUS NOGUEIRA DOS SANTOS</t>
  </si>
  <si>
    <t>xxx.154.594-xx</t>
  </si>
  <si>
    <t>on-1268801106</t>
  </si>
  <si>
    <t>GILBERTO BARBOZA DE LIRA CAVALCANTI NETO</t>
  </si>
  <si>
    <t>xxx.477.684-xx</t>
  </si>
  <si>
    <t>on-747853476</t>
  </si>
  <si>
    <t>LAYANE FABIOLA DOS SANTOS SILVA COSTA</t>
  </si>
  <si>
    <t>xxx.112.314-xx</t>
  </si>
  <si>
    <t>on-629167832</t>
  </si>
  <si>
    <t>FRANCIELE GLENDA LEITE OLIVEIRA</t>
  </si>
  <si>
    <t>xxx.775.964-xx</t>
  </si>
  <si>
    <t>SÃO JOSÉ DO EGITO</t>
  </si>
  <si>
    <t>on-1327181759</t>
  </si>
  <si>
    <t>VICENTE MONTEIRO</t>
  </si>
  <si>
    <t>30.375.186/0001-24</t>
  </si>
  <si>
    <t>on-1045582425</t>
  </si>
  <si>
    <t>ÂNGELO MARCOS FILIZOLA</t>
  </si>
  <si>
    <t>xxx.822.404-xx</t>
  </si>
  <si>
    <t>on-279406801</t>
  </si>
  <si>
    <t>HORÁCIO DE SOUZA FALCÃO NETO</t>
  </si>
  <si>
    <t>xxx.961.914-xx</t>
  </si>
  <si>
    <t>on-1078534936</t>
  </si>
  <si>
    <t>ALUISIO LEODINO DE ALMEIDA</t>
  </si>
  <si>
    <t>xxx.079.604-xx</t>
  </si>
  <si>
    <t>on-1929925462</t>
  </si>
  <si>
    <t>MERIELLE LINO LINS</t>
  </si>
  <si>
    <t>xxx.002.734-xx</t>
  </si>
  <si>
    <t>on-684721118</t>
  </si>
  <si>
    <t>EDUARDO GONÇALVES DE OLIVEIRA</t>
  </si>
  <si>
    <t>xxx.230.624-xx</t>
  </si>
  <si>
    <t>GRAVATÁ</t>
  </si>
  <si>
    <t>on-932935893</t>
  </si>
  <si>
    <t>RODRIGO BALTAR DE LUCENA</t>
  </si>
  <si>
    <t>35.656.695/0001-49</t>
  </si>
  <si>
    <t>on-1653426966</t>
  </si>
  <si>
    <t>SONNI SILVA</t>
  </si>
  <si>
    <t>xxx.233.484-xx</t>
  </si>
  <si>
    <t>on-793577884</t>
  </si>
  <si>
    <t>PEDRO EDUARDO SANTOS FERREIRA</t>
  </si>
  <si>
    <t>xxx.736.104-xx</t>
  </si>
  <si>
    <t>on-1670211803</t>
  </si>
  <si>
    <t>MAÍRA AMA LISBOA ASSIS</t>
  </si>
  <si>
    <t>xxx.432.204-xx</t>
  </si>
  <si>
    <t>on-553800616</t>
  </si>
  <si>
    <t>EDUARDO MONTEIRO DE LIMA NETO</t>
  </si>
  <si>
    <t>xxx.690.614-xx</t>
  </si>
  <si>
    <t>on-1808098934</t>
  </si>
  <si>
    <t>JOÃO LUCAS</t>
  </si>
  <si>
    <t>xxx.796.114-xx</t>
  </si>
  <si>
    <t>on-1840386803</t>
  </si>
  <si>
    <t>ALLYSON DE ARAÚJO MONTEIRO</t>
  </si>
  <si>
    <t>xxx.242.544-xx</t>
  </si>
  <si>
    <t>on-1483280574</t>
  </si>
  <si>
    <t>ANDERSON MORAIS BARBOSA DE ARAÚJO</t>
  </si>
  <si>
    <t>xxx.768.534-xx</t>
  </si>
  <si>
    <t>on-2071998549</t>
  </si>
  <si>
    <t>CAIO LIMA HOLLANDA DE ALBUQUERQUE</t>
  </si>
  <si>
    <t>xxx.030.604-xx</t>
  </si>
  <si>
    <t>on-1022100334</t>
  </si>
  <si>
    <t>MARIANO PABLO MAESTRE</t>
  </si>
  <si>
    <t>30.079.072/0001-37</t>
  </si>
  <si>
    <t>on-2001890035</t>
  </si>
  <si>
    <t>DEDETE PARENTE</t>
  </si>
  <si>
    <t>xxx.127.864-xx</t>
  </si>
  <si>
    <t>on-557135281</t>
  </si>
  <si>
    <t>LUISA ACCETI</t>
  </si>
  <si>
    <t>xxx.879.104-xx</t>
  </si>
  <si>
    <t>on-747599515</t>
  </si>
  <si>
    <t>MARIANA MIRANDA ROQUE DA SILVA</t>
  </si>
  <si>
    <t>xxx.869.614-xx</t>
  </si>
  <si>
    <t>on-257171521</t>
  </si>
  <si>
    <t>VINICIUS ALEXANDRE ALVES RODRIGUES</t>
  </si>
  <si>
    <t>xxx.988.064-xx</t>
  </si>
  <si>
    <t>on-1229025650</t>
  </si>
  <si>
    <t>CARLOS SANTOS</t>
  </si>
  <si>
    <t>xxx.536.687-xx</t>
  </si>
  <si>
    <t>on-690695425</t>
  </si>
  <si>
    <t>CARLINHOS</t>
  </si>
  <si>
    <t>xxx.341.504-xx</t>
  </si>
  <si>
    <t>on-1706754479</t>
  </si>
  <si>
    <t>ALINE VAN DER LINDEN FERREIRA</t>
  </si>
  <si>
    <t>40.740.347/0001-95</t>
  </si>
  <si>
    <t>on-1071261307</t>
  </si>
  <si>
    <t>JULIABE BALBINO DA SILVA</t>
  </si>
  <si>
    <t>xxx.945.364-xx</t>
  </si>
  <si>
    <t>on-33226816</t>
  </si>
  <si>
    <t>MICHELLE CRISTINE DE SOUZA</t>
  </si>
  <si>
    <t>xxx.986.624-xx</t>
  </si>
  <si>
    <t>on-976243846</t>
  </si>
  <si>
    <t>CHAY</t>
  </si>
  <si>
    <t>xxx.664.574-xx</t>
  </si>
  <si>
    <t>on-859861934</t>
  </si>
  <si>
    <t>xxx.523.984-xx</t>
  </si>
  <si>
    <t>on-1295595551</t>
  </si>
  <si>
    <t>HOSANNA RAFAELLA DA CONCEIÇÃO DA SILVA</t>
  </si>
  <si>
    <t>xxx.713.434-xx</t>
  </si>
  <si>
    <t>on-329285424</t>
  </si>
  <si>
    <t>CARLOS AQUINO FERREIRA JÚNIOR</t>
  </si>
  <si>
    <t>xxx.107.681-xx</t>
  </si>
  <si>
    <t>on-151985684</t>
  </si>
  <si>
    <t>RENATA GOMES</t>
  </si>
  <si>
    <t>xxx.226.384-xx</t>
  </si>
  <si>
    <t>on-3345301</t>
  </si>
  <si>
    <t>DONA MARLUCE</t>
  </si>
  <si>
    <t>xxx.588.174-xx</t>
  </si>
  <si>
    <t>on-2138799060</t>
  </si>
  <si>
    <t>DANIEL MÁRIO FREIRE DE CARVALHO</t>
  </si>
  <si>
    <t>xxx.215.014-xx</t>
  </si>
  <si>
    <t>on-2060135755</t>
  </si>
  <si>
    <t>JOSE AUGUSTO BORGES VIEIRA</t>
  </si>
  <si>
    <t>xxx.654.484-xx</t>
  </si>
  <si>
    <t>on-1783190513</t>
  </si>
  <si>
    <t>MÁRCIA MERCIANO DE SANTANA</t>
  </si>
  <si>
    <t>xxx.788.114-xx</t>
  </si>
  <si>
    <t>on-1334581224</t>
  </si>
  <si>
    <t>ADAILTON MATIAS SANTOS</t>
  </si>
  <si>
    <t>xxx.687.424-xx</t>
  </si>
  <si>
    <t>on-1326322017</t>
  </si>
  <si>
    <t>JOSÉ GOMES DA SILVA</t>
  </si>
  <si>
    <t>xxx.152.304-xx</t>
  </si>
  <si>
    <t>on-542520991</t>
  </si>
  <si>
    <t>MARCOS MOTA</t>
  </si>
  <si>
    <t>49.044.459/0001-86</t>
  </si>
  <si>
    <t>on-1749815983</t>
  </si>
  <si>
    <t>LUIZ PAULO LOPES</t>
  </si>
  <si>
    <t>xxx.689.384-xx</t>
  </si>
  <si>
    <t>BODOCÓ</t>
  </si>
  <si>
    <t>on-1380735119</t>
  </si>
  <si>
    <t>WALMIR TECNICO</t>
  </si>
  <si>
    <t>xxx.171.694-xx</t>
  </si>
  <si>
    <t>on-2097291103</t>
  </si>
  <si>
    <t>VICTOR GIOVANNI BRANCO DE LIMA</t>
  </si>
  <si>
    <t>xxx.626.464-xx</t>
  </si>
  <si>
    <t>on-1390876692</t>
  </si>
  <si>
    <t>JOSE BATISTA DA SILVA</t>
  </si>
  <si>
    <t>xxx.757.154-xx</t>
  </si>
  <si>
    <t>on-1211773194</t>
  </si>
  <si>
    <t>MARCELO LOPES</t>
  </si>
  <si>
    <t>xxx.779.014-xx</t>
  </si>
  <si>
    <t>on-420558151</t>
  </si>
  <si>
    <t>DANILO TÁCITO DE LIMA RUFINO</t>
  </si>
  <si>
    <t>xxx.956.094-xx</t>
  </si>
  <si>
    <t>on-315383231</t>
  </si>
  <si>
    <t>FLAVIOS PRODUÇOES</t>
  </si>
  <si>
    <t>xxx.750.354-xx</t>
  </si>
  <si>
    <t>on-559707134</t>
  </si>
  <si>
    <t>FRANÇOIS DE SOUZA SILVA</t>
  </si>
  <si>
    <t>xxx.471.954-xx</t>
  </si>
  <si>
    <t>on-1346186666</t>
  </si>
  <si>
    <t>ELISANGELA NASCIMENTO</t>
  </si>
  <si>
    <t>35.375.752/0001-11</t>
  </si>
  <si>
    <t>on-2093101812</t>
  </si>
  <si>
    <t>ARQUIMEDES AMARO DA SILVA FILHO</t>
  </si>
  <si>
    <t>xxx.084.444-xx</t>
  </si>
  <si>
    <t>on-142817564</t>
  </si>
  <si>
    <t>ANA SOFIA SANTANA DE OLIVEIRA</t>
  </si>
  <si>
    <t>45.131.423/0001-89</t>
  </si>
  <si>
    <t>on-1076251765</t>
  </si>
  <si>
    <t>RODOLPHO SERGIO LIMA CAMPOS</t>
  </si>
  <si>
    <t>xxx.945.734-xx</t>
  </si>
  <si>
    <t>on-698305308</t>
  </si>
  <si>
    <t>RHAYSSA MARIA IASBECK SALES</t>
  </si>
  <si>
    <t>xxx.608.364-xx</t>
  </si>
  <si>
    <t>on-1194030641</t>
  </si>
  <si>
    <t>J-J</t>
  </si>
  <si>
    <t>xxx.567.094-xx</t>
  </si>
  <si>
    <t>on-1045169578</t>
  </si>
  <si>
    <t>SABRINA</t>
  </si>
  <si>
    <t>xxx.846.594-xx</t>
  </si>
  <si>
    <t>on-1802707394</t>
  </si>
  <si>
    <t>ANDERSON MÓES FLÔR</t>
  </si>
  <si>
    <t>24.966.652/0001-43</t>
  </si>
  <si>
    <t>on-1941732986</t>
  </si>
  <si>
    <t>AYANA MOURA</t>
  </si>
  <si>
    <t>xxx.791.344-xx</t>
  </si>
  <si>
    <t>on-1174894701</t>
  </si>
  <si>
    <t>EMMANUEL ALVES DOS SANTOS</t>
  </si>
  <si>
    <t>xxx.306.144-xx</t>
  </si>
  <si>
    <t>on-1225459564</t>
  </si>
  <si>
    <t>SANDRA MARIA DE OLIVEIRA</t>
  </si>
  <si>
    <t>xxx.599.784-xx</t>
  </si>
  <si>
    <t>on-1556614609</t>
  </si>
  <si>
    <t>GILMAR TEIXEIRA SILVA</t>
  </si>
  <si>
    <t>20.860.457/0001-83</t>
  </si>
  <si>
    <t>on-752891187</t>
  </si>
  <si>
    <t>MARCONDES LIMA</t>
  </si>
  <si>
    <t>xxx.290.584-xx</t>
  </si>
  <si>
    <t>on-1473266936</t>
  </si>
  <si>
    <t>ERICK</t>
  </si>
  <si>
    <t>xxx.627.764-xx</t>
  </si>
  <si>
    <t>on-1990991757</t>
  </si>
  <si>
    <t>LUIZ HENRIQUE ALBINO DE LIMA</t>
  </si>
  <si>
    <t>xxx.579.594-xx</t>
  </si>
  <si>
    <t>on-886967130</t>
  </si>
  <si>
    <t>MATHEUS VAZ MANSO DE ALBUQUERQUE LIMA</t>
  </si>
  <si>
    <t>xxx.549.204-xx</t>
  </si>
  <si>
    <t>on-1398736181</t>
  </si>
  <si>
    <t>NETO ROADIE</t>
  </si>
  <si>
    <t>xxx.292.594-xx</t>
  </si>
  <si>
    <t>on-195502790</t>
  </si>
  <si>
    <t>ROGERIO JOSE WANDERLEY CARMO DE PAULA</t>
  </si>
  <si>
    <t>xxx.627.144-xx</t>
  </si>
  <si>
    <t>on-1437686041</t>
  </si>
  <si>
    <t>JULIA BRAGA TORRES</t>
  </si>
  <si>
    <t>38.650.074/0001-46</t>
  </si>
  <si>
    <t>on-1321630764</t>
  </si>
  <si>
    <t>ALEXSANDRO BONIFACIO DOS SANTOS</t>
  </si>
  <si>
    <t>xxx.800.914-xx</t>
  </si>
  <si>
    <t>on-325790872</t>
  </si>
  <si>
    <t>PEDRO GILBERTO DA SILVA</t>
  </si>
  <si>
    <t>xxx.386.054-xx</t>
  </si>
  <si>
    <t>on-2081443187</t>
  </si>
  <si>
    <t>CLÁUDIA DA COSTA SOUZA</t>
  </si>
  <si>
    <t>xxx.390.174-xx</t>
  </si>
  <si>
    <t>on-613510269</t>
  </si>
  <si>
    <t>JOSÉ ELIAS</t>
  </si>
  <si>
    <t>xxx.405.024-xx</t>
  </si>
  <si>
    <t>on-66150375</t>
  </si>
  <si>
    <t>HONELE CONEXÃO</t>
  </si>
  <si>
    <t>xxx.968.964-xx</t>
  </si>
  <si>
    <t>on-763975727</t>
  </si>
  <si>
    <t>GABRIELA OLIVEIRA DANTAS</t>
  </si>
  <si>
    <t>48.131.708/0001-08</t>
  </si>
  <si>
    <t>on-2085818502</t>
  </si>
  <si>
    <t>ANA CLAUDIA MOREIRA GUEDES</t>
  </si>
  <si>
    <t>xxx.935.414-xx</t>
  </si>
  <si>
    <t>on-2129286040</t>
  </si>
  <si>
    <t>RAPHA LIMA</t>
  </si>
  <si>
    <t>xxx.566.404-xx</t>
  </si>
  <si>
    <t>on-455233428</t>
  </si>
  <si>
    <t>CHARLTON RODRIGUES DOS SANTOS</t>
  </si>
  <si>
    <t>xxx.398.584-xx</t>
  </si>
  <si>
    <t>on-945764736</t>
  </si>
  <si>
    <t>EDUARDO VELOSO, TUBARÃO</t>
  </si>
  <si>
    <t>23.003.911/0001-78</t>
  </si>
  <si>
    <t>on-1361273966</t>
  </si>
  <si>
    <t>JULIA MAYRA SILVA MACHADO</t>
  </si>
  <si>
    <t>xxx.919.724-xx</t>
  </si>
  <si>
    <t>on-894179279</t>
  </si>
  <si>
    <t>JÃO VICENTE</t>
  </si>
  <si>
    <t>xxx.690.434-xx</t>
  </si>
  <si>
    <t>on-66783120</t>
  </si>
  <si>
    <t>EVELINE ALVES DA SILVA</t>
  </si>
  <si>
    <t>40.178.875/0001-00</t>
  </si>
  <si>
    <t>on-239092013</t>
  </si>
  <si>
    <t>PALOMA MARIA LIMA DA SILVA</t>
  </si>
  <si>
    <t>36.016.302/0001-03</t>
  </si>
  <si>
    <t>on-1333989294</t>
  </si>
  <si>
    <t>PEDRO VICTOR DE MELO SILVA</t>
  </si>
  <si>
    <t>29.979.001/0001-01</t>
  </si>
  <si>
    <t>on-831857289</t>
  </si>
  <si>
    <t>YASMIM ALVES FERREIRA</t>
  </si>
  <si>
    <t>xxx.951.704-xx</t>
  </si>
  <si>
    <t>on-225841378</t>
  </si>
  <si>
    <t>KAIQUE MELO</t>
  </si>
  <si>
    <t>xxx.033.894-xx</t>
  </si>
  <si>
    <t>SANHARÓ</t>
  </si>
  <si>
    <t>on-1648770970</t>
  </si>
  <si>
    <t>RAFAELA DAIENE SOUZA SANTOS</t>
  </si>
  <si>
    <t>xxx.585.364-xx</t>
  </si>
  <si>
    <t>on-2000242846</t>
  </si>
  <si>
    <t>DENIS VINICIUS SOUZA FRANCISCO</t>
  </si>
  <si>
    <t>xxx.017.414-xx</t>
  </si>
  <si>
    <t>on-979712335</t>
  </si>
  <si>
    <t>BETO TRINDADE</t>
  </si>
  <si>
    <t>xxx.252.154-xx</t>
  </si>
  <si>
    <t>on-2034531876</t>
  </si>
  <si>
    <t>CARLOS EDUARDO SANTOS DE PAULA LIMA</t>
  </si>
  <si>
    <t>32.593.871/0001-52</t>
  </si>
  <si>
    <t>on-654404290</t>
  </si>
  <si>
    <t>ROBERTO RODRIGUES COSTA</t>
  </si>
  <si>
    <t>xxx.522.114-xx</t>
  </si>
  <si>
    <t>on-1870872335</t>
  </si>
  <si>
    <t>ELSON BARROS DE AMARAL</t>
  </si>
  <si>
    <t>xxx.050.774-xx</t>
  </si>
  <si>
    <t>on-1119498305</t>
  </si>
  <si>
    <t>DANIEL FARIAS</t>
  </si>
  <si>
    <t>xxx.111.724-xx</t>
  </si>
  <si>
    <t>on-1055603269</t>
  </si>
  <si>
    <t>MARCILIO DE SOUZA FERREIRA</t>
  </si>
  <si>
    <t>xxx.675.804-xx</t>
  </si>
  <si>
    <t>on-568668494</t>
  </si>
  <si>
    <t>NICOLAU</t>
  </si>
  <si>
    <t>xxx.712.964-xx</t>
  </si>
  <si>
    <t>on-571171281</t>
  </si>
  <si>
    <t>RAFAEL MEIRA LINS DE SOUZA NOTO</t>
  </si>
  <si>
    <t>45.307.365/0001-00</t>
  </si>
  <si>
    <t>on-1020930641</t>
  </si>
  <si>
    <t>PAULO HENRIQUE FERREIRA E SILVA DE AZEVEDO UMBELINO</t>
  </si>
  <si>
    <t>xxx.735.094-xx</t>
  </si>
  <si>
    <t>on-1722687381</t>
  </si>
  <si>
    <t>PEDRO PINHEIRO NEVES</t>
  </si>
  <si>
    <t>47.203.776/0001-72</t>
  </si>
  <si>
    <t>on-10893805</t>
  </si>
  <si>
    <t>MEKSON DIAS DO NASCIMENTO</t>
  </si>
  <si>
    <t>48.409.977/0001-93</t>
  </si>
  <si>
    <t>on-961165218</t>
  </si>
  <si>
    <t>JOSÉ WILLIAN</t>
  </si>
  <si>
    <t>xxx.870.704-xx</t>
  </si>
  <si>
    <t>on-1818958701</t>
  </si>
  <si>
    <t>MOISÉS SANTANA</t>
  </si>
  <si>
    <t>45.631.925/0001-79</t>
  </si>
  <si>
    <t>on-775824860</t>
  </si>
  <si>
    <t>LEONEL  DE SOUZA MATTOS JUNIOR</t>
  </si>
  <si>
    <t>xxx.433.154-xx</t>
  </si>
  <si>
    <t>on-1108349990</t>
  </si>
  <si>
    <t>MAGAL</t>
  </si>
  <si>
    <t>xxx.726.394-xx</t>
  </si>
  <si>
    <t>on-1628648578</t>
  </si>
  <si>
    <t>JAMERSON GEORGE ALVES</t>
  </si>
  <si>
    <t>xxx.782.654-xx</t>
  </si>
  <si>
    <t>on-1551059118</t>
  </si>
  <si>
    <t>CARLOS CESAR MARTIR RAMOS</t>
  </si>
  <si>
    <t>xxx.538.404-xx</t>
  </si>
  <si>
    <t>on-256332302</t>
  </si>
  <si>
    <t>MARA RÚBIA MENDONÇA FERREIRA</t>
  </si>
  <si>
    <t>xxx.724.284-xx</t>
  </si>
  <si>
    <t>on-985474161</t>
  </si>
  <si>
    <t>NORMA MAGALI</t>
  </si>
  <si>
    <t>xxx.309.724-xx</t>
  </si>
  <si>
    <t>on-1410668225</t>
  </si>
  <si>
    <t>JÉSSIKA BETÂNIA</t>
  </si>
  <si>
    <t>34.438.356/0001-23</t>
  </si>
  <si>
    <t>on-419979490</t>
  </si>
  <si>
    <t>MARIANA INGRID GUILHERME DE ARAÚJO</t>
  </si>
  <si>
    <t>48.899.544/0001-63</t>
  </si>
  <si>
    <t>on-390336702</t>
  </si>
  <si>
    <t>BEATRIZ ARCOVERDE DE OLIVEIRA</t>
  </si>
  <si>
    <t>xxx.122.434-xx</t>
  </si>
  <si>
    <t>on-1660115688</t>
  </si>
  <si>
    <t>MARIA EDUARDA FERREIRA CÉZAR MENEZES</t>
  </si>
  <si>
    <t>xxx.690.904-xx</t>
  </si>
  <si>
    <t>on-1799840106</t>
  </si>
  <si>
    <t>HEVERTON VINÍCIUS DE LIRA SILVA</t>
  </si>
  <si>
    <t>xxx.930.094-xx</t>
  </si>
  <si>
    <t>on-1168408438</t>
  </si>
  <si>
    <t>DÁRVILLA MOURA</t>
  </si>
  <si>
    <t>xxx.743.304-xx</t>
  </si>
  <si>
    <t>on-778633438</t>
  </si>
  <si>
    <t>ADILSON LOPES DA SILVA</t>
  </si>
  <si>
    <t>xxx.679.154-xx</t>
  </si>
  <si>
    <t>on-391527541</t>
  </si>
  <si>
    <t>SÁVIO FERNANDO DE AZEVEDO MENDES FIGUEIREDO</t>
  </si>
  <si>
    <t>xxx.839.444-xx</t>
  </si>
  <si>
    <t>on-400432870</t>
  </si>
  <si>
    <t>FABIO ALVES CAVALCANTI</t>
  </si>
  <si>
    <t>xxx.071.154-xx</t>
  </si>
  <si>
    <t>on-677210870</t>
  </si>
  <si>
    <t>JOÃO VINÍCIUS GOMES DO NASCIMENTO</t>
  </si>
  <si>
    <t>xxx.147.974-xx</t>
  </si>
  <si>
    <t>on-2094277752</t>
  </si>
  <si>
    <t>MIGUEL NETO</t>
  </si>
  <si>
    <t>xxx.344.134-xx</t>
  </si>
  <si>
    <t>on-1060719492</t>
  </si>
  <si>
    <t>MARCIO FIGUEIREDO DE SÁ LEITÃO</t>
  </si>
  <si>
    <t>22.509.033/0001-02</t>
  </si>
  <si>
    <t>on-95384007</t>
  </si>
  <si>
    <t>HUGO EDUARDO DO NASCIMENTO GONDINHO</t>
  </si>
  <si>
    <t>35.391.886/0001-26</t>
  </si>
  <si>
    <t>on-1356351472</t>
  </si>
  <si>
    <t>CARMEN VIRGINIA DE AZEVEDO BARBOSA</t>
  </si>
  <si>
    <t>xxx.419.304-xx</t>
  </si>
  <si>
    <t>on-1090390354</t>
  </si>
  <si>
    <t>KAROL DO AGBÊ</t>
  </si>
  <si>
    <t>xxx.359.634-xx</t>
  </si>
  <si>
    <t>on-1252085469</t>
  </si>
  <si>
    <t>HENRIQUE CELSO NASCIMENTO</t>
  </si>
  <si>
    <t>xxx.372.413-xx</t>
  </si>
  <si>
    <t>on-868945572</t>
  </si>
  <si>
    <t>EDMILSON JOSÉ GOMES DOS SANTOS</t>
  </si>
  <si>
    <t>xxx.510.104-xx</t>
  </si>
  <si>
    <t>on-848953513</t>
  </si>
  <si>
    <t>ANTONIO PACHECO NETO</t>
  </si>
  <si>
    <t>20.734.132/0001-54</t>
  </si>
  <si>
    <t>on-100624828</t>
  </si>
  <si>
    <t>MARIA REJANE MONTEIRO</t>
  </si>
  <si>
    <t>xxx.583.654-xx</t>
  </si>
  <si>
    <t>on-1361511394</t>
  </si>
  <si>
    <t>REI THIAGO</t>
  </si>
  <si>
    <t>xxx.838.324-xx</t>
  </si>
  <si>
    <t>on-1191794214</t>
  </si>
  <si>
    <t>JOSÉ EDILSON DO NASCIMENTO</t>
  </si>
  <si>
    <t>xxx.574.704-xx</t>
  </si>
  <si>
    <t>on-1274353605</t>
  </si>
  <si>
    <t>DANIEL ALBUQUERQUE</t>
  </si>
  <si>
    <t>xxx.622.494-xx</t>
  </si>
  <si>
    <t>on-1693071770</t>
  </si>
  <si>
    <t>SOMBRA</t>
  </si>
  <si>
    <t>xxx.419.084-xx</t>
  </si>
  <si>
    <t>on-1041833504</t>
  </si>
  <si>
    <t>BRUNO LINS RIBEIRO</t>
  </si>
  <si>
    <t>xxx.955.214-xx</t>
  </si>
  <si>
    <t>on-920804660</t>
  </si>
  <si>
    <t>MÉRCIA MARIA SOUZA GADÊLHA</t>
  </si>
  <si>
    <t>xxx.517.124-xx</t>
  </si>
  <si>
    <t>on-275782696</t>
  </si>
  <si>
    <t>JUNIOR JUBA</t>
  </si>
  <si>
    <t>xxx.170.634-xx</t>
  </si>
  <si>
    <t>on-1226375265</t>
  </si>
  <si>
    <t>PAULO EDISON RODRIGUES DE MELO</t>
  </si>
  <si>
    <t>xxx.595.134-xx</t>
  </si>
  <si>
    <t>on-826359706</t>
  </si>
  <si>
    <t>SYLVIA PORTELA</t>
  </si>
  <si>
    <t>28.118.771/0001-05</t>
  </si>
  <si>
    <t>on-1157106331</t>
  </si>
  <si>
    <t>ERYKA PATRICIA RAMOS PEREIRA</t>
  </si>
  <si>
    <t>xxx.268.941-xx</t>
  </si>
  <si>
    <t>on-735006507</t>
  </si>
  <si>
    <t>SUELEN SABRINA MENDES DE PAULA</t>
  </si>
  <si>
    <t>xxx.855.184-xx</t>
  </si>
  <si>
    <t>on-1413767893</t>
  </si>
  <si>
    <t>MICAELA NUNES DE ALMEIDA</t>
  </si>
  <si>
    <t>xxx.289.694-xx</t>
  </si>
  <si>
    <t>on-1860072199</t>
  </si>
  <si>
    <t>LUCA LEMOS CURSINO</t>
  </si>
  <si>
    <t>48.443.390/0001-09</t>
  </si>
  <si>
    <t>on-522261993</t>
  </si>
  <si>
    <t>GK</t>
  </si>
  <si>
    <t>xxx.289.914-xx</t>
  </si>
  <si>
    <t>on-598031610</t>
  </si>
  <si>
    <t>DOUGLAS HENRIQUE GOMES DOS SANTOS</t>
  </si>
  <si>
    <t>xxx.950.134-xx</t>
  </si>
  <si>
    <t>on-1397097058</t>
  </si>
  <si>
    <t>WAGNER GOMES</t>
  </si>
  <si>
    <t>xxx.210.034-xx</t>
  </si>
  <si>
    <t>on-972451933</t>
  </si>
  <si>
    <t>ADRYANA BARBOSA BEZERRA</t>
  </si>
  <si>
    <t>xxx.749.254-xx</t>
  </si>
  <si>
    <t>on-22445912</t>
  </si>
  <si>
    <t>FERNANDO PATRICIO CARDOZO</t>
  </si>
  <si>
    <t>xxx.751.774-xx</t>
  </si>
  <si>
    <t>on-457991213</t>
  </si>
  <si>
    <t>THIAGO FRANÇA DE PAULA</t>
  </si>
  <si>
    <t>31.300.589/0001-77</t>
  </si>
  <si>
    <t>on-366045831</t>
  </si>
  <si>
    <t>GABRIEL CEZZAR</t>
  </si>
  <si>
    <t>xxx.587.564-xx</t>
  </si>
  <si>
    <t>on-1747672870</t>
  </si>
  <si>
    <t>BIA</t>
  </si>
  <si>
    <t>xxx.458.774-xx</t>
  </si>
  <si>
    <t>on-38999134</t>
  </si>
  <si>
    <t>IVONE NUNES PIRES DE OLIVEIRA</t>
  </si>
  <si>
    <t>24.762.480/0001-96</t>
  </si>
  <si>
    <t>on-2063801850</t>
  </si>
  <si>
    <t>MARCELO ALEXANDRE BALBINO DOS SANTOS</t>
  </si>
  <si>
    <t>xxx.509.224-xx</t>
  </si>
  <si>
    <t>on-1891597512</t>
  </si>
  <si>
    <t>NECORASTA</t>
  </si>
  <si>
    <t>xxx.809.154-xx</t>
  </si>
  <si>
    <t>on-1693480955</t>
  </si>
  <si>
    <t>ERBERT CRHISTIAN DE SOUZA DANTAS</t>
  </si>
  <si>
    <t>xxx.502.794-xx</t>
  </si>
  <si>
    <t>on-860367320</t>
  </si>
  <si>
    <t>ALBERTO MONTEIRO BARBOSA</t>
  </si>
  <si>
    <t>31.461.442/0001-69</t>
  </si>
  <si>
    <t>on-1375816611</t>
  </si>
  <si>
    <t>JOSEANE ALVES DA SILVA OLIVEIRA</t>
  </si>
  <si>
    <t>xxx.133.764-xx</t>
  </si>
  <si>
    <t>on-61374282</t>
  </si>
  <si>
    <t>NILZA LIMA</t>
  </si>
  <si>
    <t>45.389.805/0001-07</t>
  </si>
  <si>
    <t>on-277688873</t>
  </si>
  <si>
    <t>RAFAEL NASCIMENTO PEREIRA</t>
  </si>
  <si>
    <t>41.037.584/0001-57</t>
  </si>
  <si>
    <t>on-1585601260</t>
  </si>
  <si>
    <t>JOHNNY EMANUEL PEQUENO DA SILVA</t>
  </si>
  <si>
    <t>xxx.878.314-xx</t>
  </si>
  <si>
    <t>on-459228218</t>
  </si>
  <si>
    <t>MÁRCIO VINICIUS LEMOS TORRES</t>
  </si>
  <si>
    <t>27.167.130/0001-70</t>
  </si>
  <si>
    <t>on-100887626</t>
  </si>
  <si>
    <t>HAILTON LEAL DE SOUZA JÚNIOR</t>
  </si>
  <si>
    <t>xxx.954.624-xx</t>
  </si>
  <si>
    <t>on-1867536231</t>
  </si>
  <si>
    <t>MARCIO NASCIMENTO</t>
  </si>
  <si>
    <t>xxx.986.694-xx</t>
  </si>
  <si>
    <t>on-1576747238</t>
  </si>
  <si>
    <t>ROSANA ROBERTA</t>
  </si>
  <si>
    <t>xxx.020.214-xx</t>
  </si>
  <si>
    <t>on-442511647</t>
  </si>
  <si>
    <t>CATHARINA LEOCÁDIO</t>
  </si>
  <si>
    <t>xxx.033.664-xx</t>
  </si>
  <si>
    <t>on-1623749050</t>
  </si>
  <si>
    <t>EUCLIDES</t>
  </si>
  <si>
    <t>xxx.014.714-xx</t>
  </si>
  <si>
    <t>on-2090552595</t>
  </si>
  <si>
    <t>ÁLAMO BANDEIRA</t>
  </si>
  <si>
    <t>xxx.992.464-xx</t>
  </si>
  <si>
    <t>on-481052148</t>
  </si>
  <si>
    <t>MARCOS PAULO FERREIRA DA SILVA</t>
  </si>
  <si>
    <t>xxx.002.724-xx</t>
  </si>
  <si>
    <t>on-870871146</t>
  </si>
  <si>
    <t>CIANO SILLVA</t>
  </si>
  <si>
    <t>xxx.496.204-xx</t>
  </si>
  <si>
    <t>on-1391419807</t>
  </si>
  <si>
    <t>JOÃO PEDRO FERREIRA DOS SANTOS</t>
  </si>
  <si>
    <t>xxx.294.564-xx</t>
  </si>
  <si>
    <t>on-1305293564</t>
  </si>
  <si>
    <t>PEDRO RICARDO ALVES BERENGUER</t>
  </si>
  <si>
    <t>xxx.089.264-xx</t>
  </si>
  <si>
    <t>on-436169313</t>
  </si>
  <si>
    <t>NEY HUMBERTO DA SILVA OLIVEIRA</t>
  </si>
  <si>
    <t>xxx.799.124-xx</t>
  </si>
  <si>
    <t>on-460795389</t>
  </si>
  <si>
    <t>MARCELO ANTÔNIO DE SÁ</t>
  </si>
  <si>
    <t>xxx.450.678-xx</t>
  </si>
  <si>
    <t>INAJÁ</t>
  </si>
  <si>
    <t>on-2115841018</t>
  </si>
  <si>
    <t>RAFAEL DE AMORIM ALBUQUERQUE</t>
  </si>
  <si>
    <t>xxx.049.134-xx</t>
  </si>
  <si>
    <t>on-1455914075</t>
  </si>
  <si>
    <t>NETO PAIVA</t>
  </si>
  <si>
    <t>xxx.672.044-xx</t>
  </si>
  <si>
    <t>on-511475483</t>
  </si>
  <si>
    <t>CARLOS EDUARDO DO NASCIMENTO RODRIGUES</t>
  </si>
  <si>
    <t>xxx.178.494-xx</t>
  </si>
  <si>
    <t>on-413883636</t>
  </si>
  <si>
    <t>MATEUS ANDRADE TARSO DE LIMA ANDRADE</t>
  </si>
  <si>
    <t>xxx.087.964-xx</t>
  </si>
  <si>
    <t>on-1501650727</t>
  </si>
  <si>
    <t>ROBERTA LALESKA DOS SANTOS NARCISO</t>
  </si>
  <si>
    <t>xxx.629.944-xx</t>
  </si>
  <si>
    <t>on-1948070006</t>
  </si>
  <si>
    <t>IGGOR VINICIUS BATISTA DE SANTANA CAZUMBÁ</t>
  </si>
  <si>
    <t>xxx.968.214-xx</t>
  </si>
  <si>
    <t>on-69403998</t>
  </si>
  <si>
    <t>VITOR SILVA DOS ANJOS</t>
  </si>
  <si>
    <t>xxx.550.774-xx</t>
  </si>
  <si>
    <t>on-1619074995</t>
  </si>
  <si>
    <t>MARIA EDUARDA ALVES FERREIRA</t>
  </si>
  <si>
    <t>xxx.340.534-xx</t>
  </si>
  <si>
    <t>on-1178559885</t>
  </si>
  <si>
    <t>ELIONEIDE MERY DUARTE DE SOUZA</t>
  </si>
  <si>
    <t>xxx.486.304-xx</t>
  </si>
  <si>
    <t>on-1547384759</t>
  </si>
  <si>
    <t>JOSE CECILIO DOS SANTOS</t>
  </si>
  <si>
    <t>xxx.072.864-xx</t>
  </si>
  <si>
    <t>on-1844800368</t>
  </si>
  <si>
    <t>NALDO</t>
  </si>
  <si>
    <t>xxx.267.924-xx</t>
  </si>
  <si>
    <t>on-2071289596</t>
  </si>
  <si>
    <t>ANTONIO MACIEL PEREIRA NETO</t>
  </si>
  <si>
    <t>xxx.746.734-xx</t>
  </si>
  <si>
    <t>on-754861417</t>
  </si>
  <si>
    <t>PEDRO ROCHA ARRUDA</t>
  </si>
  <si>
    <t>xxx.221.524-xx</t>
  </si>
  <si>
    <t>on-191112621</t>
  </si>
  <si>
    <t>DOUGLAS CAVALCANTI DE LIMA</t>
  </si>
  <si>
    <t>xxx.821.674-xx</t>
  </si>
  <si>
    <t>on-1595413338</t>
  </si>
  <si>
    <t>ARYCLEITON RODRIGUES DA SILVA</t>
  </si>
  <si>
    <t>xxx.443.924-xx</t>
  </si>
  <si>
    <t>on-1349726580</t>
  </si>
  <si>
    <t>RICARDO GONÇALO DO NASCIMENTO</t>
  </si>
  <si>
    <t>xxx.600.484-xx</t>
  </si>
  <si>
    <t>on-1278161878</t>
  </si>
  <si>
    <t>SIMONE SOUZA DE ASSIS CABRAL</t>
  </si>
  <si>
    <t>xxx.609.464-xx</t>
  </si>
  <si>
    <t>on-579368797</t>
  </si>
  <si>
    <t>LUNAS COSTA</t>
  </si>
  <si>
    <t>xxx.008.674-xx</t>
  </si>
  <si>
    <t>on-1447108961</t>
  </si>
  <si>
    <t>JEFFERSON DA CUNHA BEZERRA</t>
  </si>
  <si>
    <t>xxx.425.344-xx</t>
  </si>
  <si>
    <t>on-1001206757</t>
  </si>
  <si>
    <t>DOUGLAS RIBEIRO DIAS</t>
  </si>
  <si>
    <t>xxx.929.214-xx</t>
  </si>
  <si>
    <t>on-426385278</t>
  </si>
  <si>
    <t>ISABELA MARIA FERREIRA DE ALENCAR</t>
  </si>
  <si>
    <t>xxx.727.504-xx</t>
  </si>
  <si>
    <t>on-116722191</t>
  </si>
  <si>
    <t>JOSÉ MATHEUS BEZERRA FLORÊNCIO</t>
  </si>
  <si>
    <t>xxx.980.524-xx</t>
  </si>
  <si>
    <t>on-619908025</t>
  </si>
  <si>
    <t>JATHYLES MIRANDA DE SOUZA</t>
  </si>
  <si>
    <t>xxx.445.874-xx</t>
  </si>
  <si>
    <t>on-1972990570</t>
  </si>
  <si>
    <t>ROJJES VOSWALDO E SILVA</t>
  </si>
  <si>
    <t>xxx.789.634-xx</t>
  </si>
  <si>
    <t>on-175925793</t>
  </si>
  <si>
    <t>PEDRO VITOR PONTES FERRAZ</t>
  </si>
  <si>
    <t>18.253.940/0001-58</t>
  </si>
  <si>
    <t>on-1198158390</t>
  </si>
  <si>
    <t>DHOWGLAS OCTAVIO CORREIA DOS SANTOS</t>
  </si>
  <si>
    <t>42.103.949/0001-67</t>
  </si>
  <si>
    <t>on-819989776</t>
  </si>
  <si>
    <t>GABRIEL RIBEIRO COÊLHO</t>
  </si>
  <si>
    <t>40.639.541/0001-89</t>
  </si>
  <si>
    <t>on-807223080</t>
  </si>
  <si>
    <t>CARLOS ANDRÉ OLIVEIRA MARQUES DA SILVA</t>
  </si>
  <si>
    <t>xxx.280.664-xx</t>
  </si>
  <si>
    <t>on-1837594551</t>
  </si>
  <si>
    <t>AYÒ LUFAN</t>
  </si>
  <si>
    <t>xxx.067.384-xx</t>
  </si>
  <si>
    <t>on-731020715</t>
  </si>
  <si>
    <t>ARNALDO SOARES ALVINO</t>
  </si>
  <si>
    <t>xxx.910.294-xx</t>
  </si>
  <si>
    <t>on-981619503</t>
  </si>
  <si>
    <t>CESAR LEÃO</t>
  </si>
  <si>
    <t>xxx.909.274-xx</t>
  </si>
  <si>
    <t>on-592007483</t>
  </si>
  <si>
    <t>ADMILSON CLAUDINO DE BARROS</t>
  </si>
  <si>
    <t>xxx.388.414-xx</t>
  </si>
  <si>
    <t>on-362638194</t>
  </si>
  <si>
    <t>AIRTON CARDIM PRATES NETO</t>
  </si>
  <si>
    <t>xxx.563.484-xx</t>
  </si>
  <si>
    <t>on-1440443871</t>
  </si>
  <si>
    <t>DAMY FERNANDA ALVES DA SILVA</t>
  </si>
  <si>
    <t>xxx.513.064-xx</t>
  </si>
  <si>
    <t>on-1248466120</t>
  </si>
  <si>
    <t>JA DEU CERTO PRODUCOES</t>
  </si>
  <si>
    <t>xxx.488.154-xx</t>
  </si>
  <si>
    <t>on-58088427</t>
  </si>
  <si>
    <t>LUCIANO VICENTE DA SILVA</t>
  </si>
  <si>
    <t>xxx.468.664-xx</t>
  </si>
  <si>
    <t>on-1298944262</t>
  </si>
  <si>
    <t>JEFFERSON RODRIGUES GOMES</t>
  </si>
  <si>
    <t>xxx.827.614-xx</t>
  </si>
  <si>
    <t>on-315439299</t>
  </si>
  <si>
    <t>LARISSA ALBUQUERQUE DOS SANTOS DE ANDRADE</t>
  </si>
  <si>
    <t>xxx.032.524-xx</t>
  </si>
  <si>
    <t>on-370036443</t>
  </si>
  <si>
    <t>JEFF SILVA</t>
  </si>
  <si>
    <t>xxx.527.064-xx</t>
  </si>
  <si>
    <t>on-925382979</t>
  </si>
  <si>
    <t>ALLANA KETELLY LIMA COSTA</t>
  </si>
  <si>
    <t>xxx.249.264-xx</t>
  </si>
  <si>
    <t>on-791417808</t>
  </si>
  <si>
    <t>KAIO BLAT NASCIMENTO SILVA</t>
  </si>
  <si>
    <t>xxx.284.324-xx</t>
  </si>
  <si>
    <t>TACARATU</t>
  </si>
  <si>
    <t>on-653338304</t>
  </si>
  <si>
    <t>ALYSON GABRIEL SANTIAGO OLIVEIRA</t>
  </si>
  <si>
    <t>xxx.627.054-xx</t>
  </si>
  <si>
    <t>on-1685273597</t>
  </si>
  <si>
    <t>VAL MACLINIO</t>
  </si>
  <si>
    <t>xxx.711.454-xx</t>
  </si>
  <si>
    <t>on-332812902</t>
  </si>
  <si>
    <t>ZÉ DINIZ</t>
  </si>
  <si>
    <t>xxx.680.934-xx</t>
  </si>
  <si>
    <t>on-1757217701</t>
  </si>
  <si>
    <t>FELIPE JERONIMO PEREIRA FERREIRA</t>
  </si>
  <si>
    <t>xxx.100.094-xx</t>
  </si>
  <si>
    <t>on-1687973433</t>
  </si>
  <si>
    <t>EDUARDO SOUZA</t>
  </si>
  <si>
    <t>xxx.523.384-xx</t>
  </si>
  <si>
    <t>on-821712407</t>
  </si>
  <si>
    <t>MARCELO VINÍCIUS TENÓRIO GOUVEIA</t>
  </si>
  <si>
    <t>xxx.243.784-xx</t>
  </si>
  <si>
    <t>on-796675546</t>
  </si>
  <si>
    <t>SEVERINO CAETANO DA SILVA</t>
  </si>
  <si>
    <t>xxx.631.484-xx</t>
  </si>
  <si>
    <t>on-2131831274</t>
  </si>
  <si>
    <t>JOSÉ WILKER MATOS DE ALBUQUERQUE</t>
  </si>
  <si>
    <t>xxx.051.484-xx</t>
  </si>
  <si>
    <t>on-553408352</t>
  </si>
  <si>
    <t>EDNALVA MARIA DE CARVALHO</t>
  </si>
  <si>
    <t>xxx.769.884-xx</t>
  </si>
  <si>
    <t>GLÓRIA DO GOITÁ</t>
  </si>
  <si>
    <t>on-419788265</t>
  </si>
  <si>
    <t>RAONI MORENO REIS MENEZES</t>
  </si>
  <si>
    <t>xxx.136.804-xx</t>
  </si>
  <si>
    <t>on-668081007</t>
  </si>
  <si>
    <t>GLAUCIO FERREIRA DE SOUZA</t>
  </si>
  <si>
    <t>xxx.410.404-xx</t>
  </si>
  <si>
    <t>on-723344379</t>
  </si>
  <si>
    <t>HERIBERTO RICHARD COUTO DA ROCHA</t>
  </si>
  <si>
    <t>xxx.186.714-xx</t>
  </si>
  <si>
    <t>on-1459225048</t>
  </si>
  <si>
    <t>DANILO DIAN SANTOS DE SOUZA</t>
  </si>
  <si>
    <t>xxx.739.145-xx</t>
  </si>
  <si>
    <t>on-1682202830</t>
  </si>
  <si>
    <t>WENDELE DO NASCIMENTO AZEVEDO</t>
  </si>
  <si>
    <t>xxx.804.618-xx</t>
  </si>
  <si>
    <t>on-687827775</t>
  </si>
  <si>
    <t>VALDINETE MARIA DE SOUZA SANTOS</t>
  </si>
  <si>
    <t>xxx.246.624-xx</t>
  </si>
  <si>
    <t>on-148448435</t>
  </si>
  <si>
    <t>MARIA APARECIDA DA SILVA</t>
  </si>
  <si>
    <t>xxx.523.954-xx</t>
  </si>
  <si>
    <t>on-1435501792</t>
  </si>
  <si>
    <t>DANILO LEAL BATISTA DOS SANTOS</t>
  </si>
  <si>
    <t>18.734.829/0001-83</t>
  </si>
  <si>
    <t>on-185038987</t>
  </si>
  <si>
    <t>CLAUDIO JUNIOR</t>
  </si>
  <si>
    <t>xxx.461.674-xx</t>
  </si>
  <si>
    <t>on-161222935</t>
  </si>
  <si>
    <t>DANIEL</t>
  </si>
  <si>
    <t>xxx.238.434-xx</t>
  </si>
  <si>
    <t>on-940333357</t>
  </si>
  <si>
    <t>ARLAN DALVAN FLORENTINO DE OLIVEIRA</t>
  </si>
  <si>
    <t>xxx.116.044-xx</t>
  </si>
  <si>
    <t>on-1763902520</t>
  </si>
  <si>
    <t>JUKA SÁ</t>
  </si>
  <si>
    <t>xxx.859.374-xx</t>
  </si>
  <si>
    <t>TRINDADE</t>
  </si>
  <si>
    <t>on-516163015</t>
  </si>
  <si>
    <t>PEDRO LACERDA</t>
  </si>
  <si>
    <t>26.848.977/0001-57</t>
  </si>
  <si>
    <t>on-1917079356</t>
  </si>
  <si>
    <t>ROGÉRIO NUNES DE ANDRADE</t>
  </si>
  <si>
    <t>30.927.571/0001-37</t>
  </si>
  <si>
    <t>on-307957267</t>
  </si>
  <si>
    <t>SUELMO FERREIRA DE SOUZA</t>
  </si>
  <si>
    <t>xxx.644.214-xx</t>
  </si>
  <si>
    <t>on-963594961</t>
  </si>
  <si>
    <t>DANIEL ALVES DE MENEZES</t>
  </si>
  <si>
    <t>xxx.758.364-xx</t>
  </si>
  <si>
    <t>on-1701452890</t>
  </si>
  <si>
    <t>WILLIAM JOSÉ MENDES DA SILVA</t>
  </si>
  <si>
    <t>xxx.597.734-xx</t>
  </si>
  <si>
    <t>on-1066737282</t>
  </si>
  <si>
    <t>TIAGO HENRIQUE</t>
  </si>
  <si>
    <t>xxx.357.054-xx</t>
  </si>
  <si>
    <t>on-1774337403</t>
  </si>
  <si>
    <t>LEANDRO SOUZA DA HORA</t>
  </si>
  <si>
    <t>xxx.369.534-xx</t>
  </si>
  <si>
    <t>on-1500121495</t>
  </si>
  <si>
    <t>ALINE CRISTINA LINS DE LIMA</t>
  </si>
  <si>
    <t>xxx.696.124-xx</t>
  </si>
  <si>
    <t>on-1567978370</t>
  </si>
  <si>
    <t>KIRA LUA SPINELLI DOS PRAZERES</t>
  </si>
  <si>
    <t>xxx.928.984-xx</t>
  </si>
  <si>
    <t>on-57346761</t>
  </si>
  <si>
    <t>ADHERBAL</t>
  </si>
  <si>
    <t>xxx.061.714-xx</t>
  </si>
  <si>
    <t>on-195388354</t>
  </si>
  <si>
    <t>FABIO ALEXANDRE</t>
  </si>
  <si>
    <t>xxx.013.194-xx</t>
  </si>
  <si>
    <t>on-1520783081</t>
  </si>
  <si>
    <t>CHICO DE ASSIS</t>
  </si>
  <si>
    <t>xxx.593.344-xx</t>
  </si>
  <si>
    <t>on-1240871306</t>
  </si>
  <si>
    <t>ALCÉLIO NUNES DA SILVA</t>
  </si>
  <si>
    <t>29.325.530/0001-91</t>
  </si>
  <si>
    <t>OURICURI</t>
  </si>
  <si>
    <t>on-2005694208</t>
  </si>
  <si>
    <t>JOTA SOUZA</t>
  </si>
  <si>
    <t>31.581.733/0001-90</t>
  </si>
  <si>
    <t>on-1932399872</t>
  </si>
  <si>
    <t>JACI MARTINS DA SILVA JÚNIOR</t>
  </si>
  <si>
    <t>xxx.209.834-xx</t>
  </si>
  <si>
    <t>on-1353672004</t>
  </si>
  <si>
    <t>JEAN PHILIPE PEREIRA RIBEIRO SANTOS</t>
  </si>
  <si>
    <t>xxx.779.134-xx</t>
  </si>
  <si>
    <t>on-569596106</t>
  </si>
  <si>
    <t>MARCELO CORREA DE ARAUJO</t>
  </si>
  <si>
    <t>xxx.920.309-xx</t>
  </si>
  <si>
    <t>on-1698055156</t>
  </si>
  <si>
    <t>JOSÉ REIS DOS SANTOS</t>
  </si>
  <si>
    <t>41.912.685/0001-20</t>
  </si>
  <si>
    <t>on-63382888</t>
  </si>
  <si>
    <t>MARCUS ANTÔNIO  DA SILVA SANTOS</t>
  </si>
  <si>
    <t>xxx.312.444-xx</t>
  </si>
  <si>
    <t>on-2051223462</t>
  </si>
  <si>
    <t>ADEMIR DE SOUZA OLIVEIRA</t>
  </si>
  <si>
    <t>on-219291263</t>
  </si>
  <si>
    <t>OZIEL SILVA DOS ANJOS</t>
  </si>
  <si>
    <t>xxx.906.774-xx</t>
  </si>
  <si>
    <t>on-1818177391</t>
  </si>
  <si>
    <t>RAQUEL ARAÚJO</t>
  </si>
  <si>
    <t>xxx.022.664-xx</t>
  </si>
  <si>
    <t>on-337446080</t>
  </si>
  <si>
    <t>ROSEANE ALVES RODRIGUES</t>
  </si>
  <si>
    <t>xxx.770.194-xx</t>
  </si>
  <si>
    <t>on-1017656193</t>
  </si>
  <si>
    <t>ANTÔNIO CARLOS DA SILVA SANTOS</t>
  </si>
  <si>
    <t>xxx.774.584-xx</t>
  </si>
  <si>
    <t>on-1450993368</t>
  </si>
  <si>
    <t>JOSINALDA MARINHO DE BRITO</t>
  </si>
  <si>
    <t>xxx.311.374-xx</t>
  </si>
  <si>
    <t>on-1225283880</t>
  </si>
  <si>
    <t>JOSE MANOEL DE MORAES NETO</t>
  </si>
  <si>
    <t>xxx.185.944-xx</t>
  </si>
  <si>
    <t>on-2087859792</t>
  </si>
  <si>
    <t>WALLCON REGIS FREITAS PEREIRA GOMES</t>
  </si>
  <si>
    <t>xxx.351.534-xx</t>
  </si>
  <si>
    <t>on-769485384</t>
  </si>
  <si>
    <t>PAULINHO SONORIZAÇÃO</t>
  </si>
  <si>
    <t>xxx.100.114-xx</t>
  </si>
  <si>
    <t>on-951722064</t>
  </si>
  <si>
    <t>ELECTRIC TRIPPY</t>
  </si>
  <si>
    <t>xxx.657.044-xx</t>
  </si>
  <si>
    <t>on-759056740</t>
  </si>
  <si>
    <t>RODRIGO LIMA SILVA</t>
  </si>
  <si>
    <t>xxx.560.874-xx</t>
  </si>
  <si>
    <t>on-961506895</t>
  </si>
  <si>
    <t>DIEGO ANTUNES SILVA</t>
  </si>
  <si>
    <t>xxx.891.164-xx</t>
  </si>
  <si>
    <t>JATOBÁ</t>
  </si>
  <si>
    <t>on-1005130258</t>
  </si>
  <si>
    <t>DURVAL CRISTÓVÃO DE SANTANA</t>
  </si>
  <si>
    <t>xxx.661.944-xx</t>
  </si>
  <si>
    <t>on-1259211709</t>
  </si>
  <si>
    <t>VICTOR ESPINOLA FERREIRA</t>
  </si>
  <si>
    <t>24.799.612/0001-54</t>
  </si>
  <si>
    <t>on-707090287</t>
  </si>
  <si>
    <t>ERIVELTON REIS</t>
  </si>
  <si>
    <t>xxx.068.354-xx</t>
  </si>
  <si>
    <t>on-1324249416</t>
  </si>
  <si>
    <t>AIRLYS RAPHAELA DA ROCHA VASCONCELOS</t>
  </si>
  <si>
    <t>xxx.870.884-xx</t>
  </si>
  <si>
    <t>on-340878542</t>
  </si>
  <si>
    <t>TIAGO FILGUEIRA DE SOUZA</t>
  </si>
  <si>
    <t>xxx.582.094-xx</t>
  </si>
  <si>
    <t>on-599854218</t>
  </si>
  <si>
    <t>CAIO HENRIQUE DOMINGOS DA SILVA</t>
  </si>
  <si>
    <t>xxx.118.064-xx</t>
  </si>
  <si>
    <t>on-756942926</t>
  </si>
  <si>
    <t>DJALMA ELIAS DO CARMO JUNOR</t>
  </si>
  <si>
    <t>xxx.043.064-xx</t>
  </si>
  <si>
    <t>on-1563104113</t>
  </si>
  <si>
    <t>EDSON ROBERTO DE LIMA ALENCAR</t>
  </si>
  <si>
    <t>xxx.352.514-xx</t>
  </si>
  <si>
    <t>on-2024302780</t>
  </si>
  <si>
    <t>IGOR PAIVA</t>
  </si>
  <si>
    <t>xxx.204.204-xx</t>
  </si>
  <si>
    <t>on-907545973</t>
  </si>
  <si>
    <t>PEDRO HENRIQUE ALVES DE OLIVEIRA</t>
  </si>
  <si>
    <t>xxx.301.084-xx</t>
  </si>
  <si>
    <t>on-673717508</t>
  </si>
  <si>
    <t>JANDUHY NASCIMENTO DE SOUZA</t>
  </si>
  <si>
    <t>xxx.115.434-xx</t>
  </si>
  <si>
    <t>on-1517189787</t>
  </si>
  <si>
    <t>JACINTA DE FÁTIMA DE LIMA SOARES</t>
  </si>
  <si>
    <t>xxx.911.634-xx</t>
  </si>
  <si>
    <t>on-675697480</t>
  </si>
  <si>
    <t>MARCELO SILVA GOMES</t>
  </si>
  <si>
    <t>xxx.482.354-xx</t>
  </si>
  <si>
    <t>on-318446624</t>
  </si>
  <si>
    <t>JULIA OURIQUE PIRES</t>
  </si>
  <si>
    <t>xxx.432.224-xx</t>
  </si>
  <si>
    <t>on-947460574</t>
  </si>
  <si>
    <t>FRANCISCO ELTON ALVES DE OLIVEIRA</t>
  </si>
  <si>
    <t>xxx.534.414-xx</t>
  </si>
  <si>
    <t>on-459020593</t>
  </si>
  <si>
    <t>LUIZ HENRIQUE SOARES DOS SANTOS</t>
  </si>
  <si>
    <t>xxx.412.334-xx</t>
  </si>
  <si>
    <t>on-1472615161</t>
  </si>
  <si>
    <t>DENILSON ALVES DE MENDONÇA</t>
  </si>
  <si>
    <t>xxx.205.884-xx</t>
  </si>
  <si>
    <t>on-662921918</t>
  </si>
  <si>
    <t>CARLOS RAUL BEZERRA DE LIRA</t>
  </si>
  <si>
    <t>xxx.155.664-xx</t>
  </si>
  <si>
    <t>on-1449544831</t>
  </si>
  <si>
    <t>RAPHAEL RAMOS</t>
  </si>
  <si>
    <t>xxx.818.224-xx</t>
  </si>
  <si>
    <t>on-1979847801</t>
  </si>
  <si>
    <t>MICHARLES ROBSON DE CARVALHO</t>
  </si>
  <si>
    <t>xxx.035.744-xx</t>
  </si>
  <si>
    <t>on-177874988</t>
  </si>
  <si>
    <t>CLAUDIA D SILVA CORREIA</t>
  </si>
  <si>
    <t>xxx.936.044-xx</t>
  </si>
  <si>
    <t>on-1856728648</t>
  </si>
  <si>
    <t>LEVI ROADIE</t>
  </si>
  <si>
    <t>xxx.517.554-xx</t>
  </si>
  <si>
    <t>on-943275714</t>
  </si>
  <si>
    <t>AUGUSTO RASTA</t>
  </si>
  <si>
    <t>xxx.439.744-xx</t>
  </si>
  <si>
    <t>on-1919572518</t>
  </si>
  <si>
    <t>ISRAEL GOMES DE OLIVEIRA</t>
  </si>
  <si>
    <t>xxx.809.424-xx</t>
  </si>
  <si>
    <t>on-960850390</t>
  </si>
  <si>
    <t>AUREA NEUSA MELO DE OLIVEIRA</t>
  </si>
  <si>
    <t>xxx.613.804-xx</t>
  </si>
  <si>
    <t>on-388892680</t>
  </si>
  <si>
    <t>MANO CARDOSO</t>
  </si>
  <si>
    <t>29.937.602/0001-51</t>
  </si>
  <si>
    <t>on-1619005615</t>
  </si>
  <si>
    <t>CHRISTOPHER CHRISTIAN DE MORAES SILVA</t>
  </si>
  <si>
    <t>24.884.908/0001-73</t>
  </si>
  <si>
    <t>on-878641479</t>
  </si>
  <si>
    <t>CAIO VICTOR DE ARRUDA</t>
  </si>
  <si>
    <t>46.961.551/0001-12</t>
  </si>
  <si>
    <t>on-1850224801</t>
  </si>
  <si>
    <t>PIERRE ALESSANDRO DE MOURA TEIXEIRA LEITE</t>
  </si>
  <si>
    <t>49.295.174/0001-18</t>
  </si>
  <si>
    <t>on-1766356987</t>
  </si>
  <si>
    <t>GLEYTON GOMES DE MELO</t>
  </si>
  <si>
    <t>xxx.539.204-xx</t>
  </si>
  <si>
    <t>on-66197730</t>
  </si>
  <si>
    <t>CAW</t>
  </si>
  <si>
    <t>29.707.531/0001-09</t>
  </si>
  <si>
    <t>on-1273244971</t>
  </si>
  <si>
    <t>FERNANDES</t>
  </si>
  <si>
    <t>xxx.004.074-xx</t>
  </si>
  <si>
    <t>on-1872657569</t>
  </si>
  <si>
    <t>CAROLINA LOPES MOURA</t>
  </si>
  <si>
    <t>xxx.367.894-xx</t>
  </si>
  <si>
    <t>on-832448071</t>
  </si>
  <si>
    <t>VANCRECIA MARIA PONTES LIMA</t>
  </si>
  <si>
    <t>xxx.578.334-xx</t>
  </si>
  <si>
    <t>on-216025188</t>
  </si>
  <si>
    <t>IRIS DANIELE MARCOLINO DA SILVA</t>
  </si>
  <si>
    <t>xxx.049.574-xx</t>
  </si>
  <si>
    <t>on-818965511</t>
  </si>
  <si>
    <t>EDUARDO VIEIRA DA SILVA</t>
  </si>
  <si>
    <t>xxx.125.364-xx</t>
  </si>
  <si>
    <t>on-1431795848</t>
  </si>
  <si>
    <t>RAQUEL GONÇALVES DA SILVA</t>
  </si>
  <si>
    <t>xxx.385.524-xx</t>
  </si>
  <si>
    <t>on-541013013</t>
  </si>
  <si>
    <t>DELMAR CAMILO</t>
  </si>
  <si>
    <t>xxx.571.081-xx</t>
  </si>
  <si>
    <t>on-1825128411</t>
  </si>
  <si>
    <t>BÁRBARA CECÍLIA SILVA DE LIMA</t>
  </si>
  <si>
    <t>xxx.391.664-xx</t>
  </si>
  <si>
    <t>on-170735096</t>
  </si>
  <si>
    <t>ANA CORDEIRO</t>
  </si>
  <si>
    <t>xxx.523.084-xx</t>
  </si>
  <si>
    <t>on-877210341</t>
  </si>
  <si>
    <t>LUCAS RIBEIRO ANDRÉ DE ARRUDA</t>
  </si>
  <si>
    <t>xxx.929.414-xx</t>
  </si>
  <si>
    <t>on-1845242117</t>
  </si>
  <si>
    <t>JOÃO VINÍCIUZ DE OLIVEIRA DANTAS E SILVA</t>
  </si>
  <si>
    <t>xxx.073.334-xx</t>
  </si>
  <si>
    <t>on-330905078</t>
  </si>
  <si>
    <t>EDMAR PEREIRA SOARES</t>
  </si>
  <si>
    <t>xxx.099.064-xx</t>
  </si>
  <si>
    <t>on-242437943</t>
  </si>
  <si>
    <t>JOÃO JORGE NUNES DA COSTA JÚNIOR</t>
  </si>
  <si>
    <t>xxx.818.264-xx</t>
  </si>
  <si>
    <t>on-87436209</t>
  </si>
  <si>
    <t>JANIELLI SABINO DE PAULO</t>
  </si>
  <si>
    <t>xxx.196.634-xx</t>
  </si>
  <si>
    <t>on-986334667</t>
  </si>
  <si>
    <t>MARLENE DOS SANTOS FERREIRA</t>
  </si>
  <si>
    <t>xxx.130.944-xx</t>
  </si>
  <si>
    <t>on-1815349322</t>
  </si>
  <si>
    <t>FLAEDSON BARROS DA SILVA</t>
  </si>
  <si>
    <t>xxx.120.514-xx</t>
  </si>
  <si>
    <t>on-938092680</t>
  </si>
  <si>
    <t>AROLDO AMORIM</t>
  </si>
  <si>
    <t>xxx.555.624-xx</t>
  </si>
  <si>
    <t>on-1463179388</t>
  </si>
  <si>
    <t>JOSÉ FERNANDES BECKMAN DA SILVA</t>
  </si>
  <si>
    <t>xxx.410.894-xx</t>
  </si>
  <si>
    <t>on-845173801</t>
  </si>
  <si>
    <t>CICERA LOPES</t>
  </si>
  <si>
    <t>xxx.345.714-xx</t>
  </si>
  <si>
    <t>on-1946627661</t>
  </si>
  <si>
    <t>TALISON DE MORAIS RIBEIRO</t>
  </si>
  <si>
    <t>xxx.750.363-xx</t>
  </si>
  <si>
    <t>on-1179874645</t>
  </si>
  <si>
    <t>MARIA LUIZA DANTAS DO REGO BARROS</t>
  </si>
  <si>
    <t>46.298.229/0001-55</t>
  </si>
  <si>
    <t>on-1890397174</t>
  </si>
  <si>
    <t>JOEDSON ARAUJO DE ALMEIDA</t>
  </si>
  <si>
    <t>xxx.426.384-xx</t>
  </si>
  <si>
    <t>on-635833206</t>
  </si>
  <si>
    <t>TATIANE TAMIRES</t>
  </si>
  <si>
    <t>24.814.680/0001-45</t>
  </si>
  <si>
    <t>on-2049392423</t>
  </si>
  <si>
    <t>CLAUBER FELIPE FERREIRA BATISTA</t>
  </si>
  <si>
    <t>xxx.766.494-xx</t>
  </si>
  <si>
    <t>on-152440443</t>
  </si>
  <si>
    <t>ARNALDO DE BITTENCOURT CANTANHEDE NETO.</t>
  </si>
  <si>
    <t>xxx.458.704-xx</t>
  </si>
  <si>
    <t>Tratado</t>
  </si>
  <si>
    <t>AMPLA CONCORRÊNCIA</t>
  </si>
  <si>
    <t>SELECIONADA</t>
  </si>
  <si>
    <t>PESSOA NEGRA</t>
  </si>
  <si>
    <t>SUPLENTE</t>
  </si>
  <si>
    <t>PESSOA INDÍGENA</t>
  </si>
  <si>
    <t>8453887</t>
  </si>
  <si>
    <t>6352469</t>
  </si>
  <si>
    <t>7964968</t>
  </si>
  <si>
    <t>Desclassificadas</t>
  </si>
  <si>
    <t>INSCRIÇÃO</t>
  </si>
  <si>
    <t>NOME DO(A) TÉCNICO(A)</t>
  </si>
  <si>
    <t>resultado</t>
  </si>
  <si>
    <t>parecer_1</t>
  </si>
  <si>
    <t>parecer_2</t>
  </si>
  <si>
    <t>PARECER AJUSTADO PARA PUBLICAÇÃO</t>
  </si>
  <si>
    <t>on-799891710</t>
  </si>
  <si>
    <t>HELLEN SABRINA ALVES FONSECA</t>
  </si>
  <si>
    <t>xxx.987.894-xx</t>
  </si>
  <si>
    <t>Desclassificada</t>
  </si>
  <si>
    <t>CLASSIFICADA</t>
  </si>
  <si>
    <t>Proposta desclassificada. Descumpriu o item 2.1 do edital, uma vez que a profissão apresentada artesã e musicista não se enquadra como técnica, conforme o anexo II do mesmo edital.</t>
  </si>
  <si>
    <t>on-2071205009</t>
  </si>
  <si>
    <t>MARIA RENATA DA SILVA LIMA</t>
  </si>
  <si>
    <t>32.250.558/0001-11</t>
  </si>
  <si>
    <t>PROPOSTA DESCLASSIFICADA. Descumpriu o item 2.1 do edital, uma vez que a profissão de dançarina/ coreógrafa não se enquadra como técnica, conforme o anexo II do mesmo edital. A proponente menciona no currículo produções, mas não apresentou as comprovações.</t>
  </si>
  <si>
    <t>on-2004943115</t>
  </si>
  <si>
    <t>GILSON MORAES LARA</t>
  </si>
  <si>
    <t>xxx.497.441-xx</t>
  </si>
  <si>
    <t>Atende aos requisitos do Edital. Proponente comprovou bem sua trajetória, assim como, apresentou comprovações de formações e estudos referente às atividades técnicas e comprovou atuação como professor/a, oficineiro/a, palestrante, facilitador/a, entre outros/as na área técnica.</t>
  </si>
  <si>
    <t>PROPOSTA DESCLASSIFICADA. Descumpriu o item 2.1 do Edital. A proposta não atende ao objeto do edital que é a seleção e premiação da trajetória de TÉCNICOS e TÉCNICAS DA CULTURA E DAS ARTES.</t>
  </si>
  <si>
    <t>LAJEDO</t>
  </si>
  <si>
    <t>on-1194224008</t>
  </si>
  <si>
    <t>SABRINNA SANTOS DE MOURA</t>
  </si>
  <si>
    <t>xxx.683.663-xx</t>
  </si>
  <si>
    <t>PROPOSTA DESCLASSIFICADA. Descumpriu o item 2.1 do Edital. A proposta não atende ao objeto do edital que é a seleção e premiação da trajetória de TÉCNICOS e TÉCNICAS DA CULTURA E DAS ARTES. As comprovações elencadas pela proponente foram com a função de escritora, impossibilitando analisar como técnica da cultura e das artes.</t>
  </si>
  <si>
    <t>on-1641888622</t>
  </si>
  <si>
    <t>HÉRCULES MANOEL SILVA MONTEIRO</t>
  </si>
  <si>
    <t>xxx.596.174-xx</t>
  </si>
  <si>
    <t>PROPOSTA DESCLASSIFICADA - Nas comprovações, encontramos algumas da área do Design que são mockup digitais, sem apresentar o produto final, impossibilitando aferir se foi um estudo ou, de fato, o desenvolvimento de um produto. Há também algumas comprovações que tentam alguma conexão com o audiovisual. No entanto, não conseguem comprovar atividade de edição de vídeo proposta no currículo, pois tratam-se apenas de algumas imagens gravadas amadoramente e publicadas no youtube. Exceto uma produção publicada no canal da Pró-Reitoria de Extensão e Cultura.</t>
  </si>
  <si>
    <t>RIACHO DAS ALMAS</t>
  </si>
  <si>
    <t>on-122167793</t>
  </si>
  <si>
    <t>LEONARDO JOSÉ DA SILVA</t>
  </si>
  <si>
    <t>xxx.515.364-xx</t>
  </si>
  <si>
    <t>on-1849894406</t>
  </si>
  <si>
    <t>CÍCERA OTILIA DA SILVA</t>
  </si>
  <si>
    <t>xxx.572.294-xx</t>
  </si>
  <si>
    <t>PROPOSTA DESCLASSIFICADA - Autodeclara-se: Artesã, com 56 anos de atuação profissional. Atuação Identificada: Artesã FORMAÇÂO: não localizei comprovações referentes. INSTRUTOR/A: não localizei comprovações referentes. COMPROVAÇÃO PRINCIPAL: Apresenta vídeo depoimento ARTESÃ</t>
  </si>
  <si>
    <t>on-1179589621</t>
  </si>
  <si>
    <t>YOGA MAYA</t>
  </si>
  <si>
    <t>xxx.662.434-xx</t>
  </si>
  <si>
    <t>Atende aos requisitos do Edital. Porém, proponente com baixa pontuação em adequação curricular ao entendimento de técnicos/as da cultura e das artes deste edital. Pois, suas comprovações são de Designer gráfico. Não apresentou comprovações de formações e estudos referente às atividades técnicas, como também, em comprovações enquanto instrutor/a, professor/a, oficineiro/a, palestrante, facilitador/a, entre outros/as na área técnica.</t>
  </si>
  <si>
    <t>PROPOSTA DESCLASSIFICADA - Descumpriu o item 4.3. e 4.3.1. do Edital. A proposta não apresentou comprovações da trajetórias que pudessem identificar data da realização. Não foi apresentado comprovações suficientes de atuação técnica da cultura e das artes, comprovações de formações e estudos e comprovações enquanto instrutora, professora, oficineira, palestrante, facilitadora entre outros na área técnica.</t>
  </si>
  <si>
    <t>on-661740082</t>
  </si>
  <si>
    <t>KARINA CONFECÇÕES</t>
  </si>
  <si>
    <t>37.009.697/0001-71</t>
  </si>
  <si>
    <t>PROPOSTA DESCLASSIFICADA. Descumpriu o item 4.3.1 do Edital: Nas comprovações elencadas no item “4.3.” deve ser possível identificar a atividade cultural, o realizador, o evento, data de realização e outras informações que o/a proponente julgar necessárias.</t>
  </si>
  <si>
    <t>on-1901479385</t>
  </si>
  <si>
    <t>LUCIANNA CRISTINA SANTOS SOUZA</t>
  </si>
  <si>
    <t>xxx.546.034-xx</t>
  </si>
  <si>
    <t>PROPOSTA DESCLASSIFICADA. Descumpriu o item 2.1 do Edital. A proposta não atende ao objeto do edital que é a seleção e premiação da trajetória de TÉCNICOS e TÉCNICAS DA CULTURA E DAS ARTES. A proponente não apresentou funções que executa no campo técnico, apenas no campo artístico que não é objeto deste edital, assim, não comprovando nenhuma atividade na área técnica em de acordo com o item 2.2 do Edital e Anexo II, desta forma, não estando em de acordo com o objeto do edital.</t>
  </si>
  <si>
    <t>Proposta desclassificada. Descumpriu o item 2.1 do edital, uma vez que a profissão de bailarina não se enquadra como técnica, conforme o anexo II do mesmo edital. Suas experiências estão pautadas em atividades diretamente artísticas e não técnicas. A proponente encaminhou material com as comprovações no campo da dança.</t>
  </si>
  <si>
    <t>on-270289314</t>
  </si>
  <si>
    <t>WANDERSON JOSE DA SILVA</t>
  </si>
  <si>
    <t>xxx.341.374-xx</t>
  </si>
  <si>
    <t>PROPOSTA DESCLASSIFICADA. Descumpriu o item 2.1 do Edital. A proposta não atende ao objeto do edital que é a seleção e premiação da trajetória de TÉCNICOS e TÉCNICAS DA CULTURA E DAS ARTES. proponente apresentou comprovações enquanto coreógrafo.</t>
  </si>
  <si>
    <t>PROPOSTA DESCLASSIFICADA. Descumpriu o item 2.1 do edital. A proposta não atende ao objeto do edital que é a seleção e premiação da trajetória de TÉCNICOS e TÉCNICAS DA CULTURA E DAS ARTES. O proponente apresenta trajetória como dançarino e coreógrafo. Estas funções não enquadram-se como técnicas e sim de criação.</t>
  </si>
  <si>
    <t>on-1023305593</t>
  </si>
  <si>
    <t>JOANNA OJI</t>
  </si>
  <si>
    <t>xxx.830.284-xx</t>
  </si>
  <si>
    <t>PROPOSTA DESCLASSIFICADA. Descumpriu o item 2.1 do Edital. A proposta não atende ao objeto do edital que é a seleção e premiação da trajetória de TÉCNICOS e TÉCNICAS DA CULTURA E DAS ARTES. A proponente apresenta material de comprovação, majorietariamente, como Artista e não detalha as funções técnicas exercidas conforme o Anexo II do presente edital – “Lista de funções técnicas para as artes e cultura”.</t>
  </si>
  <si>
    <t>PROPOSTA DESCLASSIFICADA. Descumpriu o item 2.1 do edital. A proposta não atende ao objeto do edital que é a seleção e premiação da trajetória de TÉCNICOS e TÉCNICAS DA CULTURA E DAS ARTES. A proponente apresenta trajetória como artista visual. Esta função não enquadra-se como técnica e sim de criação.</t>
  </si>
  <si>
    <t>on-1876058033</t>
  </si>
  <si>
    <t>EDINEIDE RODRIGUES DA SILVA</t>
  </si>
  <si>
    <t>xxx.617.494-xx</t>
  </si>
  <si>
    <t>PROPOSTA DESCLASSIFICADA. Descumpriu o item 2.1 do Edital. A proposta não atende ao objeto do edital que é a seleção e premiação da trajetória de TÉCNICOS e TÉCNICAS DA CULTURA E DAS ARTES. Não atende adequadamente o item 4.3.1. Nas comprovações elencadas no item “4.3.” deve ser possível identificar a atividade cultural, o realizador, o evento, data de realização e outras informações que o/a proponente julgar necessárias. Autodeclara-se: Artesã, com 30 anos de atuação profissional. Atuação Identificada: Artesã FORMAÇÂO: Pintura em Barro e Restauração INSTRUTOR/A: não localizei comprovações referentes. COMPROVAÇÃO PRINCIPAL: ARTESÃ</t>
  </si>
  <si>
    <t>PROPOSTA DESCLASSIFICADA. Descumpriu o item 2.1 do Edital. A proposta não atende ao objeto do edital que é a seleção e premiação da trajetória de TÉCNICOS e TÉCNICAS DA CULTURA E DAS ARTES. A proponente não apresentou currículo e em sua descrição de trajetória e comprovações apenas da atividade como artista artesã, não demonstrando nenhuma atividade na área técnica em de acordo com o item 2.2 do Edital e Anexo II, assim, não estando em de acordo com o objeto do edital.</t>
  </si>
  <si>
    <t>on-190186001</t>
  </si>
  <si>
    <t>LEILIANA CRISTINA DA SILVA LEAL</t>
  </si>
  <si>
    <t>xxx.935.144-xx</t>
  </si>
  <si>
    <t>PROPOSTA DESCLASSIFICADA. Descumpriu o item 2.1 do Edital. A proposta não atende ao objeto do edital que é a seleção e premiação da trajetória de TÉCNICOS e TÉCNICAS DA CULTURA E DAS ARTES. a proponente apresentou comprovações enquanto dançarina coreógrafa.</t>
  </si>
  <si>
    <t>on-1692433820</t>
  </si>
  <si>
    <t>BRUNO ALVES RODRIGUES</t>
  </si>
  <si>
    <t>xxx.711.884-xx</t>
  </si>
  <si>
    <t>PROPOSTA DESCLASSIFICADA. Descumpriu o item 2.1 do edital. A proposta não atende ao objeto do edital que é a seleção e premiação da trajetória de TÉCNICOS e TÉCNICAS DA CULTURA E DAS ARTES. O proponente apresenta trajetória como artesão. Esta função não enquadra-se como técnica e sim de criação.</t>
  </si>
  <si>
    <t>PROPOSTA DESCLASSIFICADA. Descumpriu o item 2.1 do Edital. A proposta não atende ao objeto do edital que é a seleção e premiação da trajetória de TÉCNICOS e TÉCNICAS DA CULTURA E DAS ARTES. Autodeclara-se: Artesão , com 22 anos de atuação profissional. Atuação Identificada: Artesão FORMAÇÂO: não localizei comprovações referentes. INSTRUTOR/A: não localizei comprovações referentes. COMPROVAÇÃO PRINCIPAL: Artesão configura-se como artista."</t>
  </si>
  <si>
    <t>on-172845019</t>
  </si>
  <si>
    <t>MARIA DE LOURDES PEREIRA DA SILVA</t>
  </si>
  <si>
    <t>xxx.974.144-xx</t>
  </si>
  <si>
    <t>PROPOSTA DESCLASSIFICADA. Descumpriu o item 2.1 do edital. A proposta não atende ao objeto do edital que é a seleção e premiação da trajetória de TÉCNICOS e TÉCNICAS DA CULTURA E DAS ARTES. A proponente apresenta trajetória como artesã. Esta função não enquadra-se como técnica e sim de criação.</t>
  </si>
  <si>
    <t>PROPOSTA DESCLASSIFICADA. Descumpriu o item 2.1 do Edital. A proposta não atende ao objeto do edital que é a seleção e premiação da trajetória de TÉCNICOS e TÉCNICAS DA CULTURA E DAS ARTES. A proponente apresentou em sua descrição e currículo apenas a atividade como artista artesã, não demonstrando nenhuma atividade na área técnica em de acordo com o item 2.2 do Edital e Anexo II, assim, não estando em de acordo com o objeto do edital.</t>
  </si>
  <si>
    <t>on-1055197460</t>
  </si>
  <si>
    <t>ILDACI ARTESANATO EM BARRO</t>
  </si>
  <si>
    <t>xxx.428.764-xx</t>
  </si>
  <si>
    <t>PROPOSTA DESCLASSIFICADA. Descumpriu o item 2.1 do Edital. A proposta não atende ao objeto do edital que é a seleção e premiação da trajetória de TÉCNICOS e TÉCNICAS DA CULTURA E DAS ARTES. Autodeclara-se: Artista do Barro (Artesã), com 55 anos de atuação profissional. Atuação Identificada: ARTESÃ FORMAÇÂO: Não apresenta comprovação. INSTRUTOR/A: Não apresenta comprovação. COMPROVAÇÃO PRINCIPAL: Apresenta comprovações enquanto ARTESÃ.</t>
  </si>
  <si>
    <t>on-1767585149</t>
  </si>
  <si>
    <t>DIVA MARIA DA SILVA</t>
  </si>
  <si>
    <t>xxx.586.134-xx</t>
  </si>
  <si>
    <t>PROPOSTA DESCLASSIFICADA. Descumpriu o item 2.1 do Edital. A proposta não atende ao objeto do edital que é a seleção e premiação da trajetória de TÉCNICOS e TÉCNICAS DA CULTURA E DAS ARTES. A proponente apresenta material e informações na área de Artesanato como artesã, não tendo atuação na área de técnica da cultura e das artes, conforme as funções especificadas no anexo II do Edital, apesar da relevância do seu trabalho.</t>
  </si>
  <si>
    <t>Proposta desclassificada. Descumpriu o item 2.1 do edital, uma vez que a profissão de artesão não se enquadra como técnica, conforme o anexo II do mesmo edital. Suas experiências estão pautadas em atividades diretamente artísticas e não técnicas.</t>
  </si>
  <si>
    <t>on-2023051560</t>
  </si>
  <si>
    <t>TERESINHA OTÍLIA DA SILVA</t>
  </si>
  <si>
    <t>xxx.457.954-xx</t>
  </si>
  <si>
    <t>Proposta desclassificada. Descumpriu o item 2.1 do edital, uma vez que a profissão apresentada artesã não se enquadra como técnica, conforme o anexo II do mesmo edital.</t>
  </si>
  <si>
    <t>on-1471562735</t>
  </si>
  <si>
    <t>SEVERINO LUIZ DA SILVA</t>
  </si>
  <si>
    <t>xxx.454.504-xx</t>
  </si>
  <si>
    <t>PROPOSTA DESCLASSIFICADA. Descumpriu o item 2.1 do Edital. A proposta não atende ao objeto do edital que é a seleção e premiação da trajetória de TÉCNICOS e TÉCNICAS DA CULTURA E DAS ARTES. Com base no item 2.2. Para fins deste edital considera-se TÉCNICOS e TÉCNICAS DA CULTURA E DAS ARTES do Estado de Pernambuco os/as profissionais exemplificados no Anexo II. A proponente por ser Artesão, não se enquadra nas categorias de técnicos e técnicas da cultura, ao qual o Edital é destinado, não sendo possível analisar a proposta.</t>
  </si>
  <si>
    <t>PROPOSTA DESCLASSIFICADA. Descumpriu o item 2.1 do Edital. A proposta não atende ao objeto do edital que é a seleção e premiação da trajetória de TÉCNICOS e TÉCNICAS DA CULTURA E DAS ARTES. O proponente apresenta material e informações na área de Artesanato como artesão, não tendo atuação na área de técnica da cultura e das artes, conforme anexo II do Edital, apesar da relevância do seu trabalho.</t>
  </si>
  <si>
    <t>on-2072200179</t>
  </si>
  <si>
    <t>MARIA JOSE DA SILVA</t>
  </si>
  <si>
    <t>xxx.700.434-xx</t>
  </si>
  <si>
    <t>PROPOSTA DESCLASSIFICADA. Descumpriu o item 2.1 do Edital. A proposta não atende ao objeto do edital que é a seleção e premiação da trajetória de TÉCNICOS e TÉCNICAS DA CULTURA E DAS ARTES. Sua trajetória comprovada é de Artesã, não sendo considerado como Técnico ou Técnica da Cultura e das Artes.</t>
  </si>
  <si>
    <t>"PROPOSTA DESCLASSIFICADA. Descumpriu o item 2.1 do Edital. A proposta não atende ao objeto do edital que é a seleção e premiação da trajetória de TÉCNICOS e TÉCNICAS DA CULTURA E DAS ARTES. Não atende adequadamente o item 4.3.1. Nas comprovações elencadas no item “4.3.” deve ser possível identificar a atividade cultural, o realizador, o evento, data de realização e outras informações que o/a proponente julgar necessárias. Autodeclara-se: artesã ceramista, com 50 anos de atuação profissional. Atuação Identificada: artesã FORMAÇÂO: não localizei comprovações referentes. INSTRUTOR/A: não localizei comprovações referentes. COMPROVAÇÃO PRINCIPAL: Artesã"</t>
  </si>
  <si>
    <t>on-238435173</t>
  </si>
  <si>
    <t>MANOEL OLEGÁRIO DA SILVA FILHO</t>
  </si>
  <si>
    <t>xxx.938.744-xx</t>
  </si>
  <si>
    <t>PROPOSTA DESCLASSIFICADA. Descumpriu o item 2.1 do Edital. A proposta não atende ao objeto do edital que é a seleção e premiação da trajetória de TÉCNICOS e TÉCNICAS DA CULTURA E DAS ARTES. O proponente apresentou em sua descrição e currículo apenas a atividade como artista artesão, não demonstrando nenhuma atividade na área técnica em de acordo com o item 2.2 do Edital e Anexo II, assim, não estando em de acordo com o objeto do edital.</t>
  </si>
  <si>
    <t>on-1332765361</t>
  </si>
  <si>
    <t>ROGERIO SENNA</t>
  </si>
  <si>
    <t>xxx.156.394-xx</t>
  </si>
  <si>
    <t>PROPOSTA DESCLASSIFICADA. Descumpriu o item 2.1 do Edital. A proposta não atende ao objeto do edital que é a seleção e premiação da trajetória de TÉCNICOS e TÉCNICAS DA CULTURA E DAS ARTES. O proponente encaminhou currículo com funções de artesão.</t>
  </si>
  <si>
    <t>on-276235337</t>
  </si>
  <si>
    <t>MARIA APARECIDA DA SILVA RODRIGUES</t>
  </si>
  <si>
    <t>xxx.582.564-xx</t>
  </si>
  <si>
    <t>PROPOSTA DESCLASSIFICADA Descumpriu o item 2.1 do Edital. A proposta não atende ao objeto do edital que é a seleção e premiação da trajetória de TÉCNICOS e TÉCNICAS DA CULTURA E DAS ARTES. A proponente é artesã, apresentou o currículo com comprovações artisticas.</t>
  </si>
  <si>
    <t>PROPOSTA DESCLASSIFICADA. Descumpriu o item 2.1 do Edital. A proposta não atende ao objeto do edital que é a seleção e premiação da trajetória de TÉCNICOS e TÉCNICAS DA CULTURA E DAS ARTES. A proponente apresentou em sua descrição apenas a atividade como artista artesã, não demonstrando nenhuma atividade na área técnica em de acordo com o item 2.2 do Edital e Anexo II, assim, não estando em de acordo com o objeto do edital.</t>
  </si>
  <si>
    <t>on-357653851</t>
  </si>
  <si>
    <t>CILENE DE SOUSA VALE</t>
  </si>
  <si>
    <t>xxx.824.474-xx</t>
  </si>
  <si>
    <t>on-2080320332</t>
  </si>
  <si>
    <t>NALVINHA ARTESANATO</t>
  </si>
  <si>
    <t>xxx.692.494-xx</t>
  </si>
  <si>
    <t>Proposta desclassificada. Descumpriu o item 2.1, o objeto do edital, visto que a profissão de artesã não se enquadra como técnico, conforme o anexo II do mesmo edital.</t>
  </si>
  <si>
    <t>PROPOSTA DESCLASSIFICADA. Descumpriu o item 2.1 do Edital. A proposta não atende ao objeto do edital que é a seleção e premiação da trajetória de TÉCNICOS e TÉCNICAS DA CULTURA E DAS ARTES. A proponente apresentou em sua descrição apenas a atividade como artista artesã, não demonstrando nenhuma atividade na área técnica em de acordo com o item 2.2 do Edital e Anexo II, assim, não estando em de acordo com o objeto do edital</t>
  </si>
  <si>
    <t>on-2084509114</t>
  </si>
  <si>
    <t>DULCILENE ARTESANATO</t>
  </si>
  <si>
    <t>xxx.796.464-xx</t>
  </si>
  <si>
    <t>PROPOSTA DESCLASSIFICADA. Descumpriu o item 2.1 do Edital. A proposta não atende ao objeto do edital que é a seleção e premiação da trajetória de TÉCNICOS e TÉCNICAS DA CULTURA E DAS ARTES. A proponente é artesã do barro.</t>
  </si>
  <si>
    <t>PROPOSTA DESCLASSIFICADA. Descumpriu o item 2.1 do Edital. A proposta não atende ao objeto do edital que é a seleção e premiação da trajetória de TÉCNICOS e TÉCNICAS DA CULTURA E DAS ARTES. De acordo com a documentação apresentada, a proponente comprova sua atuação como artesã e, apesar de notória atuação na área, não se enquadra na classificação de profissionais apresentados no Anexo II do presente edital.</t>
  </si>
  <si>
    <t>on-826557106</t>
  </si>
  <si>
    <t>JOEL GALDINO</t>
  </si>
  <si>
    <t>xxx.018.664-xx</t>
  </si>
  <si>
    <t>PROPOSTA DESCLASSIFICADA. Descumpriu o item 2.1 do edital. A proposta não atende ao objeto do edital que é a seleção e premiação da trajetória de TÉCNICOS e TÉCNICAS DA CULTURA E DAS ARTES. O proponente apresenta trajetória como artesã. Esta função não enquadra-se como técnica e sim de criação.</t>
  </si>
  <si>
    <t>on-1075526315</t>
  </si>
  <si>
    <t>ROBERTA VIRGINIA DO NASCIMENTO SILVA</t>
  </si>
  <si>
    <t>xxx.668.264-xx</t>
  </si>
  <si>
    <t>PROPOSTA DESCLASSIFICADA. Descumpriu o item 2.1 do Edital. A proposta não atende ao objeto do edital que é a seleção e premiação da trajetória de TÉCNICOS e TÉCNICAS DA CULTURA E DAS ARTES. A proponente apresenta material e informações na área de Artesanato como artesã, não tendo atuação na área de técnica da cultura e das artes, conforme anexo II do Edital, apesar da relevância do seu trabalho.</t>
  </si>
  <si>
    <t>on-423559936</t>
  </si>
  <si>
    <t>WELBES FERREIRA</t>
  </si>
  <si>
    <t>xxx.880.418-xx</t>
  </si>
  <si>
    <t>PROPOSTA DESCLASSIFICADA. Descumpriu o item 2.1 do Edital. A proposta não atende ao objeto do edital que é a seleção e premiação da trajetória de TÉCNICOS e TÉCNICAS DA CULTURA E DAS ARTES. O proponente se apresentou ao edital como atesão do barro.</t>
  </si>
  <si>
    <t>PROPOSTA DESCLASSIFICADA Descumpriu o item 2.1 do Edital. A proposta não atende ao objeto do edital que é a seleção e premiação da trajetória de TÉCNICOS e TÉCNICAS DA CULTURA E DAS ARTES. O proponente encaminhou proposta para a seleção com currículo e comprovações de artesão.</t>
  </si>
  <si>
    <t>on-1518629320</t>
  </si>
  <si>
    <t>MARIA DO SOCORRO MATIAS DE LIRA</t>
  </si>
  <si>
    <t>xxx.130.824-xx</t>
  </si>
  <si>
    <t>PROPOSTA DESCLASSIFICADA. Descumpriu o item 2.1 do Edital. A proposta não atende ao objeto do edital que é a seleção e premiação da trajetória de TÉCNICOS e TÉCNICAS DA CULTURA E DAS ARTES. De acordo com a documentação apresentada, a proponente comprova sua atuação como artesã e, apesar de notória atuação, não se enquadra na classificação de profissionais apresentados no Anexo II do presente edital.</t>
  </si>
  <si>
    <t>on-1392523336</t>
  </si>
  <si>
    <t>ELZA BERNARDINO DA SILVA</t>
  </si>
  <si>
    <t>xxx.577.254-xx</t>
  </si>
  <si>
    <t>PROPOSTA DESCLASSIFICADA. Descumpriu o item 2.1 do Edital. A proposta não atende ao objeto do edital que é a seleção e premiação da trajetória de TÉCNICOS e TÉCNICAS DA CULTURA E DAS ARTES. A proponente encaminhou a proposta para seleção com curriculo e comprovações de artesã.</t>
  </si>
  <si>
    <t>on-1976056702</t>
  </si>
  <si>
    <t>GENICLEIDE MARIA DA SILVA</t>
  </si>
  <si>
    <t>xxx.411.254-xx</t>
  </si>
  <si>
    <t>PROPOSTA DESCLASSIFICADA. Descumpriu o item 2.1 do Edital. A proposta não atende ao objeto do edital que é a seleção e premiação da trajetória de TÉCNICOS e TÉCNICAS DA CULTURA E DAS ARTES. Proposta não se enquadra ao objeto do edital por tratar de uma artista da área do artesanato e não de uma técnica nas artes e na cultura. A proposta não apresentou comprovações de formações e estudos referente às atividades técnicas. A proposta não apresentou comprovações enquanto instrutor/a, professor/a, oficineiro/a, palestrante, facilitador/a, entre outros/as na área técnica. Além disso, as fotografias apresentadas mostram apenas a proponente manipulando peças de barro sem qualquer referência de data.</t>
  </si>
  <si>
    <t>PROPOSTA DESCLASSIFICADA. Descumpriu o item 2.1 do Edital. A proposta não atende ao objeto do edital que é a seleção e premiação da trajetória de TÉCNICOS e TÉCNICAS DA CULTURA E DAS ARTES. De acordo com a documentação apresentada, a proponente comprova sua atuação como artesã e artista e, apesar de notória atuação na área, não se enquadra na classificação de profissionais apresentados no Anexo II do presente edital.</t>
  </si>
  <si>
    <t>on-186648327</t>
  </si>
  <si>
    <t>ADRIANA SILVA</t>
  </si>
  <si>
    <t>xxx.342.694-xx</t>
  </si>
  <si>
    <t>on-961167752</t>
  </si>
  <si>
    <t>JANAINA BARBOSA DE MELO</t>
  </si>
  <si>
    <t>xxx.791.024-xx</t>
  </si>
  <si>
    <t>PROPOSTA DESCLASSIFICADA. Descumpriu o item 2.1 do Edital. A proposta não atende ao objeto do edital que é a seleção e premiação da trajetória de TÉCNICOS e TÉCNICAS DA CULTURA E DAS ARTES. A proponente apresenta material e informações na área de Artesanato como artesã, não tendo atuação na área de técnica da cultura e das artes.</t>
  </si>
  <si>
    <t>on-308812909</t>
  </si>
  <si>
    <t>RITA DE CÁSSIA</t>
  </si>
  <si>
    <t>xxx.199.164-xx</t>
  </si>
  <si>
    <t>PROPOSTA DESCLASSIFICADA. Descumpriu o item 2.1 do Edital. A proposta não atende ao objeto do edital que é a seleção e premiação da trajetória de TÉCNICOS e TÉCNICAS DA CULTURA E DAS ARTES. A proponente se apresentou ao edital como artista (atriz).</t>
  </si>
  <si>
    <t>PROPOSTA DESCLASSIFICADA. Descumpriu o item 2.1 do Edital. A proposta não atende ao Objeto do edital que é a seleção e premiação da trajetória de TÉCNICOS e TÉCNICAS DA CULTURA E DAS ARTES. A proponente demonstra uma trajetória relevante no campo da arte e cultura. No entanto, como reconhecimento de trajetória técnica, objeto desse edital, o proponente apresenta currículo e material de comprovação sem destacar/especificar as funções técnicas exercidas conforme “Lista de funções técnicas para as artes e cultura” disponibilizada pelo Anexo II do presente edital. Ponto que dificultou a realização de uma análise mais assertiva sobre a trajetória da proponente no campo técnico da arte e cultura. Destaca-se também a falta de detalhamento do material de comprovação e a importancia de sinalizar nestes documentos a sua atuação/função exercida. Além disso, para atender plenamente aos requisitos do edital, é necessário fornecer documentação de comprovação para os critérios avaliativos "c" e "d", conforme estipulado no item 8.3.2.1 do edital. Sendo assim, destaca-se que a proposta não apresenta comprovações de formação e estudo referente à atividade técnica e de instrutor/a, professor/a, oficineiro/a, palestrante, facilitador/a, entre outros/as em área técnica.</t>
  </si>
  <si>
    <t>on-1206925764</t>
  </si>
  <si>
    <t>MARIA APARECIDA BARBOSA DA SILVA</t>
  </si>
  <si>
    <t>xxx.278.734-xx</t>
  </si>
  <si>
    <t>on-858208941</t>
  </si>
  <si>
    <t>SHEYLA KARINA SOARES AMORIM</t>
  </si>
  <si>
    <t>xxx.786.814-xx</t>
  </si>
  <si>
    <t>PROPOSTA DESCLASSIFICADA. Descumpriu o item 2.1 do Edital. A proposta não atende ao objeto do edital que é a seleção e premiação da trajetória de TÉCNICOS e TÉCNICAS DA CULTURA E DAS ARTES. De acordo com a documentação apresentada, a proponente comprova sua atuação como professora de ballet, jazz e sapateado e, apesar de notória atuação na área, não se enquadra na classificação de profissionais apresentados no Anexo II do presente edital.</t>
  </si>
  <si>
    <t>PROPOSTA DESCLASSIFICADA. Descumpriu o item 2.1 do Edital. A proposta não atende ao objeto do edital que é a seleção e premiação da trajetória de TÉCNICOS e TÉCNICAS DA CULTURA E DAS ARTES. Sua trajetória comprovada é como DANÇARINA E COREÓGRAFA, não sendo considerado como Técnico ou Técnica da Cultura e das Artes.</t>
  </si>
  <si>
    <t>on-1514289599</t>
  </si>
  <si>
    <t>MARIA BETANIA DA SILVA BARBOSA</t>
  </si>
  <si>
    <t>xxx.578.064-xx</t>
  </si>
  <si>
    <t>PROPOSTA DESCLASSIFICADA. Descumpriu o item 2.1 do Edital. A proposta não atende ao objeto do edital que é a seleção e premiação da trajetória de TÉCNICOS e TÉCNICAS DA CULTURA E DAS ARTES. A proponente apresenta currículo e comprovação destacando atividades relacionadas à sua experiência como cozinheira e vendedora e não apresenta funções técnicas exercidas conforme o Anexo II do presente edital – “Lista de funções técnicas para as artes e cultura”. O proponente apresenta material de comprovação como Artesã. Conforme o Anexo II do presente edital – “Lista de funções técnicas para as artes e cultura” –, Artesanato não está incluído como uma atividade técnica.</t>
  </si>
  <si>
    <t>Proposta desclassificada. Descumpriu o item 2.1 do edital, uma vez que a profissão de artesão não se enquadra como técnica, conforme o anexo II do mesmo edital. Suas experiências estão pautadas em atividades diretamente artísticas e não técnicas. A proponente encaminhou material com as comprovações no campo do artesanato, tanto de experiências profissionais, quanto de formações.</t>
  </si>
  <si>
    <t>on-2088830723</t>
  </si>
  <si>
    <t>LAUDICEIA LOPES DA SILVA</t>
  </si>
  <si>
    <t>xxx.389.674-xx</t>
  </si>
  <si>
    <t>PROPOSTA DESCLASSIFICADA. Descumpriu o item 2.1 do Edital. A proposta não atende ao objeto do edital que é a seleção e premiação da trajetória de TÉCNICOS e TÉCNICAS DA CULTURA E DAS ARTES. A proponente se apresentou ao projeto como artesã do barro (artista).</t>
  </si>
  <si>
    <t>PROPOSTA DESCLASSIFICADA. Descumpriu o item 2.1 do Edital. A proposta não atende ao objeto do edital que é a seleção e premiação da trajetória de TÉCNICOS e TÉCNICAS DA CULTURA E DAS ARTES. Sua trajetória comprovada é como ARTESÃ, não sendo considerado como Técnico ou Técnica da Cultura e das Artes.</t>
  </si>
  <si>
    <t>on-1964467408</t>
  </si>
  <si>
    <t>PRISCILA BUDAES FERREIRA</t>
  </si>
  <si>
    <t>xxx.456.268-xx</t>
  </si>
  <si>
    <t>on-1038558380</t>
  </si>
  <si>
    <t>LUCRECIA DA SILVA MELO</t>
  </si>
  <si>
    <t>xxx.084.294-xx</t>
  </si>
  <si>
    <t>PROPOSTA DESCLASSIFICADA. Descumpriu o item 2.1 do Edital. A proposta não atende ao objeto do edital que é a seleção e premiação da trajetória de TÉCNICOS e TÉCNICAS DA CULTURA E DAS ARTES. Sua trajetória comprovada é como artesã do barro, não sendo considerado como Técnico ou Técnica da Cultura e das Artes.</t>
  </si>
  <si>
    <t>on-1168318020</t>
  </si>
  <si>
    <t>ELIANE FLORENCIO DA SILVA</t>
  </si>
  <si>
    <t>xxx.529.744-xx</t>
  </si>
  <si>
    <t>PROPOSTA DESCLASSIFICADA. Descumpriu o item 2.1 do Edital. A proposta não atende ao objeto do edital que é a seleção e premiação da trajetória de TÉCNICOS e TÉCNICAS DA CULTURA E DAS ARTES. A proponente é artesã do barro e não, técnica.</t>
  </si>
  <si>
    <t>PROPOSTA DESCLASSIFICADA. Descumpriu o item 2.1 do Edital. A proposta não atende ao objeto do edital que é a seleção e premiação da trajetória de TÉCNICOS e TÉCNICAS DA CULTURA E DAS ARTES. A proponente apresentou em sua descrição e comprovação apenas a atividade como artista artesã, não demonstrando nenhuma atividade na área técnica em de acordo com o item 2.2 do Edital e Anexo II, assim, não estando em de acordo com o objeto do edital.</t>
  </si>
  <si>
    <t>on-1158755344</t>
  </si>
  <si>
    <t>TONIETA MARIA DA SILVA</t>
  </si>
  <si>
    <t>xxx.192.764-xx</t>
  </si>
  <si>
    <t>PROPOSTA DESCLASSIFICADA. Descumpriu o item 2.1 do Edital. A proposta não atende ao objeto do edital que é a seleção e premiação da trajetória de TÉCNICOS e TÉCNICAS DA CULTURA E DAS ARTES. Tratando-se de artesã.</t>
  </si>
  <si>
    <t>on-1224349886</t>
  </si>
  <si>
    <t>KAKÁ DAS BONECAS</t>
  </si>
  <si>
    <t>xxx.519.004-xx</t>
  </si>
  <si>
    <t>PROPOSTA DESCLASSIFICADA. Descumpriu o item 2.1 do Edital. A proposta não atende ao objeto do edital que é a seleção e premiação da trajetória de TÉCNICOS e TÉCNICAS DA CULTURA E DAS ARTES. Com base no item 2.2. Para fins deste edital considera-se TÉCNICOS e TÉCNICAS DA CULTURA E DAS ARTES do Estado de Pernambuco os/as profissionais exemplificados no Anexo II. O proponente por ser Artesão, não se enquadra nas categorias de técnicos e técnicas da cultura, ao qual o Edital é destinado, não sendo possível analisar a proposta.</t>
  </si>
  <si>
    <t>PROPOSTA DESCLASSIFICADA. Descumpriu o item 2.1 do Edital. A proposta não atende ao objeto do edital que é a seleção e premiação da trajetória de TÉCNICOS e TÉCNICAS DA CULTURA E DAS ARTES. O proponente apresenta material e informações na área de Artesanato como artesão, não tendo atuação na área de técnico da cultura e das artes, conforme as funções especificadas no anexo II do Edital, apesar da relevância do seu trabalho.</t>
  </si>
  <si>
    <t>on-1396193560</t>
  </si>
  <si>
    <t>EDER HONORIO DA SILVA</t>
  </si>
  <si>
    <t>xxx.833.954-xx</t>
  </si>
  <si>
    <t>PROPOSTA DESCLASSIFICADA. Descumpriu o item 2.1 do Edital. A proposta não atende ao objeto do edital que é a seleção e premiação da trajetória de TÉCNICOS e TÉCNICAS DA CULTURA E DAS ARTES. O proponente se apresentou como artesão do barro (artista).</t>
  </si>
  <si>
    <t>on-1600068949</t>
  </si>
  <si>
    <t>JOSÉ EDMILSON ALVES MONTEIRO</t>
  </si>
  <si>
    <t>xxx.896.624-xx</t>
  </si>
  <si>
    <t>PROPOSTA DESCLASSIFICADA. Descumpriu o item 2.1 do Edital. A proposta não atende ao objeto do edital que é a seleção e premiação da trajetória de TÉCNICOS e TÉCNICAS DA CULTURA E DAS ARTES. De acordo com a documentação apresentada, o proponente comprova sua atuação como artesão e artista e, apesar de notória atuação na área, não se enquadra na classificação de profissionais apresentados no Anexo II do presente edital.</t>
  </si>
  <si>
    <t>PROPOSTA DESCLASSIFICADA. Descumpriu o item 2.1 do Edital. A proposta não atende ao Objeto do edital que é a seleção e premiação da trajetória de TÉCNICOS e TÉCNICAS DA CULTURA E DAS ARTES. O proponente apresenta material de comprovação como Artesão. Conforme o Anexo II do presente edital – “Lista de funções técnicas para as artes e cultura” –, Artesão não está incluído como função técnica.</t>
  </si>
  <si>
    <t>on-1585988557</t>
  </si>
  <si>
    <t>LUIS TORNEIRO E ARTESÃO</t>
  </si>
  <si>
    <t>xxx.228.234-xx</t>
  </si>
  <si>
    <t>PROPOSTA DESCLASSIFICADA. Descumpriu o item 2.1 do Edital. A proposta não atende ao objeto do edital que é a seleção e premiação da trajetória de TÉCNICOS e TÉCNICAS DA CULTURA E DAS ARTES. O proponente apresentou em sua descrição apenas a atividade como artista artesão, não apresentando currículo e não demonstrando nenhuma atividade na área técnica em de acordo com o item 2.2 do Edital e Anexo II, assim, não estando em de acordo com o objeto do edital.</t>
  </si>
  <si>
    <t>on-1702563539</t>
  </si>
  <si>
    <t>MIRIAM LOPES DA SILVA</t>
  </si>
  <si>
    <t>xxx.966.384-xx</t>
  </si>
  <si>
    <t>on-1866490670</t>
  </si>
  <si>
    <t>EMANUELA VITALINO</t>
  </si>
  <si>
    <t>xxx.998.624-xx</t>
  </si>
  <si>
    <t>on-1307981249</t>
  </si>
  <si>
    <t>ADRIANA PEREIRA DE PAIVA</t>
  </si>
  <si>
    <t>xxx.673.934-xx</t>
  </si>
  <si>
    <t>Proposta desclassificada. Descumpriu o item 2.1 do edital, uma vez que a profissão apresentada artesão não se enquadra como técnica, conforme o anexo II do mesmo edital.</t>
  </si>
  <si>
    <t>on-1397909125</t>
  </si>
  <si>
    <t>AMANDA PAES RODRIGUES PEREIRA</t>
  </si>
  <si>
    <t>xxx.415.704-xx</t>
  </si>
  <si>
    <t>Desclassificada - Selecionada no EDITAL DE SALVAGUARDA DAS CULTURAS POPULARES, DOS POVOS E COMUNIDADES TRADICIONAIS</t>
  </si>
  <si>
    <t>PROPOSTA DESCLASSIFICADA Descumpriu o item 2.1 do Edital. A proposta não atende ao objeto do edital que é a seleção e premiação da trajetória de TÉCNICOS e TÉCNICAS DA CULTURA E DAS ARTES. A proponente encaminhou proposta para a seleção com currículo e comprovações de artesã.</t>
  </si>
  <si>
    <t>on-2048672920</t>
  </si>
  <si>
    <t>ELISANGELA PEREIRA DA SILVA</t>
  </si>
  <si>
    <t>xxx.008.164-xx</t>
  </si>
  <si>
    <t>PROPOSTA DESCLASSIFICADA. Descumpriu o item 2.1 do Edital. A proposta não atende ao objeto do edital que é a seleção e premiação da trajetória de TÉCNICOS e TÉCNICAS DA CULTURA E DAS ARTES. A proponente se apresentou como artesã do barro.</t>
  </si>
  <si>
    <t>PROPOSTA DESCLASSIFICADA. Descumpriu o item 2.1 do Edital. A proposta não atende ao objeto do edital que é a seleção e premiação da trajetória de TÉCNICOS e TÉCNICAS DA CULTURA E DAS ARTES. Não atende adequadamente o item 4.3.1. Nas comprovações elencadas no item “4.3.” deve ser possível identificar a atividade cultural, o realizador, o evento, data de realização e outras informações que o/a proponente julgar necessárias. Autodeclara-se: artesã, com 28 anos de atuação profissional. Atuação Identificada: artesã FORMAÇÂO: não localizei comprovações referentes. INSTRUTOR/A: não localizei comprovações referentes. COMPROVAÇÃO PRINCIPAL: Artesã</t>
  </si>
  <si>
    <t>on-391410719</t>
  </si>
  <si>
    <t>JEFFERSON TIAGO SILVA RODRIGUES</t>
  </si>
  <si>
    <t>xxx.631.754-xx</t>
  </si>
  <si>
    <t>PROPOSTA DESCLASSIFICADA. Descumpriu o item 2.1 do Edital. A proposta não atende ao objeto do edital que é a seleção e premiação da trajetória de TÉCNICOS e TÉCNICAS DA CULTURA E DAS ARTES. Sua trajetória comprovada é ARTESÃO, não sendo considerado como Técnico ou Técnica da Cultura e das Artes.</t>
  </si>
  <si>
    <t>on-1233541647</t>
  </si>
  <si>
    <t>OLGA NOGUEIRA DA SILVA</t>
  </si>
  <si>
    <t>xxx.181.444-xx</t>
  </si>
  <si>
    <t>PROPOSTA DESCLASSIFICADA. Descumpriu o item 2.1 do Edital. A proposta não atende ao Objeto do edital que é a seleção e premiação da trajetória de TÉCNICOS e TÉCNICAS DA CULTURA E DAS ARTES. A proponente apresenta material de comprovação como Artesã. Conforme o Anexo II do presente edital – “Lista de funções técnicas para as artes e cultura” –, Artesã não está incluído como uma função técnica.</t>
  </si>
  <si>
    <t>on-1308891769</t>
  </si>
  <si>
    <t>JOSÉ JOHN GONÇALVES SIMÕES</t>
  </si>
  <si>
    <t>xxx.198.524-xx</t>
  </si>
  <si>
    <t>on-1930638172</t>
  </si>
  <si>
    <t>MARIA AUXILIADORA VIEIRA NOGUEIRA</t>
  </si>
  <si>
    <t>xxx.876.074-xx</t>
  </si>
  <si>
    <t>PROPOSTA DESCLASSIFICADA. Descumpriu o item 2.1 do Edital. A proposta não atende ao objeto do edital que é a seleção e premiação da trajetória de TÉCNICOS e TÉCNICAS DA CULTURA E DAS ARTES. A proponente se apresentou ao edital como artesã do barro.</t>
  </si>
  <si>
    <t>on-41238039</t>
  </si>
  <si>
    <t>EDIVELTON ARTESANATO</t>
  </si>
  <si>
    <t>xxx.751.084-xx</t>
  </si>
  <si>
    <t>Proposta desclassificada. Descumpriu o item 2.1, o objeto do edital, visto que a profissão de artesão não se enquadra como técnico, conforme o anexo II do mesmo edital.</t>
  </si>
  <si>
    <t>on-962098592</t>
  </si>
  <si>
    <t>CARMELITA RENDAS</t>
  </si>
  <si>
    <t>xxx.312.404-xx</t>
  </si>
  <si>
    <t>PROPOSTA DESCLASSIFICADA. Descumpriu o item 2.1 do Edital. A proposta não atende ao objeto do edital que é a seleção e premiação da trajetória de TÉCNICOS e TÉCNICAS DA CULTURA E DAS ARTES. Proposta não se enquadra ao objeto do edital por tratar de artista da área do artesanato e não de técnica ou técnico nas artes e na cultura. A proposta não apresentou comprovações de atuação como técnico/a da cultura e das artes. A proposta não apresentou comprovações de formações e estudos referente às atividades técnicas. A proposta não apresentou comprovações enquanto instrutor/a, professor/a, oficineiro/a, palestrante, facilitador/a, entre outros/as na área técnica.</t>
  </si>
  <si>
    <t>ALAGOINHA</t>
  </si>
  <si>
    <t>on-2104898289</t>
  </si>
  <si>
    <t>LUZINEIDE CHAVES SANTOS</t>
  </si>
  <si>
    <t>xxx.554.893-xx</t>
  </si>
  <si>
    <t>PROPOSTA DESCLASSIFICADA. Descumpriu o item 2.1 do Edital. A proposta não atende ao objeto do edital que é a seleção e premiação da trajetória de TÉCNICOS e TÉCNICAS DA CULTURA E DAS ARTES. De acordo com o anexo II do edital, a função artesã não é tecnica. A proponente não pontuou em nenhum item.</t>
  </si>
  <si>
    <t>on-1902325474</t>
  </si>
  <si>
    <t>GABRIELLE ARTESANATO EM BARRO</t>
  </si>
  <si>
    <t>xxx.352.614-xx</t>
  </si>
  <si>
    <t>PROPOSTA DESCLASSIFICADA. Descumpriu o item 2.1 do Edital. A proposta não atende ao objeto do edital que é a seleção e premiação da trajetória de TÉCNICOS e TÉCNICAS DA CULTURA E DAS ARTES. Com base no item 2.2. Para fins deste edital considera-se TÉCNICOS e TÉCNICAS DA CULTURA E DAS ARTES do Estado de Pernambuco os/as profissionais exemplificados no Anexo II. A proponente por ser Artesã, não se enquadra nas categorias de técnicos e técnicas da cultura, ao qual o Edital é destinado, não sendo possível analisar a proposta.</t>
  </si>
  <si>
    <t>PROPOSTA DESCLASSIFICADA. Descumpriu o item 2.1 do Edital. A proposta não atende ao objeto do edital que é a seleção e premiação da trajetória de TÉCNICOS e TÉCNICAS DA CULTURA E DAS ARTES. A proponente apresentou em sua descrição apenas a atividade como artista artesã, não inserindo currículo e não demonstrando nenhuma atividade na área técnica em de acordo com o item 2.2 do Edital e Anexo II, assim, não estando em de acordo com o objeto do edital.</t>
  </si>
  <si>
    <t>on-489769523</t>
  </si>
  <si>
    <t>LILIAN LUCIA DE ALMEIDA</t>
  </si>
  <si>
    <t>xxx.742.294-xx</t>
  </si>
  <si>
    <t>PROPOSTA DESCLASSIFICADA. Descumpriu o item 2.1 do edital”. A proposta não atende ao objeto do edital que é a seleção e premiação da trajetória de TÉCNICOS e TÉCNICAS DA CULTURA E DAS ARTES. A proponente apresentou currículo e comprovações como artesã, função que não enquadra-se como técnica e sim de criação.</t>
  </si>
  <si>
    <t>on-99959681</t>
  </si>
  <si>
    <t>RAQUEL SANTANA</t>
  </si>
  <si>
    <t>xxx.821.084-xx</t>
  </si>
  <si>
    <t>PROPOSTA DESCLASSIFICADA Descumpriu o item 2.1 do Edital. A proposta não atende ao objeto do edital que é a seleção e premiação da trajetória de TÉCNICOS e TÉCNICAS DA CULTURA E DAS ARTES. O proponente apresentou o curriculo com comprovações apenas com funções artisticas.</t>
  </si>
  <si>
    <t>PROPOSTA DESCLASSIFICADA. Descumpriu o item 2.1 do Edital. A proposta não atende ao objeto do edital que é a seleção e premiação da trajetória de TÉCNICOS e TÉCNICAS DA CULTURA E DAS ARTES. Sua trajetória comprovada é como MUSICISTA, não sendo considerado como Técnico ou Técnica da Cultura e das Artes.</t>
  </si>
  <si>
    <t>on-698907510</t>
  </si>
  <si>
    <t>VALERIA ARTESANATO</t>
  </si>
  <si>
    <t>xxx.936.414-xx</t>
  </si>
  <si>
    <t>PROPOSTA DESCLASSIFICADA. Descumpriu o item 2.1 do Edital. A proposta não atende ao Objeto do edital que é a seleção e premiação da trajetória de TÉCNICOS e TÉCNICAS DA CULTURA E DAS ARTES. O proponente apresenta material de comprovação como Artesã. Conforme o Anexo II do presente edital – “Lista de funções técnicas para as artes e cultura” –, Artesanato não está incluído como uma atividade técnica.</t>
  </si>
  <si>
    <t>on-1937706829</t>
  </si>
  <si>
    <t>NADJA FLAVIANE DO NASCIMENTO LIMA</t>
  </si>
  <si>
    <t>xxx.071.864-xx</t>
  </si>
  <si>
    <t>on-1937265120</t>
  </si>
  <si>
    <t>YAGO RODRIGUES</t>
  </si>
  <si>
    <t>xxx.361.024-xx</t>
  </si>
  <si>
    <t>PROPOSTA DESCLASSIFICADA. Descumpriu o item 2.1 do edital. A proposta não atende ao objeto do edital que é a seleção e premiação da trajetória de TÉCNICOS e TÉCNICAS DA CULTURA E DAS ARTES. Oo proponente apresenta trajetória como artesão. Esta função não enquadra-se como técnica e sim de criação.</t>
  </si>
  <si>
    <t>PROPOSTA DESCLASSIFICADA. Descumpriu o item 2.1 do Edital. A proposta não atende ao objeto do edital que é a seleção e premiação da trajetória de TÉCNICOS e TÉCNICAS DA CULTURA E DAS ARTES. O proponente apresentou em sua descrição apenas a atividade como artista artesão, não apresentando currículo ou comprovações, incluindo apenas em sua documentação canal do youtube e Instagram, não demonstrando nenhuma atividade na área técnica em de acordo com o item 2.2 do Edital e Anexo II, assim, não estando em de acordo com o objeto do edital.</t>
  </si>
  <si>
    <t>on-160760558</t>
  </si>
  <si>
    <t>ELIANE DA SILVA</t>
  </si>
  <si>
    <t>xxx.504.824-xx</t>
  </si>
  <si>
    <t>on-1095508184</t>
  </si>
  <si>
    <t>VIVIANE MARIA DOS SANTOS FELIX</t>
  </si>
  <si>
    <t>xxx.800.124-xx</t>
  </si>
  <si>
    <t>on-811084797</t>
  </si>
  <si>
    <t>CHIRLENA PATRICIA DA SILVA</t>
  </si>
  <si>
    <t>xxx.508.384-xx</t>
  </si>
  <si>
    <t>PROPOSTA DESCLASSIFICADA. Descumpriu o item 2.1 do Edital. A proposta não atende ao objeto do edital que é a seleção e premiação da trajetória de TÉCNICOS e TÉCNICAS DA CULTURA E DAS ARTES. A proponente se apresentou como Artesã - Pintora Ceramista.</t>
  </si>
  <si>
    <t>on-523908161</t>
  </si>
  <si>
    <t>ALIENE DA SILVA CAMPOS</t>
  </si>
  <si>
    <t>xxx.586.784-xx</t>
  </si>
  <si>
    <t>on-742081046</t>
  </si>
  <si>
    <t>GIRLENE MARIA DA SILVA</t>
  </si>
  <si>
    <t>xxx.760.054-xx</t>
  </si>
  <si>
    <t>Proposta desclassificada. Descumpriu o item 2.1 do edital, uma vez que a profissão apresentada de artesã não se enquadra como técnica, conforme o anexo II do mesmo edital.</t>
  </si>
  <si>
    <t>PROPOSTA DESCLASSIFICADA. Descumpriu o item 2.1 do Edital. A proposta não atende ao Objeto do edital que é a seleção e premiação da trajetória de TÉCNICOS e TÉCNICAS DA CULTURA E DAS ARTES. A proponente apresenta material de comprovação como Artesã. Conforme o Anexo II do presente edital – “Lista de funções técnicas para as artes e cultura” –, Artesã/Artesão não está incluído/exemplificado como profissional de função técnica na arte e cultura.</t>
  </si>
  <si>
    <t>on-1991801251</t>
  </si>
  <si>
    <t>ROSANA FERREIRA LEITE DA SILVA</t>
  </si>
  <si>
    <t>xxx.784.944-xx</t>
  </si>
  <si>
    <t>PROPOSTA DESCLASSIFICADA. Descumpriu o item 2.1 do Edital. A proposta não atende ao objeto do edital que é a seleção e premiação da trajetória de TÉCNICOS e TÉCNICAS DA CULTURA E DAS ARTES. A proponente se apresentou como artesã do barro e da pintura (artista).</t>
  </si>
  <si>
    <t>on-551962434</t>
  </si>
  <si>
    <t>JUKELI LOPES DA SILVA</t>
  </si>
  <si>
    <t>xxx.406.224-xx</t>
  </si>
  <si>
    <t>on-1376607618</t>
  </si>
  <si>
    <t>PATRICIA MARIA DA SILVA</t>
  </si>
  <si>
    <t>xxx.835.184-xx</t>
  </si>
  <si>
    <t>on-1665555165</t>
  </si>
  <si>
    <t>DANIELLA BRITO DA SILVA</t>
  </si>
  <si>
    <t>xxx.895.424-xx</t>
  </si>
  <si>
    <t>on-1671563369</t>
  </si>
  <si>
    <t>SAMARA RARINE DO NASCIMENTO LIMA</t>
  </si>
  <si>
    <t>xxx.571.054-xx</t>
  </si>
  <si>
    <t>on-1400512910</t>
  </si>
  <si>
    <t>ANDREIA ARTESANATO</t>
  </si>
  <si>
    <t>xxx.933.974-xx</t>
  </si>
  <si>
    <t>on-1734112573</t>
  </si>
  <si>
    <t>ALBERLAN BARBOSA DA SILVA</t>
  </si>
  <si>
    <t>xxx.978.114-xx</t>
  </si>
  <si>
    <t>on-1537031565</t>
  </si>
  <si>
    <t>FLÁVIA REBECA DO NASCIMENTO LIMA</t>
  </si>
  <si>
    <t>xxx.210.094-xx</t>
  </si>
  <si>
    <t>PROPOSTA DESCLASSIFICADA. Descumpriu o item 2.1 do Edital. A proposta não atende ao objeto do edital que é a seleção e premiação da trajetória de TÉCNICOS e TÉCNICAS DA CULTURA E DAS ARTES. A proponente se apresentou ao edital como artesã do barro (artista).</t>
  </si>
  <si>
    <t>PROPOSTA DESCLASSIFICADA. Descumpriu o item 2.1 do Edital. A proposta não atende ao objeto do edital que é a seleção e premiação da trajetória de TÉCNICOS e TÉCNICAS DA CULTURA E DAS ARTES. 4.3.1. Nas comprovações elencadas no item “4.3.” deve ser possível identificar a atividade cultural, o realizador, o evento, data de realização e outras informações que o/a proponente julgar necessárias. Autodeclara-se: Artesã, com 13 anos de atuação profissional. Atuação Identificada: ARTESÃ FORMAÇÂO: não localizei comprovações referentes. INSTRUTOR/A: não localizei comprovações referentes. COMPROVAÇÃO PRINCIPAL: Artesã</t>
  </si>
  <si>
    <t>on-1828462447</t>
  </si>
  <si>
    <t>ILDEBRANDO GUTEMBERG DOS SANTOS</t>
  </si>
  <si>
    <t>xxx.657.614-xx</t>
  </si>
  <si>
    <t>PROPOSTA DESCLASSIFICADA. Descumpriu o item 2.1 do edital”. A proposta não atende ao objeto do edital que é a seleção e premiação da trajetória de TÉCNICOS e TÉCNICAS DA CULTURA E DAS ARTES.- O proponente não apresenta de fato comprovações com atuação na área técnica. No portfólio não é possível verificar o seu nome junto as comprovações. Currículo muito simplificado.</t>
  </si>
  <si>
    <t>PROPOSTA DESCLASSIFICADA. Descumpriu o item 2.1 do Edital. A proposta não atende ao objeto do edital que é a seleção e premiação da trajetória de TÉCNICOS e TÉCNICAS DA CULTURA E DAS ARTES. A proponente apresentou em sua descrição apenas a atividade como artista poeta e jornalista, não demonstrando nenhuma atividade na área técnica em de acordo com o item 2.2 do Edital e Anexo II, assim, não estando em de acordo com o objeto do edital.</t>
  </si>
  <si>
    <t>ÁGUAS BELAS</t>
  </si>
  <si>
    <t>on-833296683</t>
  </si>
  <si>
    <t>SEVERINA VILMA DA SILVA</t>
  </si>
  <si>
    <t>xxx.964.904-xx</t>
  </si>
  <si>
    <t>on-254435775</t>
  </si>
  <si>
    <t>ALMIR BEZERRA</t>
  </si>
  <si>
    <t>xxx.979.424-xx</t>
  </si>
  <si>
    <t>PROPOSTA DESCLASSIFICADA. Descumpriu o item 2.1 do Edital. A proposta não atende ao objeto do edital que é a seleção e premiação da trajetória de TÉCNICOS e TÉCNICAS DA CULTURA E DAS ARTES. O proponente não enviou material que comprovasse sua atuação na área técnica da cultura e das artes. Em vez disso, enviou apenas uma série de fotografias em que posa ao lado de outras pessoas sem qualquer referência de data, local, evento e atividade desenvolvida.</t>
  </si>
  <si>
    <t>PROPOSTA DESCLASSIFICADA. Descumpriu o item 4.3.1 do Edital. Nas comprovações elencadas no item “4.3.” deve ser possível identificar a atividade cultural, o realizador, o evento, data de realização e outras informações que o/a proponente julgar necessárias. O proponente apresenta currículo e material de comprovação sem destacar/especificar período/data e as funções técnicas exercidas conforme “Lista de funções técnicas para as artes e cultura” disponibilizada pelo Anexo II do presente edital. Ponto que dificultou a realização de uma análise sobre a trajetória do proponente no campo técnico da arte e cultura. Além disso, para atender plenamente aos requisitos do edital, é necessário fornecer documentação de comprovação para os critérios avaliativos "c" e "d", conforme estipulado no item 8.3.2.1 do edital. Sendo assim, destaca-se que a proposta não apresenta comprovações de formação e estudo referente à atividade técnica e de instrutor/a, professor/a, oficineiro/a, palestrante, facilitador/a, entre outros/as em área técnica.</t>
  </si>
  <si>
    <t>on-898661394</t>
  </si>
  <si>
    <t>LUAN JESUS</t>
  </si>
  <si>
    <t>xxx.476.148-xx</t>
  </si>
  <si>
    <t>Proposta desclassificada. Descumpriu o item 2.1 do edital, uma vez que a profissão de músico não se enquadra como técnica, conforme o anexo II do mesmo edital. Além disso, para atender plenamente aos requisitos do edital, é necessário fornecer documentação de comprovação para os itens "c" e "d", conforme estipulado no item 8.3.2.1 do edital. Isso inclui evidências de suas formações e estudos relacionados às atividades técnicas, bem como provas de sua experiência como instrutor, professor, oficineiro, palestrante e facilitador na área técnica. Além disso, é importante ressaltar que a documentação deve abranger os anos de atividade cultural, conforme exigido. Recomenda-se fornecer documentação mais abrangente e atualizada para respaldar sua trajetória cultural no campo técnico</t>
  </si>
  <si>
    <t>PROPOSTA DESCLASSIFICADA. Descumpriu o item 2.1 do Edital. A proposta não atende ao objeto do edital que é a seleção e premiação da trajetória de TÉCNICOS e TÉCNICAS DA CULTURA E DAS ARTES. O proponente apresenta material e informações na área da música como artista, não tendo atuação na área de técnico da cultura e das artes, conforme funções do anexo II do Edital.</t>
  </si>
  <si>
    <t>on-1481310626</t>
  </si>
  <si>
    <t>CAIO CESAR MATEUS FERREIRA</t>
  </si>
  <si>
    <t>xxx.884.148-xx</t>
  </si>
  <si>
    <t>PROPOSTA DESCLASSIFICADA. Descumpriu o item 2.1 do edital, uma vez que a profissão de músico e poeta não se enquadra como técnica, conforme o anexo II do mesmo edital.</t>
  </si>
  <si>
    <t>on-252398189</t>
  </si>
  <si>
    <t>SANDRA</t>
  </si>
  <si>
    <t>xxx.581.654-xx</t>
  </si>
  <si>
    <t>PROPOSTA DESCLASSIFICADA. Descumpriu o item 2.1 do Edital. A proposta não atende ao objeto do edital que é a seleção e premiação da trajetória de TÉCNICOS e TÉCNICAS DA CULTURA E DAS ARTES. A proponente se apresentou ao edital como artesã (artista).</t>
  </si>
  <si>
    <t>on-928522573</t>
  </si>
  <si>
    <t>JOSÉ EDVAN BENEVIDES LINS</t>
  </si>
  <si>
    <t>xxx.291.144-xx</t>
  </si>
  <si>
    <t>on-1183064361</t>
  </si>
  <si>
    <t>GERALDO FERREIRA DA SILVA</t>
  </si>
  <si>
    <t>xxx.587.894-xx</t>
  </si>
  <si>
    <t>PROPOSTA DESCLASSIFICADA. Descumpriu o item 2.1 do edital, visto que a profissão de dançarino não se enquadra como técnico, conforme o anexo II do mesmo edital.</t>
  </si>
  <si>
    <t>on-50736054</t>
  </si>
  <si>
    <t>LISANE MARIA DE OLIVEIRA VIEIRA</t>
  </si>
  <si>
    <t>xxx.711.314-xx</t>
  </si>
  <si>
    <t>PROPOSTA DESCLASSIFICADA. Descumpriu o item 2.1 do Edital. A proposta não atende ao objeto do edital que é a seleção e premiação da trajetória de TÉCNICOS e TÉCNICAS DA CULTURA E DAS ARTES. Apesar de citar em sua descrição no resumo da trajetória, campo 5.2 que atua como produtora cultural, a proponente apresentou em seu currículo e comprovações apenas a atividade como artista e designer gráfico, não demonstrando nenhuma atividade na área técnica em de acordo com o item 2.2 do Edital e Anexo II, assim, não estando em de acordo com o objeto do edital. Cabe ressaltar que transmissão de saberes, fazeres e conhecimentos [...] culturais, não indicam nenhuma atividade enquanto técnica da cultura e das artes.</t>
  </si>
  <si>
    <t>PROPOSTA DESCLASSIFICADA. Descumpriu o item 2.1 do Edital. A proposta não atende ao objeto do edital que é a seleção e premiação da trajetória de TÉCNICOS e TÉCNICAS DA CULTURA E DAS ARTES. De acordo com a documentação apresentada, a proponente comprova sua atuação como Designer Gráfica e, apesar de notória atuação na área, não se enquadra na classificação de profissionais apresentados no Anexo II do presente edital.</t>
  </si>
  <si>
    <t>on-1369662482</t>
  </si>
  <si>
    <t>PAI MACIE DE YEMANJÁ</t>
  </si>
  <si>
    <t>xxx.119.674-xx</t>
  </si>
  <si>
    <t>PROPOSTA DESCLASSIFICADA. Descumpriu o item 2.1 do Edital. A proposta não atende ao objeto do edital que é a seleção e premiação da trajetória de TÉCNICOS e TÉCNICAS DA CULTURA E DAS ARTES. Com base no item 2.2. Para fins deste edital considera-se TÉCNICOS e TÉCNICAS DA CULTURA E DAS ARTES do Estado de Pernambuco os/as profissionais exemplificados no Anexo II.</t>
  </si>
  <si>
    <t>on-1425176357</t>
  </si>
  <si>
    <t>JOSE SILVANO RODRIGUES</t>
  </si>
  <si>
    <t>xxx.314.704-xx</t>
  </si>
  <si>
    <t>PROPOSTA DESCLASSIFICADA. Descumpriu o item 2.1 do Edital. A proposta não atende ao objeto do edital que é a seleção e premiação da trajetória de TÉCNICOS e TÉCNICAS DA CULTURA E DAS ARTES. Sua trajetória comprovada é como ARTESÃO, não sendo considerado como Técnico ou Técnica da Cultura e das Artes.</t>
  </si>
  <si>
    <t>on-1685945817</t>
  </si>
  <si>
    <t>MARLI MARIA LOPES DA SILVA</t>
  </si>
  <si>
    <t>xxx.320.694-xx</t>
  </si>
  <si>
    <t>PROPOSTA DESCLASSIFICADA. Descumpriu o item 2.1 do Edital. A proposta não atende ao objeto do edital que é a seleção e premiação da trajetória de TÉCNICOS e TÉCNICAS DA CULTURA E DAS ARTES. A proponente encaminhou como proposta para seleção o curriculo e comprovações de artesã.</t>
  </si>
  <si>
    <t>on-1428633499</t>
  </si>
  <si>
    <t>DJALMA RODRIGUES DA SILVA</t>
  </si>
  <si>
    <t>xxx.141.224-xx</t>
  </si>
  <si>
    <t>PROPOSTA DESCLASSIFICADA. Descumpriu o item 2.1 do Edital. A proposta não atende ao objeto do edital que é a seleção e premiação da trajetória de TÉCNICOS e TÉCNICAS DA CULTURA E DAS ARTES. De acordo com a documentação apresentada, o proponente comprova sua atuação como artesão e, apesar de notória atuação na área, não se enquadra na classificação de profissionais apresentados no Anexo II do presente edital.</t>
  </si>
  <si>
    <t>PROPOSTA DESCLASSIFICADA. Descumpriu o item 2.1 do Edital. A proposta não atende ao objeto do edital que é a seleção e premiação da trajetória de TÉCNICOS e TÉCNICAS DA CULTURA E DAS ARTES. O Proponente é artesão do barro. Enquadra-se como artista e não como técnico.</t>
  </si>
  <si>
    <t>on-2064806368</t>
  </si>
  <si>
    <t>MARIA CLAUDINEIDE RODRIGUES DA SILVA</t>
  </si>
  <si>
    <t>xxx.723.764-xx</t>
  </si>
  <si>
    <t>on-190740314</t>
  </si>
  <si>
    <t>WILSON DA SILVA</t>
  </si>
  <si>
    <t>xxx.063.488-xx</t>
  </si>
  <si>
    <t>PROPOSTA DESCLASSIFICADA. Descumpriu o item 2.1 do Edital. A proposta não atende ao objeto do edital que é a seleção e premiação da trajetória de TÉCNICOS e TÉCNICAS DA CULTURA E DAS ARTES. O proponente encaminhou a proposta para seleção com currículo e comprovações de artesão.</t>
  </si>
  <si>
    <t>PROPOSTA DESCLASSIFICADA. Descumpriu o item 2.1 do Edital. A proposta não atende ao objeto do edital que é a seleção e premiação da trajetória de TÉCNICOS e TÉCNICAS DA CULTURA E DAS ARTES. O proponente é artista (artesão do barro) e não, técnico.</t>
  </si>
  <si>
    <t>on-1356610981</t>
  </si>
  <si>
    <t>MARCONE DA SILVA</t>
  </si>
  <si>
    <t>xxx.430.728-xx</t>
  </si>
  <si>
    <t>PROPOSTA DESCLASSIFICADA. Descumpriu o item 2.1 do Edital. A proposta não atende ao objeto do edital que é a seleção e premiação da trajetória de TÉCNICOS e TÉCNICAS DA CULTURA E DAS ARTES. O proponente apresentou em sua descrição apenas a atividade como artista artesão, não demonstrando nenhuma atividade na área técnica em de acordo com o item 2.2 do Edital e Anexo II, assim, não estando em de acordo com o objeto do edital</t>
  </si>
  <si>
    <t>on-1264147850</t>
  </si>
  <si>
    <t>ERICK DOUGLAS SILVA RODRIGUES</t>
  </si>
  <si>
    <t>xxx.639.584-xx</t>
  </si>
  <si>
    <t>on-1246261527</t>
  </si>
  <si>
    <t>WEDSON INACIO DA SILVA</t>
  </si>
  <si>
    <t>xxx.150.834-xx</t>
  </si>
  <si>
    <t>PROPOSTA DESCLASSIFICADA. Descumpriu o item 2.1 do Edital. A proposta não atende ao objeto do edital que é a seleção e premiação da trajetória de TÉCNICOS e TÉCNICAS DA CULTURA E DAS ARTES. Sua trajetória comprovada é de Artesão, não sendo considerado como Técnico ou Técnica da Cultura e das Artes.</t>
  </si>
  <si>
    <t>on-1116625897</t>
  </si>
  <si>
    <t>EMERSON NOGUEIRA DA SILVA</t>
  </si>
  <si>
    <t>xxx.141.914-xx</t>
  </si>
  <si>
    <t>PROPOSTA DESCLASSIFICADA. Descumpriu o item 2.1 do Edital. A proposta não atende ao Objeto do edital que é a seleção e premiação da trajetória de TÉCNICOS e TÉCNICAS DA CULTURA E DAS ARTES. O proponente apresenta material de comprovação como Artesão. Conforme o Anexo II do presente edital – “Lista de funções técnicas para as artes e cultura” –, Artesanato não está incluído como uma atividade técnica.</t>
  </si>
  <si>
    <t>on-344001407</t>
  </si>
  <si>
    <t>MARIA SIMONE NOGUEIRA DA SILVA</t>
  </si>
  <si>
    <t>xxx.641.424-xx</t>
  </si>
  <si>
    <t>on-1932931574</t>
  </si>
  <si>
    <t>ELISVANDA BARBOSA DA SILVA</t>
  </si>
  <si>
    <t>xxx.390.254-xx</t>
  </si>
  <si>
    <t>PROPOSTA DESCLASSIFICADA. Descumpriu o item 2.1 do edital, uma vez que a profissão de artesã não se enquadra como técnica, conforme o anexo II do mesmo edital.</t>
  </si>
  <si>
    <t>on-931074693</t>
  </si>
  <si>
    <t>AMILTON PAES RODRIGUES</t>
  </si>
  <si>
    <t>xxx.415.864-xx</t>
  </si>
  <si>
    <t>on-158692006</t>
  </si>
  <si>
    <t>EDSON ALVES RODRIGUES</t>
  </si>
  <si>
    <t>xxx.499.534-xx</t>
  </si>
  <si>
    <t>PROPOSTA DESCLASSIFICADA. Descumpriu o item 2.1 do Edital. A proposta não atende ao objeto do edital que é a seleção e premiação da trajetória de TÉCNICOS e TÉCNICAS DA CULTURA E DAS ARTES. O proponente se apresentou ao edital como artesão do barro (artista)</t>
  </si>
  <si>
    <t>on-1776955580</t>
  </si>
  <si>
    <t>VALÉRIA SABOIA</t>
  </si>
  <si>
    <t>xxx.657.314-xx</t>
  </si>
  <si>
    <t>on-2097615563</t>
  </si>
  <si>
    <t>MANUEL MECIAS DA SILVA</t>
  </si>
  <si>
    <t>xxx.996.494-xx</t>
  </si>
  <si>
    <t>on-1133869189</t>
  </si>
  <si>
    <t>DAVID GARCIA DE SOUZA</t>
  </si>
  <si>
    <t>xxx.665.654-xx</t>
  </si>
  <si>
    <t>PROPOSTA DESCLASSIFICADA. Descumpriu o item 2.1 do Edital. O currículo apresentado de atuação na área técnica não apresentar comprovações. O proponente apresenta suas comprovações como artista da música.</t>
  </si>
  <si>
    <t>PROPOSTA DESCLASSIFICADA. Descumpriu o item 2.1 do Edital. A proposta não atende ao objeto do edital que é a seleção e premiação da trajetória de TÉCNICOS e TÉCNICAS DA CULTURA E DAS ARTES. De acordo com a documentação apresentada, o proponente comprova sua atuação como músico, pesquisador, fotógrafo, produtor (equivalente a realizador) e, apesar de notória atuação na área, não se enquadra na classificação de profissionais apresentados no Anexo II do presente edital.</t>
  </si>
  <si>
    <t>on-1093730794</t>
  </si>
  <si>
    <t>DIEGO JOSÉ DA SILVA</t>
  </si>
  <si>
    <t>xxx.060.294-xx</t>
  </si>
  <si>
    <t>on-411139328</t>
  </si>
  <si>
    <t>JOÃO PAULO</t>
  </si>
  <si>
    <t>xxx.219.044-xx</t>
  </si>
  <si>
    <t>PROPOSTA DESCLASSIFICADA. Descumpriu o item 2.1 do Edital. A proposta não atende ao objeto do edital que é a seleção e premiação da trajetória de TÉCNICOS e TÉCNICAS DA CULTURA E DAS ARTES. Sua trajetória comprovada é como ATOR, não sendo considerado como Técnico ou Técnica da Cultura e das Artes.</t>
  </si>
  <si>
    <t>on-1453613503</t>
  </si>
  <si>
    <t>SAMARA KELY NOGUEIRA DA SILVA</t>
  </si>
  <si>
    <t>xxx.941.984-xx</t>
  </si>
  <si>
    <t>PROPOSTA DESCLASSIFICADA. Descumpriu o item 2.1 do edital”. A proposta não atende ao objeto do edital que é a seleção e premiação da trajetória de TÉCNICOS e TÉCNICAS DA CULTURA E DAS ARTES. A proponente apresenta tragetória como artesão, função que não se enquadra como técnica e sim de criação.</t>
  </si>
  <si>
    <t>on-1009858459</t>
  </si>
  <si>
    <t>MARIA DO CARMO ANDRADE DE LIRA</t>
  </si>
  <si>
    <t>xxx.170.434-xx</t>
  </si>
  <si>
    <t>PROPOSTA DESCLASSIFICADA. Descumpriu o item 2.1 do Edital. A proposta não atende ao objeto do edital que é a seleção e premiação da trajetória de TÉCNICOS e TÉCNICAS DA CULTURA E DAS ARTES. A proponente se apresentou ao edital como poetisa (artista).</t>
  </si>
  <si>
    <t>PROPOSTA DESCLASSIFICADA. Descumpriu o item 2.1 do Edital. A proposta não atende ao objeto do edital que é a seleção e premiação da trajetória de TÉCNICOS e TÉCNICAS DA CULTURA E DAS ARTES. Com base no item 2.2. Para fins deste edital considera-se TÉCNICOS e TÉCNICAS DA CULTURA E DAS ARTES do Estado de Pernambuco os/as profissionais exemplificados no Anexo II. A proponente por ser Poetisa, não se enquadra nas categorias de técnicos e técnicas da cultura, ao qual o Edital é destinado, não sendo possível analisar a proposta.</t>
  </si>
  <si>
    <t>on-1224833443</t>
  </si>
  <si>
    <t>CARLOS JOSÉ GOMES</t>
  </si>
  <si>
    <t>xxx.198.214-xx</t>
  </si>
  <si>
    <t>PROPOSTA DESCLASSIFICADA. Descumpriu o item 2.1 do Edital. A proposta não atende ao objeto do edital que é a seleção e premiação da trajetória de TÉCNICOS e TÉCNICAS DA CULTURA E DAS ARTES. Com base no item 2.2. Para fins deste edital considera-se TÉCNICOS e TÉCNICAS DA CULTURA E DAS ARTES do Estado de Pernambuco os/as profissionais exemplificados no Anexo II. O proponente apresentou como comprovação de atividade na técnica da cultura 2 (dois) vídeos de 2 (dois) campeonatos de paredão de som, gravados por ele. De acordo com o currículo, o proponente informa ter experiência técnicas em produção, gravação, mixagem, pós-produção, além de conhecimentos básicos de roteiro, fotografia, iluminação, direção de arte e gravação de som, porém, não foram apresentadas comprovações. Também não foram apresentadas comprovações como facilitador/oficineiro ou formações e estudos referente às atividades técnicas, impossibilitando pontuação da sua trajetória como técnico da cultura nos critérios C e D de avaliação.</t>
  </si>
  <si>
    <t>PROPOSTA DESCLASSIFICADA. Descumpriu os itens 2.1 do Edital. A proposta não atende ao objeto do edital que é a seleção e premiação da trajetória de TÉCNICOS e TÉCNICAS DA CULTURA E DAS ARTES e 4.3.1. Nas comprovações elencadas no item “4.3.” deve ser possível identificar a atividade cultural, o realizador, o evento, data de realização De acordo com a documentação apresentada, o proponente indica em seu currículo ter experiências como técnico na área de eventos com áudio, vídeo, mixagem e coberturas em festas culturais. Apresenta anexados o mesmo documento em ‘currículo e comprovações’, que contém apenas dois links de vídeos como comprovação e que mostram um campeonato e encontro automotivos. Portanto, não há trajetória de técnico comprovada, além de não se configurar como evento artístico-cultural.</t>
  </si>
  <si>
    <t>on-92148023</t>
  </si>
  <si>
    <t>FELICIANO RODRIGUES</t>
  </si>
  <si>
    <t>xxx.549.784-xx</t>
  </si>
  <si>
    <t>PROPOSTA DESCLASSIFICADA. Descumpriu o item 2.1 do Edital. A proposta não atende ao objeto do edital que é a seleção e premiação da trajetória de TÉCNICOS e TÉCNICAS DA CULTURA E DAS ARTES. O proponente se apresentou como artista (artesão do barro)</t>
  </si>
  <si>
    <t>Proposta desclassificada. Descumpriu o item 2.1 do edital, uma vez que a profissão de artesão não se enquadra como técnica, conforme o anexo II do mesmo edital.</t>
  </si>
  <si>
    <t>on-154079689</t>
  </si>
  <si>
    <t>WAGNER MONTENEGRO</t>
  </si>
  <si>
    <t>19.461.148/0001-51</t>
  </si>
  <si>
    <t>Atende aos requisitos do Edital - As formações estão mais ligadas ao fazer teatral.</t>
  </si>
  <si>
    <t>on-1995900246</t>
  </si>
  <si>
    <t>MARCELA GOMES ARAGÃO</t>
  </si>
  <si>
    <t>xxx.016.594-xx</t>
  </si>
  <si>
    <t>PROPOSTA DESCLASSIFICADA. Descumpriu o item 2.1 do Edital. A proposta não atende ao objeto do edital que é a seleção e premiação da trajetória de TÉCNICOS e TÉCNICAS DA CULTURA E DAS ARTES. A proponente se apresentou para este edital como artista, arte-educadora e pesquisado da dança., inclusive nas comprovações.</t>
  </si>
  <si>
    <t>on-799939856</t>
  </si>
  <si>
    <t>VÂNIA BRAYNER</t>
  </si>
  <si>
    <t>xxx.252.404-xx</t>
  </si>
  <si>
    <t>Atende aos requisitos do Edital - Algumas comprovações de atuação como técnico/a da cultura e das artes não são possíveis de identificar o nome da proponente.</t>
  </si>
  <si>
    <t>Proposta desclassificada. Descumpriu o item 2.1 do edital, uma vez que a acadêmica, pós-graduada e professora universitária não se enquadram como técnica, conforme o anexo II do mesmo edital. Suas experiências estão pautadas em atividades não técnicas.</t>
  </si>
  <si>
    <t>on-940204299</t>
  </si>
  <si>
    <t>THAYSA CORDEIRO SILVA</t>
  </si>
  <si>
    <t>xxx.028.364-xx</t>
  </si>
  <si>
    <t>Proposta desclassificada. Descumpriu o item 2.1 do edital, conforme o anexo II deste edital. Suas experiências estão pautadas em atividades diretamente artísticas e não das áreas técnicas.</t>
  </si>
  <si>
    <t>on-1379346919</t>
  </si>
  <si>
    <t>MESTRE DOUGLAS</t>
  </si>
  <si>
    <t>xxx.704.494-xx</t>
  </si>
  <si>
    <t>PROPOSTA DESCLASSIFICADA. Descumpriu o item 2.1 do Edital. A proposta não atende ao objeto do edital que é a seleção e premiação da trajetória de TÉCNICOS e TÉCNICAS DA CULTURA E DAS ARTES, tendo baixa pontuação pela proponente descumprir o item 4.3.1 identificação de datas das realizações e por não apresentar comprovações enquanto formação e estudos referente atividades técnicas.</t>
  </si>
  <si>
    <t>PROPOSTA CLASSIFICADA. Proponente comprovou bem sua trajetória. Porém, ficou com baixa pontuação em comprovações de formações e estudos referente às atividades técnicas, como também, baixa pontuação em comprovações enquanto instrutor/a, professor/a, oficineiro/a, palestrante, facilitador/a, entre outros/as na área técnica.</t>
  </si>
  <si>
    <t>on-963538236</t>
  </si>
  <si>
    <t>NATHALIA BRINGEL</t>
  </si>
  <si>
    <t>xxx.565.264-xx</t>
  </si>
  <si>
    <t>on-974219984</t>
  </si>
  <si>
    <t>NEMO AUGUSTO MOES CORTES 07185810400</t>
  </si>
  <si>
    <t>29.546.809/0001-03</t>
  </si>
  <si>
    <t>on-1324229525</t>
  </si>
  <si>
    <t>ANDREAS ZAIA</t>
  </si>
  <si>
    <t>xxx.128.434-xx</t>
  </si>
  <si>
    <t>on-1053456349</t>
  </si>
  <si>
    <t>xxx.091.994-xx</t>
  </si>
  <si>
    <t>PROPOSTA DESCLASSIFICADA. Descumpriu o item 2.1 do Edital. A proposta não atende ao objeto do edital que é a seleção e premiação da trajetória de TÉCNICOS e TÉCNICAS DA CULTURA E DAS ARTES. O proponente encaminhou como proposta para seleção o curriculo artístico e não técnico.</t>
  </si>
  <si>
    <t>PROPOSTA CLASSIFICADA Proponente comprovou bem sua trajetória e apresentou comprovações de formações e estudos referente às atividades técnicas. Porém, não obteve boa nota em Comprovações como professor/a, oficineiro/a, palestrante, facilitador/a, entre outros/as na área técnica.</t>
  </si>
  <si>
    <t>on-769354965</t>
  </si>
  <si>
    <t>JORGE MALUNGUILÚ</t>
  </si>
  <si>
    <t>xxx.871.418-xx</t>
  </si>
  <si>
    <t>Proposta desclassificada. Descumpriu o item 2.1 do edital, uma vez que a profissão apresentada musicista não se enquadra como técnica, conforme o anexo II do mesmo edital.</t>
  </si>
  <si>
    <t>on-1625954644</t>
  </si>
  <si>
    <t>JOÃO LUCAS MELO</t>
  </si>
  <si>
    <t>xxx.206.524-xx</t>
  </si>
  <si>
    <t>on-1220901379</t>
  </si>
  <si>
    <t>JOSÉ EDSON PAULINO BARBOSA</t>
  </si>
  <si>
    <t>xxx.513.694-xx</t>
  </si>
  <si>
    <t>Atende aos requisitos do Edital - Não apresenta comprovações de formações e estudos referente às atividades técnicas. Também não apresenta comprovações enquanto instrutor/a, professor/a, oficineiro/a, palestrante, facilitador/a, entre outros/as na área técnica.</t>
  </si>
  <si>
    <t>PROPOSTA DESCLASSIFICADA - O proponente não comprovou adequadamente evidências mais sólidas de sua atuação, o currículo e o portfólio anexados não comprovam e nem respaldam suas alegações quanto a atividade cultural desenvolvida no campo técnico-artístico-cultural da música quanto ao tempo de experiência e comprovação da atividade técnica. Além disso, no item referente a Comprovações enquanto instrutor/a... não anexou documento comprobatório.</t>
  </si>
  <si>
    <t>on-1190878492</t>
  </si>
  <si>
    <t>MICHEL ANGELO CAMPOS DE MOURA</t>
  </si>
  <si>
    <t>xxx.924.964-xx</t>
  </si>
  <si>
    <t>PROPOSTA DESCLASSIFICADA - A) Não foi apresentado currículo atualizado conforme item 5.1. do formulário de inscrições, sendo apresentado 3 links com imagens que não correspondem ao proponente. Apenas consta o resumo da trajetória, assim, atende insuficientemente ao critério. B) No link adicionado da plataforma do Youtube, consta o nome do proponente e sua função técnica datado do ano de 2011, comprovando atuação acima de 10 anos. C) Não foi encontrada nenhuma informação de formações ou estudos por parte do proponente para sua área técnica, assim, não é possível avaliar o quesito. D) Não foi encontrada nenhuma informação de participações como professor, oficineiro ou outros por parte do proponente para sua área técnica, assim, não é possível avaliar o quesito, não atendendo ao critério.</t>
  </si>
  <si>
    <t>ITAPISSUMA</t>
  </si>
  <si>
    <t>on-392626281</t>
  </si>
  <si>
    <t>MARIA ODARA CANUTO</t>
  </si>
  <si>
    <t>xxx.284.314-xx</t>
  </si>
  <si>
    <t>Atende aos requisitos do Edital. Porém, proponente com baixa pontuação em adequação curricular ao entendimento de técnicos/as da cultura e das artes deste edital. Pois, suas comprovações não especifica a funcão exercida em alguns trabalhos. Poucas comprovações de formações e estudos referente às atividades técnicas, como também, em comprovações enquanto instrutor/a, professor/a, oficineiro/a, palestrante, facilitador/a, entre outros/as na área técnica.</t>
  </si>
  <si>
    <t>on-1991525618</t>
  </si>
  <si>
    <t>BÁRBARA COLLIER</t>
  </si>
  <si>
    <t>xxx.702.574-xx</t>
  </si>
  <si>
    <t>CLASSIFICADA. A candidata só não apresenta comprovação de formações e estudos referentesà àrea técnica</t>
  </si>
  <si>
    <t>PROPOSTA DESCLASSIFICADA. Descumpriu o item 2.1 do Edital. A proposta não atende ao Objeto do edital que é a seleção e premiação da trajetória de TÉCNICOS e TÉCNICAS DA CULTURA E DAS ARTES. A proponente demonstra uma trajetória relevante no campo da arte e cultura, além de uma formação consistente e coerente para a sua atuação. No entanto, como reconhecimento de trajetória técnica, objeto desse edital, o proponente apresenta currículo e material de comprovação sem destacar/especificar as funções técnicas exercidas conforme “Lista de funções técnicas para as artes e cultura” disponibilizada pelo Anexo II do presente edital. Ponto que dificultou a realização de uma análise mais assertiva sobre a trajetória da proponente no campo técnico da arte e cultura.</t>
  </si>
  <si>
    <t>on-1758665815</t>
  </si>
  <si>
    <t>HELOIZE RODRIGUES</t>
  </si>
  <si>
    <t>xxx.582.924-xx</t>
  </si>
  <si>
    <t>PROPOSTA DESCLASSIFICADA. Descumpriu o item 2.1 do Edital. A proposta não atende ao objeto do edital que é a seleção e premiação da trajetória de TÉCNICOS e TÉCNICAS DA CULTURA E DAS ARTES. A proponente apresenta currículo destacando atividades relacionadas à sua experiência artística como bailarina e não apresenta funções técnicas exercidas conforme o Anexo II do presente edital – “Lista de funções técnicas para as artes e cultura”.</t>
  </si>
  <si>
    <t>on-131095645</t>
  </si>
  <si>
    <t>CARLOS EDUARDO DE AMORIM DA SILVA</t>
  </si>
  <si>
    <t>xxx.744.344-xx</t>
  </si>
  <si>
    <t>on-1105791731</t>
  </si>
  <si>
    <t>GIL LOKI</t>
  </si>
  <si>
    <t>xxx.458.514-xx</t>
  </si>
  <si>
    <t>on-1520383903</t>
  </si>
  <si>
    <t>NICK</t>
  </si>
  <si>
    <t>xxx.010.264-xx</t>
  </si>
  <si>
    <t>PROPOSTA DESCLASSIFICADA. Descumpriu o item 2.1 do Edital. A proposta não atende ao objeto do edital que é a seleção e premiação da trajetória de TÉCNICOS e TÉCNICAS DA CULTURA E DAS ARTES. O proponente se apresentu ao edital como maracatuzeiro (artista de percussão)</t>
  </si>
  <si>
    <t>on-97475171</t>
  </si>
  <si>
    <t>LÚCIO</t>
  </si>
  <si>
    <t>xxx.190.284-xx</t>
  </si>
  <si>
    <t>PROPOSTA DESCLASSIFICADA. Descumpriu o item 2.1 do Edital. A proposta não atende ao objeto do edital que é a seleção e premiação da trajetória de TÉCNICOS e TÉCNICAS DA CULTURA E DAS ARTES. proponente apresentou comprovações enquanto músico.</t>
  </si>
  <si>
    <t>Proposta desclassificada. Descumpriu o item 2.1, o objeto do edital, visto que a profissão de músico não se enquadra como técnico, conforme o anexo II do mesmo edital.</t>
  </si>
  <si>
    <t>on-956176918</t>
  </si>
  <si>
    <t>CRISTIANO LOPES DA SILVA</t>
  </si>
  <si>
    <t>xxx.612.854-xx</t>
  </si>
  <si>
    <t>PROPOSTA DESCLASSIFICADA. Descumpriu o item 2.1 do edital. A proposta não atende ao objeto do edital que é a seleção e premiação da trajetória de TÉCNICOS e TÉCNICAS DA CULTURA E DAS ARTES. O proponente apresenta trajetória como programador de jogos. Esta função não enquadra-se como técnica da cultura e arte.</t>
  </si>
  <si>
    <t>on-1754819623</t>
  </si>
  <si>
    <t>ALISSANY MATIAS DE SIQUEIRA</t>
  </si>
  <si>
    <t>xxx.722.984-xx</t>
  </si>
  <si>
    <t>PROPOSTA DESCLASSIFICADA. Descumpriu o item 2.1 do Edital. A proposta não atende ao objeto do edital que é a seleção e premiação da trajetória de TÉCNICOS e TÉCNICAS DA CULTURA E DAS ARTES. Com base no item 2.2. Para fins deste edital considera-se TÉCNICOS e TÉCNICAS DA CULTURA E DAS ARTES do Estado de Pernambuco os/as profissionais exemplificados no Anexo II. A proponente por ser Artista Performer, Artista Circense, não se enquadra nas categorias de técnicos e técnicas da cultura, ao qual o Edital é destinado. Apesar de informar em seu currículo que é Tatuadora, não enviou nas mais de 100 (cem) páginas, comprovação de tal atividade, não sendo possível a pontuação da sua proposta.</t>
  </si>
  <si>
    <t>on-777485756</t>
  </si>
  <si>
    <t>ACÁSSIO JAMAICA</t>
  </si>
  <si>
    <t>xxx.847.574-xx</t>
  </si>
  <si>
    <t>PROPOSTA DESCLASSIFICADA. Descumpriu o item 2.1 do Edital. A proposta não atende ao objeto do edital que é a seleção e premiação da trajetória de TÉCNICOS e TÉCNICAS DA CULTURA E DAS ARTES. Com base no item 2.2. Para fins deste edital considera-se TÉCNICOS e TÉCNICAS DA CULTURA E DAS ARTES do Estado de Pernambuco os/as profissionais exemplificados no Anexo II. O proponente apesar de informar em seu currículo ser produtor não enviou nenhuma comprovação de tal atividade e por ser Multi Instrumentista, cantor e compositor, não se enquadra nas categorias de técnicos e técnicas da cultura, ao qual o Edital é destinado, não sendo possível analisar a proposta.</t>
  </si>
  <si>
    <t>on-876676292</t>
  </si>
  <si>
    <t>MARIA DA CONCEIÇÃO FELIPE DA SILVA</t>
  </si>
  <si>
    <t>xxx.538.304-xx</t>
  </si>
  <si>
    <t>Atende aos requisitos do Edital - O proponente não apresenta comprovações enquanto instrutor/a, professor/a, oficineiro/a, palestrante, facilitador/a, entre outros/as na área técnica.</t>
  </si>
  <si>
    <t>Proposta desclassificada. Descumpriu o item 2.1 do edital, uma vez que a profissão de ASSESSORA DE COMUNICAÇÃO E/OU PROFESSORA não se enquadram como técnica, conforme o anexo II do mesmo edital. Suas experiências estão pautadas em atividades não técnicas. Esta avaliação foi pautada no material fornecido para análise.</t>
  </si>
  <si>
    <t>on-674964781</t>
  </si>
  <si>
    <t>CAMILA DE ARAÚJO CAVALCANTI</t>
  </si>
  <si>
    <t>23.280.604/0001-34</t>
  </si>
  <si>
    <t>on-1307981622</t>
  </si>
  <si>
    <t>JAIRO PEREIRA DE ALBUQUERQUE CÉSAR</t>
  </si>
  <si>
    <t>xxx.885.974-xx</t>
  </si>
  <si>
    <t>on-1124741597</t>
  </si>
  <si>
    <t>JOSÉ GABRIEL BARRETO LIMA</t>
  </si>
  <si>
    <t>xxx.472.374-xx</t>
  </si>
  <si>
    <t>PROPOSTA DESCLASSIFICADA. O proponente não apresentou documentação suficiente para realização da análise. O proponente não apresenta currículo destacando funções técnicas exercidas conforme o Anexo II do presente edital – “Lista de funções técnicas para as artes e cultura”. Ponto que dificultou a realização de uma avaliação mais assertiva. O proponente não apresentou comprovações de formação e estudo referente às atividades técnicas (critério C) e de instrutor/a, professor/a, oficineiro/a, palestrante, facilitador/a, entre outros/as na área técnica (critério D).</t>
  </si>
  <si>
    <t>on-1754414944</t>
  </si>
  <si>
    <t>LUCAS KAINÃ SANTOS E SILVA</t>
  </si>
  <si>
    <t>xxx.871.964-xx</t>
  </si>
  <si>
    <t>Proposta desclassificada. Descumpriu o item 2.1 do edital, uma vez que a profissão ator / dj não se enquadra como técnica, conforme o anexo II do mesmo edital. Suas experiências estão pautadas em atividades diretamente artísticas e não técnicas.</t>
  </si>
  <si>
    <t>on-1861833671</t>
  </si>
  <si>
    <t>ADILIO SANTOS SANTOS</t>
  </si>
  <si>
    <t>xxx.583.444-xx</t>
  </si>
  <si>
    <t>PROPOSTA DESCLASSIFICADA. Descumpriu o item 2.1 do Edital. A proposta não atende ao objeto do edital que é a seleção e premiação da trajetória de TÉCNICOS e TÉCNICAS DA CULTURA E DAS ARTES. A proponente apresentou em sua descrição e currículo apenas a atividade como artista da cultura popular, inserindo pequenas informações sobre produção cultural, mas sem nenhuma comprovação fática e, as comprovações inseridas na inscrição não pertencem ao proponente, sendo de grupos de cultura popular, não tendo nenhuma ligação com atividades técnicas executadas pelo mesmo, não demonstrando nenhuma atividade na área técnica em de acordo com o item 2.2 do Edital e Anexo II, assim, não estando em de acordo com o objeto do edital.</t>
  </si>
  <si>
    <t>PROPOSTA DESCLASSIFICADA. Descumpriu o item 2.1 do Edital. A proposta não atende ao objeto do edital que é a seleção e premiação da trajetória de TÉCNICOS e TÉCNICAS DA CULTURA E DAS ARTES. Autodeclara-se: Presidente Nação do Maracatu Encanto do Dendê, com 20 anos de atuação profissional. Atuação Identificada: Presidente Nação do Maracatu Encanto do Dendê FORMAÇÂO: não localizei comprovações referentes. INSTRUTOR/A: não localizei comprovações referentes. COMPROVAÇÃO PRINCIPAL: Reportagem da Revista Digital LEIA JÁ (2001) que menciona Adílio Santos como presidente da Agremiação.</t>
  </si>
  <si>
    <t>on-692084652</t>
  </si>
  <si>
    <t>DIEGO NELSON DA SILVA</t>
  </si>
  <si>
    <t>xxx.181.094-xx</t>
  </si>
  <si>
    <t>on-949172401</t>
  </si>
  <si>
    <t>ADRIANO DA SILVA ALVES</t>
  </si>
  <si>
    <t>xxx.407.334-xx</t>
  </si>
  <si>
    <t>PROPOSTA DESCLASSIFICADA. Descumpriu o item 2.1 do Edital. A proposta não atende ao objeto do edital que é a seleção e premiação da trajetória de TÉCNICOS e TÉCNICAS DA CULTURA E DAS ARTES. Sua trajetória comprovada é como coreógrafo, dançarino e social media, não sendo considerado como Técnico ou Técnica da Cultura e das Artes.</t>
  </si>
  <si>
    <t>on-2056324935</t>
  </si>
  <si>
    <t>ALEXANDRE CAVANI</t>
  </si>
  <si>
    <t>xxx.099.474-xx</t>
  </si>
  <si>
    <t>PROPOSTA DESCLASSIFICADA. Descumpriu o item 2.1 do Edital. A proposta não atende ao objeto do edital que é a seleção e premiação da trajetória de TÉCNICOS e TÉCNICAS DA CULTURA E DAS ARTES. O proponente apresentou apenas um vídeo animação como comprovação e, neste vídeo, não aparecem créditos fazendo referência ao proponente. Além disso, em seu currículo, foi disponibilizado link para portfólio que apresenta material gráfico voltado à publicidade, não se adequando ao objeto do edital cujo objetivo é a premiação de técnicos da cultura e das artes. Não apresentou comprovações de formações e estudos referente às atividades técnicas. Não apresentou comprovações enquanto instrutor/a, professor/a, oficineiro/a, palestrante, facilitador/a, entre outros/as na área técnica.</t>
  </si>
  <si>
    <t>on-1327515826</t>
  </si>
  <si>
    <t>EDSON FERNANDO VICENTE VIEIRA</t>
  </si>
  <si>
    <t>47.251.879/0001-08</t>
  </si>
  <si>
    <t>PROPOSTA DESCLASSIFICADA - PRPOPOSTA DESCLASSIFICADA. Não apresenta currículo e sem comprovações.</t>
  </si>
  <si>
    <t>Proposta desclassificada. Insuficiência de currículo e todas as comprovações.</t>
  </si>
  <si>
    <t>on-618942426</t>
  </si>
  <si>
    <t>ERALDO JOSÉ GOMES</t>
  </si>
  <si>
    <t>xxx.544.584-xx</t>
  </si>
  <si>
    <t>on-163207094</t>
  </si>
  <si>
    <t>ANDREY CAMINHA</t>
  </si>
  <si>
    <t>49.521.667/0001-29</t>
  </si>
  <si>
    <t>PROPOSTA DESCLASSIFICADA. Descumpriu o item 2.1 do Edital. A proposta não atende ao objeto do edital que é a seleção e premiação da trajetória de TÉCNICOS e TÉCNICAS DA CULTURA E DAS ARTES. Sua trajetória comprovada é como BAILARINO E COREÓGRAFO, não sendo considerado como Técnico ou Técnica da Cultura e das Artes.</t>
  </si>
  <si>
    <t>PROPOSTA DESCLASSIFICADA. Descumpriu o item 2.1 do edital. A profissão de bailarino e coreografo não se enquadra como técnica, conforme o anexo II.</t>
  </si>
  <si>
    <t>on-851534765</t>
  </si>
  <si>
    <t>IVO DA SILVA MONTEIRO FILHO</t>
  </si>
  <si>
    <t>xxx.595.634-xx</t>
  </si>
  <si>
    <t>PROPOSTA DESCLASSIFICADA. Descumpriu o item 2.1 do Edital. A proposta não atende ao objeto do edital que é a seleção e premiação da trajetória de TÉCNICOS e TÉCNICAS DA CULTURA E DAS ARTES. Autodeclara-se: Artesão, com 38 anos de atuação profissional. Atuação Identificada: Artesão FORMAÇÂO: não localizei comprovações referentes. INSTRUTOR/A: não localizei comprovações referentes. COMPROVAÇÃO PRINCIPAL: ARTESÃO</t>
  </si>
  <si>
    <t>PROPOSTA DESCLASSIFICADA. Descumpriu o item 2.1 do Edital. A proposta não atende ao objeto do edital que é a seleção e premiação da trajetória de TÉCNICOS e TÉCNICAS DA CULTURA E DAS ARTES. Proposta não se enquadra ao objeto do edital por tratar de artista da área do artesanato e não de técnica ou técnico nas artes e na cultura.</t>
  </si>
  <si>
    <t>on-1393451845</t>
  </si>
  <si>
    <t>JOÃO MONTEIRO DA SILOVA</t>
  </si>
  <si>
    <t>xxx.221.954-xx</t>
  </si>
  <si>
    <t>PROPOSTA DESCLASSIFICADA. Descumpriu o item 2.1 do edital. A proposta não atende ao objeto do edital que é a seleção e premiação da trajetória de TÉCNICOS e TÉCNICAS DA CULTURA E DAS ARTES. O proponente apresenta trajetória como historiador. Esta função não enquadra-se como técnica da cultura.</t>
  </si>
  <si>
    <t>on-2092856551</t>
  </si>
  <si>
    <t>SERGIO LUIZ MUNIZ DA SILVA</t>
  </si>
  <si>
    <t>20.726.973/0001-10</t>
  </si>
  <si>
    <t>PROPOSTA DESCLASSIFICADA. Descumpriu o item 2.1 do Edital. A proposta não atende ao objeto do edital que é a seleção e premiação da trajetória de TÉCNICOS e TÉCNICAS DA CULTURA E DAS ARTES. Currículo e material de comprovação não apresentam funções técnicas exercidas no setor artístico-cultural conforme o Anexo II do presente edital – “Lista de funções técnicas para as artes e cultura”.</t>
  </si>
  <si>
    <t>on-550058871</t>
  </si>
  <si>
    <t>IVYS BARTOLOMEU VILA NOVA ANTUNES COELHO</t>
  </si>
  <si>
    <t>xxx.273.594-xx</t>
  </si>
  <si>
    <t>PROPOSTA DESCLASSIFICADA. Descumpriu o item 2.1 do Edital. A proposta não atende ao objeto do edital que é a seleção e premiação da trajetória de TÉCNICOS e TÉCNICAS DA CULTURA E DAS ARTES. Sua trajetória comprovada é de Artista Plástico e Artesão, não sendo considerado como Técnico ou Técnica da Cultura e das Artes.</t>
  </si>
  <si>
    <t>PROPOSTA DESCLASSIFICADA. Descumpriu o item 2.1 do edital. A proposta não atende ao objeto do edital que é a seleção e premiação da trajetória de TÉCNICOS e TÉCNICAS DA CULTURA E DAS ARTES. O proponente apresenta trajetória como artista visual. Esta função não enquadra-se como técnica e sim de criação.</t>
  </si>
  <si>
    <t>on-912996019</t>
  </si>
  <si>
    <t>NÁDIA MAIA</t>
  </si>
  <si>
    <t>xxx.017.124-xx</t>
  </si>
  <si>
    <t>PROPOSTA DESCLASSIFICADA. Descumpriu o item 2.1 do Edital. A proposta não atende ao objeto do edital que é a seleção e premiação da trajetória de TÉCNICOS e TÉCNICAS DA CULTURA E DAS ARTES. A proponente apresenta material e informações na área de Música como artista, não tendo atuação na área de técnica da cultura e das artes, conforme as funções especificadas no anexo II do Edital, apesar da relevância do seu trabalho.</t>
  </si>
  <si>
    <t>on-139553223</t>
  </si>
  <si>
    <t>SERGIO GOMES DA SILVA FILHO</t>
  </si>
  <si>
    <t>xxx.611.434-xx</t>
  </si>
  <si>
    <t>PROPOSTA DESCLASSIFICADA. Descumpriu o item 2.1 do Edital. A proposta não atende ao objeto do edital que é a seleção e premiação da trajetória de TÉCNICOS e TÉCNICAS DA CULTURA E DAS ARTES. Com base no item 2.2. Para fins deste edital considera-se TÉCNICOS e TÉCNICAS DA CULTURA E DAS ARTES do Estado de Pernambuco os/as profissionais exemplificados no Anexo II. O proponente, por ser músico e cantor, mesmo atuando há mais de 40 anos em Olinda e no Brasil inteiro, não se enquadra nas categorias de técnicos e técnicas da cultura, ao qual o Edital é destinado, apesar de informar em seu currículo que é Produtor Cultural e Produtor Musical, não enviou comprovação de tais atividades, não sendo possível analisar a proposta.</t>
  </si>
  <si>
    <t>on-1628536201</t>
  </si>
  <si>
    <t>FABÍ MORENA</t>
  </si>
  <si>
    <t>xxx.030.454-xx</t>
  </si>
  <si>
    <t>PROPOSTA DESCLASSIFICADA. Descumpriu o item 2.1 do Edital. A proposta não atende ao objeto do edital que é a seleção e premiação da trajetória de TÉCNICOS e TÉCNICAS DA CULTURA E DAS ARTES. De acordo com a documentação apresentada, a proponente comprova sua atuação como cantora e, apesar de notória atuação na área, não se enquadra na classificação de profissionais apresentados no Anexo II do presente edital.</t>
  </si>
  <si>
    <t>PROPOSTA DESCLASSIFICADA - DESCLASSIFICADA: A função descrita pela proponente não consta no anexo II do edital.</t>
  </si>
  <si>
    <t>on-1246247264</t>
  </si>
  <si>
    <t>RICARDO</t>
  </si>
  <si>
    <t>PROPOSTA DESCLASSIFICADA Descumpriu o item 4.3.1. Nas comprovações elencadas no item “4.3.” deve ser possível identificar a atividade cultural, o realizador, o evento, data de realização e outras informações que o/a proponente julgar necessárias.</t>
  </si>
  <si>
    <t>PROPOSTA DESCLASSIFICADA. Descumpriu o item 2.1 e o item 4.3.1 do Edital. A proposta não atende ao Objeto do edital que é a seleção e premiação da trajetória de TÉCNICOS e TÉCNICAS DA CULTURA E DAS ARTES. O proponente demonstra uma trajetória relevante. No entanto, como reconhecimento de trajetória técnica no setor artístico-cultural, objeto desse edital, a proposta não apresenta currículo e material comprobatório satisfatório para realização de análise de trajetória técnica conforme profissões exemplificadas no Anexo II – “Lista de funções técnicas para as artes e cultura”. Destaca-se a não adequação curricular para o entendimento de técnicos/as da cultura e das artes deste edital (critério “A”) e a não apresentação de material comprobatório satisfatório (critério “B”). Pontos que dificultaram a realização de uma análise mais assertiva sobre a trajetória do proponente no campo técnico da arte e cultura. Ressalta-se a importância de compartilhar documentos onde se possa identificar a atuação/função exercida, a atividade cultural, o realizador, o evento e data de realização, conforme item “4.3.” do Edital. Além disso, para atender plenamente aos requisitos do edital, é necessário fornecer documentação de comprovação para os critérios avaliativos "c" e "d", conforme estipulado no item 8.3.2.1 do edital. Sendo assim, destaca-se que a proposta não apresenta comprovações de formação e estudo referente à atividade técnica e de instrutor/a, professor/a, oficineiro/a, palestrante, facilitador/a, entre outros/as em área técnica.</t>
  </si>
  <si>
    <t>on-672214183</t>
  </si>
  <si>
    <t>TIAGO FERREIRA</t>
  </si>
  <si>
    <t>xxx.030.284-xx</t>
  </si>
  <si>
    <t>PROPOSTA DESCLASSIFICADA. Descumpriu o item 2.1 do Edital. A proposta não atende ao objeto do edital que é a seleção e premiação da trajetória de TÉCNICOS e TÉCNICAS DA CULTURA E DAS ARTES. O proponente se apresentou ao edital como artista da dança.</t>
  </si>
  <si>
    <t>PROPOSTA DESCLASSIFICADA. Descumpriu o item 2.1 do Edital. A proposta não atende ao objeto do edital que é a seleção e premiação da trajetória de TÉCNICOS e TÉCNICAS DA CULTURA E DAS ARTES. O proponente apresenta material e informações na área de Dança como artista, não tendo atuação na área de técnico da cultura e das artes, conforme as funções especificadas no anexo II do Edital, apesar da relevância do seu trabalho.</t>
  </si>
  <si>
    <t>on-976118428</t>
  </si>
  <si>
    <t>MARIA GORETTI MATIAS LOPES</t>
  </si>
  <si>
    <t>31.274.916/0001-63</t>
  </si>
  <si>
    <t>PROPOSTA DESCLASSIFICADA. Descumpriu o item 2.1 do Edital. A proposta não atende ao objeto do edital que é a seleção e premiação da trajetória de TÉCNICOS e TÉCNICAS DA CULTURA E DAS ARTES. A proponente se apresentou para o edital como artesão, arstista plástica e arte educadora.</t>
  </si>
  <si>
    <t>PROPOSTA DESCLASSIFICADA. Descumpriu o item 2.1 do Edital. A proposta não atende ao objeto do edital que é a seleção e premiação da trajetória de TÉCNICOS e TÉCNICAS DA CULTURA E DAS ARTES. Sua trajetória comprovada é como, EDUCADORA, ARTISTA E TECELÃ, não sendo considerado como Técnico ou Técnica da Cultura e das Artes.</t>
  </si>
  <si>
    <t>on-1856848002</t>
  </si>
  <si>
    <t>FLAVIO BACALHAU</t>
  </si>
  <si>
    <t>xxx.030.574-xx</t>
  </si>
  <si>
    <t>on-118701686</t>
  </si>
  <si>
    <t>ALESSANDRO DA SILVA LIMA</t>
  </si>
  <si>
    <t>21.555.878/0001-63</t>
  </si>
  <si>
    <t>PROPOSTA DESCLASSIFICADA. Descumpriu o item 4.3.1. Nas comprovações elencadas no item “4.3.” deve ser possível identificar a atividade cultural, o realizador, o evento, data de realização e outras informações que o/a proponente julgar necessárias.</t>
  </si>
  <si>
    <t>PROPOSTA DESCLASSIFICADA. Descumpriu item 4.3.1. do Edital de Técnicos que diz: “Nas comprovações elencadas no item “4.3.” deve ser possível identificar a atividade cultural, o realizador, o evento, data de realização e outras informações que o/a proponente julgar necessárias”. As comprovações não estão identificadas e datadas como demanda o Edital de Técnicos. Apesar do proponente informar em currículo, ter quase 20 anos de experiência na área cultural, apresentou várias fotografias não datadas e não especificadas de atividade como técnico da cultura referente aos últimos anos. Não foram apresentadas comprovações como facilitador/oficineiro ou formações e estudos referente às atividades técnicas, impossibilitando pontuação da sua trajetória como técnico da cultura nos critérios C e D de avaliação.</t>
  </si>
  <si>
    <t>on-1217544349</t>
  </si>
  <si>
    <t>EVANDRO BARBOSA</t>
  </si>
  <si>
    <t>xxx.036.974-xx</t>
  </si>
  <si>
    <t>PROPOSTA DESCLASSIFICADA. Descumpriu o item 2.1 do Edital. A proposta não atende ao objeto do edital que é a seleção e premiação da trajetória de TÉCNICOS e TÉCNICAS DA CULTURA E DAS ARTES. O proponente, embora dite atuação como produtor, só apresenta comprovações como músico/artista.</t>
  </si>
  <si>
    <t>on-669912794</t>
  </si>
  <si>
    <t>KARLA GALDINO DA SILVA</t>
  </si>
  <si>
    <t>xxx.099.274-xx</t>
  </si>
  <si>
    <t>PROPOSTA DESCLASSIFICADA. Descumpriu o item 2.1 do Edital. A proposta não atende ao objeto do edital que é a seleção e premiação da trajetória de TÉCNICOS e TÉCNICAS DA CULTURA E DAS ARTES. Currículo e material de comprovação não apresentam satisfatoriamente funções técnicas exercidas no setor artístico-cultural conforme o Anexo II do presente edital – “Lista de funções técnicas para as artes e cultura”.</t>
  </si>
  <si>
    <t>PROPOSTA DESCLASSIFICADA. Descumpriu o item 2.1 do Edital. A proposta não atende ao objeto do edital que é a seleção e premiação da trajetória de TÉCNICOS e TÉCNICAS DA CULTURA E DAS ARTES. Sua trajetória comprovada é como ATRIZ, não sendo considerado como Técnico ou Técnica da Cultura e das Artes.</t>
  </si>
  <si>
    <t>on-124399316</t>
  </si>
  <si>
    <t>IARA DOMINGOS BARBOSA CAMPOS</t>
  </si>
  <si>
    <t>34.650.158/0001-29</t>
  </si>
  <si>
    <t>PROPOSTA DESCLASSIFICADA. Descumpriu o item 2.1 do Edital. A proposta não atende ao objeto do edital que é a seleção e premiação da trajetória de TÉCNICOS e TÉCNICAS DA CULTURA E DAS ARTES. Apesar que a proponente apresentou em seu currículo algumas funções que executa no campo técnico, não apresentou nenhuma comprovação destas funções, apresentando apenas do campo artístico que não é objeto do edital, assim, não comprovando nenhuma atividade na área técnica em de acordo com o item 2.2 do Edital e Anexo II, assim, não estando em de acordo com o objeto do edital.</t>
  </si>
  <si>
    <t>on-1572745006</t>
  </si>
  <si>
    <t>LUIZ GUSTAVO RIBEIRO DA SILVA</t>
  </si>
  <si>
    <t>xxx.586.524-xx</t>
  </si>
  <si>
    <t>PROPOSTA DESCLASSIFICADA. Descumpriu o item 2.1 do Edital. A proposta não atende ao objeto do edital que é a seleção e premiação da trajetória de TÉCNICOS e TÉCNICAS DA CULTURA E DAS ARTES. Autodeclara-se: artista, com 23 anos de atuação profissional. Atuação Identificada: bailarino e coreógrafo FORMAÇÂO: não localizei comprovações referentes. INSTRUTOR/A: não localizei comprovações referentes. COMPROVAÇÃO PRINCIPAL: Dançarino/bailarino/coreógrafo</t>
  </si>
  <si>
    <t>PROPOSTA DESCLASSIFICADA. Descumpriu o item 2.1 do Edital. A proposta não atende ao objeto do edital que é a seleção e premiação da trajetória de TÉCNICOS e TÉCNICAS DA CULTURA E DAS ARTES. Sua trajetória comprovada é dançarino, não sendo considerado como Técnico ou Técnica da Cultura e das Artes.</t>
  </si>
  <si>
    <t>on-122381038</t>
  </si>
  <si>
    <t>WILLAMS ALVES DE SOUZA</t>
  </si>
  <si>
    <t>xxx.458.364-xx</t>
  </si>
  <si>
    <t>PROPOSTA DESCLASSIFICADA Nas comprovações não existem datas e nem nome do evento, não sendo possível comprovar a trajetória.</t>
  </si>
  <si>
    <t>on-523773727</t>
  </si>
  <si>
    <t>JULIANA NOTARI NASCIMENTO</t>
  </si>
  <si>
    <t>33.909.507/0001-11</t>
  </si>
  <si>
    <t>PROPOSTA DESCLASSIFICADA. Descumpriu o item 2.1 do edital”. A proposta não atende ao objeto do edital que é a seleção e premiação da trajetória de TÉCNICOS e TÉCNICAS DA CULTURA E DAS ARTES. Não foi possível visualizar na proposta comprovações que ligam a proponente a funções técnicas da área da cultura. Há várias comprovações da atuação como performer e artista visuai, porém este edital destina-se a profissinais da área técnica das artes e cultura.</t>
  </si>
  <si>
    <t>PROPOSTA DESCLASSIFICADA. Descumpriu o item 2.1 do Edital. A proposta não atende ao objeto do edital que é a seleção e premiação da trajetória de TÉCNICOS e TÉCNICAS DA CULTURA E DAS ARTES. A proponente apresenta currículo e comprovações destacando atividades relacionadas à sua experiência como artística e não apresenta/especifica funções técnicas exercidas conforme o Anexo II do presente edital – “Lista de funções técnicas para as artes e cultura”.</t>
  </si>
  <si>
    <t>on-2121230568</t>
  </si>
  <si>
    <t>MARIA CLARA GOMES CABRAL DE SOUZA</t>
  </si>
  <si>
    <t>xxx.976.454-xx</t>
  </si>
  <si>
    <t>PROPOSTA DESCLASSIFICADA. Descumpriu o item 2.1 do Edital. A proposta não atende ao objeto do edital que é a seleção e premiação da trajetória de TÉCNICOS e TÉCNICAS DA CULTURA E DAS ARTES. De acordo com a documentação apresentada, a proponente apresenta currículo e comprovações como ilustradora e, apesar de notória atuação na área, não se enquadra na classificação de profissionais apresentados no Anexo II do presente edital.</t>
  </si>
  <si>
    <t>PROPOSTA DESCLASSIFICADA. Descumpriu o item 2.1 do edital. A proposta não atende ao objeto do edital que é a seleção e premiação da trajetória de TÉCNICOS e TÉCNICAS DA CULTURA E DAS ARTES. A proponente apresenta trajetória como artista visual (ilustradora). Esta função não enquadra-se como técnica e sim de criação.</t>
  </si>
  <si>
    <t>on-1538524689</t>
  </si>
  <si>
    <t>ALDO FERREIRA DE PAULA</t>
  </si>
  <si>
    <t>xxx.185.204-xx</t>
  </si>
  <si>
    <t>PROPOSTA DESCLASSIFICADA. Descumpriu o item 4.3.1. Nas comprovações elencadas no item “4.3.” deve ser possível identificar a atividade cultural, o realizador, o evento, data de realização e outras informações que o/a proponente julgar necessárias. Apesar de ter citado no currículo, as comprovações foram fotos dele apenas, não comprovando a atuação.</t>
  </si>
  <si>
    <t>on-1695091251</t>
  </si>
  <si>
    <t>VLADIMIR BARROS</t>
  </si>
  <si>
    <t>xxx.748.754-xx</t>
  </si>
  <si>
    <t>PROPOSTA DESCLASSIFICADA. Descumpriu o item 2.1 do Edital. A proposta não atende ao objeto do edital que é a seleção e premiação da trajetória de TÉCNICOS e TÉCNICAS DA CULTURA E DAS ARTES. O proponente apresenta material e informações na área de Artes Visuais como artista, não tendo atuação na área de técnico da cultura e das artes, conforme as funções especificadas no anexo II do Edital, apesar da relevância do seu trabalho. Não é possível visualizar comprovações na área de produção.</t>
  </si>
  <si>
    <t>on-1726898296</t>
  </si>
  <si>
    <t>ELLANN RICARD ANIZIO DA SILVA</t>
  </si>
  <si>
    <t>xxx.974.324-xx</t>
  </si>
  <si>
    <t>PROPOSTA DESCLASSIFICADA. Descumpriu o item 2.1 do Edital. A proposta não atende ao objeto do edital que é a seleção e premiação da trajetória de TÉCNICOS e TÉCNICAS DA CULTURA E DAS ARTES. O proponente apresenta material e informações na área de Música como artista, não tendo atuação na área de técnico da cultura e das artes, conforme as funções especificadas no anexo II do Edital, apesar da relevância do seu trabalho.</t>
  </si>
  <si>
    <t>PROPOSTA DESCLASSIFICADA. Descumpriu o item 2.1 do edital. A proposta não atende ao objeto do edital que é a seleção e premiação da trajetória de TÉCNICOS e TÉCNICAS DA CULTURA E DAS ARTES. O proponente apresenta trajetória como músico. Esta função não enquadra-se como técnica e sim de criação. Há menção de atividade como produtor de artistas da música, porém a comprovação não tem ligação com seu nome.</t>
  </si>
  <si>
    <t>on-2055408010</t>
  </si>
  <si>
    <t>LEANDRO SILVA</t>
  </si>
  <si>
    <t>xxx.873.484-xx</t>
  </si>
  <si>
    <t>PROPOSTA DESCLASSIFICADA. Descumpriu o item 2.1 do Edital. A proposta não atende ao objeto do edital que é a seleção e premiação da trajetória de TÉCNICOS e TÉCNICAS DA CULTURA E DAS ARTES. proponente apresentou comprovações enquanto coreógrafo e professor de dança.</t>
  </si>
  <si>
    <t>on-1954230949</t>
  </si>
  <si>
    <t>WICTOR BERNARDO</t>
  </si>
  <si>
    <t>34.029.228/0001-26</t>
  </si>
  <si>
    <t>on-503784184</t>
  </si>
  <si>
    <t>MARIA FILGUEIRA ALVES DE SOUZA</t>
  </si>
  <si>
    <t>xxx.827.344-xx</t>
  </si>
  <si>
    <t>PROPOSTA DESCLASSIFICADA. Descumpriu o item 2.1 do Edital. A proposta não atende ao objeto do edital que é a seleção e premiação da trajetória de TÉCNICOS e TÉCNICAS DA CULTURA E DAS ARTES. Com base no item 2.2. Para fins deste edital considera-se TÉCNICOS e TÉCNICAS DA CULTURA E DAS ARTES do Estado de Pernambuco os/as profissionais exemplificados no Anexo II. A proponente por ser Auxiliar de cozinha, infelizmente não se enquadra nas categorias de técnicos e técnicas da cultura, ao qual o Edital é destinado, não sendo possível analisar a proposta.</t>
  </si>
  <si>
    <t>on-944725275</t>
  </si>
  <si>
    <t>MICAELLA ALCÂNTARA</t>
  </si>
  <si>
    <t>xxx.882.484-xx</t>
  </si>
  <si>
    <t>PROPOSTA DESCLASSIFICADA. Descumpriu o item 2.1 do Edital. A proposta não atende ao objeto do edital que é a seleção e premiação da trajetória de TÉCNICOS e TÉCNICAS DA CULTURA E DAS ARTES. Com base no item 2.2. Para fins deste edital considera-se TÉCNICOS e TÉCNICAS DA CULTURA E DAS ARTES do Estado de Pernambuco os/as profissionais exemplificados no Anexo II. A proponente, por ser Artista, Ceramista e Arte Educadora, não se enquadra nas categorias de técnicos e técnicas da cultura, ao qual o Edital é destinado, não sendo possível analisar a proposta.</t>
  </si>
  <si>
    <t>Proposta desclassificada. Descumpriu o item 2.1 do edital, uma vez que a profissão de Artista Visual, Artesão e Performer não se enquadram como técnica, conforme o anexo II do mesmo edital. Suas experiências estão pautadas em atividades artísticas, e não técnicas. Esta avaliação foi pautada no material fornecido para análise.</t>
  </si>
  <si>
    <t>on-1442137014</t>
  </si>
  <si>
    <t>IALODÊ</t>
  </si>
  <si>
    <t>xxx.582.784-xx</t>
  </si>
  <si>
    <t>PROPOSTA DESCLASSIFICADA. Descumpriu o item 2.1 do Edital. A proposta não atende ao objeto do edital que é a seleção e premiação da trajetória de TÉCNICOS e TÉCNICAS DA CULTURA E DAS ARTES. De acordo com a documentação apresentada, a proponente comprova sua atuação como artista, percussionista, cantora e back vocal de grupos de cultura popular e, apesar de notória atuação na área, não se enquadra na classificação de profissionais apresentados no Anexo II do presente edital.</t>
  </si>
  <si>
    <t>on-2063016462</t>
  </si>
  <si>
    <t>GISELLE TEREZA CUNHA DE ARAÚJO</t>
  </si>
  <si>
    <t>xxx.789.984-xx</t>
  </si>
  <si>
    <t>PROPOSTA DESCLASSIFICADA. Descumpriu o item 2.1 do Edital. A proposta não atende ao Objeto do edital que é a seleção e premiação da trajetória de TÉCNICOS e TÉCNICAS DA CULTURA E DAS ARTES. A proponente apresenta currículo e comprovação destacando atividades relacionadas à sua experiência o Designer e não apresenta funções técnicas exercidas conforme Anexo II do presente edital – “Lista de funções técnicas para as artes e cultura”. Destaca-se que, conforme o anexo II, designer gráfico não está incluído como uma atividade técnica no campo das artes e da cultura.</t>
  </si>
  <si>
    <t>on-1823542215</t>
  </si>
  <si>
    <t>CARLOS AFONSO SILVA DE ARAÚJO</t>
  </si>
  <si>
    <t>xxx.640.604-xx</t>
  </si>
  <si>
    <t>PROPOSTA DESCLASSIFICADA. Descumpriu o item 2.1 do Edital. A proposta não atende ao objeto do edital que é a seleção e premiação da trajetória de TÉCNICOS e TÉCNICAS DA CULTURA E DAS ARTES. Sua trajetória comprovada é de musico, não sendo considerado como Técnico ou Técnica da Cultura e das Artes.</t>
  </si>
  <si>
    <t>Proposta desclassificada. Descumpriu o item 2.1 do edital, uma vez que a profissão apresentada não se enquadra como técnica, conforme o anexo II do mesmo edital.</t>
  </si>
  <si>
    <t>on-483881806</t>
  </si>
  <si>
    <t>JULYANA CAMINHA</t>
  </si>
  <si>
    <t>xxx.564.694-xx</t>
  </si>
  <si>
    <t>PROPOSTA DESCLASSIFICADA. Descumpriu o item 2.1 do Edital. A proposta não atende ao objeto do edital que é a seleção e premiação da trajetória de TÉCNICOS e TÉCNICAS DA CULTURA E DAS ARTES. Autodeclara-se: Fotografa de formação, publicitaria, atriz, e carnavalesca, com 12 anos de atuação profissional. Atuação Identificada: fotógrafa e fotojornalista FORMAÇÂO: não localizei comprovações referentes. INSTRUTOR/A: não localizei comprovações referentes. COMPROVAÇÃO PRINCIPAL: fotógrafa e fotojornalista</t>
  </si>
  <si>
    <t>PROPOSTA DESCLASSIFICADA. Descumpriu o item 2.1 do Edital. A proposta não atende ao objeto do edital que é a seleção e premiação da trajetória de TÉCNICOS e TÉCNICAS DA CULTURA E DAS ARTES. A proponente apresenta material e informações na área de Fotografia como fotógrafa, não tendo atuação na área de técnica da cultura e das artes, conforme as funções especificadas no anexo II do Edital, apesar da relevância do seu trabalho.</t>
  </si>
  <si>
    <t>on-1317616022</t>
  </si>
  <si>
    <t>CARLOS GUIDO DE ARAÚJO</t>
  </si>
  <si>
    <t>xxx.750.764-xx</t>
  </si>
  <si>
    <t>PROPOSTA DESCLASSIFICADA. Descumpriu o item 2.1 do Edital. A proposta não atende ao objeto do edital que é a seleção e premiação da trajetória de TÉCNICOS e TÉCNICAS DA CULTURA E DAS ARTES. Autodeclara-se: Assistente de Produção e fotógrafo, com 11 anos de atuação profissional. Atuação Identificada: Fotógrafo FORMAÇÂO: não localizei comprovações referentes. INSTRUTOR/A: não localizei comprovações referentes. COMPROVAÇÃO PRINCIPAL: Fotógrafo. Apresenta como comprovação as redes sociais sem direcionamento para comprovações técnicas como assistente de produção.</t>
  </si>
  <si>
    <t>on-1851920507</t>
  </si>
  <si>
    <t>OLGA DA COSTA LIMA WANDERLEY</t>
  </si>
  <si>
    <t>20.279.076/0001-05</t>
  </si>
  <si>
    <t>PROPOSTA DESCLASSIFICADA. Descumpriu o item 2.1 do Edital. A proposta não atende ao objeto do edital que é a seleção e premiação da trajetória de TÉCNICOS e TÉCNICAS DA CULTURA E DAS ARTES. Com base no item 2.2. Para fins deste edital considera-se TÉCNICOS e TÉCNICAS DA CULTURA E DAS ARTES do Estado de Pernambuco os/as profissionais exemplificados no Anexo II. O proponente apresenta um currículo robusto e vasta experiência na área artística da fotografia, com inúmeros registros fotográficos e coberturas fotográficas, porém, infelizmente a atividade como Fotógrafa, não a enquadra nas categorias de técnicos e técnicas da cultura, ao qual o Edital é destinado, não sendo possível analisar a proposta.</t>
  </si>
  <si>
    <t>PROPOSTA DESCLASSIFICADA. Descumpriu o item 2.1 do Edital. A proposta não atende ao objeto do edital que é a seleção e premiação da trajetória de TÉCNICOS e TÉCNICAS DA CULTURA E DAS ARTES. Sua trajetória comprovada é como FOTÓGRAFA, não sendo considerado como Técnico ou Técnica da Cultura e das Artes.</t>
  </si>
  <si>
    <t>on-37583084</t>
  </si>
  <si>
    <t>BIA MELO</t>
  </si>
  <si>
    <t>xxx.480.464-xx</t>
  </si>
  <si>
    <t>PROPOSTA DESCLASSIFICADA. Descumpriu o item 2.1 do Edital. A proposta não atende ao Objeto do edital que é a seleção e premiação da trajetória de TÉCNICOS e TÉCNICAS DA CULTURA E DAS ARTES. A proponente apresenta material de comprovação, majorietariamente, como Artista. Conforme o Anexo II do presente edital – “Lista de funções técnicas para as artes e cultura” –, Artista não é considerado técnico. Proposta apresenta pouco material de comprovação de atuação como técnico/a da cultura e das artes, além de não detalhar as funções técnicas exercidas, conforme Anexo II, para localizar a atuação da proponente nas atividades/ações mencionadas.</t>
  </si>
  <si>
    <t>on-164431508</t>
  </si>
  <si>
    <t>FERNANDA MARIA DA SILVA DE SANTANA</t>
  </si>
  <si>
    <t>xxx.704.854-xx</t>
  </si>
  <si>
    <t>PROPOSTA DESCLASSIFICADA. Descumpriu o item 2.1 do Edital. A proposta não atende ao objeto do edital que é a seleção e premiação da trajetória de TÉCNICOS e TÉCNICAS DA CULTURA E DAS ARTES. Observação: A proponente apresenta material de comprovação como Artesã. Conforme o Anexo II do presente edital – “Lista de funções técnicas para as artes e cultura” –, Artesão não é considerado técnico.</t>
  </si>
  <si>
    <t>on-2101037966</t>
  </si>
  <si>
    <t>BÁRBARA REGINA BARBOSA GOMES</t>
  </si>
  <si>
    <t>40.684.461/0001-45</t>
  </si>
  <si>
    <t>PROPOSTA DESCLASSIFICADA. Descumpriu o item 2.1 do Edital. A proposta não atende ao objeto do edital que é a seleção e premiação da trajetória de TÉCNICOS e TÉCNICAS DA CULTURA E DAS ARTES. Com base no item 2.2. Para fins deste edital considera-se TÉCNICOS e TÉCNICAS DA CULTURA E DAS ARTES do Estado de Pernambuco os/as profissionais exemplificados no Anexo II. A proponente, por ser música percussionista, multi-instrumentista e instrutora de percussão, não se enquadra nas categorias de técnicos e técnicas da cultura, ao qual o Edital é destinado, não sendo possível analisar a proposta.</t>
  </si>
  <si>
    <t>on-494931895</t>
  </si>
  <si>
    <t>ALINE FERNANDO SILVA TENÓRIO</t>
  </si>
  <si>
    <t>xxx.146.364-xx</t>
  </si>
  <si>
    <t>Proposta desclassificada. Descumpriu o item 2.1, o objeto do edital, visto que a profissão de designer não se enquadra como técnico, conforme o anexo II do mesmo edital.</t>
  </si>
  <si>
    <t>on-504126666</t>
  </si>
  <si>
    <t>JESSICA ALMEIDA</t>
  </si>
  <si>
    <t>xxx.367.054-xx</t>
  </si>
  <si>
    <t>PROPOSTA DESCLASSIFICADA. Descumpriu o item 2.1 do Edital. A proposta não atende ao objeto do edital que é a seleção e premiação da trajetória de TÉCNICOS e TÉCNICAS DA CULTURA E DAS ARTES. Com base no item 2.2. Para fins deste edital considera-se TÉCNICOS e TÉCNICAS DA CULTURA E DAS ARTES do Estado de Pernambuco os/as profissionais exemplificados no Anexo II. A proponente por ser nas comprovações onde seu nome é citado, Gerente de marketing no Novo Atacarejo, não se enquadra nas categorias de técnicos e técnicas da cultura, ao qual o Edital é destinado. Apesar de informar em seu currículo que atuou como produtora cultural junto às empresas REVER PRODUÇÕES CULTURAIS e ABPA MARKETING DE EVENTOS, não enviou comprovação de tais vínculos, fazendo a ponte entre ela, as empresas e as atividades desempenhadas, sendo, impossibilitando a pontuação da sua proposta.</t>
  </si>
  <si>
    <t>on-512195890</t>
  </si>
  <si>
    <t>RAQUEL DE ASSIS PAZ</t>
  </si>
  <si>
    <t>xxx.072.644-xx</t>
  </si>
  <si>
    <t>PROPOSTA DESCLASSIFICADA. Descumpriu o item 2.1 do Edital. A proposta não atende ao objeto do edital que é a seleção e premiação da trajetória de TÉCNICOS e TÉCNICAS DA CULTURA E DAS ARTES. A proponente, por ser música violinista, não se enquadra nas categorias de técnicos e técnicas da cultura, ao qual o Edital é destinado, não sendo possível pontuar a proposta.</t>
  </si>
  <si>
    <t>Proposta desclassificada. Descumpriu o item 2.1, o objeto do edital, visto que a profissão de musicista não se enquadra como técnico, conforme o anexo II do mesmo edital.</t>
  </si>
  <si>
    <t>on-1545479597</t>
  </si>
  <si>
    <t>JULY DESENHISTA</t>
  </si>
  <si>
    <t>xxx.776.894-xx</t>
  </si>
  <si>
    <t>PROPOSTA DESCLASSIFICADA. Descumpriu o item 2.1 do Edital. A proposta não atende ao objeto do edital que é a seleção e premiação da trajetória de TÉCNICOS e TÉCNICAS DA CULTURA E DAS ARTES. A proponente é artista visual.</t>
  </si>
  <si>
    <t>PROPOSTA DESCLASSIFICADA - DESCLASSIFICADA: função descrita pela proponente não se enquadra nas funções técnicas descritas no anexo II do edital.</t>
  </si>
  <si>
    <t>on-71987192</t>
  </si>
  <si>
    <t>BRENDA LEMONY</t>
  </si>
  <si>
    <t>xxx.233.414-xx</t>
  </si>
  <si>
    <t>PROPOSTA DESCLASSIFICADA. Descumpriu o item 2.1 do Edital. A proposta não atende ao objeto do edital que é a seleção e premiação da trajetória de TÉCNICOS e TÉCNICAS DA CULTURA E DAS ARTES. Sua trajetória comprovada é como atriz e historiadora, não sendo considerado como Técnico ou Técnica da Cultura e das Artes.</t>
  </si>
  <si>
    <t>on-492584647</t>
  </si>
  <si>
    <t>BERNARDO SENA</t>
  </si>
  <si>
    <t>xxx.436.574-xx</t>
  </si>
  <si>
    <t>PROPOSTA DESCLASSIFICADA. Descumpriu o item 2.1 do Edital. A proposta não atende ao Objeto do edital que é a seleção e premiação da trajetória de TÉCNICOS e TÉCNICAS DA CULTURA E DAS ARTES. O currículo não detalha e/ou especifica as atividades/ações/eventos, períodos e funções técnicas exercidas pelo proponente conforme “Lista de funções técnicas para as artes e cultura” – Anexo II. Pouco material de comprovação de atuação em atividades técnicas no setor artístico-cultural (anexo II), além de parte dela não apresentar detalhamento satisfatório. Não foi possível identificar com exatidão o realizador, as atividades culturais, as funções técnicas exercidas, o local /ou data de realização das atividades, conforme item “4.3.” e Anexo II do Edital. Ponto que dificultou o cumprimento de uma análise mais assertiva.</t>
  </si>
  <si>
    <t>on-1085280316</t>
  </si>
  <si>
    <t>MARIANA SOBRAL PIRES DE SOUZA</t>
  </si>
  <si>
    <t>xxx.669.024-xx</t>
  </si>
  <si>
    <t>on-1135091089</t>
  </si>
  <si>
    <t>JACICLEIDE CONCEIÇÃO DA SILVA</t>
  </si>
  <si>
    <t>xxx.585.744-xx</t>
  </si>
  <si>
    <t>PROPOSTA DESCLASSIFICADA. Descumpriu o item 2.1 do Edital. A proposta não atende ao objeto do edital que é a seleção e premiação da trajetória de TÉCNICOS e TÉCNICAS DA CULTURA E DAS ARTES. A proponente apresenta material e informações na área da dança como oficineira e artista, não tendo atuação na área de técnica da cultura.</t>
  </si>
  <si>
    <t>on-858599483</t>
  </si>
  <si>
    <t>AUGUSTO JOSÉ DA SILVA</t>
  </si>
  <si>
    <t>xxx.870.334-xx</t>
  </si>
  <si>
    <t>PROPOSTA DESCLASSIFICADA. Descumpriu o item 2.1 do Edital. A proposta não atende ao objeto do edital que é a seleção e premiação da trajetória de TÉCNICOS e TÉCNICAS DA CULTURA E DAS ARTES. Sua trajetória comprovada é como COREÓGRAFO E BAILARINO, não sendo considerado como Técnico ou Técnica da Cultura e das Artes.</t>
  </si>
  <si>
    <t>on-1977818973</t>
  </si>
  <si>
    <t>ALEXANDRA JAROCKI RADUY</t>
  </si>
  <si>
    <t>xxx.726.224-xx</t>
  </si>
  <si>
    <t>PROPOSTA DESCLASSIFICADA. Descumpriu o item 2.1 do Edital. A proposta não atende ao objeto do edital que é a seleção e premiação da trajetória de TÉCNICOS e TÉCNICAS DA CULTURA E DAS ARTES. A proponente apresenta currículo e comprovações destacando atividades relacionadas à sua experiência como mediadora cultural e como orientadora educacional e não apresenta/especifica funções técnicas exercidas conforme o Anexo II do presente edital – “Lista de funções técnicas para as artes e cultura”.</t>
  </si>
  <si>
    <t>PROPOSTA DESCLASSIFICADA. Descumpriu o item 2.1 do Edital. A proposta não atende ao objeto do edital que é a seleção e premiação da trajetória de TÉCNICOS e TÉCNICAS DA CULTURA E DAS ARTES. A proponente apresenta funções como mediadora, arte educadora nas artes visuais.</t>
  </si>
  <si>
    <t>on-137974396</t>
  </si>
  <si>
    <t>JOCELIA PEREIRA RODRIGUES</t>
  </si>
  <si>
    <t>xxx.848.448-xx</t>
  </si>
  <si>
    <t>PROPOSTA DESCLASSIFICADA. Descumpriu o item 2.1 do Edital. A proposta não atende ao objeto do edital que é a seleção e premiação da trajetória de TÉCNICOS e TÉCNICAS DA CULTURA E DAS ARTES. A proponente apresenta currículo e comprovação destacando atividades relacionadas à sua experiência como cozinheira e vendedora e não apresenta funções técnicas exercidas conforme o Anexo II do presente edital – “Lista de funções técnicas para as artes e cultura”.</t>
  </si>
  <si>
    <t>PROPOSTA DESCLASSIFICADA. Descumpriu o item 2.1 do edital. A proposta não atende ao objeto do edital que é a seleção e premiação da trajetória de TÉCNICOS e TÉCNICAS DA CULTURA E DAS ARTES. A proponente apresenta trajetória como babá e cozinheira. Esta função não enquadra-se como técnica.</t>
  </si>
  <si>
    <t>on-518861436</t>
  </si>
  <si>
    <t>ALINE DINIZ</t>
  </si>
  <si>
    <t>xxx.606.914-xx</t>
  </si>
  <si>
    <t>PROPOSTA DESCLASSIFICADA. Descumpriu o item 2.1 do Edital. A proposta não atende ao objeto do edital que é a seleção e premiação da trajetória de TÉCNICOS e TÉCNICAS DA CULTURA E DAS ARTES. De acordo com a documentação apresentada, a proponente apresenta currículo como produtora artística cultural e coordenadora no Conservatório Instituto ArtesSol Maior, Musicista e Violoncelista, porém não há comprovações voltadas para atuação enquanto produtora artística e, apesar de notória atuação nas outras funções destacadas, não se enquadram na classificação de profissionais apresentados no Anexo II do presente edital.</t>
  </si>
  <si>
    <t>on-1561348803</t>
  </si>
  <si>
    <t>JESSICA EVELYN DE SOUZA ACIOLY</t>
  </si>
  <si>
    <t>xxx.097.854-xx</t>
  </si>
  <si>
    <t>PROPOSTA DESCLASSIFICADA. Descumpriu o item 2.1 do Edital. A proposta não atende ao objeto do edital que é a seleção e premiação da trajetória de TÉCNICOS e TÉCNICAS DA CULTURA E DAS ARTES. A proponente apresentou em sua descrição apenas a atividade como artista na área de dança, não demonstrando nenhuma atividade na área técnica em de acordo com o item 2.2 do Edital e Anexo II, assim, não estando em de acordo com o objeto do edital.</t>
  </si>
  <si>
    <t>on-494424187</t>
  </si>
  <si>
    <t>ANNYELE ROCHA ALVES DA SILVA</t>
  </si>
  <si>
    <t>xxx.142.374-xx</t>
  </si>
  <si>
    <t>PROPOSTA DESCLASSIFICADA. Descumpriu o item 2.1 do Edital. A proposta não atende ao objeto do edital que é a seleção e premiação da trajetória de TÉCNICOS e TÉCNICAS DA CULTURA E DAS ARTES. Com base no item 2.2. Para fins deste edital considera-se TÉCNICOS e TÉCNICAS DA CULTURA E DAS ARTES do Estado de Pernambuco os/as profissionais exemplificados no Anexo II. A proponente por ser Arte-Educadora, não se enquadra nas categorias de técnicos e técnicas da cultura, ao qual o Edital é destinado, não sendo possível analisar a proposta.</t>
  </si>
  <si>
    <t>PROPOSTA DESCLASSIFICADA. Descumpriu o item 2.1 do edital. A proposta não atende ao objeto do edital que é a seleção e premiação da trajetória de TÉCNICOS e TÉCNICAS DA CULTURA E DAS ARTES. A proponente apresenta trajetória como Arte Educadora. Esta função não enquadra-se como área técnica da cultura.</t>
  </si>
  <si>
    <t>on-1394637519</t>
  </si>
  <si>
    <t>ANTONIO ALLEF ALBUQUERQUE PEDROSA</t>
  </si>
  <si>
    <t>28.251.370/0001-10</t>
  </si>
  <si>
    <t>PROPOSTA DESCLASSIFICADA. Descumpriu o item 2.1 do Edital. A proposta não atende ao objeto do edital que é a seleção e premiação da trajetória de TÉCNICOS e TÉCNICAS DA CULTURA E DAS ARTES. Observação: O proponente apresenta material de comprovação como Artesão. Conforme o Anexo II do presente edital – “Lista de funções técnicas para as artes e cultura” –, Artesão não é considerado técnico. As demais comprovações não apresentam detalhamento das atividades para localizar a atuação do proponente e verificar a veracidade das informações.</t>
  </si>
  <si>
    <t>on-1301767304</t>
  </si>
  <si>
    <t>LEANDRA CRISTINA SOUZA AMORIM</t>
  </si>
  <si>
    <t>xxx.567.294-xx</t>
  </si>
  <si>
    <t>PROPOSTA DESCLASSIFICADA. Descumpriu o item 2.1 do Edital. A proposta não atende ao objeto do edital que é a seleção e premiação da trajetória de TÉCNICOS e TÉCNICAS DA CULTURA E DAS ARTES. A proponente apresenta material e informações na área de coquetelaria, não tendo atuação na área de técnica da cultura e das artes, conforme as funções especificadas no anexo II do Edital, apesar da relevância do seu trabalho.</t>
  </si>
  <si>
    <t>on-1669154250</t>
  </si>
  <si>
    <t>IGOR GUSTAVO COSTA DA CUNHA</t>
  </si>
  <si>
    <t>xxx.168.814-xx</t>
  </si>
  <si>
    <t>PROPOSTA DESCLASSIFICADA. Descumpriu o item 2.1 do Edital. A proposta não atende ao objeto do edital que é a seleção e premiação da trajetória de TÉCNICOS e TÉCNICAS DA CULTURA E DAS ARTES. O proponente apresenta material e informações na área de Artes Visuais como artista, não tendo atuação na área de técnico da cultura e das artes, conforme as funções especificadas no anexo II do Edital, apesar da relevância do seu trabalho.</t>
  </si>
  <si>
    <t>PROPOSTA DESCLASSIFICADA. Descumpriu o item 2.1 do Edital. A proposta não atende ao objeto do edital que é a seleção e premiação da trajetória de TÉCNICOS e TÉCNICAS DA CULTURA E DAS ARTES. Proponente se apresentou como artista visual para o edital.</t>
  </si>
  <si>
    <t>on-1426467282</t>
  </si>
  <si>
    <t>VINHA</t>
  </si>
  <si>
    <t>xxx.080.444-xx</t>
  </si>
  <si>
    <t>PROPOSTA DESCLASSIFICADA. Descumpriu o item 2.1 do Edital. A proposta não atende ao objeto do edital que é a seleção e premiação da trajetória de TÉCNICOS e TÉCNICAS DA CULTURA E DAS ARTES. A proponente se apresentou como fotógrafa para o edital.</t>
  </si>
  <si>
    <t>PROPOSTA DESCLASSIFICADA. Descumpriu o item 2.1 do Edital. A proposta não atende ao objeto do edital que é a seleção e premiação da trajetória de TÉCNICOS e TÉCNICAS DA CULTURA E DAS ARTES. Sua trajetória comprovada é de fotógrafa, não sendo considerado como Técnico ou Técnica da Cultura e das Artes.</t>
  </si>
  <si>
    <t>on-1633751452</t>
  </si>
  <si>
    <t>RODRIGO MELO DE ANDRADE</t>
  </si>
  <si>
    <t>xxx.416.914-xx</t>
  </si>
  <si>
    <t>PROPOSTA DESCLASSIFICADA. Os links inseridos para comprovação, não eram válidos. Não foi possível abrir os mesmos.</t>
  </si>
  <si>
    <t>PROPOSTA DESCLASSIFICADA. Descumpriu o item 6.3.3. do Edital. Todos os documentos requisitados, assim como todas as informações necessárias, estão discriminadas nas fichas de inscrição on-line sendo necessário o upload (Anexo de arquivos com até 8Mb) de parte do material e o direcionamento por meio de links para vídeo, áudio e material apresentado pelo/a proponente. No item 5. da ficha de inscrição: DADOS RELATIVOS ÀS COMPROVAÇÕES TÉCNICAS DA TRAJETÓRIA. Links e documentos do campo relativo ao currículo, não abrem, impossibilitando a visualização e análise dos anexos. De acordo com o item 6.3.10. A Secult-PE não se responsabiliza por eventuais problemas relativos à inscrição visualização dos anexos, links e documentos enviados.</t>
  </si>
  <si>
    <t>on-1940924738</t>
  </si>
  <si>
    <t>WALLYSON PEREIRA DOS SANTOS</t>
  </si>
  <si>
    <t>45.428.388/0001-64</t>
  </si>
  <si>
    <t>PROPOSTA DESCLASSIFICADA. Descumpriu o item 4.3.1. Nas comprovações elencadas no item “4.3.” deve ser possível identificar a atividade cultural, o realizador, o evento, data de realização e outras informações que o/a proponente julgar necessárias. O proponente não colocou o currículo e as comprovações vieram como fotos sem legendas.</t>
  </si>
  <si>
    <t>on-184622835</t>
  </si>
  <si>
    <t>MARIANNA MALDI VERAS</t>
  </si>
  <si>
    <t>xxx.889.034-xx</t>
  </si>
  <si>
    <t>PROPOSTA DESCLASSIFICADA. Descumpriu o item 2.1 do Edital. A proposta não atende ao objeto do edital que é a seleção e premiação da trajetória de TÉCNICOS e TÉCNICAS DA CULTURA E DAS ARTES. Observação: O proponente apresenta material de comprovação como Artesã. Conforme o Anexo II do presente edital – “Lista de funções técnicas para as artes e cultura” –, Artesão não é considerado técnico.</t>
  </si>
  <si>
    <t>PROPOSTA DESCLASSIFICADA. Descumpriu o item 2.1 do Edital. A proposta não atende ao objeto do edital que é a seleção e premiação da trajetória de TÉCNICOS e TÉCNICAS DA CULTURA E DAS ARTES. A proponente apresenta material e informações na área de Artesanato como artesã, não tendo atuação na área de técnica da cultura e das artes, apesar da relevância do seu trabalho.</t>
  </si>
  <si>
    <t>on-1774615118</t>
  </si>
  <si>
    <t>GUTEMBERG BEZERRA</t>
  </si>
  <si>
    <t>xxx.572.024-xx</t>
  </si>
  <si>
    <t>PROPOSTA DESCLASSIFICADA. Descumpriu o item 2.1 do Edital. A proposta não atende ao objeto do edital que é a seleção e premiação da trajetória de TÉCNICOS e TÉCNICAS DA CULTURA E DAS ARTES. Apesar que a proponente apresentou em seu currículo algumas funções que executa no campo técnico, não apresentou nenhuma comprovação válida destas funções em de acordo com o item 4.3.1. do edital apresentando informações na comprovação com nome, atividade, função e data, não sendo apenas inserir descrição em fotos, assim, não comprovando nenhuma atividade na área técnica em de acordo com o item 2.2 do Edital e Anexo II, assim, não estando em de acordo com o objeto do edital.</t>
  </si>
  <si>
    <t>PROPOSTA DESCLASSIFICADA. Descumpriu o item 4.3 do Edital. O proponente não apresenta portfólio e comprovação na área, apenas algumas fotos sem datas, referências à sua atuação, links de páginas, etc. Seria importante mais informações para comprovar a atuação como tatuador.</t>
  </si>
  <si>
    <t>on-79188111</t>
  </si>
  <si>
    <t>TAUNY BATERA</t>
  </si>
  <si>
    <t>xxx.934.544-xx</t>
  </si>
  <si>
    <t>PROPOSTA DESCLASSIFICADA. Descumpriu o item 2.1 do Edital. A proposta não atende ao objeto do edital que é a seleção e premiação da trajetória de TÉCNICOS e TÉCNICAS DA CULTURA E DAS ARTES. Material de comprovação insuficiente e com pouco detalhamento para compreensão das funções técnicas exercidas, conforme lista de funções técnicas para as artes e cultura (anexo II) disponibilizada pelo edital. A proponente não apresentou comprovações de formações e estudos referente às atividades técnicas (critério “c”) e comprovações enquanto instrutor/a, professor/a, oficineiro/a, palestrante, facilitador/a, entre outros/as na área técnica (critério “d”). O currículo não detalha as experiências profissionais, tais como atividades/shows/eventos que atuou como produtora musical.</t>
  </si>
  <si>
    <t>on-2016545986</t>
  </si>
  <si>
    <t>JONATAS VINICIUS</t>
  </si>
  <si>
    <t>xxx.990.564-xx</t>
  </si>
  <si>
    <t>PROPOSTA DESCLASSIFICADA. Descumpriu o item 2.1 do Edital. A proposta não atende ao objeto do edital que é a seleção e premiação da trajetória de TÉCNICOS e TÉCNICAS DA CULTURA E DAS ARTES. Sua trajetória comprovada é como FOTÓGRAFO, não sendo considerado como Técnico ou Técnica da Cultura e das Artes.</t>
  </si>
  <si>
    <t>on-707165363</t>
  </si>
  <si>
    <t>LEANDRO PEREIRA</t>
  </si>
  <si>
    <t>xxx.834.064-xx</t>
  </si>
  <si>
    <t>PROPOSTA DESCLASSIFICADA. Descumpriu o item 2.1 do Edital. A proposta não atende ao objeto do edital que é a seleção e premiação da trajetória de TÉCNICOS e TÉCNICAS DA CULTURA E DAS ARTES. O proponente se apresentou ao edital como artesão.</t>
  </si>
  <si>
    <t>on-363803092</t>
  </si>
  <si>
    <t>CLAUDIONOR FILGUEIRA DA SILVA</t>
  </si>
  <si>
    <t>xxx.545.674-xx</t>
  </si>
  <si>
    <t>Proposta desclassificada. Não atende aos requisitos do edital. O proponente não apresenta documentações adequadas para aprovação.</t>
  </si>
  <si>
    <t>PROPOSTA DESCLASSIFICADA. Descumpriu o item 2.1 do Edital. A proposta não atende ao objeto do edital que é a seleção e premiação da trajetória de TÉCNICOS e TÉCNICAS DA CULTURA E DAS ARTES. Sua trajetória comprovada é de artesão, não sendo considerado como Técnico ou Técnica da Cultura e das Artes.</t>
  </si>
  <si>
    <t>on-1460951329</t>
  </si>
  <si>
    <t>EVANIZE PEREIRA SILVA</t>
  </si>
  <si>
    <t>xxx.353.244-xx</t>
  </si>
  <si>
    <t>PROPOSTA DESCLASSIFICADA. Descumpriu o item 2.1 do Edital. A proposta não atende ao Objeto do edital que é a seleção e premiação da trajetória de TÉCNICOS e TÉCNICAS DA CULTURA E DAS ARTES. A proponente apresenta currículo e material de comprovação sem detalhamento de período, local e funções técnicas exercidas no campo da arte e da cultura, conforme o Anexo II do presente edital – “Lista de funções técnicas para as artes e cultura”. Ponto que dificultou a realização de uma análise mais assertiva sobre a trajetória da proponente no campo técnico da arte e cultura, objeto deste edital. Além disso, para atender plenamente aos requisitos do edital, é necessário fornecer documentação de comprovação para os critérios avaliativos "c" e "d", conforme estipulado no item 8.3.2.1 do edital. Sendo assim, destaca-se que a proposta não apresenta comprovações de formação e estudo referente à atividade técnica e de instrutor/a, professor/a, oficineiro/a, palestrante, facilitador/a, entre outros/as em área técnica.</t>
  </si>
  <si>
    <t>on-2030393489</t>
  </si>
  <si>
    <t>LUIZ FELIPE CARNEIRO DE ALBUQUERQUE FALCÃO</t>
  </si>
  <si>
    <t>xxx.409.734-xx</t>
  </si>
  <si>
    <t>PROPOSTA DESCLASSIFICADA. Descumpriu o item 4.3 do edital. O proponente não apresenta nenhuma comprovação de atuação, apenas o currículo.</t>
  </si>
  <si>
    <t>PROPOSTA DESCLASSIFICADA. Descumpriu o item 2.1 e o item 4.3.1 do Edital. A proposta não atende ao Objeto do edital que é a seleção e premiação da trajetória de TÉCNICOS e TÉCNICAS DA CULTURA E DAS ARTES. O proponente demonstra uma trajetória relevante no campo da arte e cultura (audiovisual). No entanto, como reconhecimento de trajetória técnica, objeto desse edital, a proposta não apresenta currículo adequado e material comprobatório para realização de análise de trajetória técnica conforme profissões exemplificadas no Anexo II – “Lista de funções técnicas para as artes e cultura”. Destaca-se a não adequação curricular para o entendimento de técnicos/as da cultura e das artes deste edital (critério “A”) e a não apresentação de material comprobatório (critério “B”). Pontos que dificultaram e impediram a realização de análise sobre a trajetória do proponente no campo técnico da arte e cultura. Ressalta-se a importância de compartilhar documentos onde se possa identificar a atuação/função exercida, a atividade cultural, o realizador, o evento e data de realização, conforme item “4.3.” do Edital. Além disso, para atender plenamente aos requisitos do edital, é necessário fornecer documentação de comprovação para os critérios avaliativos "c" e "d", conforme estipulado no item 8.3.2.1 do edital. Sendo assim, destaca-se que a proposta não apresenta comprovações de formação e estudo referente à atividade técnica e de instrutor/a, professor/a, oficineiro/a, palestrante, facilitador/a, entre outros/as em área técnica.</t>
  </si>
  <si>
    <t>on-53032910</t>
  </si>
  <si>
    <t>HAMILTON POETA</t>
  </si>
  <si>
    <t>xxx.109.764-xx</t>
  </si>
  <si>
    <t>PROPOSTA DESCLASSIFICADA. Descumpriu o item 2.1 do Edital. A proposta não atende ao objeto do edital que é a seleção e premiação da trajetória de TÉCNICOS e TÉCNICAS DA CULTURA E DAS ARTES. O proponente encaminhou como proposta para seleção o curriculo e comprovações de poeta.</t>
  </si>
  <si>
    <t>PROPOSTA DESCLASSIFICADA. Descumpriu o item 2.1 do Edital. A proposta não atende ao Objeto do edital que é a seleção e premiação da trajetória de TÉCNICOS e TÉCNICAS DA CULTURA E DAS ARTES. Proponente com pouca experiência comprovada em atividades técnicas no setor artístico-cultural. Materiais de comprovação pouco detalhados. O proponente não apresentou comprovações de formações e estudos referente às atividades técnicas (critério “c”) e comprovações enquanto instrutor/a, professor/a, oficineiro/a, palestrante, facilitador/a, entre outros/as na área técnica (critério “d”).</t>
  </si>
  <si>
    <t>on-1595555992</t>
  </si>
  <si>
    <t>HANS KARL BARON VON MANTEUFFEL</t>
  </si>
  <si>
    <t>xxx.136.584-xx</t>
  </si>
  <si>
    <t>PROPOSTA DESCLASSIFICADA. Descumpriu o item 2.1 do Edital. A proposta não atende ao objeto do edital que é a seleção e premiação da trajetória de TÉCNICOS e TÉCNICAS DA CULTURA E DAS ARTES. O proponente apresentou funções como fotografo que de acordo com o anexo II não se enquadra na função técnica.</t>
  </si>
  <si>
    <t>PROPOSTA DESCLASSIFICADA. Descumpriu o item 2.1 do Edital. A proposta não atende ao objeto do edital que é a seleção e premiação da trajetória de TÉCNICOS e TÉCNICAS DA CULTURA E DAS ARTES. O proponente apresenta material e informações na área de Fotografia como fotógrafo, não tendo atuação na área de técnico da cultura e das artes, conforme as funções especificadas no anexo II do Edital, apesar da relevância do seu trabalho.</t>
  </si>
  <si>
    <t>on-1638338760</t>
  </si>
  <si>
    <t>CLAUDIO EYMAEL</t>
  </si>
  <si>
    <t>xxx.854.670-xx</t>
  </si>
  <si>
    <t>PROPOSTA DESCLASSIFICADA. Descumpriu o item 2.1 do Edital. A proposta não atende ao objeto do edital que é a seleção e premiação da trajetória de TÉCNICOS e TÉCNICAS DA CULTURA E DAS ARTES. O proponente se apresentou ao edital como promotora de eventos fora da área das artes e da cultura.</t>
  </si>
  <si>
    <t>on-444740345</t>
  </si>
  <si>
    <t>ANA GABRIELLA MELO RIBEIRO AIRES</t>
  </si>
  <si>
    <t>48.021.399/0001-13</t>
  </si>
  <si>
    <t>PROPOSTA DESCLASSIFICADA. Descumpriu o item 2.1 do Edital. A proposta não atende ao objeto do edital que é a seleção e premiação da trajetória de TÉCNICOS e TÉCNICAS DA CULTURA E DAS ARTES. Com base no item 2.2. Para fins deste edital considera-se TÉCNICOS e TÉCNICAS DA CULTURA E DAS ARTES do Estado de Pernambuco os/as profissionais exemplificados no Anexo II. A proponente por ser Escritore, pesquisadore e realizadore, não se enquadra nas categorias de técnicos e técnicas da cultura, ao qual o Edital é destinado, não sendo possível analisar a proposta.</t>
  </si>
  <si>
    <t>PROPOSTA DESCLASSIFICADA. Descumpriu o item 2.1 do Edital. A proposta não atende ao objeto do edital que é a seleção e premiação da trajetória de TÉCNICOS e TÉCNICAS DA CULTURA E DAS ARTES. A proponente apresenta material e informações na área da Literatura como artista, não tendo atuação na área de técnica da cultura e das artes, conforme as funções especificadas no anexo II do Edital.</t>
  </si>
  <si>
    <t>on-1316314147</t>
  </si>
  <si>
    <t>PAI ROBERTO</t>
  </si>
  <si>
    <t>xxx.713.164-xx</t>
  </si>
  <si>
    <t>PROPOSTA DESCLASSIFICADA. Descumpriu o item 2.1 do edital”. A proposta não atende ao objeto do edital que é a seleção e premiação da trajetória de TÉCNICOS e TÉCNICAS DA CULTURA E DAS ARTES. O proponente apresenta comprovações que não ligam seu nome a funções técnicas e nem as outras atividades apresentadas, embora mencione trajetória como babalorixá e candomblecista.</t>
  </si>
  <si>
    <t>on-1855335339</t>
  </si>
  <si>
    <t>LUCIA HELENA PONTUAL</t>
  </si>
  <si>
    <t>xxx.668.910-xx</t>
  </si>
  <si>
    <t>PROPOSTA DESCLASSIFICADA - DESCLASSIFICADA: a função descrita pela proponente não consta no anexo II do edital.</t>
  </si>
  <si>
    <t>PROPOSTA DESCLASSIFICADA. Descumpriu o item 2.1 do Edital. A proposta não atende ao objeto do edital que é a seleção e premiação da trajetória de TÉCNICOS e TÉCNICAS DA CULTURA E DAS ARTES. A proponente apresentou em sua descrição apenas a atividade como artista artesã e plástica, não demonstrando nenhuma atividade na área técnica em de acordo com o item 2.2 do Edital e Anexo II, assim, não estando em de acordo com o objeto do edital.</t>
  </si>
  <si>
    <t>on-917527257</t>
  </si>
  <si>
    <t>SANDRO ROGERIO DE SOUZA ALVES</t>
  </si>
  <si>
    <t>22.361.761/0001-01</t>
  </si>
  <si>
    <t>on-1092691988</t>
  </si>
  <si>
    <t>SAMUEL PONTES BARROSO</t>
  </si>
  <si>
    <t>xxx.272.604-xx</t>
  </si>
  <si>
    <t>PROPOSTA DESCLASSIFICADA. Descumpriu o item 4.3.1. que diz “Nas comprovações elencadas no item “4.3.” deve ser possível identificar a atividade cultural, o realizador, o evento, data de realização e outras informações” De acordo com a documentação apresentada, o proponente apresenta currículo como produtor de shows e eventos, roadie e direção de palco, porém apresenta apenas uma foto sem identificação alguma, descumprindo edital e impedindo uma análise.</t>
  </si>
  <si>
    <t>PROPOSTA DESCLASSIFICADA. Descumpriu o item 2.1 do Edital. A proposta não atende ao Objeto do edital que é a seleção e premiação da trajetória de TÉCNICOS e TÉCNICAS DA CULTURA E DAS ARTES. O proponente apresenta currículo e material de comprovação sem detalhamento de período, local e/ou funções técnicas exercidas no campo da arte e da cultura, conforme o Anexo II do presente edital – “Lista de funções técnicas para as artes e cultura”. Ponto que dificultou a realização de uma análise mais assertiva sobre a trajetória da proponente no campo técnico da arte e cultura, objeto deste edital. Além disso, para atender plenamente aos requisitos do edital, é necessário fornecer documentação de comprovação para os critérios avaliativos "c" e "d", conforme estipulado no item 8.3.2.1 do edital. Sendo assim, destaca-se que a proposta não apresenta comprovações de formação e estudo referente à atividade técnica e de instrutor/a, professor/a, oficineiro/a, palestrante, facilitador/a, entre outros/as em área técnica. Ressalva: o link de depoimento oral não estava disponível para acesso.</t>
  </si>
  <si>
    <t>on-1324943987</t>
  </si>
  <si>
    <t>FREDERICO DE ARRUDA SANTOS</t>
  </si>
  <si>
    <t>22.809.027/0001-62</t>
  </si>
  <si>
    <t>PROPOSTA DESCLASSIFICADA. Descumpriu o item 2.1 do Edital. A proposta não atende ao objeto do edital que é a seleção e premiação da trajetória de TÉCNICOS e TÉCNICAS DA CULTURA E DAS ARTES. Com base no item 2.2. Para fins deste edital considera-se TÉCNICOS e TÉCNICAS DA CULTURA E DAS ARTES do Estado de Pernambuco os/as profissionais exemplificados no Anexo II. O proponente por ser Músico e Compositor, não se enquadra nas categorias de técnicos e técnicas da cultura, ao qual o Edital é destinado, não sendo possível analisar a proposta.</t>
  </si>
  <si>
    <t>PROPOSTA DESCLASSIFICADA. Descumpriu o item 2.1 do Edital. A proposta não atende ao objeto do edital que é a seleção e premiação da trajetória de TÉCNICOS e TÉCNICAS DA CULTURA E DAS ARTES. De acordo com a documentação apresentada, apesar do proponente indicar carreira como produtor cultural e web designer, apresenta currículo e comprovações como músico e, apesar de notória atuação na área, não se enquadra na classificação de profissionais apresentados no Anexo II do presente edital.</t>
  </si>
  <si>
    <t>on-270150254</t>
  </si>
  <si>
    <t>MOISÉS DE SOUZA</t>
  </si>
  <si>
    <t>xxx.783.414-xx</t>
  </si>
  <si>
    <t>PROPOSTA DESCLASSIFICADA. Descumpriu o item 2.1 do Edital. A proposta não atende ao objeto do edital que é a seleção e premiação da trajetória de TÉCNICOS e TÉCNICAS DA CULTURA E DAS ARTES. O proponente se apresentou como artista e educador das artes visuais.</t>
  </si>
  <si>
    <t>on-213845545</t>
  </si>
  <si>
    <t>LUIZ FABIANO PINHEIRO DO NASCIMENTO</t>
  </si>
  <si>
    <t>xxx.005.644-xx</t>
  </si>
  <si>
    <t>PROPOSTA DESCLASSIFICADA. Descumpriu o item 2.1 do Edital. A proposta não atende ao objeto do edital que é a seleção e premiação da trajetória de TÉCNICOS e TÉCNICAS DA CULTURA E DAS ARTES. O proponente se apresentou como fotógrafo e fotojornalista.</t>
  </si>
  <si>
    <t>PROPOSTA DESCLASSIFICADA. Descumpriu o item 2.1 do Edital. A proposta não atende ao objeto do edital que é a seleção e premiação da trajetória de TÉCNICOS e TÉCNICAS DA CULTURA E DAS ARTES. De acordo com a documentação apresentada, o proponente apresenta currículo apenas descrito no “resumo publicável” de sua página e informa ter experiência como Jornalista e Fotógrafo e, apesar de notória atuação na área, não se enquadra na classificação de profissionais apresentados no Anexo II do presente edital.</t>
  </si>
  <si>
    <t>on-705037666</t>
  </si>
  <si>
    <t>LETO ROADIE</t>
  </si>
  <si>
    <t>xxx.976.014-xx</t>
  </si>
  <si>
    <t>PROPOSTA DESCLASSIFICADA. Descumpriu o item 4.3.1. que diz “Nas comprovações elencadas no item “4.3.” deve ser possível identificar a atividade cultural, o realizador, o evento, data de realização e outras informações” De acordo com a documentação apresentada, o proponente apresenta currículo como roadie, porém apresenta apenas fotos sem identificação alguma, descumprindo edital e inviabilizando a análise.</t>
  </si>
  <si>
    <t>on-847864996</t>
  </si>
  <si>
    <t>DANIEL EDMUNDSON</t>
  </si>
  <si>
    <t>xxx.133.614-xx</t>
  </si>
  <si>
    <t>PROPOSTA DESCLASSIFICADA. Descumpriu o item 2.1 do Edital. A proposta não atende ao objeto do edital que é a seleção e premiação da trajetória de TÉCNICOS e TÉCNICAS DA CULTURA E DAS ARTES. Com base no item 2.2. Para fins deste edital considera-se TÉCNICOS e TÉCNICAS DA CULTURA E DAS ARTES do Estado de Pernambuco os/as profissionais exemplificados no Anexo II. O proponente por ser Designer, não se enquadra nas categorias de técnicos e técnicas da cultura, ao qual o Edital é destinado, não sendo possível analisar a proposta.</t>
  </si>
  <si>
    <t>PROPOSTA DESCLASSIFICADA. Descumpriu o item 2.1 do Edital. A proposta não atende ao objeto do edital que é a seleção e premiação da trajetória de TÉCNICOS e TÉCNICAS DA CULTURA E DAS ARTES. Com base no item 2.2. Para fins deste edital considera-se TÉCNICOS e TÉCNICAS DA CULTURA E DAS ARTES do Estado de Pernambuco os/as profissionais exemplificados no Anexo II. O proponente por ser Designer, ilustrador e roteirista, não se enquadra nas categorias de técnicos e técnicas da cultura, ao qual o Edital é destinado, não sendo possível analisar a proposta.</t>
  </si>
  <si>
    <t>on-675088101</t>
  </si>
  <si>
    <t>RAPHAEL COSTA DE ALBUQUERQUE</t>
  </si>
  <si>
    <t>xxx.759.444-xx</t>
  </si>
  <si>
    <t>PROPOSTA DESCLASSIFICADA. Descumpriu o item 2.1 do Edital. A proposta não atende ao objeto do edital que é a seleção e premiação da trajetória de TÉCNICOS e TÉCNICAS DA CULTURA E DAS ARTES. Sua trajetória comprovada é de Músico (contrabaixista), não sendo considerado como Técnico ou Técnica da Cultura e das Artes.</t>
  </si>
  <si>
    <t>PROPOSTA DESCLASSIFICADA. Descumpriu o item 2.1 do Edital. A proposta não atende ao objeto do edital que é a seleção e premiação da trajetória de TÉCNICOS e TÉCNICAS DA CULTURA E DAS ARTES. O proponente apresentou em seu currículo atividade de produtor, mas em sua descrição apenas como artista, assim como não apresentou nenhuma comprovação enquanto técnico, somente artístico, não demonstrando nenhuma atividade na área técnica em de acordo com o item 2.2 do Edital e Anexo II, assim, não estando em de acordo com o objeto do edital.</t>
  </si>
  <si>
    <t>on-1527279574</t>
  </si>
  <si>
    <t>JULIO BANDEIRA DE MELLO CAVANI ROSAS</t>
  </si>
  <si>
    <t>xxx.682.554-xx</t>
  </si>
  <si>
    <t>PROPOSTA DESCLASSIFICADA. Descumpriu o item 2.1 do Edital. A proposta não atende ao objeto do edital que é a seleção e premiação da trajetória de TÉCNICOS e TÉCNICAS DA CULTURA E DAS ARTES. De acordo com a documentação apresentada, o proponente comprova sua atuação como jornalista, curador, escritor e realizador nas áreas das artes visuais e do audiovisual. Apesar de notória atuação nas áreas, não se enquadra na classificação de profissionais apresentados no Anexo II do presente edital. D) Não foi encontrada nenhuma informação de participações como professor, oficineiro ou outros por parte do proponente para sua área técnica, assim, não é possível avaliar o quesito, não atendendo ao critério.</t>
  </si>
  <si>
    <t>PROPOSTA DESCLASSIFICADA. Descumpriu o item 2.1 do Edital. A proposta não atende ao objeto do edital que é a seleção e premiação da trajetória de TÉCNICOS e TÉCNICAS DA CULTURA E DAS ARTES. De acordo com a documentação apresentada, o proponente comprova sua atuação como jornalista, curador, escritor e realizador nas áreas das artes visuais e do audiovisual. Apesar de notória atuação nas áreas, não se enquadra na classificação de profissionais apresentados no Anexo II do presente edital.</t>
  </si>
  <si>
    <t>on-2053511834</t>
  </si>
  <si>
    <t>CLAUDIO N</t>
  </si>
  <si>
    <t>17.381.168/0001-97</t>
  </si>
  <si>
    <t>PROPOSTA DESCLASSIFICADA. Descumpriu o item 4.3.1. Nas comprovações elencadas no item “4.3.” deve ser possível identificar a atividade cultural, o realizador, o evento, data de realização e outras informações que o/a proponente julgar necessárias. As comprovações não são referentes as funções técnico das artes e da cultura e não puderam ser avaliados.</t>
  </si>
  <si>
    <t>on-135939501</t>
  </si>
  <si>
    <t>JEFFERSON SANTA ROSA</t>
  </si>
  <si>
    <t>xxx.071.684-xx</t>
  </si>
  <si>
    <t>PROPOSTA DESCLASSIFICADA. Descumpriu o item 2.1, o objeto do edital, visto que a profissão de cantor não se enquadra como técnico, conforme o anexo II do mesmo edital.</t>
  </si>
  <si>
    <t>on-1115296977</t>
  </si>
  <si>
    <t>GERALDO RODRIGUES DE AZEVEDO JUNIOR</t>
  </si>
  <si>
    <t>xxx.268.904-xx</t>
  </si>
  <si>
    <t>PROPOSTA DESCLASSIFICADA - DESCLASSIFICADO: O proponente afirma e descreve trajetória técnica em seu campo de atuação há 15 anos, entretanto faltam elementos comprovativos de sua atuação em portfólio e currículo. Além disso, no item relacionado a Comprovações enquanto instrutor/a... o proponente não anexou documento comprobatório, e em relação ao item referente a comprovações de formações e estudos referente a atividades técnicas a documentação apresentada não respalda suas alegações quanto a atividade cultural desenvolvida.</t>
  </si>
  <si>
    <t>on-308019935</t>
  </si>
  <si>
    <t>JOÃO VICTOR ALVES</t>
  </si>
  <si>
    <t>xxx.983.034-xx</t>
  </si>
  <si>
    <t>PROPOSTA DESCLASSIFICADA As comprovações de trajetória não estão claras com relação às datas e locais, conforme solicitado no edital.</t>
  </si>
  <si>
    <t>PROPOSTA DESCLASSIFICADA. Descumpriu o item 2.1 do Edital. A proposta não atende ao objeto do edital que é a seleção e premiação da trajetória de TÉCNICOS e TÉCNICAS DA CULTURA E DAS ARTES. Autodeclara-se: ator, arte educador, iluminador e produtor cultural, com 13 anos de atuação profissional. Atuação Identificada: ator FORMAÇÂO: não localizei comprovações referentes. INSTRUTOR/A: não localizei comprovações referentes. COMPROVAÇÃO PRINCIPAL: Ator Não atende adequadamente o item 4.3.1. Nas comprovações elencadas no item “4.3.” deve ser possível identificar a atividade cultural, o realizador, o evento, data de realização e outras informações que o/a proponente julgar necessárias.</t>
  </si>
  <si>
    <t>on-1627654182</t>
  </si>
  <si>
    <t>JOSÉ HENRIQUE DE FREITAS</t>
  </si>
  <si>
    <t>xxx.092.244-xx</t>
  </si>
  <si>
    <t>on-1013980508</t>
  </si>
  <si>
    <t>SÉRGIO MARTINS COSTA LYRA</t>
  </si>
  <si>
    <t>xxx.019.144-xx</t>
  </si>
  <si>
    <t>PROPOSTA DESCLASSIFICADA. Descumpriu o item 2.1 do Edital. A proposta não atende ao objeto do edital que é a seleção e premiação da trajetória de TÉCNICOS e TÉCNICAS DA CULTURA E DAS ARTES. Com base no item 2.2. Para fins deste edital considera-se TÉCNICOS e TÉCNICAS DA CULTURA E DAS ARTES do Estado de Pernambuco os/as profissionais exemplificados no Anexo II. O proponente por ser Músico e multi instrumentista, não se enquadra nas categorias de técnicos e técnicas da cultura, ao qual o Edital é destinado. Apesar de informar em seu currículo que é Produtor Cultural, não enviou comprovação de tais atividades, não sendo possível a pontuação da sua proposta.</t>
  </si>
  <si>
    <t>PROPOSTA DESCLASSIFICADA. Descumpriu o item 2.1 do Edital. A proposta não atende ao objeto do edital que é a seleção e premiação da trajetória de TÉCNICOS e TÉCNICAS DA CULTURA E DAS ARTES. Com base no item 2.2. Para fins deste edital considera-se TÉCNICOS e TÉCNICAS DA CULTURA E DAS ARTES do Estado de Pernambuco os/as profissionais exemplificados no Anexo II. Apesar de informar em seu currículo que é Produtor Cultural, não enviou comprovação de tais atividades, não sendo possível a pontuação da sua proposta.</t>
  </si>
  <si>
    <t>on-966723908</t>
  </si>
  <si>
    <t>ROMANO SANTOS DE ARAÚJO</t>
  </si>
  <si>
    <t>xxx.673.784-xx</t>
  </si>
  <si>
    <t>on-1161782898</t>
  </si>
  <si>
    <t>RAFAEL GOMES SOUZA DE ASSIS</t>
  </si>
  <si>
    <t>xxx.946.834-xx</t>
  </si>
  <si>
    <t>on-666123438</t>
  </si>
  <si>
    <t>JAILSON FERREIRA DE SOUZA</t>
  </si>
  <si>
    <t>xxx.010.074-xx</t>
  </si>
  <si>
    <t>on-1889338341</t>
  </si>
  <si>
    <t>JOSE KATRICIO GOMES DOS SANTOS</t>
  </si>
  <si>
    <t>xxx.392.514-xx</t>
  </si>
  <si>
    <t>on-772346637</t>
  </si>
  <si>
    <t>JOÃO PAULO RODRIGUES ALVES</t>
  </si>
  <si>
    <t>xxx.925.084-xx</t>
  </si>
  <si>
    <t>Proposta desclassificada. Descumpriu o item 2.1, o objeto do edital, visto que a profissão de fotografo não se enquadra como técnico, conforme o anexo II do mesmo edital.</t>
  </si>
  <si>
    <t>on-173375049</t>
  </si>
  <si>
    <t>BRIZOLA</t>
  </si>
  <si>
    <t>xxx.800.618-xx</t>
  </si>
  <si>
    <t>on-1226267674</t>
  </si>
  <si>
    <t>PEDRO DIEGO MARQUES GOMES DA CRUZ</t>
  </si>
  <si>
    <t>xxx.118.824-xx</t>
  </si>
  <si>
    <t>PROPOSTA DESCLASSIFICADA As comprovações de trajetória não possuem data e nem nome do evento. Sendo assim, não é possível comprovar a trajetória.</t>
  </si>
  <si>
    <t>on-118512889</t>
  </si>
  <si>
    <t>MARCELO DE BRITO FRAZÃO</t>
  </si>
  <si>
    <t>xxx.794.714-xx</t>
  </si>
  <si>
    <t>PROPOSTA DESCLASSIFICADA. Descumpriu o item 2.1 do Edital. A proposta não atende ao objeto do edital que é a seleção e premiação da trajetória de TÉCNICOS e TÉCNICAS DA CULTURA E DAS ARTES. O proponente não apresentou currículo atribuindo suas atividades enquanto técnico da cultura e das artes. Apresentou no campo de currículo fotos sem nenhuma descrição com nome, atividade ou informações capazes de apresentar a ação em disposto ao item 4.3.1. do edital. Como comprovação de atividade apresentou lista de presença sem nenhuma referência do que se refere, não sendo possível identificar atividades técnicas do proponente, assim, não é possível aferir nenhuma atuação por parte do proponente, apenas uma referência de técnico de som no resumo de sua trajetória, não sendo possível atestar de nenhuma forma com os documentos inseridos em sua inscrição, desta maneira, não demonstrando nenhuma atividade na área técnica em de acordo com o item 2.2 do Edital e Anexo II, assim, não estando em de acordo com o objeto do edital.</t>
  </si>
  <si>
    <t>PROPOSTA DESCLASSIFICADA. Apesar de inserir fotos, não comprova que é do proponente conforme item 4.3.1 do edital, como também não apresenta currículo.</t>
  </si>
  <si>
    <t>on-733037368</t>
  </si>
  <si>
    <t>ZULEIDE JÓIA</t>
  </si>
  <si>
    <t>xxx.706.304-xx</t>
  </si>
  <si>
    <t>SERTÂNIA</t>
  </si>
  <si>
    <t>on-1459491305</t>
  </si>
  <si>
    <t>DANIEL LAU</t>
  </si>
  <si>
    <t>xxx.917.494-xx</t>
  </si>
  <si>
    <t>on-727138585</t>
  </si>
  <si>
    <t>ROSIMARY DOS SANTOS SILVA</t>
  </si>
  <si>
    <t>xxx.293.704-xx</t>
  </si>
  <si>
    <t>PROPOSTA DESCLASSIFICADA. Descumpriu o item 2.1 do Edital. A proposta não atende ao objeto do edital que é a seleção e premiação da trajetória de TÉCNICOS e TÉCNICAS DA CULTURA E DAS ARTES. De acordo com a documentação apresentada, a proponente informa sua atuação como atriz e contrarregra, porém, não comprova a trajetória no cenário artístico-cultural como indicado no item 4.3.1. Nas comprovações elencadas no item “4.3.” deve ser possível identificar a atividade cultural, o realizador, o evento, data de realização e outras informações, além de que a função ‘atriz’, não se enquadra na classificação de profissionais apresentados no Anexo II do presente edital.</t>
  </si>
  <si>
    <t>PROPOSTA DESCLASSIFICADA. Descumpriu os itens 2.1 do Edital. A proposta não atende ao objeto do edital que é a seleção e premiação da trajetória de TÉCNICOS e TÉCNICAS DA CULTURA E DAS ARTES e 4.3.1. Nas comprovações elencadas no item “4.3.” deve ser possível identificar a atividade cultural, o realizador, o evento, data de realização De acordo com a documentação apresentada, a proponente informa sua atuação como atriz, que não se enquadra na classificação de profissionais apresentados no Anexo II; e como contrarregra. Porém, não comprova a trajetória no cenário artístico-cultural já que apresenta apenas duas fotos, onde não é possível identificar a atividade cultural, o realizador, o evento, data de realização e outras informações</t>
  </si>
  <si>
    <t>on-1256670719</t>
  </si>
  <si>
    <t>JOSE CARLOS</t>
  </si>
  <si>
    <t>xxx.803.264-xx</t>
  </si>
  <si>
    <t>PROPOSTA DESCLASSIFICADA Descumpriu o item 2.1 do Edital. A proposta não atende ao objeto do edital que é a seleção e premiação da trajetória de TÉCNICOS e TÉCNICAS DA CULTURA E DAS ARTES. O proponente encaminhou a proposta para seleção com currículo e comprovações de artesão.</t>
  </si>
  <si>
    <t>PROPOSTA DESCLASSIFICADA. Descumpriu o item 2.1 do Edital. A proposta não atende ao objeto do edital que é a seleção e premiação da trajetória de TÉCNICOS e TÉCNICAS DA CULTURA E DAS ARTES. Autodeclara-se: Artesão, com 20 anos de atuação profissional. Atuação Identificada: Artesão FORMAÇÂO: não localizei comprovações referentes. INSTRUTOR/A: não localizei comprovações referentes. COMPROVAÇÃO PRINCIPAL: Artesão</t>
  </si>
  <si>
    <t>on-899952974</t>
  </si>
  <si>
    <t>GLÊDSON FERREIRA TAVARES</t>
  </si>
  <si>
    <t>xxx.823.084-xx</t>
  </si>
  <si>
    <t>PROPOSTA DESCLASSIFICADA. Descumpriu o item 2.1 do edital, uma vez que a profissão de ator não se enquadra como técnica, conforme o anexo II do mesmo edital.</t>
  </si>
  <si>
    <t>EXU</t>
  </si>
  <si>
    <t>on-655977629</t>
  </si>
  <si>
    <t>KAMILLA ALVES</t>
  </si>
  <si>
    <t>xxx.839.594-xx</t>
  </si>
  <si>
    <t>PROPOSTA DESCLASSIFICADA. Descumpriu o item 2.1 do Edital. A proposta não atende ao objeto do edital que é a seleção e premiação da trajetória de TÉCNICOS e TÉCNICAS DA CULTURA E DAS ARTES. Sua trajetória comprovada é dançarina, não sendo considerado como Técnico ou Técnica da Cultura e das Artes.</t>
  </si>
  <si>
    <t>PROPOSTA DESCLASSIFICADA. Descumpriu o item 2.1 do Edital. A proposta não atende ao objeto do edital que é a seleção e premiação da trajetória de TÉCNICOS e TÉCNICAS DA CULTURA E DAS ARTES. A proponente apresenta material e informações na área de Dança como artista, não tendo atuação na área de técnica da cultura e das artes, conforme as funções especificadas no anexo II do Edital, apesar da relevância do seu trabalho.</t>
  </si>
  <si>
    <t>on-1501368406</t>
  </si>
  <si>
    <t>ISABELA MACHADO SILVA</t>
  </si>
  <si>
    <t>xxx.594.124-xx</t>
  </si>
  <si>
    <t>Proposta desclassificada. Descumpriu o item 2.1 do edital, uma vez que a profissão apresentada ( fotografa, artista do teatro, da capoeira e da dança) não se enquadra como técnica, conforme o anexo II do mesmo edital.</t>
  </si>
  <si>
    <t>PROPOSTA DESCLASSIFICADA. Descumpriu o item 2.1 do Edital. A proposta não atende ao objeto do edital que é a seleção e premiação da trajetória de TÉCNICOS e TÉCNICAS DA CULTURA E DAS ARTES. Sua trajetória comprovada é ARTISTA (Dançarina e fotógrafa), não sendo considerado como Técnico ou Técnica da Cultura e das Artes.</t>
  </si>
  <si>
    <t>on-1532126395</t>
  </si>
  <si>
    <t>DANILO GRACILIANO BARBOSA</t>
  </si>
  <si>
    <t>xxx.798.714-xx</t>
  </si>
  <si>
    <t>PROPOSTA DESCLASSIFICADA. Descumpriu os itens 2.1 do Edital. A proposta não atende ao objeto do edital que é a seleção e premiação da trajetória de TÉCNICOS e TÉCNICAS DA CULTURA E DAS ARTES De acordo com a documentação apresentada, o proponente indica em seu currículo ter experiências como técnico de laboratório fotográfico, fotógrafo prestador de serviços institucionais, videomakes e design gráfico, porém apresenta uma comprovação bem sucinta e como fotógrafo, não se enquadrando na classificação de profissionais apresentados no Anexo II do presente edital.</t>
  </si>
  <si>
    <t>PROPOSTA DESCLASSIFICADA. Descumpriu o item 2.1 do Edital. A proposta não atende ao objeto do edital que é a seleção e premiação da trajetória de TÉCNICOS e TÉCNICAS DA CULTURA E DAS ARTES. A proponente apresentou em sua descrição curricular apenas a atividade como fotógrafo que não é da área artística e designer gráfico, não demonstrando nenhuma atividade na área técnica em de acordo com o item 2.2 do Edital e Anexo II, assim, não estando em de acordo com o objeto do edital.</t>
  </si>
  <si>
    <t>on-203368714</t>
  </si>
  <si>
    <t>SUELIANE AMARO DA SILVA</t>
  </si>
  <si>
    <t>xxx.209.113-xx</t>
  </si>
  <si>
    <t>PROPOSTA DESCLASSIFICADA. Descumpriu o item 2.1 do Edital. A proposta não atende ao objeto do edital que é a seleção e premiação da trajetória de TÉCNICOS e TÉCNICAS DA CULTURA E DAS ARTES. A proponente apresenta material e informações na área de Literatura, não tendo atuação na área de técnica da cultura e das artes, conforme as funções especificadas no anexo II do Edital, apesar da relevância do seu trabalho.</t>
  </si>
  <si>
    <t>SALGUEIRO</t>
  </si>
  <si>
    <t>on-1109547346</t>
  </si>
  <si>
    <t>EDVANIO ALVES TAVEIRA</t>
  </si>
  <si>
    <t>xxx.841.074-xx</t>
  </si>
  <si>
    <t>PROPOSTA DESCLASSIFICADA. Descumpriu o item 4.1 do Edital, que trata sobre os materiais de comprovação. O material apresentado não deixa explícita a atuação do proponente como técnico da cultura e das artes. Sugiro que, em próximos editais, sejam disponibilizados outros documentos, como declarações, fotos com datas, nomes, entre outros.</t>
  </si>
  <si>
    <t>on-1660900294</t>
  </si>
  <si>
    <t>ANA JÚLIA ALVES DE SOUZA</t>
  </si>
  <si>
    <t>xxx.251.954-xx</t>
  </si>
  <si>
    <t>PROPOSTA DESCLASSIFICADA. Descumpriu o item 2.1 do Edital. A proposta não atende ao objeto do edital que é a seleção e premiação da trajetória de TÉCNICOS e TÉCNICAS DA CULTURA E DAS ARTES. A proponente apresenta material e informações na área artística, não tendo atuação na área de técnica da cultura e das artes, conforme as funções especificadas no anexo II do Edital.</t>
  </si>
  <si>
    <t>PROPOSTA DESCLASSIFICADA. Descumpriu o item 2.1 do Edital. A proposta não atende ao objeto do edital que é a seleção e premiação da trajetória de TÉCNICOS e TÉCNICAS DA CULTURA E DAS ARTES. Apesar que a proponente citou em seu currículo algumas funções que executa no campo técnico, não apresentou nenhuma comprovação destas funções, apresentando apenas do campo artístico que não é objeto do edital, assim, não comprovando nenhuma atividade na área técnica em de acordo com o item 2.2 do Edital e Anexo II, assim, não estando em de acordo com o objeto do edital.</t>
  </si>
  <si>
    <t>on-1826445597</t>
  </si>
  <si>
    <t>ISABELLA CRISTINA ALVES DE SOUZA</t>
  </si>
  <si>
    <t>xxx.252.014-xx</t>
  </si>
  <si>
    <t>PROPOSTA DESCLASSIFICADA. Descumpriu o item 2.1 do Edital. A proposta não atende ao objeto do edital que é a seleção e premiação da trajetória de TÉCNICOS e TÉCNICAS DA CULTURA E DAS ARTES. De acordo com a documentação apresentada, a proponente indica em seu currículo que atua como Atriz e Cantora, o que não se enquadra na classificação de profissionais apresentados no Anexo II do presente edital.</t>
  </si>
  <si>
    <t>PROPOSTA DESCLASSIFICADA. Descumpriu o item 2.1 do Edital. A proposta não atende ao objeto do edital que é a seleção e premiação da trajetória de TÉCNICOS e TÉCNICAS DA CULTURA E DAS ARTES. Com base no item 2.2. Para fins deste edital considera-se TÉCNICOS e TÉCNICAS DA CULTURA E DAS ARTES do Estado de Pernambuco os/as profissionais exemplificados no Anexo II. O proponente por ser Atriz e Brincante, não se enquadra nas categorias de técnicos e técnicas da cultura, ao qual o Edital é destinado, não sendo possível analisar a proposta.</t>
  </si>
  <si>
    <t>on-1096105442</t>
  </si>
  <si>
    <t>RUTHEMBERG CANDIDO PAZ DE MELO</t>
  </si>
  <si>
    <t>xxx.584.124-xx</t>
  </si>
  <si>
    <t>PROPOSTA DESCLASSIFICADA. Descumpriu o item 4.3.1 do Edital. O proponente apresentou como comprovação fotos sem nenhuma identificação de legenda ou evento.</t>
  </si>
  <si>
    <t>on-2041983581</t>
  </si>
  <si>
    <t>BERNARDO FERREIRA DE SOUSA</t>
  </si>
  <si>
    <t>xxx.380.004-xx</t>
  </si>
  <si>
    <t>PROPOSTA DESCLASSIFICADA. Descumpriu o item 4.3.1. Nas comprovações elencadas no item “4.3.” deve ser possível identificar a atividade cultural, o realizador, o evento, data de realização e outras informações que o/a proponente julgar necessárias. Não foi possível identificar nas comprovações nenhuma atuação na área de técnicos da cultura e das artes.</t>
  </si>
  <si>
    <t>on-1580223395</t>
  </si>
  <si>
    <t>LÉO ESCULTURAS</t>
  </si>
  <si>
    <t>xxx.996.324-xx</t>
  </si>
  <si>
    <t>PROPOSTA DESCLASSIFICADA. Descumpriu o item 2.1 do Edital. A proposta não atende ao objeto do edital que é a seleção e premiação da trajetória de TÉCNICOS e TÉCNICAS DA CULTURA E DAS ARTES. Arquivos anexados pelo proponente não abrem</t>
  </si>
  <si>
    <t>on-750813057</t>
  </si>
  <si>
    <t>JONES EMIDIO</t>
  </si>
  <si>
    <t>xxx.925.864-xx</t>
  </si>
  <si>
    <t>on-1634542650</t>
  </si>
  <si>
    <t>MOISÉS GOMES DA SILVA</t>
  </si>
  <si>
    <t>xxx.683.774-xx</t>
  </si>
  <si>
    <t>PROPOSTA DESCLASSIFICADA Descumpriu o item 2.1 do Edital. A proposta não atende ao objeto do edital que é a seleção e premiação da trajetória de TÉCNICOS e TÉCNICAS DA CULTURA E DAS ARTES. O proponente apresentou o currículo com comprovações apenas com funções artisticas.</t>
  </si>
  <si>
    <t>on-2068782581</t>
  </si>
  <si>
    <t>COSMO MARTINS BARBOZA</t>
  </si>
  <si>
    <t>xxx.679.704-xx</t>
  </si>
  <si>
    <t>Proposta desclassificada. Descumpriu o item 2.1 do edital, uma vez que a profissão de ATOR E MÚSICO não se enquadram como técnica, conforme o anexo II do mesmo edital. Suas experiências estão pautadas em atividades não técnicas. Esta avaliação foi pautada no material fornecido para análise. Apresenta dentre toda a trajetória apresentada no currículo há somente uma indicação do trabalho como técnico de luz, em outro ponto do currículo indica ação de PESQUISA onde articula algumas áreas, o trabalho do proponente é principalmente como artista, e não como técnico.</t>
  </si>
  <si>
    <t>PROPOSTA DESCLASSIFICADA. Descumpriu o item 2.1 do Edital. A proposta não atende ao objeto do edital que é a seleção e premiação da trajetória de TÉCNICOS e TÉCNICAS DA CULTURA E DAS ARTES. De acordo com a documentação apresentada e de defesa oral por meio de vídeo, o proponente comprova sua atuação como ator, pesquisador, Licenciado em Teatro, Professor e, apesar de notória atuação na área, não se enquadra na classificação de profissionais apresentados no Anexo II do presente edital</t>
  </si>
  <si>
    <t>on-1551724202</t>
  </si>
  <si>
    <t>JOÃO FERREIRA NETO DE MORAES</t>
  </si>
  <si>
    <t>xxx.622.774-xx</t>
  </si>
  <si>
    <t>PROPOSTA DESCLASSIFICADA. Descumpriu o item 4.3 do Edital. Serão aceitos como comprovação da trajetória: fotografias, certificados, matérias de jornais, de revistas e de sites, perfis em redes sociais (links) que comprovem a atuação técnica no cenário artístico-cultural, impressos, cartazes, arquivos em vídeos disponibilizados por meio de link do YouTube (www.youtube.com) ou Vimeo (www.vimeo.com), livros, fôlderes, folhetos, crachás, material audiovisual, relatos ou depoimentos orais, participação em concursos, clipping, alvarás ou declarações de órgãos públicos, entidades, associações comunitárias ou culturais, entre outros documentos referentes. O proponente apresentou no currículo prints do youtube sem o link para acesso, sem datas, evento, atividade cultural, impossibilitando analisar sua trajetória.</t>
  </si>
  <si>
    <t>on-654866209</t>
  </si>
  <si>
    <t>LENINHA</t>
  </si>
  <si>
    <t>xxx.922.334-xx</t>
  </si>
  <si>
    <t>Proposta desclassificada. Descumpriu o item 2.1 do edital, uma vez que a profissão de atriz/dançarina e artesã não se enquadra como técnica, conforme o anexo II do mesmo edital. Suas experiências estão pautadas em atividades diretamente artísticas e não técnicas.</t>
  </si>
  <si>
    <t>on-832511932</t>
  </si>
  <si>
    <t>JEH DO CORTE</t>
  </si>
  <si>
    <t>27.399.976/0001-35</t>
  </si>
  <si>
    <t>PROPOSTA DESCLASSIFICADA. Descumpriu o item 2.1 do Edital. A proposta não atende ao objeto do edital que é a seleção e premiação da trajetória de TÉCNICOS e TÉCNICAS DA CULTURA E DAS ARTES. A proposta trata da atividade de cabeleireiro comercial, de atendimento em salão de beleza, sem qualquer ligação com atividade cultural.</t>
  </si>
  <si>
    <t>on-1178151924</t>
  </si>
  <si>
    <t>GILVAN TIÚMA DA SILVA</t>
  </si>
  <si>
    <t>46.326.512/0001-43</t>
  </si>
  <si>
    <t>on-916485282</t>
  </si>
  <si>
    <t>MANOEL</t>
  </si>
  <si>
    <t>xxx.153.944-xx</t>
  </si>
  <si>
    <t>PROPOSTA DESCLASSIFICADA. Descumpriu o item 2.1 do Edital. A proposta não atende ao objeto do edital que é a seleção e premiação da trajetória de TÉCNICOS e TÉCNICAS DA CULTURA E DAS ARTES. O proponente não apresentou currículo e em sua descrição de trajetória e comprovações apenas da atividade como artista artesão, não demonstrando nenhuma atividade na área técnica em de acordo com o item 2.2 do Edital e Anexo II, assim, não estando em de acordo com o objeto do edital.</t>
  </si>
  <si>
    <t>PROPOSTA DESCLASSIFICADA. Descumpriu o item 2.1 do Edital. A proposta não atende ao objeto do edital que é a seleção e premiação da trajetória de TÉCNICOS e TÉCNICAS DA CULTURA E DAS ARTES. Autodeclara-se: Artesão , com 58 anos de atuação profissional. Atuação Identificada: Artesão FORMAÇÂO: não localizei comprovações referentes. INSTRUTOR/A: Oficina de Cerâmica em Barro COMPROVAÇÃO PRINCIPAL: Foto - FENEART - 2012 - Artesão</t>
  </si>
  <si>
    <t>on-1809673358</t>
  </si>
  <si>
    <t>WILLAMS LUIZ DOS SANTOS LIMA</t>
  </si>
  <si>
    <t>49.502.870/0001-58</t>
  </si>
  <si>
    <t>PROPOSTA DESCLASSIFICADA Descumpriu o item 2.1 do Edital. A proposta não atende ao objeto do edital que é a seleção e premiação da trajetória de TÉCNICOS e TÉCNICAS DA CULTURA E DAS ARTES. O proponente apresentou o currículo com comprovações apenas com funções artísticas.</t>
  </si>
  <si>
    <t>on-108674128</t>
  </si>
  <si>
    <t>MARINÊS SILVA</t>
  </si>
  <si>
    <t>xxx.925.054-xx</t>
  </si>
  <si>
    <t>PROPOSTA CLASSIFICADA. Porém, proponente com baixa pontuação em adequação curricular ao entendimento de técnicos/as da cultura e das artes deste edital. Pois, suas comprovações são de ARTESÃ. Sem comprovações de formações e estudos referente às atividades técnicas e poucas comprovações enquanto instrutor/a, professor/a, oficineiro/a, palestrante, facilitador/a, entre outros/as na área técnica.</t>
  </si>
  <si>
    <t>on-2114330330</t>
  </si>
  <si>
    <t>SELMA MARIA DE SOUZA PORFIRINO</t>
  </si>
  <si>
    <t>xxx.008.204-xx</t>
  </si>
  <si>
    <t>on-1092054827</t>
  </si>
  <si>
    <t>LEANDRO</t>
  </si>
  <si>
    <t>xxx.451.124-xx</t>
  </si>
  <si>
    <t>TIMBAÚBA</t>
  </si>
  <si>
    <t>on-90994353</t>
  </si>
  <si>
    <t>O BRUXO</t>
  </si>
  <si>
    <t>xxx.857.954-xx</t>
  </si>
  <si>
    <t>Proposta desclassificada. Descumpriu o item 2.1 do edital, uma vez que a profissão de DJ não se enquadra como técnica, conforme o anexo II do mesmo edital. Suas experiências estão pautadas em atividades diretamente artísticas e não técnicas. O proponente encaminhou material com as comprovações iguais ( o mesmo arquivo) nos três links de currículo, comprovações de atividades profissionais e comprovações enquanto instrutor.</t>
  </si>
  <si>
    <t>on-1244290453</t>
  </si>
  <si>
    <t>MILTON ROGACIANO CAETANO DA SILVA</t>
  </si>
  <si>
    <t>xxx.635.904-xx</t>
  </si>
  <si>
    <t>on-809248109</t>
  </si>
  <si>
    <t>JOSE WILSON DE OLIVEIRA LIMA</t>
  </si>
  <si>
    <t>13.720.188/0001-94</t>
  </si>
  <si>
    <t>PROPOSTA DESCLASSIFICADA. Descumpriu o item 2.1 do Edital. A proposta não atende ao objeto do edital que é a seleção e premiação da trajetória de TÉCNICOS e TÉCNICAS DA CULTURA E DAS ARTES. De acordo com a documentação apresentada, o proponente comprova sua atuação como sapateiro comercial e, apesar de notória atuação na área, e ainda conter no anexo II a função de sapateiro, o proponente não apresenta atividades e execuções voltadas para a “criação e execução dos bens artístico-culturais das diversas áreas (...)” conforme edital.</t>
  </si>
  <si>
    <t>on-1543323786</t>
  </si>
  <si>
    <t>ANDERSON BATISTA DA SILVA</t>
  </si>
  <si>
    <t>40.876.257/0001-26</t>
  </si>
  <si>
    <t>on-2058910307</t>
  </si>
  <si>
    <t>SEVERINO BELARMINO DA SILVA</t>
  </si>
  <si>
    <t>xxx.991.104-xx</t>
  </si>
  <si>
    <t>PROPOSTA DESCLASSIFICADA Descumpriu o item 2.1 do Edital. A proposta não atende ao objeto do edital que é a seleção e premiação da trajetória de TÉCNICOS e TÉCNICAS DA CULTURA E DAS ARTES. O proponente apresentou o curriculo com funções artisticas.</t>
  </si>
  <si>
    <t>PROPOSTA DESCLASSIFICADA. Descumpriu o item 2.1 do Edital. A proposta não atende ao Objeto do edital que é a seleção e premiação da trajetória de TÉCNICOS e TÉCNICAS DA CULTURA E DAS ARTES. O proponente demonstra uma trajetória relevante no campo da arte e cultura (música). No entanto, como reconhecimento de trajetória técnica, objeto desse edital, a proposta não apresenta currículo e material comprobatório coerente às profissões exemplificadas no Anexo II – “Lista de funções técnicas para as artes e cultura”.</t>
  </si>
  <si>
    <t>on-253129506</t>
  </si>
  <si>
    <t>JOELMA FELIX DE LIRA</t>
  </si>
  <si>
    <t>xxx.921.694-xx</t>
  </si>
  <si>
    <t>PROPOSTA DESCLASSIFICADA. Descumpriu o item 2.1 do Edital. A proposta não atende ao objeto do edital que é a seleção e premiação da trajetória de TÉCNICOS e TÉCNICAS DA CULTURA E DAS ARTES. Autodeclara-se: artesã bonequeira, com 17 anos de atuação profissional. Atuação Identificada: Artesã FORMAÇÂO: não localizei comprovações referentes. INSTRUTOR/A: não localizei comprovações referentes. COMPROVAÇÃO PRINCIPAL: Artesã</t>
  </si>
  <si>
    <t>Proposta desclassificada. Descumpriu o item 2.1 do edital, uma vez que a profissão apresentada artesã e bonequeira não se enquadra como técnica, conforme o anexo II do mesmo edital.</t>
  </si>
  <si>
    <t>on-569734144</t>
  </si>
  <si>
    <t>IGOR DA RABECA</t>
  </si>
  <si>
    <t>xxx.574.414-xx</t>
  </si>
  <si>
    <t>PROPOSTA DESCLASSIFICADA. Descumpriu o item 2.1 do Edital. A proposta não atende ao objeto do edital que é a seleção e premiação da trajetória de TÉCNICOS e TÉCNICAS DA CULTURA E DAS ARTES. O proponente apresenta currículo destacando atividades relacionadas, majoritariamente, a sua experiência artística e não menciona funções técnicas exercidas conforme o Anexo II do presente edital – “Lista de funções técnicas para as artes e cultura”. Proposta com pouca comprovação em atividades técnicas no setor artístico-cultural (critério B), em formações e estudos referente às atividades técnicas (critério C) e como instrutor/a, professor/a, oficineiro/a (critério C), palestrante, facilitador/a, entre outros/as na área técnica (critério D).</t>
  </si>
  <si>
    <t>on-273304555</t>
  </si>
  <si>
    <t>MESTRE DECA</t>
  </si>
  <si>
    <t>xxx.392.534-xx</t>
  </si>
  <si>
    <t>PROPOSTA DESCLASSIFICADA. Descumpriu o item 2.1 do Edital. A proposta não atende ao objeto do edital que é a seleção e premiação da trajetória de TÉCNICOS e TÉCNICAS DA CULTURA E DAS ARTES. A proponente apresentou em sua descrição apenas a atividade como artista na função de cantor de samba, não demonstrando nenhuma atividade na área técnica em de acordo com o item 2.2 do Edital e Anexo II, assim, não estando em de acordo com o objeto do edital.</t>
  </si>
  <si>
    <t>TAMANDARÉ</t>
  </si>
  <si>
    <t>on-210921418</t>
  </si>
  <si>
    <t>DECO</t>
  </si>
  <si>
    <t>xxx.263.064-xx</t>
  </si>
  <si>
    <t>PROPOSTA DESCLASSIFICADA. Descumpriu o item 2.1 do Edital. A proposta não atende ao objeto do edital que é a seleção e premiação da trajetória de TÉCNICOS e TÉCNICAS DA CULTURA E DAS ARTES. O proponente apresentou em seus anexos apenas a atividade como artista artesão, não demonstrando nenhuma atividade na área técnica em de acordo com o item 2.2 do Edital e Anexo II, assim, não estando em de acordo com o objeto do edital.</t>
  </si>
  <si>
    <t>on-745676075</t>
  </si>
  <si>
    <t>MARIA JOSE OLEGARIO JUSTINO DA SILVA</t>
  </si>
  <si>
    <t>xxx.779.864-xx</t>
  </si>
  <si>
    <t>PROPOSTA DESCLASSIFICADA. Descumpriu o item 2.1 do Edital. A proposta não atende ao objeto do edital que é a seleção e premiação da trajetória de TÉCNICOS e TÉCNICAS DA CULTURA E DAS ARTES. Não atende adequadamente o item 4.3.1. Nas comprovações elencadas no item “4.3.” deve ser possível identificar a atividade cultural, o realizador, o evento, data de realização e outras informações que o/a proponente julgar necessárias. Autodeclara-se: Artesâ , com 35 anos de atuação profissional. Atuação Identificada: Artesã FORMAÇÂO: não localizei comprovações referentes. INSTRUTOR/A: não localizei comprovações referentes. COMPROVAÇÃO PRINCIPAL: Artesã</t>
  </si>
  <si>
    <t>PROPOSTA DESCLASSIFICADA. Descumpriu o item 2.1 do Edital. A proposta não atende ao objeto do edital que é a seleção e premiação da trajetória de TÉCNICOS e TÉCNICAS DA CULTURA E DAS ARTES. A proponente se apresentou ao edital como artesã.</t>
  </si>
  <si>
    <t>on-1405572323</t>
  </si>
  <si>
    <t>EDVALDO</t>
  </si>
  <si>
    <t>xxx.681.904-xx</t>
  </si>
  <si>
    <t>PROPOSTA DESCLASSIFICADA. Descumpriu o item 2.1 do Edital. A proposta não atende ao objeto do edital que é a seleção e premiação da trajetória de TÉCNICOS e TÉCNICAS DA CULTURA E DAS ARTES. Proposta não se enquadra ao objeto do edital por tratar de artista da área do artesanato e não de técnica ou técnico nas artes e na cultura. A proposta não apresentou comprovações de formações e estudos referente às atividades técnicas. A proposta não apresentou comprovações enquanto instrutor/a, professor/a, oficineiro/a, palestrante, facilitador/a, entre outros/as na área técnica.</t>
  </si>
  <si>
    <t>on-1743078749</t>
  </si>
  <si>
    <t>IVAN MARACABARRO</t>
  </si>
  <si>
    <t>xxx.278.094-xx</t>
  </si>
  <si>
    <t>PROPOSTA DESCLASSIFICADA - DESCLASSIFICADO. Descumpriu o item 2.1 do Edital. A proposta não atende ao objeto do edital que é a seleção e premiação da trajetória de TÉCNICOS e TÉCNICAS DA CULTURA E DAS ARTES. Sua trajetória comprovada é de dançarino, não sendo considerado como Técnico ou Técnica da Cultura e das Artes.</t>
  </si>
  <si>
    <t>PROPOSTA DESCLASSIFICADA. Descumpriu o item 2.1 do Edital. A proposta não atende ao objeto do edital que é a seleção e premiação da trajetória de TÉCNICOS e TÉCNICAS DA CULTURA E DAS ARTES. Sua trajetória comprovada é como DANÇARINO, não sendo considerado como Técnico ou Técnica da Cultura e das Artes.</t>
  </si>
  <si>
    <t>on-989741925</t>
  </si>
  <si>
    <t>MARCONI</t>
  </si>
  <si>
    <t>xxx.326.967-xx</t>
  </si>
  <si>
    <t>PROPOSTA DESCLASSIFICADA. Descumpriu o item 2.1 do Edital. A proposta não atende ao objeto do edital que é a seleção e premiação da trajetória de TÉCNICOS e TÉCNICAS DA CULTURA E DAS ARTES. Com base no item 2.2. Para fins deste edital considera-se TÉCNICOS e TÉCNICAS DA CULTURA E DAS ARTES do Estado de Pernambuco os/as profissionais exemplificados no Anexo II. O proponente por ser Fotógrafo, não se enquadra nas categorias de técnicos e técnicas da cultura, ao qual o Edital é destinado, não sendo possível analisar a proposta.</t>
  </si>
  <si>
    <t>PROPOSTA DESCLASSIFICADA. Descumpriu o item 2.1 do Edital. A proposta não atende ao objeto do edital que é a seleção e premiação da trajetória de TÉCNICOS e TÉCNICAS DA CULTURA E DAS ARTES. O proponente apresenta material e informações na área de Fotografia não relacionado à área técnica, não tendo atuação na área de técnico da cultura e das artes, conforme as funções especificadas no anexo II do Edital, apesar da relevância do seu trabalho.</t>
  </si>
  <si>
    <t>CAMUTANGA</t>
  </si>
  <si>
    <t>on-808984440</t>
  </si>
  <si>
    <t>LUCÉLIA DA SILVA ALMEIDA DE ANDRADE</t>
  </si>
  <si>
    <t>xxx.596.214-xx</t>
  </si>
  <si>
    <t>PROPOSTA DESCLASSIFICADA. Descumpriu o item 2.1 do Edital. A proposta não atende ao objeto do edital que é a seleção e premiação da trajetória de TÉCNICOS e TÉCNICAS DA CULTURA E DAS ARTES. A proponente se apresentou como artesã do chrochê.</t>
  </si>
  <si>
    <t>on-1716732645</t>
  </si>
  <si>
    <t>JULIO FERNANDO INACIO DA SILVA</t>
  </si>
  <si>
    <t>xxx.215.174-xx</t>
  </si>
  <si>
    <t>PROPOSTA DESCLASSIFICADA. O currílo anexado não corresponde ao proponente e da inscrição</t>
  </si>
  <si>
    <t>PROPOSTA DESCLASSIFICADA. Descumpriu o item 2.1 do Edital. A proposta não atende ao Objeto do edital que é a seleção e premiação da trajetória de TÉCNICOS e TÉCNICAS DA CULTURA E DAS ARTES. O proponente demonstra uma trajetória relevante no campo da arte e cultura. No entanto, como reconhecimento de trajetória técnica, objeto desse edital, o proponente apresenta currículo e material de comprovação destacando sua experiência como artista da música e em funções que não estão previstas pelo Anexo II do presente edital – “Lista de funções técnicas para as artes e cultura”. Ponto que dificultou a realização de uma análise mais assertiva sobre a trajetória da proponente no campo técnico da arte e cultura. Além disso, para atender plenamente aos requisitos do edital, é necessário fornecer documentação de comprovação para os critérios avaliativos "c" e "d", conforme estipulado no item 8.3.2.1 do edital. Sendo assim, destaca-se que a proposta não apresenta comprovações de formação e estudo referente à atividade técnica e de instrutor/a, professor/a, oficineiro/a, palestrante, facilitador/a, entre outros/as em área técnica.</t>
  </si>
  <si>
    <t>on-1244795686</t>
  </si>
  <si>
    <t>CICERA</t>
  </si>
  <si>
    <t>xxx.058.138-xx</t>
  </si>
  <si>
    <t>on-1681079938</t>
  </si>
  <si>
    <t>TAMIRES SEVERINA DO NASCIMENTO</t>
  </si>
  <si>
    <t>xxx.871.564-xx</t>
  </si>
  <si>
    <t>PROPOSTA DESCLASSIFICADA. Descumpriu o item 2.1 do Edital. A proposta não atende ao objeto do edital que é a seleção e premiação da trajetória de TÉCNICOS e TÉCNICAS DA CULTURA E DAS ARTES. A proponente apresentou em seu currículo apenas a atividade como artista mamulengueira e artesã bonequeira, não demonstrando nenhuma atividade na área técnica em de acordo com o item 2.2 do Edital e Anexo II, assim, não estando em de acordo com o objeto do edital. Cabe ressaltar que todas as comprovações enquanto oficineira são também na área artística, não correspondendo a nenhuma atividade na área técnica da cultura e das artes.</t>
  </si>
  <si>
    <t>on-1030044285</t>
  </si>
  <si>
    <t>ALAIDE ALVES DA SILVA</t>
  </si>
  <si>
    <t>xxx.154.194-xx</t>
  </si>
  <si>
    <t>on-561196342</t>
  </si>
  <si>
    <t>WELLINGTON DE SENA</t>
  </si>
  <si>
    <t>xxx.867.844-xx</t>
  </si>
  <si>
    <t>PROPOSTA DESCLASSIFICADA. Descumpriu o item 2.1 do Edital. A proposta não atende ao objeto do edital que é a seleção e premiação da trajetória de TÉCNICOS e TÉCNICAS DA CULTURA E DAS ARTES. Sua trajetória comprovada é como COREÓGRAFO, não sendo considerado como Técnico ou Técnica da Cultura e das Artes.</t>
  </si>
  <si>
    <t>PROPOSTA DESCLASSIFICADA. Descumpriu o item 2.1 do Edital. A proposta não atende ao objeto do edital que é a seleção e premiação da trajetória de TÉCNICOS e TÉCNICAS DA CULTURA E DAS ARTES. Proponente apresenta material e informações na área de Dança como artista/coreógrafo, não tendo atuação na área de técnico/a da cultura e das artes, conforme as funções especificadas no anexo II do Edital, apesar da relevância do seu trabalho.</t>
  </si>
  <si>
    <t>on-1182549840</t>
  </si>
  <si>
    <t>LIDIANE PONTES DAMASCENA</t>
  </si>
  <si>
    <t>xxx.303.104-xx</t>
  </si>
  <si>
    <t>PROPOSTA DESCLASSIFICADA. Descumpriu o item 2.1 do Edital. A proposta não atende ao Objeto do edital que é a seleção e premiação da trajetória de TÉCNICOS e TÉCNICAS DA CULTURA E DAS ARTES. A proponente apresenta currículo e material de comprovação como Artesã. Conforme o Anexo II do presente edital – “Lista de funções técnicas para as artes e cultura” –, Artesanato não está incluído como uma atividade técnica.</t>
  </si>
  <si>
    <t>FERREIROS</t>
  </si>
  <si>
    <t>on-1690851468</t>
  </si>
  <si>
    <t>CLAUDIA</t>
  </si>
  <si>
    <t>xxx.984.984-xx</t>
  </si>
  <si>
    <t>PROPOSTA DESCLASSIFICADA. Descumpriu o item 2.1 do Edital. A proposta não atende ao objeto do edital que é a seleção e premiação da trajetória de TÉCNICOS e TÉCNICAS DA CULTURA E DAS ARTES. De acordo com a documentação apresentada, a proposta encontra-se no nome de Claudia Josefa da Silva que comprova sua atuação como artesã e artista e, apesar de notória atuação na área, não se enquadra na classificação de profissionais apresentados no Anexo II do presente edital.</t>
  </si>
  <si>
    <t>PROPOSTA DESCLASSIFICADA. Descumpriu o item 2.1 do Edital. A proposta não atende ao objeto do edital que é a seleção e premiação da trajetória de TÉCNICOS e TÉCNICAS DA CULTURA E DAS ARTES. A inscrição está em nome de Givanildo Xavier, porém a documentação apresentada em anexo pertence a Claudia Josefa da Silva, se apresentando em desconformidade. Da mesma forma, apresentou em sua descrição apenas a atividade como artista artesã, não demonstrando nenhuma atividade na área técnica em de acordo com o item 2.2 do Edital e Anexo II, assim, não estando em de acordo com o objeto do edital.</t>
  </si>
  <si>
    <t>on-1945137807</t>
  </si>
  <si>
    <t>MITZA MORAIS BARBOSA DE ARAÚJO</t>
  </si>
  <si>
    <t>xxx.090.404-xx</t>
  </si>
  <si>
    <t>PROPOSTA DESCLASSIFICADA. Descumpriu o item 2.1 do edital. A proposta não atende ao objeto do edital que é a seleção e premiação da trajetória de TÉCNICOS e TÉCNICAS DA CULTURA E DAS ARTES. A proponente apresenta trajetória como fotografa. Esta função não enquadra-se como técnica e sim de criação.</t>
  </si>
  <si>
    <t>on-340410480</t>
  </si>
  <si>
    <t>CRISTIANO APARECIDO</t>
  </si>
  <si>
    <t>xxx.139.514-xx</t>
  </si>
  <si>
    <t>PROPOSTA DESCLASSIFICADA. Descumpriu o item 2.1 do Edital. A proposta não atende ao objeto do edital que é a seleção e premiação da trajetória de TÉCNICOS e TÉCNICAS DA CULTURA E DAS ARTES. 4.3.1. Nas comprovações elencadas no item “4.3.” deve ser possível identificar a atividade cultural, o realizador, o evento, data de realização e outras informações que o/a proponente julgar necessárias. Autodeclara-se: Faz parte de um grupo de capoeira, com 02 anos de atuação profissional. Atuação Identificada: capoeirista FORMAÇÂO: não localizei comprovações referentes. INSTRUTOR/A: não localizei comprovações referentes. COMPROVAÇÃO PRINCIPAL: Não apresenta comprovações técnicas e sim como capoeirista (fotos sem legenda).</t>
  </si>
  <si>
    <t>Proposta desclassificada devido ao não cumprimento do item 2.1 do edital, que estipula que a profissão de capoeirista não se enquadra como técnica, conforme o anexo II do mesmo edital. Além disso, de acordo com o item 4.3.1, as comprovações devem incluir a identificação da atividade cultural, do realizador, do evento, da data de realização e outras informações que o proponente considere necessárias. Lamentavelmente, o proponente não encaminhou os documentos necessários para análise."</t>
  </si>
  <si>
    <t>on-1117218768</t>
  </si>
  <si>
    <t>FERNANDO ANCIL DE SOUZA GAEDE</t>
  </si>
  <si>
    <t>15.315.726/0001-90</t>
  </si>
  <si>
    <t>PROPOSTA DESCLASSIFICADA. Descumpriu o item 2.1 do edital. A proposta não atende ao objeto do edital que é a seleção e premiação da trajetória de TÉCNICOS e TÉCNICAS DA CULTURA E DAS ARTES.</t>
  </si>
  <si>
    <t>on-216797094</t>
  </si>
  <si>
    <t>TEREZA CRISTINA DIAS DA SILVA</t>
  </si>
  <si>
    <t>xxx.724.974-xx</t>
  </si>
  <si>
    <t>PROPOSTA DESCLASSIFICADA Descumpriu o item 2.1 do Edital. A proposta não atende ao objeto do edital que é a seleção e premiação da trajetória de TÉCNICOS e TÉCNICAS DA CULTURA E DAS ARTES. A proponente apresentou a carteira nacional de artesã nos critérios de seleção, metodologia de pontuação e comprovação de trajetória.</t>
  </si>
  <si>
    <t>on-1292321071</t>
  </si>
  <si>
    <t>LUIS PEDRO SANTANA</t>
  </si>
  <si>
    <t>xxx.996.414-xx</t>
  </si>
  <si>
    <t>PROPOSTA DESCLASSIFICADA. Descumpriu o item 2.1 do Edital. A proposta não atende ao objeto do edital que é a seleção e premiação da trajetória de TÉCNICOS e TÉCNICAS DA CULTURA E DAS ARTES. De acordo com a documentação apresentada, o proponente indica sua atuação como artesão, não se enquadrando na classificação de profissionais apresentados no Anexo II do presente edital.</t>
  </si>
  <si>
    <t>on-762731934</t>
  </si>
  <si>
    <t>CLÉCIO DA SILVA TAVARES</t>
  </si>
  <si>
    <t>xxx.272.824-xx</t>
  </si>
  <si>
    <t>PROPOSTA DESCLASSIFICADA. Descumpriu o item 2.1 do Edital. A proposta não atende ao objeto do edital que é a seleção e premiação da trajetória de TÉCNICOS e TÉCNICAS DA CULTURA E DAS ARTES. Sua trajetória comprovada é como ARTISTA, não sendo considerado como Técnico ou Técnica da Cultura e das Artes.</t>
  </si>
  <si>
    <t>PROPOSTA DESCLASSIFICADA. Descumpriu o item 2.1 do Edital. A proposta não atende ao objeto do edital que é a seleção e premiação da trajetória de TÉCNICOS e TÉCNICAS DA CULTURA E DAS ARTES. Sua trajetória comprovada é de Artesão e Grafiteiro, não sendo considerado como Técnico ou Técnica da Cultura e das Artes.</t>
  </si>
  <si>
    <t>on-80428988</t>
  </si>
  <si>
    <t>ROSILDA</t>
  </si>
  <si>
    <t>xxx.348.324-xx</t>
  </si>
  <si>
    <t>PROPOSTA DESCLASSIFICADA. Descumpriu o item 2.1 do Edital. A proposta não atende ao objeto do edital que é a seleção e premiação da trajetória de TÉCNICOS e TÉCNICAS DA CULTURA E DAS ARTES. Com base no item 2.2. Para fins deste edital considera-se TÉCNICOS e TÉCNICAS DA CULTURA E DAS ARTES do Estado de Pernambuco os/as profissionais exemplificados no Anexo II. A proponente Rosilda Maria de Santana Silva, por ser Artesã, não se enquadra nas categorias de técnicos e técnicas da cultura, ao qual o Edital é destinado, não sendo possível analisar a proposta.</t>
  </si>
  <si>
    <t>on-114716504</t>
  </si>
  <si>
    <t>GUILHERME EXPEDITO ROSENDO DA SILVA</t>
  </si>
  <si>
    <t>xxx.518.174-xx</t>
  </si>
  <si>
    <t>PROPOSTA DESCLASSIFICADA. Descumpriu o item 2.1 do Edital. A proposta não atende ao objeto do edital que é a seleção e premiação da trajetória de TÉCNICOS e TÉCNICAS DA CULTURA E DAS ARTES. Autodeclara-se: Integrante do grupo multiartistico Pirilampos, onde é professor de teatro e desenvolve projetos de publicidade e audiovisual., com 09 anos de atuação profissional. Atuação Identificada: ATOR FORMAÇÂO: Cursos voltados para Teatro INSTRUTOR/A: não localizei comprovações referentes. COMPROVAÇÃO PRINCIPAL: ATOR Apresenta vídeo depoimento</t>
  </si>
  <si>
    <t>Proposta desclassificada. Descumpriu o item 2.1 do edital, uma vez que a profissão de ator não se enquadra como técnica, conforme o anexo II do mesmo edital. Além disso, para atender plenamente aos requisitos do edital, é necessário fornecer documentação de comprovação para os itens "c" e "d", conforme estipulado no item 8.3.2.1 do edital. Isso inclui evidências de suas formações e estudos relacionados às atividades técnicas, bem como provas de sua experiência como instrutor, professor, oficineiro, palestrante e facilitador na área técnica. Além disso, é importante ressaltar que a documentação deve abranger os anos de atividade cultural, conforme exigido. Recomenda-se fornecer documentação mais abrangente e atualizada para respaldar sua trajetória cultural no campo técnico</t>
  </si>
  <si>
    <t>on-479024879</t>
  </si>
  <si>
    <t>NIVISON FRANCISCO DE SOUZA</t>
  </si>
  <si>
    <t>xxx.751.994-xx</t>
  </si>
  <si>
    <t>PROPOSTA DESCLASSIFICADA. Descumpriu o item 2.1 do Edital. A proposta não atende ao objeto do edital que é a seleção e premiação da trajetória de TÉCNICOS e TÉCNICAS DA CULTURA E DAS ARTES. O proponente apresenta material e informações na área de Design como artista e não relacionado com a cultura, não tendo atuação na área de técnico da cultura e das artes, conforme as funções especificadas no anexo II do Edital, apesar da relevância do seu trabalho.</t>
  </si>
  <si>
    <t>PROPOSTA DESCLASSIFICADA. Descumpriu o item 2.1 do edital. A proposta não atende ao objeto do edital que é a seleção e premiação da trajetória de TÉCNICOS e TÉCNICAS DA CULTURA E DAS ARTES. O proponente apresenta trajetória como Desing Gráfico. Esta função não enquadra-se como técnica da área da cultura - arte.</t>
  </si>
  <si>
    <t>POMBOS</t>
  </si>
  <si>
    <t>on-1357598184</t>
  </si>
  <si>
    <t>JEFFERSON ANDRADE DA SILVA</t>
  </si>
  <si>
    <t>xxx.336.024-xx</t>
  </si>
  <si>
    <t>PROPOSTA DESCLASSIFICADA. Descumpriu o item 2.1 do Edital. A proposta não atende ao objeto do edital que é a seleção e premiação da trajetória de TÉCNICOS e TÉCNICAS DA CULTURA E DAS ARTES. Com base no item 2.2. Para fins deste edital considera-se TÉCNICOS e TÉCNICAS DA CULTURA E DAS ARTES do Estado de Pernambuco os/as profissionais exemplificados no Anexo II. O proponente por ser Artista Plástico / Ilustrador / Grafiteiro, não se enquadra nas categorias de técnicos e técnicas da cultura, ao qual o Edital é destinado, não sendo possível pontuar a proposta.</t>
  </si>
  <si>
    <t>PROPOSTA DESCLASSIFICADA. Descumpriu o item 2.1 do Edital. A proposta não atende ao objeto do edital que é a seleção e premiação da trajetória de TÉCNICOS e TÉCNICAS DA CULTURA E DAS ARTES. O proponente apresentou em sua descrição, currículo e comprovações apenas atividades como artista plástico (artes visuais), não demonstrando nenhuma atividade na área técnica em de acordo com o item 2.2 do Edital e Anexo II, assim, não estando em de acordo com o objeto do edital.</t>
  </si>
  <si>
    <t>Tabelas - CLASSIFICADAS</t>
  </si>
  <si>
    <t>CLASSIFICAÇÃO</t>
  </si>
  <si>
    <t>NOTA FINAL</t>
  </si>
  <si>
    <t>RESULTADO</t>
  </si>
  <si>
    <t>Tabela - DESCLASSIFICADA</t>
  </si>
  <si>
    <t>PARECER TÉCNICO</t>
  </si>
  <si>
    <t>PROPOSTA DESCLASSIFICADA. SELECIONADA NO EDITAL DE SALVAGUARDA DAS CULTURAS POPULARES, DOS POVOS E COMUNIDADES TRADICIONAIS</t>
  </si>
  <si>
    <t>PROPOSTA DESCLASSIFICADA. DESCUMPRIU O ITEM 2.1 DO EDITAL.</t>
  </si>
  <si>
    <t>PROPOSTA DESCLASSIFICADA. DESCUMPRIU OS ITENS 2.1 E 4.3.1 DO EDITAL.</t>
  </si>
  <si>
    <t>PROPOSTA DESCLASSIFICADA. DESCUMPRIU O ITEM 4.3.1 DO EDITAL.</t>
  </si>
  <si>
    <t>PROPOSTA DESCLASSIFICADA. DESCUMPRIU O ITEM 6.3.3 DO EDITAL.</t>
  </si>
</sst>
</file>

<file path=xl/styles.xml><?xml version="1.0" encoding="utf-8"?>
<styleSheet xmlns="http://schemas.openxmlformats.org/spreadsheetml/2006/main">
  <numFmts count="2">
    <numFmt numFmtId="0" formatCode="General"/>
    <numFmt numFmtId="59" formatCode="0&quot;º&quot;"/>
  </numFmts>
  <fonts count="9">
    <font>
      <sz val="11"/>
      <color indexed="8"/>
      <name val="Calibri"/>
    </font>
    <font>
      <sz val="12"/>
      <color indexed="8"/>
      <name val="Calibri"/>
    </font>
    <font>
      <sz val="14"/>
      <color indexed="8"/>
      <name val="Calibri"/>
    </font>
    <font>
      <sz val="12"/>
      <color indexed="8"/>
      <name val="Helvetica Neue"/>
    </font>
    <font>
      <u val="single"/>
      <sz val="12"/>
      <color indexed="11"/>
      <name val="Calibri"/>
    </font>
    <font>
      <b val="1"/>
      <sz val="11"/>
      <color indexed="8"/>
      <name val="Calibri"/>
    </font>
    <font>
      <sz val="15"/>
      <color indexed="8"/>
      <name val="Calibri"/>
    </font>
    <font>
      <b val="1"/>
      <sz val="8"/>
      <color indexed="8"/>
      <name val="Calibri"/>
    </font>
    <font>
      <sz val="8"/>
      <color indexed="8"/>
      <name val="Calibri"/>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6"/>
        <bgColor auto="1"/>
      </patternFill>
    </fill>
    <fill>
      <patternFill patternType="solid">
        <fgColor indexed="24"/>
        <bgColor auto="1"/>
      </patternFill>
    </fill>
  </fills>
  <borders count="27">
    <border>
      <left/>
      <right/>
      <top/>
      <bottom/>
      <diagonal/>
    </border>
    <border>
      <left style="thin">
        <color indexed="13"/>
      </left>
      <right style="thin">
        <color indexed="14"/>
      </right>
      <top style="thin">
        <color indexed="13"/>
      </top>
      <bottom style="medium">
        <color indexed="14"/>
      </bottom>
      <diagonal/>
    </border>
    <border>
      <left style="thin">
        <color indexed="14"/>
      </left>
      <right style="thin">
        <color indexed="15"/>
      </right>
      <top style="thin">
        <color indexed="13"/>
      </top>
      <bottom style="medium">
        <color indexed="14"/>
      </bottom>
      <diagonal/>
    </border>
    <border>
      <left style="thin">
        <color indexed="15"/>
      </left>
      <right style="thin">
        <color indexed="14"/>
      </right>
      <top style="thin">
        <color indexed="13"/>
      </top>
      <bottom style="medium">
        <color indexed="14"/>
      </bottom>
      <diagonal/>
    </border>
    <border>
      <left style="thin">
        <color indexed="14"/>
      </left>
      <right style="thin">
        <color indexed="13"/>
      </right>
      <top style="thin">
        <color indexed="13"/>
      </top>
      <bottom style="medium">
        <color indexed="14"/>
      </bottom>
      <diagonal/>
    </border>
    <border>
      <left style="thin">
        <color indexed="13"/>
      </left>
      <right style="thin">
        <color indexed="14"/>
      </right>
      <top style="medium">
        <color indexed="14"/>
      </top>
      <bottom style="thin">
        <color indexed="14"/>
      </bottom>
      <diagonal/>
    </border>
    <border>
      <left style="thin">
        <color indexed="13"/>
      </left>
      <right style="thin">
        <color indexed="17"/>
      </right>
      <top style="thin">
        <color indexed="14"/>
      </top>
      <bottom style="thin">
        <color indexed="13"/>
      </bottom>
      <diagonal/>
    </border>
    <border>
      <left style="thin">
        <color indexed="17"/>
      </left>
      <right style="thin">
        <color indexed="18"/>
      </right>
      <top style="thin">
        <color indexed="14"/>
      </top>
      <bottom style="thin">
        <color indexed="13"/>
      </bottom>
      <diagonal/>
    </border>
    <border>
      <left style="thin">
        <color indexed="17"/>
      </left>
      <right style="thin">
        <color indexed="13"/>
      </right>
      <top style="thin">
        <color indexed="14"/>
      </top>
      <bottom style="thin">
        <color indexed="13"/>
      </bottom>
      <diagonal/>
    </border>
    <border>
      <left style="thin">
        <color indexed="13"/>
      </left>
      <right style="thin">
        <color indexed="17"/>
      </right>
      <top style="thin">
        <color indexed="13"/>
      </top>
      <bottom style="thin">
        <color indexed="13"/>
      </bottom>
      <diagonal/>
    </border>
    <border>
      <left style="thin">
        <color indexed="17"/>
      </left>
      <right style="thin">
        <color indexed="18"/>
      </right>
      <top style="thin">
        <color indexed="13"/>
      </top>
      <bottom style="thin">
        <color indexed="13"/>
      </bottom>
      <diagonal/>
    </border>
    <border>
      <left style="thin">
        <color indexed="18"/>
      </left>
      <right style="thin">
        <color indexed="17"/>
      </right>
      <top style="thin">
        <color indexed="13"/>
      </top>
      <bottom style="thin">
        <color indexed="13"/>
      </bottom>
      <diagonal/>
    </border>
    <border>
      <left style="thin">
        <color indexed="17"/>
      </left>
      <right style="thin">
        <color indexed="13"/>
      </right>
      <top style="thin">
        <color indexed="13"/>
      </top>
      <bottom style="thin">
        <color indexed="13"/>
      </bottom>
      <diagonal/>
    </border>
    <border>
      <left style="thin">
        <color indexed="13"/>
      </left>
      <right style="thin">
        <color indexed="17"/>
      </right>
      <top style="thin">
        <color indexed="13"/>
      </top>
      <bottom style="thin">
        <color indexed="14"/>
      </bottom>
      <diagonal/>
    </border>
    <border>
      <left style="thin">
        <color indexed="17"/>
      </left>
      <right style="thin">
        <color indexed="18"/>
      </right>
      <top style="thin">
        <color indexed="13"/>
      </top>
      <bottom style="thin">
        <color indexed="14"/>
      </bottom>
      <diagonal/>
    </border>
    <border>
      <left style="thin">
        <color indexed="18"/>
      </left>
      <right style="thin">
        <color indexed="17"/>
      </right>
      <top style="thin">
        <color indexed="13"/>
      </top>
      <bottom style="thin">
        <color indexed="14"/>
      </bottom>
      <diagonal/>
    </border>
    <border>
      <left style="thin">
        <color indexed="17"/>
      </left>
      <right style="thin">
        <color indexed="13"/>
      </right>
      <top style="thin">
        <color indexed="13"/>
      </top>
      <bottom style="thin">
        <color indexed="14"/>
      </bottom>
      <diagonal/>
    </border>
    <border>
      <left style="thin">
        <color indexed="13"/>
      </left>
      <right style="thin">
        <color indexed="19"/>
      </right>
      <top style="thin">
        <color indexed="14"/>
      </top>
      <bottom style="thin">
        <color indexed="13"/>
      </bottom>
      <diagonal/>
    </border>
    <border>
      <left style="thin">
        <color indexed="19"/>
      </left>
      <right style="thin">
        <color indexed="20"/>
      </right>
      <top style="thin">
        <color indexed="14"/>
      </top>
      <bottom style="thin">
        <color indexed="13"/>
      </bottom>
      <diagonal/>
    </border>
    <border>
      <left style="thin">
        <color indexed="20"/>
      </left>
      <right style="thin">
        <color indexed="19"/>
      </right>
      <top style="thin">
        <color indexed="14"/>
      </top>
      <bottom style="thin">
        <color indexed="13"/>
      </bottom>
      <diagonal/>
    </border>
    <border>
      <left style="thin">
        <color indexed="19"/>
      </left>
      <right style="thin">
        <color indexed="13"/>
      </right>
      <top style="thin">
        <color indexed="14"/>
      </top>
      <bottom style="thin">
        <color indexed="13"/>
      </bottom>
      <diagonal/>
    </border>
    <border>
      <left style="thin">
        <color indexed="18"/>
      </left>
      <right style="thin">
        <color indexed="17"/>
      </right>
      <top style="thin">
        <color indexed="14"/>
      </top>
      <bottom style="thin">
        <color indexed="13"/>
      </bottom>
      <diagonal/>
    </border>
    <border>
      <left style="thin">
        <color indexed="17"/>
      </left>
      <right style="thin">
        <color indexed="17"/>
      </right>
      <top style="thin">
        <color indexed="17"/>
      </top>
      <bottom style="thin">
        <color indexed="17"/>
      </bottom>
      <diagonal/>
    </border>
    <border>
      <left style="thin">
        <color indexed="17"/>
      </left>
      <right style="thin">
        <color indexed="17"/>
      </right>
      <top style="thin">
        <color indexed="17"/>
      </top>
      <bottom style="thin">
        <color indexed="8"/>
      </bottom>
      <diagonal/>
    </border>
    <border>
      <left style="thin">
        <color indexed="17"/>
      </left>
      <right style="thin">
        <color indexed="8"/>
      </right>
      <top style="thin">
        <color indexed="17"/>
      </top>
      <bottom style="thin">
        <color indexed="17"/>
      </bottom>
      <diagonal/>
    </border>
    <border>
      <left style="thin">
        <color indexed="8"/>
      </left>
      <right style="thin">
        <color indexed="8"/>
      </right>
      <top style="thin">
        <color indexed="8"/>
      </top>
      <bottom style="thin">
        <color indexed="8"/>
      </bottom>
      <diagonal/>
    </border>
    <border>
      <left style="thin">
        <color indexed="17"/>
      </left>
      <right style="thin">
        <color indexed="17"/>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54">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1" applyNumberFormat="0" applyFont="1" applyFill="0" applyBorder="0" applyAlignment="1" applyProtection="0">
      <alignment horizontal="center" vertical="center"/>
    </xf>
    <xf numFmtId="49" fontId="5" fillId="4" borderId="1" applyNumberFormat="1" applyFont="1" applyFill="1" applyBorder="1" applyAlignment="1" applyProtection="0">
      <alignment vertical="bottom"/>
    </xf>
    <xf numFmtId="49" fontId="5" fillId="4" borderId="2" pivotButton="1" applyNumberFormat="1" applyFont="1" applyFill="1" applyBorder="1" applyAlignment="1" applyProtection="0">
      <alignment vertical="bottom"/>
    </xf>
    <xf numFmtId="49" fontId="5" fillId="4" borderId="2" applyNumberFormat="1" applyFont="1" applyFill="1" applyBorder="1" applyAlignment="1" applyProtection="0">
      <alignment vertical="bottom"/>
    </xf>
    <xf numFmtId="49" fontId="5" fillId="4" borderId="3" applyNumberFormat="1" applyFont="1" applyFill="1" applyBorder="1" applyAlignment="1" applyProtection="0">
      <alignment vertical="bottom"/>
    </xf>
    <xf numFmtId="49" fontId="5" fillId="4" borderId="4" applyNumberFormat="1" applyFont="1" applyFill="1" applyBorder="1" applyAlignment="1" applyProtection="0">
      <alignment vertical="bottom"/>
    </xf>
    <xf numFmtId="49" fontId="5" fillId="4" borderId="5" applyNumberFormat="1" applyFont="1" applyFill="1" applyBorder="1" applyAlignment="1" applyProtection="0">
      <alignment vertical="bottom"/>
    </xf>
    <xf numFmtId="49" fontId="5" fillId="5" borderId="6" applyNumberFormat="1" applyFont="1" applyFill="1" applyBorder="1" applyAlignment="1" applyProtection="0">
      <alignment vertical="bottom"/>
    </xf>
    <xf numFmtId="0" fontId="0" fillId="5" borderId="7" applyNumberFormat="1" applyFont="1" applyFill="1" applyBorder="1" applyAlignment="1" applyProtection="0">
      <alignment vertical="bottom"/>
    </xf>
    <xf numFmtId="0" fontId="5" fillId="5" borderId="8" applyNumberFormat="1" applyFont="1" applyFill="1" applyBorder="1" applyAlignment="1" applyProtection="0">
      <alignment vertical="bottom"/>
    </xf>
    <xf numFmtId="49" fontId="5" fillId="5" borderId="9" applyNumberFormat="1" applyFont="1" applyFill="1" applyBorder="1" applyAlignment="1" applyProtection="0">
      <alignment vertical="bottom"/>
    </xf>
    <xf numFmtId="0" fontId="0" fillId="5" borderId="10" applyNumberFormat="1" applyFont="1" applyFill="1" applyBorder="1" applyAlignment="1" applyProtection="0">
      <alignment vertical="bottom"/>
    </xf>
    <xf numFmtId="0" fontId="0" fillId="5" borderId="11" applyNumberFormat="1" applyFont="1" applyFill="1" applyBorder="1" applyAlignment="1" applyProtection="0">
      <alignment vertical="bottom"/>
    </xf>
    <xf numFmtId="0" fontId="5" fillId="5" borderId="12" applyNumberFormat="1" applyFont="1" applyFill="1" applyBorder="1" applyAlignment="1" applyProtection="0">
      <alignment vertical="bottom"/>
    </xf>
    <xf numFmtId="49" fontId="5" fillId="5" borderId="13" applyNumberFormat="1" applyFont="1" applyFill="1" applyBorder="1" applyAlignment="1" applyProtection="0">
      <alignment vertical="bottom"/>
    </xf>
    <xf numFmtId="0" fontId="0" fillId="5" borderId="14" applyNumberFormat="1" applyFont="1" applyFill="1" applyBorder="1" applyAlignment="1" applyProtection="0">
      <alignment vertical="bottom"/>
    </xf>
    <xf numFmtId="0" fontId="0" fillId="5" borderId="15" applyNumberFormat="1" applyFont="1" applyFill="1" applyBorder="1" applyAlignment="1" applyProtection="0">
      <alignment vertical="bottom"/>
    </xf>
    <xf numFmtId="0" fontId="5" fillId="5" borderId="16" applyNumberFormat="1" applyFont="1" applyFill="1" applyBorder="1" applyAlignment="1" applyProtection="0">
      <alignment vertical="bottom"/>
    </xf>
    <xf numFmtId="49" fontId="5" fillId="4" borderId="17" applyNumberFormat="1" applyFont="1" applyFill="1" applyBorder="1" applyAlignment="1" applyProtection="0">
      <alignment vertical="bottom"/>
    </xf>
    <xf numFmtId="0" fontId="5" fillId="4" borderId="18" applyNumberFormat="1" applyFont="1" applyFill="1" applyBorder="1" applyAlignment="1" applyProtection="0">
      <alignment vertical="bottom"/>
    </xf>
    <xf numFmtId="0" fontId="5" fillId="4" borderId="19" applyNumberFormat="1" applyFont="1" applyFill="1" applyBorder="1" applyAlignment="1" applyProtection="0">
      <alignment vertical="bottom"/>
    </xf>
    <xf numFmtId="0" fontId="5" fillId="4" borderId="20" applyNumberFormat="1" applyFont="1" applyFill="1" applyBorder="1" applyAlignment="1" applyProtection="0">
      <alignment vertical="bottom"/>
    </xf>
    <xf numFmtId="0" fontId="0" applyNumberFormat="1" applyFont="1" applyFill="0" applyBorder="0" applyAlignment="1" applyProtection="0">
      <alignment vertical="bottom"/>
    </xf>
    <xf numFmtId="0" fontId="0" fillId="5" borderId="21"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borderId="22" applyNumberFormat="1" applyFont="1" applyFill="0" applyBorder="1" applyAlignment="1" applyProtection="0">
      <alignment vertical="bottom"/>
    </xf>
    <xf numFmtId="0" fontId="0" borderId="22" applyNumberFormat="0" applyFont="1" applyFill="0" applyBorder="1" applyAlignment="1" applyProtection="0">
      <alignment vertical="bottom"/>
    </xf>
    <xf numFmtId="0" fontId="0" borderId="22" applyNumberFormat="1" applyFont="1" applyFill="0" applyBorder="1" applyAlignment="1" applyProtection="0">
      <alignment vertical="bottom"/>
    </xf>
    <xf numFmtId="10" fontId="0" borderId="22"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5" borderId="22" applyNumberFormat="0" applyFont="1" applyFill="1" applyBorder="1" applyAlignment="1" applyProtection="0">
      <alignment vertical="bottom"/>
    </xf>
    <xf numFmtId="0" fontId="7" fillId="5" borderId="22" applyNumberFormat="0" applyFont="1" applyFill="1" applyBorder="1" applyAlignment="1" applyProtection="0">
      <alignment vertical="bottom"/>
    </xf>
    <xf numFmtId="49" fontId="7" fillId="5" borderId="22" applyNumberFormat="1" applyFont="1" applyFill="1" applyBorder="1" applyAlignment="1" applyProtection="0">
      <alignment vertical="bottom"/>
    </xf>
    <xf numFmtId="0" fontId="0" fillId="5" borderId="23" applyNumberFormat="0" applyFont="1" applyFill="1" applyBorder="1" applyAlignment="1" applyProtection="0">
      <alignment vertical="bottom"/>
    </xf>
    <xf numFmtId="0" fontId="0" fillId="5" borderId="24" applyNumberFormat="0" applyFont="1" applyFill="1" applyBorder="1" applyAlignment="1" applyProtection="0">
      <alignment vertical="bottom"/>
    </xf>
    <xf numFmtId="49" fontId="7" fillId="6" borderId="25" applyNumberFormat="1" applyFont="1" applyFill="1" applyBorder="1" applyAlignment="1" applyProtection="0">
      <alignment horizontal="center" vertical="center" wrapText="1"/>
    </xf>
    <xf numFmtId="59" fontId="8" fillId="5" borderId="25" applyNumberFormat="1" applyFont="1" applyFill="1" applyBorder="1" applyAlignment="1" applyProtection="0">
      <alignment horizontal="center" vertical="center" wrapText="1"/>
    </xf>
    <xf numFmtId="49" fontId="8" fillId="5" borderId="25" applyNumberFormat="1" applyFont="1" applyFill="1" applyBorder="1" applyAlignment="1" applyProtection="0">
      <alignment horizontal="center" vertical="center" wrapText="1"/>
    </xf>
    <xf numFmtId="0" fontId="8" fillId="5" borderId="25" applyNumberFormat="1" applyFont="1" applyFill="1" applyBorder="1" applyAlignment="1" applyProtection="0">
      <alignment horizontal="center" vertical="center" wrapText="1"/>
    </xf>
    <xf numFmtId="0" fontId="0" fillId="5" borderId="26" applyNumberFormat="0" applyFont="1" applyFill="1" applyBorder="1" applyAlignment="1" applyProtection="0">
      <alignment vertical="bottom"/>
    </xf>
    <xf numFmtId="49" fontId="7" fillId="5" borderId="26" applyNumberFormat="1" applyFont="1" applyFill="1" applyBorder="1" applyAlignment="1" applyProtection="0">
      <alignment vertical="bottom"/>
    </xf>
    <xf numFmtId="0" fontId="0" applyNumberFormat="1" applyFont="1" applyFill="0" applyBorder="0" applyAlignment="1" applyProtection="0">
      <alignment vertical="bottom"/>
    </xf>
    <xf numFmtId="0" fontId="0" fillId="5" borderId="22" applyNumberFormat="0" applyFont="1" applyFill="1" applyBorder="1" applyAlignment="1" applyProtection="0">
      <alignment vertical="bottom" wrapText="1"/>
    </xf>
    <xf numFmtId="0" fontId="0" fillId="5" borderId="23" applyNumberFormat="0" applyFont="1" applyFill="1" applyBorder="1" applyAlignment="1" applyProtection="0">
      <alignment vertical="bottom" wrapText="1"/>
    </xf>
  </cellXfs>
  <cellStyles count="1">
    <cellStyle name="Normal" xfId="0" builtinId="0"/>
  </cellStyles>
  <dxfs count="24">
    <dxf>
      <font>
        <color rgb="ff000000"/>
      </font>
      <border>
        <left style="thin">
          <color indexed="13"/>
        </left>
        <right style="thin">
          <color indexed="13"/>
        </right>
        <top style="thin">
          <color indexed="13"/>
        </top>
        <bottom style="thin">
          <color indexed="13"/>
        </bottom>
        <diagonal/>
        <vertical style="thin">
          <color indexed="18"/>
        </vertical>
        <horizontal style="thin">
          <color indexed="13"/>
        </horizontal>
      </border>
    </dxf>
    <dxf>
      <font>
        <b val="1"/>
        <color rgb="ff000000"/>
      </font>
      <fill>
        <patternFill patternType="solid">
          <fgColor indexed="21"/>
          <bgColor indexed="12"/>
        </patternFill>
      </fill>
      <border>
        <left style="thin">
          <color indexed="13"/>
        </left>
        <right style="thin">
          <color indexed="13"/>
        </right>
        <top style="thin">
          <color indexed="13"/>
        </top>
        <bottom style="thin">
          <color indexed="14"/>
        </bottom>
        <diagonal/>
        <vertical style="thin">
          <color indexed="15"/>
        </vertical>
        <horizontal>
          <color indexed="15"/>
        </horizontal>
      </border>
    </dxf>
    <dxf>
      <font>
        <b val="1"/>
        <color rgb="ff000000"/>
      </font>
      <fill>
        <patternFill patternType="solid">
          <fgColor indexed="21"/>
          <bgColor indexed="12"/>
        </patternFill>
      </fill>
      <border>
        <left style="thin">
          <color indexed="14"/>
        </left>
        <right style="thin">
          <color indexed="14"/>
        </right>
        <top/>
        <bottom style="medium">
          <color indexed="14"/>
        </bottom>
        <diagonal/>
        <vertical style="thin">
          <color indexed="14"/>
        </vertical>
        <horizontal>
          <color indexed="8"/>
        </horizontal>
      </border>
    </dxf>
    <dxf>
      <font>
        <b val="1"/>
        <color rgb="ff000000"/>
      </font>
      <border>
        <left style="thin">
          <color indexed="13"/>
        </left>
        <right style="thin">
          <color indexed="17"/>
        </right>
        <top style="thin">
          <color indexed="13"/>
        </top>
        <bottom style="thin">
          <color indexed="13"/>
        </bottom>
        <diagonal/>
        <vertical>
          <color indexed="13"/>
        </vertical>
        <horizontal style="thin">
          <color indexed="13"/>
        </horizontal>
      </border>
    </dxf>
    <dxf>
      <font>
        <b val="1"/>
        <color rgb="ff000000"/>
      </font>
      <border>
        <left style="thin">
          <color indexed="13"/>
        </left>
        <right style="thin">
          <color indexed="17"/>
        </right>
        <top style="thin">
          <color indexed="22"/>
        </top>
        <bottom style="thin">
          <color indexed="22"/>
        </bottom>
        <diagonal/>
        <vertical>
          <color indexed="13"/>
        </vertical>
        <horizontal>
          <color indexed="8"/>
        </horizontal>
      </border>
    </dxf>
    <dxf>
      <font>
        <color rgb="ff000000"/>
      </font>
      <fill>
        <patternFill patternType="solid">
          <fgColor indexed="21"/>
          <bgColor indexed="23"/>
        </patternFill>
      </fill>
      <border>
        <left style="thin">
          <color indexed="13"/>
        </left>
        <right style="thin">
          <color indexed="13"/>
        </right>
        <top/>
        <bottom/>
        <diagonal/>
        <vertical style="thin">
          <color indexed="24"/>
        </vertical>
        <horizontal>
          <color indexed="8"/>
        </horizontal>
      </border>
    </dxf>
    <dxf>
      <font>
        <color rgb="ff000000"/>
      </font>
      <border>
        <left/>
        <right/>
        <top style="thin">
          <color indexed="22"/>
        </top>
        <bottom style="thin">
          <color indexed="22"/>
        </bottom>
        <diagonal/>
      </border>
    </dxf>
    <dxf>
      <font>
        <b val="1"/>
        <color rgb="ff000000"/>
      </font>
      <fill>
        <patternFill patternType="solid">
          <fgColor indexed="21"/>
          <bgColor indexed="12"/>
        </patternFill>
      </fill>
      <border>
        <left style="thin">
          <color indexed="13"/>
        </left>
        <right style="thin">
          <color indexed="13"/>
        </right>
        <top style="thin">
          <color indexed="14"/>
        </top>
        <bottom style="thin">
          <color indexed="22"/>
        </bottom>
        <diagonal/>
        <vertical style="thin">
          <color indexed="20"/>
        </vertical>
        <horizontal>
          <color indexed="15"/>
        </horizontal>
      </border>
    </dxf>
    <dxf>
      <font>
        <color rgb="ff000000"/>
      </font>
      <border>
        <left style="thin">
          <color indexed="13"/>
        </left>
        <right style="thin">
          <color indexed="13"/>
        </right>
        <top style="thin">
          <color indexed="13"/>
        </top>
        <bottom style="thin">
          <color indexed="13"/>
        </bottom>
        <diagonal/>
        <vertical style="thin">
          <color indexed="18"/>
        </vertical>
        <horizontal style="thin">
          <color indexed="13"/>
        </horizontal>
      </border>
    </dxf>
    <dxf>
      <font>
        <b val="1"/>
        <color rgb="ff000000"/>
      </font>
      <fill>
        <patternFill patternType="solid">
          <fgColor indexed="21"/>
          <bgColor indexed="12"/>
        </patternFill>
      </fill>
      <border>
        <left style="thin">
          <color indexed="13"/>
        </left>
        <right style="thin">
          <color indexed="13"/>
        </right>
        <top style="thin">
          <color indexed="13"/>
        </top>
        <bottom style="thin">
          <color indexed="14"/>
        </bottom>
        <diagonal/>
        <vertical style="thin">
          <color indexed="15"/>
        </vertical>
        <horizontal>
          <color indexed="15"/>
        </horizontal>
      </border>
    </dxf>
    <dxf>
      <font>
        <b val="1"/>
        <color rgb="ff000000"/>
      </font>
      <fill>
        <patternFill patternType="solid">
          <fgColor indexed="21"/>
          <bgColor indexed="12"/>
        </patternFill>
      </fill>
      <border>
        <left style="thin">
          <color indexed="14"/>
        </left>
        <right style="thin">
          <color indexed="14"/>
        </right>
        <top/>
        <bottom style="medium">
          <color indexed="14"/>
        </bottom>
        <diagonal/>
        <vertical style="thin">
          <color indexed="14"/>
        </vertical>
        <horizontal>
          <color indexed="8"/>
        </horizontal>
      </border>
    </dxf>
    <dxf>
      <font>
        <b val="1"/>
        <color rgb="ff000000"/>
      </font>
      <border>
        <left style="thin">
          <color indexed="13"/>
        </left>
        <right style="thin">
          <color indexed="17"/>
        </right>
        <top style="thin">
          <color indexed="13"/>
        </top>
        <bottom style="thin">
          <color indexed="13"/>
        </bottom>
        <diagonal/>
        <vertical>
          <color indexed="13"/>
        </vertical>
        <horizontal style="thin">
          <color indexed="13"/>
        </horizontal>
      </border>
    </dxf>
    <dxf>
      <font>
        <b val="1"/>
        <color rgb="ff000000"/>
      </font>
      <border>
        <left style="thin">
          <color indexed="13"/>
        </left>
        <right style="thin">
          <color indexed="17"/>
        </right>
        <top style="thin">
          <color indexed="22"/>
        </top>
        <bottom style="thin">
          <color indexed="22"/>
        </bottom>
        <diagonal/>
        <vertical>
          <color indexed="13"/>
        </vertical>
        <horizontal>
          <color indexed="8"/>
        </horizontal>
      </border>
    </dxf>
    <dxf>
      <font>
        <color rgb="ff000000"/>
      </font>
      <fill>
        <patternFill patternType="solid">
          <fgColor indexed="21"/>
          <bgColor indexed="23"/>
        </patternFill>
      </fill>
      <border>
        <left style="thin">
          <color indexed="13"/>
        </left>
        <right style="thin">
          <color indexed="13"/>
        </right>
        <top/>
        <bottom/>
        <diagonal/>
        <vertical style="thin">
          <color indexed="24"/>
        </vertical>
        <horizontal>
          <color indexed="8"/>
        </horizontal>
      </border>
    </dxf>
    <dxf>
      <font>
        <color rgb="ff000000"/>
      </font>
      <border>
        <left/>
        <right/>
        <top style="thin">
          <color indexed="22"/>
        </top>
        <bottom style="thin">
          <color indexed="22"/>
        </bottom>
        <diagonal/>
      </border>
    </dxf>
    <dxf>
      <font>
        <b val="1"/>
        <color rgb="ff000000"/>
      </font>
      <fill>
        <patternFill patternType="solid">
          <fgColor indexed="21"/>
          <bgColor indexed="12"/>
        </patternFill>
      </fill>
      <border>
        <left style="thin">
          <color indexed="13"/>
        </left>
        <right style="thin">
          <color indexed="13"/>
        </right>
        <top style="thin">
          <color indexed="14"/>
        </top>
        <bottom style="thin">
          <color indexed="22"/>
        </bottom>
        <diagonal/>
        <vertical style="thin">
          <color indexed="20"/>
        </vertical>
        <horizontal>
          <color indexed="15"/>
        </horizontal>
      </border>
    </dxf>
    <dxf>
      <font>
        <color rgb="ff000000"/>
      </font>
      <border>
        <left style="thin">
          <color indexed="13"/>
        </left>
        <right style="thin">
          <color indexed="13"/>
        </right>
        <top style="thin">
          <color indexed="13"/>
        </top>
        <bottom style="thin">
          <color indexed="13"/>
        </bottom>
        <diagonal/>
        <vertical style="thin">
          <color indexed="18"/>
        </vertical>
        <horizontal style="thin">
          <color indexed="13"/>
        </horizontal>
      </border>
    </dxf>
    <dxf>
      <font>
        <b val="1"/>
        <color rgb="ff000000"/>
      </font>
      <fill>
        <patternFill patternType="solid">
          <fgColor indexed="21"/>
          <bgColor indexed="12"/>
        </patternFill>
      </fill>
      <border>
        <left style="thin">
          <color indexed="13"/>
        </left>
        <right style="thin">
          <color indexed="13"/>
        </right>
        <top style="thin">
          <color indexed="13"/>
        </top>
        <bottom style="thin">
          <color indexed="14"/>
        </bottom>
        <diagonal/>
        <vertical style="thin">
          <color indexed="15"/>
        </vertical>
        <horizontal>
          <color indexed="15"/>
        </horizontal>
      </border>
    </dxf>
    <dxf>
      <font>
        <b val="1"/>
        <color rgb="ff000000"/>
      </font>
      <fill>
        <patternFill patternType="solid">
          <fgColor indexed="21"/>
          <bgColor indexed="12"/>
        </patternFill>
      </fill>
      <border>
        <left style="thin">
          <color indexed="14"/>
        </left>
        <right style="thin">
          <color indexed="14"/>
        </right>
        <top/>
        <bottom style="medium">
          <color indexed="14"/>
        </bottom>
        <diagonal/>
        <vertical style="thin">
          <color indexed="14"/>
        </vertical>
        <horizontal>
          <color indexed="8"/>
        </horizontal>
      </border>
    </dxf>
    <dxf>
      <font>
        <b val="1"/>
        <color rgb="ff000000"/>
      </font>
      <border>
        <left style="thin">
          <color indexed="13"/>
        </left>
        <right style="thin">
          <color indexed="17"/>
        </right>
        <top style="thin">
          <color indexed="13"/>
        </top>
        <bottom style="thin">
          <color indexed="13"/>
        </bottom>
        <diagonal/>
        <vertical>
          <color indexed="13"/>
        </vertical>
        <horizontal style="thin">
          <color indexed="13"/>
        </horizontal>
      </border>
    </dxf>
    <dxf>
      <font>
        <b val="1"/>
        <color rgb="ff000000"/>
      </font>
      <border>
        <left style="thin">
          <color indexed="13"/>
        </left>
        <right style="thin">
          <color indexed="17"/>
        </right>
        <top style="thin">
          <color indexed="22"/>
        </top>
        <bottom style="thin">
          <color indexed="22"/>
        </bottom>
        <diagonal/>
        <vertical>
          <color indexed="13"/>
        </vertical>
        <horizontal>
          <color indexed="8"/>
        </horizontal>
      </border>
    </dxf>
    <dxf>
      <font>
        <color rgb="ff000000"/>
      </font>
      <fill>
        <patternFill patternType="solid">
          <fgColor indexed="21"/>
          <bgColor indexed="23"/>
        </patternFill>
      </fill>
      <border>
        <left style="thin">
          <color indexed="13"/>
        </left>
        <right style="thin">
          <color indexed="13"/>
        </right>
        <top/>
        <bottom/>
        <diagonal/>
        <vertical style="thin">
          <color indexed="24"/>
        </vertical>
        <horizontal>
          <color indexed="8"/>
        </horizontal>
      </border>
    </dxf>
    <dxf>
      <font>
        <color rgb="ff000000"/>
      </font>
      <border>
        <left/>
        <right/>
        <top style="thin">
          <color indexed="22"/>
        </top>
        <bottom style="thin">
          <color indexed="22"/>
        </bottom>
        <diagonal/>
      </border>
    </dxf>
    <dxf>
      <font>
        <b val="1"/>
        <color rgb="ff000000"/>
      </font>
      <fill>
        <patternFill patternType="solid">
          <fgColor indexed="21"/>
          <bgColor indexed="12"/>
        </patternFill>
      </fill>
      <border>
        <left style="thin">
          <color indexed="13"/>
        </left>
        <right style="thin">
          <color indexed="13"/>
        </right>
        <top style="thin">
          <color indexed="14"/>
        </top>
        <bottom style="thin">
          <color indexed="22"/>
        </bottom>
        <diagonal/>
        <vertical style="thin">
          <color indexed="20"/>
        </vertical>
        <horizontal>
          <color indexed="15"/>
        </horizontal>
      </border>
    </dxf>
  </dxfs>
  <tableStyles count="3">
    <tableStyle name="PivotStyleCustom01">
      <tableStyleElement type="wholeTable" dxfId="0"/>
      <tableStyleElement type="headerRow" dxfId="1"/>
      <tableStyleElement type="firstColumnSubheading" dxfId="2"/>
      <tableStyleElement type="secondColumnSubheading" dxfId="2"/>
      <tableStyleElement type="thirdColumnSubheading" dxfId="2"/>
      <tableStyleElement type="firstColumn" dxfId="3"/>
      <tableStyleElement type="lastColumn" dxfId="3"/>
      <tableStyleElement type="firstRowSubheading" dxfId="4"/>
      <tableStyleElement type="secondRowSubheading" dxfId="4"/>
      <tableStyleElement type="thirdRowSubheading" dxfId="4"/>
      <tableStyleElement type="firstSubtotalColumn" dxfId="5"/>
      <tableStyleElement type="secondSubtotalColumn" dxfId="5"/>
      <tableStyleElement type="thirdSubtotalColumn" dxfId="5"/>
      <tableStyleElement type="firstSubtotalRow" dxfId="6"/>
      <tableStyleElement type="secondSubtotalRow" dxfId="6"/>
      <tableStyleElement type="thirdSubtotalRow" dxfId="6"/>
      <tableStyleElement type="totalRow" dxfId="7"/>
    </tableStyle>
    <tableStyle name="PivotStyleCustom02">
      <tableStyleElement type="wholeTable" dxfId="8"/>
      <tableStyleElement type="headerRow" dxfId="9"/>
      <tableStyleElement type="firstColumnSubheading" dxfId="10"/>
      <tableStyleElement type="secondColumnSubheading" dxfId="10"/>
      <tableStyleElement type="thirdColumnSubheading" dxfId="10"/>
      <tableStyleElement type="firstColumn" dxfId="11"/>
      <tableStyleElement type="lastColumn" dxfId="11"/>
      <tableStyleElement type="firstRowSubheading" dxfId="12"/>
      <tableStyleElement type="secondRowSubheading" dxfId="12"/>
      <tableStyleElement type="thirdRowSubheading" dxfId="12"/>
      <tableStyleElement type="firstSubtotalColumn" dxfId="13"/>
      <tableStyleElement type="secondSubtotalColumn" dxfId="13"/>
      <tableStyleElement type="thirdSubtotalColumn" dxfId="13"/>
      <tableStyleElement type="firstSubtotalRow" dxfId="14"/>
      <tableStyleElement type="secondSubtotalRow" dxfId="14"/>
      <tableStyleElement type="thirdSubtotalRow" dxfId="14"/>
      <tableStyleElement type="totalRow" dxfId="15"/>
    </tableStyle>
    <tableStyle name="PivotStyleCustom03">
      <tableStyleElement type="wholeTable" dxfId="16"/>
      <tableStyleElement type="headerRow" dxfId="17"/>
      <tableStyleElement type="firstColumnSubheading" dxfId="18"/>
      <tableStyleElement type="secondColumnSubheading" dxfId="18"/>
      <tableStyleElement type="thirdColumnSubheading" dxfId="18"/>
      <tableStyleElement type="firstColumn" dxfId="19"/>
      <tableStyleElement type="lastColumn" dxfId="19"/>
      <tableStyleElement type="firstRowSubheading" dxfId="20"/>
      <tableStyleElement type="secondRowSubheading" dxfId="20"/>
      <tableStyleElement type="thirdRowSubheading" dxfId="20"/>
      <tableStyleElement type="firstSubtotalColumn" dxfId="21"/>
      <tableStyleElement type="secondSubtotalColumn" dxfId="21"/>
      <tableStyleElement type="thirdSubtotalColumn" dxfId="21"/>
      <tableStyleElement type="firstSubtotalRow" dxfId="22"/>
      <tableStyleElement type="secondSubtotalRow" dxfId="22"/>
      <tableStyleElement type="thirdSubtotalRow" dxfId="22"/>
      <tableStyleElement type="totalRow" dxfId="23"/>
    </tableStyle>
  </tableStyles>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dbe5f1"/>
      <rgbColor rgb="ffd4d4d4"/>
      <rgbColor rgb="ff95b3d7"/>
      <rgbColor rgb="ffcad9eb"/>
      <rgbColor rgb="ffffffff"/>
      <rgbColor rgb="ffaaaaaa"/>
      <rgbColor rgb="ffdfdfdf"/>
      <rgbColor rgb="ffa4acb5"/>
      <rgbColor rgb="ffd1d5da"/>
      <rgbColor rgb="00000000"/>
      <rgbColor rgb="ff4f81bd"/>
      <rgbColor rgb="ffd8d8d8"/>
      <rgbColor rgb="ffbfbfb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pivotCacheDefinition" Target="pivotCache/pivotCacheDefinition1.xml"/><Relationship Id="rId14" Type="http://schemas.openxmlformats.org/officeDocument/2006/relationships/pivotCacheDefinition" Target="pivotCache/pivotCacheDefinition2.xml"/><Relationship Id="rId15" Type="http://schemas.openxmlformats.org/officeDocument/2006/relationships/pivotCacheDefinition" Target="pivotCache/pivotCacheDefinition3.xml"/></Relationships>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r="http://schemas.openxmlformats.org/officeDocument/2006/relationships" xmlns:mc="http://schemas.openxmlformats.org/markup-compatibility/2006" xmlns="http://schemas.openxmlformats.org/spreadsheetml/2006/main" r:id="rId1" refreshedDate="0" recordCount="837" createdVersion="7">
  <cacheSource type="worksheet">
    <worksheetSource ref="A1:P838" sheet="GERAL - Tabela 1"/>
  </cacheSource>
  <cacheFields count="16">
    <cacheField name="Número de inscrição" numFmtId="0">
      <sharedItems containsNonDate="0" count="837">
        <s v="on-871525684"/>
        <s v="on-505111157"/>
        <s v="on-1157502683"/>
        <s v="on-65629450"/>
        <s v="on-289831926"/>
        <s v="on-1083124340"/>
        <s v="on-318594893"/>
        <s v="on-432429173"/>
        <s v="on-1561541843"/>
        <s v="on-1786381280"/>
        <s v="on-1837771557"/>
        <s v="on-1220870832"/>
        <s v="on-539364338"/>
        <s v="on-405175644"/>
        <s v="on-2048680245"/>
        <s v="on-528762892"/>
        <s v="on-2068517106"/>
        <s v="on-754461352"/>
        <s v="on-1916303612"/>
        <s v="on-111631460"/>
        <s v="on-1993868456"/>
        <s v="on-682701205"/>
        <s v="on-2051635774"/>
        <s v="on-1989095409"/>
        <s v="on-772175689"/>
        <s v="on-1503988694"/>
        <s v="on-2085504303"/>
        <s v="on-304945720"/>
        <s v="on-2038498643"/>
        <s v="on-890793363"/>
        <s v="on-748502572"/>
        <s v="on-1219631144"/>
        <s v="on-43539800"/>
        <s v="on-322119795"/>
        <s v="on-1616659347"/>
        <s v="on-924671643"/>
        <s v="on-372904511"/>
        <s v="on-1285060069"/>
        <s v="on-1080824425"/>
        <s v="on-1713787692"/>
        <s v="on-1175536550"/>
        <s v="on-2031121138"/>
        <s v="on-901513289"/>
        <s v="on-1508194923"/>
        <s v="on-1397167280"/>
        <s v="on-559379098"/>
        <s v="on-732124444"/>
        <s v="on-504643186"/>
        <s v="on-1844396492"/>
        <s v="on-390483411"/>
        <s v="on-1684607083"/>
        <s v="on-1466651433"/>
        <s v="on-1230130371"/>
        <s v="on-1292111071"/>
        <s v="on-976226284"/>
        <s v="on-1850684981"/>
        <s v="on-57741113"/>
        <s v="on-255475707"/>
        <s v="on-1452097997"/>
        <s v="on-619995078"/>
        <s v="on-788545927"/>
        <s v="on-1556838571"/>
        <s v="on-1274746416"/>
        <s v="on-1342579921"/>
        <s v="on-1229787626"/>
        <s v="on-824075786"/>
        <s v="on-1842169641"/>
        <s v="on-873685451"/>
        <s v="on-2003577796"/>
        <s v="on-769675190"/>
        <s v="on-1205354668"/>
        <s v="on-1604781035"/>
        <s v="on-1228289450"/>
        <s v="on-889004778"/>
        <s v="on-1270425757"/>
        <s v="on-1882587776"/>
        <s v="on-523394869"/>
        <s v="on-1511871392"/>
        <s v="on-87647921"/>
        <s v="on-1871521656"/>
        <s v="on-994664082"/>
        <s v="on-1170807683"/>
        <s v="on-1155605339"/>
        <s v="on-1765560082"/>
        <s v="on-533558621"/>
        <s v="on-235350973"/>
        <s v="on-1033917513"/>
        <s v="on-1863332192"/>
        <s v="on-600509842"/>
        <s v="on-782318074"/>
        <s v="on-1522760034"/>
        <s v="on-1294356566"/>
        <s v="on-1450448798"/>
        <s v="on-1732005411"/>
        <s v="on-1314274319"/>
        <s v="on-1650855433"/>
        <s v="on-1299595039"/>
        <s v="on-487995211"/>
        <s v="on-104801709"/>
        <s v="on-432361606"/>
        <s v="on-526255770"/>
        <s v="on-1148913302"/>
        <s v="on-1984169022"/>
        <s v="on-965282863"/>
        <s v="on-189409102"/>
        <s v="on-607467195"/>
        <s v="on-540760417"/>
        <s v="on-2049210129"/>
        <s v="on-1341534311"/>
        <s v="on-445078415"/>
        <s v="on-1439375693"/>
        <s v="on-1632766868"/>
        <s v="on-1322415700"/>
        <s v="on-1248346806"/>
        <s v="on-1413092945"/>
        <s v="on-1008278251"/>
        <s v="on-1284387246"/>
        <s v="on-443288190"/>
        <s v="on-1520502157"/>
        <s v="on-179008782"/>
        <s v="on-1100358369"/>
        <s v="on-1041323804"/>
        <s v="on-318248663"/>
        <s v="on-2042189918"/>
        <s v="on-700520386"/>
        <s v="on-80095994"/>
        <s v="on-28859481"/>
        <s v="on-775772953"/>
        <s v="on-851659053"/>
        <s v="on-257654561"/>
        <s v="on-1572216376"/>
        <s v="on-1866681481"/>
        <s v="on-356072220"/>
        <s v="on-1416496806"/>
        <s v="on-1014656600"/>
        <s v="on-575751662"/>
        <s v="on-1858145852"/>
        <s v="on-1354388758"/>
        <s v="on-1196631538"/>
        <s v="on-1313104423"/>
        <s v="on-2111981743"/>
        <s v="on-1634675777"/>
        <s v="on-463345350"/>
        <s v="on-1138100806"/>
        <s v="on-826301133"/>
        <s v="on-1058043387"/>
        <s v="on-1316716221"/>
        <s v="on-293407317"/>
        <s v="on-259346259"/>
        <s v="on-2087477863"/>
        <s v="on-2030568222"/>
        <s v="on-1958751565"/>
        <s v="on-1043874126"/>
        <s v="on-539231799"/>
        <s v="on-1331972905"/>
        <s v="on-163739041"/>
        <s v="on-1345790460"/>
        <s v="on-820213566"/>
        <s v="on-1617954843"/>
        <s v="on-2131774130"/>
        <s v="on-1342857401"/>
        <s v="on-1377898613"/>
        <s v="on-479739579"/>
        <s v="on-160127128"/>
        <s v="on-1554272097"/>
        <s v="on-1730948580"/>
        <s v="on-559887497"/>
        <s v="on-919935087"/>
        <s v="on-1012746345"/>
        <s v="on-1028793473"/>
        <s v="on-283977499"/>
        <s v="on-936842000"/>
        <s v="on-311912116"/>
        <s v="on-1204442492"/>
        <s v="on-271083269"/>
        <s v="on-1481538704"/>
        <s v="on-542002260"/>
        <s v="on-363023295"/>
        <s v="on-906437485"/>
        <s v="on-1295933728"/>
        <s v="on-471687460"/>
        <s v="on-1441477409"/>
        <s v="on-1769097757"/>
        <s v="on-74087521"/>
        <s v="on-978397846"/>
        <s v="on-2003569836"/>
        <s v="on-1801212486"/>
        <s v="on-151721578"/>
        <s v="on-1719605903"/>
        <s v="on-1341218740"/>
        <s v="on-265948828"/>
        <s v="on-1728384518"/>
        <s v="on-421218426"/>
        <s v="on-1146171372"/>
        <s v="on-559296917"/>
        <s v="on-2142643308"/>
        <s v="on-1311846067"/>
        <s v="on-1400922982"/>
        <s v="on-1630151317"/>
        <s v="on-5441225"/>
        <s v="on-1344801184"/>
        <s v="on-1411152960"/>
        <s v="on-1931420721"/>
        <s v="on-950996499"/>
        <s v="on-1887854988"/>
        <s v="on-254693568"/>
        <s v="on-613249174"/>
        <s v="on-280981393"/>
        <s v="on-1428257015"/>
        <s v="on-1508001267"/>
        <s v="on-416239237"/>
        <s v="on-520583320"/>
        <s v="on-2094103886"/>
        <s v="on-1020273210"/>
        <s v="on-1821910923"/>
        <s v="on-1078292603"/>
        <s v="on-541813173"/>
        <s v="on-710897199"/>
        <s v="on-1062626684"/>
        <s v="on-998193628"/>
        <s v="on-148121977"/>
        <s v="on-850728168"/>
        <s v="on-82976640"/>
        <s v="on-1131375041"/>
        <s v="on-1411926884"/>
        <s v="on-1052117756"/>
        <s v="on-1823763291"/>
        <s v="on-2040147192"/>
        <s v="on-1827158115"/>
        <s v="on-686949878"/>
        <s v="on-214983360"/>
        <s v="on-1393913509"/>
        <s v="on-749863235"/>
        <s v="on-825960604"/>
        <s v="on-237263052"/>
        <s v="on-1003749731"/>
        <s v="on-982583638"/>
        <s v="on-1297416949"/>
        <s v="on-508634256"/>
        <s v="on-1832800950"/>
        <s v="on-361581837"/>
        <s v="on-2066691484"/>
        <s v="on-1412563308"/>
        <s v="on-1201164341"/>
        <s v="on-1334792615"/>
        <s v="on-2104497109"/>
        <s v="on-52915182"/>
        <s v="on-2036235565"/>
        <s v="on-973878900"/>
        <s v="on-801995411"/>
        <s v="on-1026850065"/>
        <s v="on-369312863"/>
        <s v="on-2021285100"/>
        <s v="on-1010000530"/>
        <s v="on-330959796"/>
        <s v="on-928077800"/>
        <s v="on-2056195268"/>
        <s v="on-470880261"/>
        <s v="on-1640241058"/>
        <s v="on-824249962"/>
        <s v="on-2124095201"/>
        <s v="on-1123119238"/>
        <s v="on-1075401991"/>
        <s v="on-674373663"/>
        <s v="on-390598807"/>
        <s v="on-838999874"/>
        <s v="on-839845690"/>
        <s v="on-373382926"/>
        <s v="on-278423586"/>
        <s v="on-1903571153"/>
        <s v="on-453653819"/>
        <s v="on-847915040"/>
        <s v="on-234122775"/>
        <s v="on-1661101270"/>
        <s v="on-1052649494"/>
        <s v="on-1523010254"/>
        <s v="on-779694151"/>
        <s v="on-550461973"/>
        <s v="on-687227915"/>
        <s v="on-141980241"/>
        <s v="on-1151865302"/>
        <s v="on-707416283"/>
        <s v="on-653277183"/>
        <s v="on-780141868"/>
        <s v="on-1326122222"/>
        <s v="on-710088154"/>
        <s v="on-81100101"/>
        <s v="on-1094661109"/>
        <s v="on-663845719"/>
        <s v="on-1340279350"/>
        <s v="on-109004643"/>
        <s v="on-1989110947"/>
        <s v="on-852059510"/>
        <s v="on-2123451541"/>
        <s v="on-1981052834"/>
        <s v="on-1732848551"/>
        <s v="on-368583633"/>
        <s v="on-1294827359"/>
        <s v="on-1047285820"/>
        <s v="on-66848351"/>
        <s v="on-542247634"/>
        <s v="on-451633160"/>
        <s v="on-794565476"/>
        <s v="on-514551935"/>
        <s v="on-1492001153"/>
        <s v="on-1325943088"/>
        <s v="on-499806975"/>
        <s v="on-1439502431"/>
        <s v="on-174731175"/>
        <s v="on-547689661"/>
        <s v="on-607812279"/>
        <s v="on-1792963947"/>
        <s v="on-1960250501"/>
        <s v="on-1543833679"/>
        <s v="on-1644172307"/>
        <s v="on-1605718697"/>
        <s v="on-2097890029"/>
        <s v="on-512906499"/>
        <s v="on-2112502906"/>
        <s v="on-777786176"/>
        <s v="on-200570895"/>
        <s v="on-711862785"/>
        <s v="on-2038257137"/>
        <s v="on-323758751"/>
        <s v="on-958478355"/>
        <s v="on-1083384773"/>
        <s v="on-1839871978"/>
        <s v="on-2506532"/>
        <s v="on-1211782530"/>
        <s v="on-1197086924"/>
        <s v="on-1550665865"/>
        <s v="on-346186420"/>
        <s v="on-1087665900"/>
        <s v="on-1381845487"/>
        <s v="on-1839214784"/>
        <s v="on-1906195337"/>
        <s v="on-597041932"/>
        <s v="on-174347597"/>
        <s v="on-1022321791"/>
        <s v="on-818707284"/>
        <s v="on-1317949186"/>
        <s v="on-1128476384"/>
        <s v="on-1698125022"/>
        <s v="on-1177752357"/>
        <s v="on-396046163"/>
        <s v="on-649667963"/>
        <s v="on-875566204"/>
        <s v="on-593302930"/>
        <s v="on-1442059340"/>
        <s v="on-1787312894"/>
        <s v="on-1293420965"/>
        <s v="on-54614149"/>
        <s v="on-904744392"/>
        <s v="on-937260993"/>
        <s v="on-1062291661"/>
        <s v="on-337977000"/>
        <s v="on-534983964"/>
        <s v="on-167344714"/>
        <s v="on-1637908022"/>
        <s v="on-699409568"/>
        <s v="on-1470713641"/>
        <s v="on-379399726"/>
        <s v="on-678444511"/>
        <s v="on-265057925"/>
        <s v="on-1818181171"/>
        <s v="on-495470767"/>
        <s v="on-1039038683"/>
        <s v="on-1621916633"/>
        <s v="on-737830501"/>
        <s v="on-1657408713"/>
        <s v="on-842480063"/>
        <s v="on-1185751058"/>
        <s v="on-1135551369"/>
        <s v="on-398097012"/>
        <s v="on-2090820256"/>
        <s v="on-325670834"/>
        <s v="on-289958620"/>
        <s v="on-135270846"/>
        <s v="on-368134435"/>
        <s v="on-1441149002"/>
        <s v="on-2033351725"/>
        <s v="on-1831016813"/>
        <s v="on-1920016522"/>
        <s v="on-1882345012"/>
        <s v="on-1343839632"/>
        <s v="on-2056743630"/>
        <s v="on-598754169"/>
        <s v="on-1602228170"/>
        <s v="on-1009471239"/>
        <s v="on-1837062234"/>
        <s v="on-1406106496"/>
        <s v="on-1932352175"/>
        <s v="on-1375544386"/>
        <s v="on-875247967"/>
        <s v="on-1839750667"/>
        <s v="on-289230861"/>
        <s v="on-7015981"/>
        <s v="on-845232529"/>
        <s v="on-63316717"/>
        <s v="on-1981028850"/>
        <s v="on-724202709"/>
        <s v="on-1363628262"/>
        <s v="on-992375678"/>
        <s v="on-487391931"/>
        <s v="on-2126925508"/>
        <s v="on-1860444279"/>
        <s v="on-544755722"/>
        <s v="on-1656827068"/>
        <s v="on-1908160418"/>
        <s v="on-1854096909"/>
        <s v="on-600854760"/>
        <s v="on-1270097862"/>
        <s v="on-1586197203"/>
        <s v="on-179205704"/>
        <s v="on-493241302"/>
        <s v="on-960722283"/>
        <s v="on-928797412"/>
        <s v="on-968975988"/>
        <s v="on-1903509876"/>
        <s v="on-1013923654"/>
        <s v="on-1307862703"/>
        <s v="on-1569155698"/>
        <s v="on-950154453"/>
        <s v="on-151066317"/>
        <s v="on-1586652277"/>
        <s v="on-1811184826"/>
        <s v="on-1176119916"/>
        <s v="on-1418746800"/>
        <s v="on-1101676851"/>
        <s v="on-1914202439"/>
        <s v="on-38536604"/>
        <s v="on-1782606328"/>
        <s v="on-205459795"/>
        <s v="on-393572905"/>
        <s v="on-909197708"/>
        <s v="on-1139307518"/>
        <s v="on-872167104"/>
        <s v="on-1812750268"/>
        <s v="on-1435592927"/>
        <s v="on-1744505203"/>
        <s v="on-922894324"/>
        <s v="on-2103840663"/>
        <s v="on-1754218598"/>
        <s v="on-597785138"/>
        <s v="on-1345480206"/>
        <s v="on-202708799"/>
        <s v="on-2134185590"/>
        <s v="on-1974950496"/>
        <s v="on-1852582282"/>
        <s v="on-995957019"/>
        <s v="on-769944097"/>
        <s v="on-1667451207"/>
        <s v="on-1783432393"/>
        <s v="on-1964779020"/>
        <s v="on-1005289385"/>
        <s v="on-1638029697"/>
        <s v="on-625504768"/>
        <s v="on-409338558"/>
        <s v="on-1971196250"/>
        <s v="on-1759127350"/>
        <s v="on-1653300594"/>
        <s v="on-976973088"/>
        <s v="on-415583203"/>
        <s v="on-1071339752"/>
        <s v="on-920409866"/>
        <s v="on-198118799"/>
        <s v="on-1723351661"/>
        <s v="on-335116160"/>
        <s v="on-834343460"/>
        <s v="on-556152331"/>
        <s v="on-919174523"/>
        <s v="on-751260189"/>
        <s v="on-2065846080"/>
        <s v="on-1614634223"/>
        <s v="on-1457727985"/>
        <s v="on-1033581385"/>
        <s v="on-1346594711"/>
        <s v="on-1142110996"/>
        <s v="on-1715429081"/>
        <s v="on-2034332360"/>
        <s v="on-1379212918"/>
        <s v="on-939532664"/>
        <s v="on-509821901"/>
        <s v="on-375989706"/>
        <s v="on-994795161"/>
        <s v="on-2026072261"/>
        <s v="on-712984035"/>
        <s v="on-743790132"/>
        <s v="on-716264369"/>
        <s v="on-1754037368"/>
        <s v="on-1411983588"/>
        <s v="on-1702178535"/>
        <s v="on-2043363576"/>
        <s v="on-1487096778"/>
        <s v="on-729380682"/>
        <s v="on-1025929105"/>
        <s v="on-381572104"/>
        <s v="on-788728785"/>
        <s v="on-789999549"/>
        <s v="on-1483307339"/>
        <s v="on-2068188043"/>
        <s v="on-2044545017"/>
        <s v="on-2039024167"/>
        <s v="on-1914982883"/>
        <s v="on-269975207"/>
        <s v="on-819474953"/>
        <s v="on-243165334"/>
        <s v="on-870866860"/>
        <s v="on-1416900866"/>
        <s v="on-390360181"/>
        <s v="on-1391292583"/>
        <s v="on-958159049"/>
        <s v="on-839586033"/>
        <s v="on-1192183460"/>
        <s v="on-1668287431"/>
        <s v="on-1920025655"/>
        <s v="on-1957904406"/>
        <s v="on-239292669"/>
        <s v="on-1649377002"/>
        <s v="on-637142763"/>
        <s v="on-1145903419"/>
        <s v="on-1268801106"/>
        <s v="on-747853476"/>
        <s v="on-629167832"/>
        <s v="on-1327181759"/>
        <s v="on-1045582425"/>
        <s v="on-279406801"/>
        <s v="on-1078534936"/>
        <s v="on-1929925462"/>
        <s v="on-684721118"/>
        <s v="on-932935893"/>
        <s v="on-1653426966"/>
        <s v="on-793577884"/>
        <s v="on-1670211803"/>
        <s v="on-553800616"/>
        <s v="on-1808098934"/>
        <s v="on-1840386803"/>
        <s v="on-1483280574"/>
        <s v="on-2071998549"/>
        <s v="on-1022100334"/>
        <s v="on-2001890035"/>
        <s v="on-557135281"/>
        <s v="on-747599515"/>
        <s v="on-257171521"/>
        <s v="on-1229025650"/>
        <s v="on-690695425"/>
        <s v="on-1706754479"/>
        <s v="on-1071261307"/>
        <s v="on-33226816"/>
        <s v="on-976243846"/>
        <s v="on-859861934"/>
        <s v="on-1295595551"/>
        <s v="on-329285424"/>
        <s v="on-151985684"/>
        <s v="on-3345301"/>
        <s v="on-2138799060"/>
        <s v="on-2060135755"/>
        <s v="on-1783190513"/>
        <s v="on-1334581224"/>
        <s v="on-1326322017"/>
        <s v="on-542520991"/>
        <s v="on-1749815983"/>
        <s v="on-1380735119"/>
        <s v="on-2097291103"/>
        <s v="on-1390876692"/>
        <s v="on-1211773194"/>
        <s v="on-420558151"/>
        <s v="on-315383231"/>
        <s v="on-559707134"/>
        <s v="on-1346186666"/>
        <s v="on-2093101812"/>
        <s v="on-142817564"/>
        <s v="on-1076251765"/>
        <s v="on-698305308"/>
        <s v="on-1194030641"/>
        <s v="on-1045169578"/>
        <s v="on-1802707394"/>
        <s v="on-1941732986"/>
        <s v="on-1174894701"/>
        <s v="on-1225459564"/>
        <s v="on-1556614609"/>
        <s v="on-752891187"/>
        <s v="on-1473266936"/>
        <s v="on-1990991757"/>
        <s v="on-886967130"/>
        <s v="on-1398736181"/>
        <s v="on-195502790"/>
        <s v="on-1437686041"/>
        <s v="on-1321630764"/>
        <s v="on-325790872"/>
        <s v="on-2081443187"/>
        <s v="on-613510269"/>
        <s v="on-66150375"/>
        <s v="on-763975727"/>
        <s v="on-2085818502"/>
        <s v="on-2129286040"/>
        <s v="on-455233428"/>
        <s v="on-945764736"/>
        <s v="on-1361273966"/>
        <s v="on-894179279"/>
        <s v="on-66783120"/>
        <s v="on-239092013"/>
        <s v="on-1333989294"/>
        <s v="on-831857289"/>
        <s v="on-225841378"/>
        <s v="on-1648770970"/>
        <s v="on-2000242846"/>
        <s v="on-979712335"/>
        <s v="on-2034531876"/>
        <s v="on-654404290"/>
        <s v="on-1870872335"/>
        <s v="on-1119498305"/>
        <s v="on-1055603269"/>
        <s v="on-568668494"/>
        <s v="on-571171281"/>
        <s v="on-1020930641"/>
        <s v="on-1722687381"/>
        <s v="on-10893805"/>
        <s v="on-961165218"/>
        <s v="on-1818958701"/>
        <s v="on-775824860"/>
        <s v="on-1108349990"/>
        <s v="on-1628648578"/>
        <s v="on-1551059118"/>
        <s v="on-256332302"/>
        <s v="on-985474161"/>
        <s v="on-1410668225"/>
        <s v="on-419979490"/>
        <s v="on-390336702"/>
        <s v="on-1660115688"/>
        <s v="on-1799840106"/>
        <s v="on-1168408438"/>
        <s v="on-778633438"/>
        <s v="on-391527541"/>
        <s v="on-400432870"/>
        <s v="on-677210870"/>
        <s v="on-2094277752"/>
        <s v="on-1060719492"/>
        <s v="on-95384007"/>
        <s v="on-1356351472"/>
        <s v="on-1090390354"/>
        <s v="on-1252085469"/>
        <s v="on-868945572"/>
        <s v="on-848953513"/>
        <s v="on-100624828"/>
        <s v="on-1361511394"/>
        <s v="on-1191794214"/>
        <s v="on-1274353605"/>
        <s v="on-1693071770"/>
        <s v="on-1041833504"/>
        <s v="on-920804660"/>
        <s v="on-275782696"/>
        <s v="on-1226375265"/>
        <s v="on-826359706"/>
        <s v="on-1157106331"/>
        <s v="on-735006507"/>
        <s v="on-1413767893"/>
        <s v="on-1860072199"/>
        <s v="on-522261993"/>
        <s v="on-598031610"/>
        <s v="on-1397097058"/>
        <s v="on-972451933"/>
        <s v="on-22445912"/>
        <s v="on-457991213"/>
        <s v="on-366045831"/>
        <s v="on-1747672870"/>
        <s v="on-38999134"/>
        <s v="on-2063801850"/>
        <s v="on-1891597512"/>
        <s v="on-1693480955"/>
        <s v="on-860367320"/>
        <s v="on-1375816611"/>
        <s v="on-61374282"/>
        <s v="on-277688873"/>
        <s v="on-1585601260"/>
        <s v="on-459228218"/>
        <s v="on-100887626"/>
        <s v="on-1867536231"/>
        <s v="on-1576747238"/>
        <s v="on-442511647"/>
        <s v="on-1623749050"/>
        <s v="on-2090552595"/>
        <s v="on-481052148"/>
        <s v="on-870871146"/>
        <s v="on-1391419807"/>
        <s v="on-1305293564"/>
        <s v="on-436169313"/>
        <s v="on-460795389"/>
        <s v="on-2115841018"/>
        <s v="on-1455914075"/>
        <s v="on-511475483"/>
        <s v="on-413883636"/>
        <s v="on-1501650727"/>
        <s v="on-1948070006"/>
        <s v="on-69403998"/>
        <s v="on-1619074995"/>
        <s v="on-1178559885"/>
        <s v="on-1547384759"/>
        <s v="on-1844800368"/>
        <s v="on-2071289596"/>
        <s v="on-754861417"/>
        <s v="on-191112621"/>
        <s v="on-1595413338"/>
        <s v="on-1349726580"/>
        <s v="on-1278161878"/>
        <s v="on-579368797"/>
        <s v="on-1447108961"/>
        <s v="on-1001206757"/>
        <s v="on-426385278"/>
        <s v="on-116722191"/>
        <s v="on-619908025"/>
        <s v="on-1972990570"/>
        <s v="on-175925793"/>
        <s v="on-1198158390"/>
        <s v="on-819989776"/>
        <s v="on-807223080"/>
        <s v="on-1837594551"/>
        <s v="on-731020715"/>
        <s v="on-981619503"/>
        <s v="on-592007483"/>
        <s v="on-362638194"/>
        <s v="on-1440443871"/>
        <s v="on-1248466120"/>
        <s v="on-58088427"/>
        <s v="on-1298944262"/>
        <s v="on-315439299"/>
        <s v="on-370036443"/>
        <s v="on-925382979"/>
        <s v="on-791417808"/>
        <s v="on-653338304"/>
        <s v="on-1685273597"/>
        <s v="on-332812902"/>
        <s v="on-1757217701"/>
        <s v="on-1687973433"/>
        <s v="on-821712407"/>
        <s v="on-796675546"/>
        <s v="on-2131831274"/>
        <s v="on-553408352"/>
        <s v="on-419788265"/>
        <s v="on-668081007"/>
        <s v="on-723344379"/>
        <s v="on-1459225048"/>
        <s v="on-1682202830"/>
        <s v="on-687827775"/>
        <s v="on-148448435"/>
        <s v="on-1435501792"/>
        <s v="on-185038987"/>
        <s v="on-161222935"/>
        <s v="on-940333357"/>
        <s v="on-1763902520"/>
        <s v="on-516163015"/>
        <s v="on-1917079356"/>
        <s v="on-307957267"/>
        <s v="on-963594961"/>
        <s v="on-1701452890"/>
        <s v="on-1066737282"/>
        <s v="on-1774337403"/>
        <s v="on-1500121495"/>
        <s v="on-1567978370"/>
        <s v="on-57346761"/>
        <s v="on-195388354"/>
        <s v="on-1520783081"/>
        <s v="on-1240871306"/>
        <s v="on-2005694208"/>
        <s v="on-1932399872"/>
        <s v="on-1353672004"/>
        <s v="on-569596106"/>
        <s v="on-1698055156"/>
        <s v="on-63382888"/>
        <s v="on-2051223462"/>
        <s v="on-219291263"/>
        <s v="on-1818177391"/>
        <s v="on-337446080"/>
        <s v="on-1017656193"/>
        <s v="on-1450993368"/>
        <s v="on-1225283880"/>
        <s v="on-2087859792"/>
        <s v="on-769485384"/>
        <s v="on-951722064"/>
        <s v="on-759056740"/>
        <s v="on-961506895"/>
        <s v="on-1005130258"/>
        <s v="on-1259211709"/>
        <s v="on-707090287"/>
        <s v="on-1324249416"/>
        <s v="on-340878542"/>
        <s v="on-599854218"/>
        <s v="on-756942926"/>
        <s v="on-1563104113"/>
        <s v="on-2024302780"/>
        <s v="on-907545973"/>
        <s v="on-673717508"/>
        <s v="on-1517189787"/>
        <s v="on-675697480"/>
        <s v="on-318446624"/>
        <s v="on-947460574"/>
        <s v="on-459020593"/>
        <s v="on-1472615161"/>
        <s v="on-662921918"/>
        <s v="on-1449544831"/>
        <s v="on-1979847801"/>
        <s v="on-177874988"/>
        <s v="on-1856728648"/>
        <s v="on-943275714"/>
        <s v="on-1919572518"/>
        <s v="on-960850390"/>
        <s v="on-388892680"/>
        <s v="on-1619005615"/>
        <s v="on-878641479"/>
        <s v="on-1850224801"/>
        <s v="on-1766356987"/>
        <s v="on-66197730"/>
        <s v="on-1273244971"/>
        <s v="on-1872657569"/>
        <s v="on-832448071"/>
        <s v="on-216025188"/>
        <s v="on-818965511"/>
        <s v="on-1431795848"/>
        <s v="on-541013013"/>
        <s v="on-1825128411"/>
        <s v="on-170735096"/>
        <s v="on-877210341"/>
        <s v="on-1845242117"/>
        <s v="on-330905078"/>
        <s v="on-242437943"/>
        <s v="on-87436209"/>
        <s v="on-986334667"/>
        <s v="on-1815349322"/>
        <s v="on-938092680"/>
        <s v="on-1463179388"/>
        <s v="on-845173801"/>
        <s v="on-1946627661"/>
        <s v="on-1179874645"/>
        <s v="on-1890397174"/>
        <s v="on-635833206"/>
        <s v="on-2049392423"/>
        <s v="on-152440443"/>
      </sharedItems>
    </cacheField>
    <cacheField name="nota_final" numFmtId="0">
      <sharedItems containsSemiMixedTypes="0" containsNonDate="0" containsString="0" containsNumber="1" containsInteger="1" minValue="1.5" maxValue="42" count="154">
        <n v="42"/>
        <n v="41.4"/>
        <n v="40.8"/>
        <n v="39.6"/>
        <n v="39"/>
        <n v="38.4"/>
        <n v="37.8"/>
        <n v="37.2"/>
        <n v="36.6"/>
        <n v="36"/>
        <n v="35.4"/>
        <n v="34.8"/>
        <n v="34.5"/>
        <n v="34.2"/>
        <n v="34"/>
        <n v="33.925"/>
        <n v="33.6"/>
        <n v="33.5"/>
        <n v="33.075"/>
        <n v="33"/>
        <n v="32.7"/>
        <n v="32.5"/>
        <n v="32.4"/>
        <n v="31.8"/>
        <n v="31.5"/>
        <n v="31.2"/>
        <n v="31"/>
        <n v="30.975"/>
        <n v="30.6"/>
        <n v="30.5"/>
        <n v="30.45"/>
        <n v="30"/>
        <n v="29.5"/>
        <n v="29.4"/>
        <n v="29"/>
        <n v="28.8"/>
        <n v="28.2"/>
        <n v="28.175"/>
        <n v="28"/>
        <n v="27.6"/>
        <n v="27.3"/>
        <n v="27"/>
        <n v="26.5"/>
        <n v="26.4"/>
        <n v="26.25"/>
        <n v="26"/>
        <n v="25.8"/>
        <n v="25.725"/>
        <n v="25.5"/>
        <n v="25.2"/>
        <n v="25"/>
        <n v="24.675"/>
        <n v="24.6"/>
        <n v="24.5"/>
        <n v="24"/>
        <n v="23.52"/>
        <n v="23.5"/>
        <n v="23.4"/>
        <n v="23"/>
        <n v="22.8"/>
        <n v="22.5"/>
        <n v="22.2"/>
        <n v="22.05"/>
        <n v="22"/>
        <n v="21.6"/>
        <n v="21.525"/>
        <n v="21.5"/>
        <n v="21"/>
        <n v="20.5"/>
        <n v="20.4"/>
        <n v="20"/>
        <n v="19.8"/>
        <n v="19.5"/>
        <n v="19.425"/>
        <n v="19.2"/>
        <n v="19"/>
        <n v="18.96"/>
        <n v="18.9"/>
        <n v="18.6"/>
        <n v="18.5"/>
        <n v="18.4"/>
        <n v="18"/>
        <n v="17.85"/>
        <n v="17.5"/>
        <n v="17.4"/>
        <n v="17.25"/>
        <n v="17"/>
        <n v="16.86"/>
        <n v="16.8"/>
        <n v="16.5"/>
        <n v="16.2"/>
        <n v="16"/>
        <n v="15.75"/>
        <n v="15.6"/>
        <n v="15.525"/>
        <n v="15.5"/>
        <n v="15.225"/>
        <n v="15"/>
        <n v="14.7"/>
        <n v="14.65"/>
        <n v="14.5"/>
        <n v="14.4"/>
        <n v="14.175"/>
        <n v="14"/>
        <n v="13.8"/>
        <n v="13.65"/>
        <n v="13.5"/>
        <n v="13.225"/>
        <n v="13.2"/>
        <n v="13.125"/>
        <n v="13"/>
        <n v="12.6"/>
        <n v="12.5"/>
        <n v="12.075"/>
        <n v="12"/>
        <n v="11.55"/>
        <n v="11.5"/>
        <n v="11.4"/>
        <n v="11"/>
        <n v="10.8"/>
        <n v="10.5"/>
        <n v="10.35"/>
        <n v="10.2"/>
        <n v="10"/>
        <n v="9.975"/>
        <n v="9.775"/>
        <n v="9.6"/>
        <n v="9.5"/>
        <n v="9"/>
        <n v="8.925000000000001"/>
        <n v="8.5"/>
        <n v="8.4"/>
        <n v="8"/>
        <n v="7.8"/>
        <n v="7.5"/>
        <n v="7.2"/>
        <n v="7"/>
        <n v="6.6"/>
        <n v="6.5"/>
        <n v="6.3"/>
        <n v="6"/>
        <n v="5.5"/>
        <n v="5.4"/>
        <n v="5"/>
        <n v="4.8"/>
        <n v="4.725"/>
        <n v="4.5"/>
        <n v="4.2"/>
        <n v="4"/>
        <n v="3.675"/>
        <n v="3.6"/>
        <n v="3"/>
        <n v="2.4"/>
        <n v="1.5"/>
      </sharedItems>
    </cacheField>
    <cacheField name="NOME ARTÍSTICO, SOCIAL ou COMPLETO (PF)" numFmtId="0">
      <sharedItems containsNonDate="0" containsMixedTypes="1" containsNumber="1" containsInteger="1" minValue="6352469" maxValue="8453887" count="837">
        <s v="POLLYANNA WANDERLEY DO RÊGO BARROS MELO"/>
        <s v="ANDERSON LEITE"/>
        <s v="TRIANA CONCEIÇÃO CAVALCANTI"/>
        <s v="LUCIANA MARA RAPOSO MEIRA GENU"/>
        <s v="CLAUDIA DE MORAES LISBÔA"/>
        <s v="BRUNA DE SOUSA PEDROSA PAES"/>
        <s v="ANNYELA GOMES ROCHA DE OLIVEIRA"/>
        <s v="TAINÁ MENEZES CASTRO"/>
        <s v="TAYNÁ NUNES PIRES DE OLIVEIRA"/>
        <s v="JOSÉ JORGE CORDEIRO DA COSTA"/>
        <s v="ANDREZA DA NÓBREGA ARRUDA SILVA"/>
        <s v="NATÁLIA ESTER PRADO BORGES"/>
        <s v="MARIANA PORTO DE QUEIRIZ"/>
        <s v="ANA OLÍVIA DE SOUZA GODOY OLIVEIRA"/>
        <s v="LÍLIAN MOREIRA DE ALCÂNTARA"/>
        <s v="LUCAS BRITO ARAGÃO MEDEIROS"/>
        <s v="DI FERREIRA"/>
        <s v="VINÍCIUS BEZERRA VIEIRA DA SILVA"/>
        <s v="MEMIS ETIÓPIA"/>
        <s v="THIAGO LOPES DE SA"/>
        <s v="TARSILA DOS SANTOS TAVARES"/>
        <s v="ERLÂNIA CRISTINA DA SILVA NASCIMENTO 06259651406"/>
        <s v="GUILHERME GONÇALVES DA SILVA"/>
        <s v="JAQUELINE CORREIA DE ARAÚJO XAVIER"/>
        <s v="SABRINA SABINO FEITOSA / CURINGA PRODUÇÃO CULTURAL"/>
        <s v="DIXIANA VIERIA DE OLIVEIRA MELO"/>
        <s v="GEDSON CARLOS DA SILVA"/>
        <s v="AMANDA KAMILLA LOPES DA SILVA LIMA"/>
        <s v="HASSAN FELLIPE DOS SANTOS"/>
        <s v="ROSE LIMA"/>
        <s v="DANIELLE FRANÇA DA SILVA"/>
        <s v="NATALIE REVORÊDO"/>
        <s v="EDUARDO ARAUJO SERRANO DE ANDRADE"/>
        <s v="ROBERTA BARBOSALI"/>
        <s v="CARLA SOUZA NAVARRO"/>
        <s v="SELENE CAETANO VELOSO REZENDE"/>
        <s v="DANILO LUCIO"/>
        <s v="FELIX CLODOALDO CAVALCANTI"/>
        <s v="RENATA GAMELO - NOME ARTÍSTICO"/>
        <s v="RUTE BEZERRA PAJEÚ"/>
        <s v="CLARISSA DUTRA"/>
        <s v="NICHOLE EMILIA DE ANDRADE ALVES"/>
        <s v="ASTROGILDO TAVARES DE SOUZA JUNIOR"/>
        <s v="GLEYMIR CASANOVA"/>
        <s v="ARTHUR MARINHO"/>
        <s v="LUIZ COSMO DOS SANTOS"/>
        <s v="ELY REIS"/>
        <s v="FÉLIX GUEDES AURELIANO"/>
        <s v="JOSE VALDOMIRO"/>
        <s v="KATARINA DA SILVA BARBOSA"/>
        <s v="SARA RÉGIA DO NASCIMENTO FERREIRA"/>
        <s v="MAYARA TATIANE DA SILVA BEZERRA"/>
        <s v="PAULO EDUARDO LOPES AGUIAR"/>
        <s v="ANTONIO ROBERTO AZEVEDO FILHO"/>
        <s v="ROZE FERREIRA"/>
        <s v="FELIPE FRANÇA"/>
        <s v="JOSÉ FRANCISCO IRINEU MARCOLINO"/>
        <s v="ALEXANDRE SALOMÃO"/>
        <s v="CHIRLENE LIMA"/>
        <s v="HANNAH STERPHANIE LOPES DE SOUZA"/>
        <s v="EVANDRO JORGE DE LIMA"/>
        <s v="CÍNTIA ZILMARA MARIA DO NASCIMENTO LIMA"/>
        <s v="SIBELY MARQUES"/>
        <s v="LUIZ FILLIPE VIEIRA DA SILVA"/>
        <s v="ANDERSON CLEBER SOUSA DE ALBUQUERQUE"/>
        <s v="RENNA COSTA"/>
        <s v="AMANDINE DENISE JOSÉMI GOISBAULT"/>
        <s v="JOEY AUGUSTO"/>
        <s v="JUANNA AMELIA CORDEIRO SILVESTRE"/>
        <s v="VANESSA DOS SANTOS MARQUES"/>
        <s v="BRUNO FERNANDO ALVES DE LUNA"/>
        <s v="PETHRUS TIBÚRCIO CAVALCANTI DA SILVA"/>
        <s v="HANNAH LARISSA DE CARVALHO PEREIRA"/>
        <s v="JHENIFER CABRAL GALVAO"/>
        <s v="JOÃO GUILHERME DE PAULA"/>
        <s v="JOHNNY DHENI"/>
        <s v="MARIA BETÂNIA TENÓRIO PESSOA"/>
        <s v="SERGIO RICARDO DE FRANÇA MOURA"/>
        <s v="RICARDO MENDES DUARTE"/>
        <s v="RAFAELE NUNES JACQUES"/>
        <s v="IRIS REGINA GOMES ANTONIO"/>
        <s v="LUIZ/CIÇO"/>
        <s v="ARMANDO DA SILVA OLIVEIRA"/>
        <s v="BÁRBARA JAQUES DE GÓES LASSERRE"/>
        <s v="THALITA MEDEIROS GADELHA"/>
        <s v="DANIEL OLIVEIRA MOSCA"/>
        <s v="MESSIAS SILVA"/>
        <s v="WELLINGTON CLAUDIO NUNES"/>
        <s v="LEIDSON MALAN MONTEIRO DE CASTRO FERRAZ"/>
        <s v="CARINE SOUSA DE OLIVEIRA"/>
        <s v="JÔ BARBOSA"/>
        <s v="ANDRÉA VERUSKA"/>
        <s v="ANA CECÍLIA DRUMOND COELHO DA SILVA"/>
        <s v="MARIANA BERNARDO DE SANTANA SILVA"/>
        <s v="SÂMIA EMERENCIANO"/>
        <s v="RENATA TELES JAMIL"/>
        <s v="EDUARDO PEREIRA DE ARAÚJO"/>
        <s v="JOSÉ LUCAS CANDEIAS SANTOS"/>
        <s v="FELIPE JOSÉ MENDONÇA FERREIRA"/>
        <s v="RENATA CALDAS DE SOUZA"/>
        <s v="MÔNICA MARIA DA SILVA"/>
        <s v="LUIZ PEREIRA NETO"/>
        <s v="ETELVINA MARIA MENEZES ARAGÃO"/>
        <s v="EDIVALDO BARBOSA"/>
        <s v="CAROLINE MONTEIRO JACINTHO DE OLIVEIRA"/>
        <s v="VANESSA ADRIANO MARINHO"/>
        <s v="REBECA KAROLINNE DA SILVA LIMA FONSECA"/>
        <s v="IVICH BARRETT QUEIROLO"/>
        <s v="GERMANA GLASNER DE LIMA FOX RANGEL"/>
        <s v="FELIPE SILVA"/>
        <s v="RENATO DE OLIVEIRA BARROS"/>
        <s v="CAIO AZEVEDO MONTE"/>
        <s v="PAI OGAN ONASSAYÔ"/>
        <s v="EUDES CIRIANO DOS SANTOS"/>
        <s v="MAYARA MILANY DO NASCIMENTO BEZERRA"/>
        <s v="LUARA OLÍVIA"/>
        <s v="SUZANA KALLINE SANTOS DE SOUZA"/>
        <s v="BRUNO BICICASTELO / BICICASTELO"/>
        <s v="ANDREZZA TAVARES DE SOUZA"/>
        <s v="LUZ MAÇAIRA TRAVASSOS"/>
        <s v="RICARDO DINIZ"/>
        <s v="CHARLES PACHECO DO NASCIMENTO"/>
        <s v="JOHANN ALEXANDER BREHMER 22265114820"/>
        <s v="LUÍS FERNANDO LIRA BARROS CORREIA DE MOURA"/>
        <s v="GABRIEL HENRIQUE NASCIMENTO ALVES"/>
        <s v="MARCELO JOSÉ DO NASCIMENTO"/>
        <s v="WILDO LUCENA BORGES"/>
        <s v="KATIA  DA PAZ ALVES-265.701.654-53"/>
        <s v="ALEXANDRA CISNEIROS GUERRA MEI"/>
        <s v="JULIAN RAIR ALVES DA SILVA"/>
        <s v="RAI SACRAMENTO"/>
        <s v="ALEXERRARE"/>
        <s v="EVANDRO DA SILVA LUNARDO"/>
        <s v="ANIARA TAMIRES DE MENEZES SILVA"/>
        <s v="NILDO ANTÔNIO DA SILVA"/>
        <s v="JOHANNISBERG FARIAS DE ALBUQUERQUE JUNIOR"/>
        <s v="ROSINALVA GOMES DA SILVA"/>
        <s v="JEMERSON MIGUEL DO NASCIMENTO"/>
        <s v="NADJECKSON LACERDA"/>
        <s v="MICHELE TÁVORA JULIO"/>
        <s v="JOSINALDO ALVES DA SILVA"/>
        <s v="THAYNÁ STEPHANY DE ALMEIDA TORELLA"/>
        <s v="MARCOS JOSÉ DA SILVA JUNIOR"/>
        <s v="JULIA ALMEIDA"/>
        <s v="MARIA RAFAELLA DE ANDRADE ORNELES"/>
        <s v="HENRIQUE EMANUEL GOMES FERREIRA"/>
        <s v="NIN LA CROIX"/>
        <s v="JOSÉ RAFAEL COELHO"/>
        <s v="DÉLBERT JOSÉ GOMES LINS"/>
        <s v="PAULO ALBERTO SÁ RIBEIRO CAMPOS NETO"/>
        <s v="DANE ARAÚJO"/>
        <s v="HARRY"/>
        <s v="RENATA RAMOS PATON"/>
        <s v="TATHI CARLA ALMEIDA"/>
        <s v="ROBÉRIO BRASILEIRO"/>
        <s v="ZARAI PRODUÇOES"/>
        <s v="JOSÉ DENIS DE OLIVEIRA"/>
        <s v="MARIANA PINHEIRO DE FIGUEIREDO"/>
        <s v="ISRAEL FELIPE BUONORA PEREIRA"/>
        <s v="MARCÍLIO FARIAS DE MOURA"/>
        <s v="MARCO ANTONIO BOANCHELA DE BARROS"/>
        <s v="MARCOS JOSÉ DA SILVA"/>
        <s v="ANTONIO CARLOS DOS SANTOS ANTUNES"/>
        <s v="JULIERME GALINDO"/>
        <s v="IVO AMARAL"/>
        <s v="ELLY BARROS"/>
        <s v="LUCICLEIDE MARIA DA SILVA"/>
        <s v="ANDREZA DE CÁSSIA LIMA BISPO"/>
        <s v="TAÍNA VERÍSSIMO DO NASCIMENTO"/>
        <s v="PETLA PAMMELA CISNEIROS DE VASCONCELOS"/>
        <s v="VINICIUS DE CARVALHO SANTOS"/>
        <s v="JEFFERSON JOSE DA SILVA"/>
        <s v="DIXON VIANA DE ARAÚJO"/>
        <s v="EMERSON PAULO SILVA FARIAS"/>
        <s v="ANTÔNIO FELIX DE LIMA JÚNIOR"/>
        <s v="GUSTAVO CABRERA CHRISTIANSEN"/>
        <s v="THIAGO CARLOS DE ARAÚJO FÉLIX"/>
        <s v="JEFFERSON WILLIAM MORAES DE SOUSA"/>
        <s v="JOSEFA FRANCISCA DA SILVA"/>
        <s v="MARCELO ANTONIO SAMPAIO DE ALMEIDA"/>
        <s v="ERICK LEANDRO ALMEIDA DE MORAIS"/>
        <s v="LUCIANA DANTAS"/>
        <s v="MACIO DE SOUZA SANTOS"/>
        <s v="LIA LETICIA FERREIRA LEITE"/>
        <s v="RAFA NASCIMENTO"/>
        <s v="ERIVALDO MARTINS FERREIRA"/>
        <s v="ANDRÉA MARIA SILVA SANTANA"/>
        <s v="CLEISON RAMOS BELO DA SILVA"/>
        <s v="MAIARA CECILIA ARISTEDES LIRA"/>
        <s v="JOSÉ ALLAN"/>
        <s v="ROSTAND COSTA SILVA FILHO"/>
        <s v="JAMILE ANDREIA PASSOS"/>
        <s v="JAILLINE MARTINS DE LIMA VITAL"/>
        <s v="CAROLINA FERREIRA GOMES MELO E SILVA"/>
        <s v="LEVI JOSÉ DOS SANTOS"/>
        <s v="ZUELANDIO JOSE DA SILVA"/>
        <s v="CELLESTINE DARDENNE"/>
        <s v="VAL SHOW"/>
        <s v="RAOB NAPOLEÃO DE ASSUNÇÃO"/>
        <s v="JULIANA FERREIRA DE ARAÚJO"/>
        <s v="CAMILA MARIA GATIS SOARES NERY"/>
        <s v="ANA MARIA"/>
        <s v="VICTOR DOUGLAS DA SILVA RAMOS  07995336454"/>
        <s v="PRISCILA ANGELA URPIA DE MOURA"/>
        <s v="MARINA PAULA DOS SANTOS SILVA"/>
        <s v="CORINE SANTOS FAGUNDES PEREIRA"/>
        <s v="MIGUEL COLAÇO BITTENCOURT"/>
        <s v="CADU SALES"/>
        <s v="ELIEL ALVES"/>
        <s v="BERNARDO ROCHA GUIMARÃES DE SOUZA"/>
        <s v="FLAVIO AMORIM DE LIMA JUNIOR"/>
        <s v="GEORGE MACÊDO SOUSA"/>
        <s v="ANDRÉA AFONSO FERREIRA CAMPA"/>
        <s v="CÉSAR BRANDÃO DE OLIVEIRA"/>
        <s v="JUNIOR CHAPA"/>
        <s v="MERY LEMOS"/>
        <s v="JÉSSICA JANSEN"/>
        <s v="TATÁ FERREIRA"/>
        <s v="ANA NATALY DE OLIVEIRA MOURA CAMPOS"/>
        <s v="BRUNO EDUARDO ALVES PEREIRA"/>
        <s v="SUEIDES  LEAL FERREIRA"/>
        <s v="ANA CAROLINA BERNARDINO GARCIA INÁCIO"/>
        <s v="LARYSSA OLIVEIRA DO NASCIMENTO SOUSA"/>
        <s v="DORALICE ANNE LOPES DOS SANTOS"/>
        <s v="CLEIDSON DA SILVA FERREIRA"/>
        <s v="ANTHONY THYAGO BEZERRA RIBEIRO SILVA"/>
        <s v="JOSÉ EDNALDO GOMES DA SILVA"/>
        <s v="SANDRA VALÉRIA DO AMARAL LIRA"/>
        <s v="JORGE ROBERTO LOPES DOS SANTOS"/>
        <s v="LILLIAN LIMA"/>
        <s v="RAPHAELA GOMES DE OLIVEIRA"/>
        <s v="GIOVANNA TELES DE SOUZA"/>
        <s v="MANUELA BEZERRA GOUVEIA DE ANDRADE"/>
        <s v="CARLITA ROBERTA"/>
        <s v="ADRIANO PERREIRA DA SILVA"/>
        <s v="SAW LIMA"/>
        <s v="RAI MÚCIO PESSOA"/>
        <s v="GABRIELA OLIVEIRA SANTOS E SILVA"/>
        <s v="FLÉPA"/>
        <s v="GUILHERME DE AZEVÊDO VERÇOSA"/>
        <s v="JÚLIO SÉRGIO DE BARROS MAIA"/>
        <s v="DJAIR CARLOS DOS SANTOS"/>
        <s v="ANTONIO FLAVIO TABOSA PINHEIRO DE  QUEIROZ LIMA LUCIO"/>
        <s v="JONAS ALCANTARA"/>
        <s v="VICTOR PHILLIPE ARAUJO ALENCAR"/>
        <s v="MARIA DO CARMO DA CONCEIÇÃO"/>
        <s v="ALEXANDRE HENRIQUE BEZERRA VELOSO"/>
        <s v="LAU VERÍSSIMO"/>
        <s v="MÁRCIO LUCENA"/>
        <s v="JOSÉ EXPEDITO GRANJA BEZERRA"/>
        <s v="MAURÍCIO MENDES"/>
        <s v="LUCIANA DE SIQUEIRA BISPO"/>
        <s v="CAROLINA MONTEIRO COSTA"/>
        <s v="TÁBATA CLARISSAD DE MORAIS"/>
        <s v="BRAULIO FELIX MARCELINO"/>
        <s v="JÉSSICA ZARINA"/>
        <n v="8453887"/>
        <s v="CAROL CANUTO"/>
        <s v="JULIANNA MARIA PACHECO MOTA"/>
        <s v="LARISSA MICHELE"/>
        <s v="GABRIEL ALVES RODRIGUES GAMBOA BATISTA"/>
        <s v="BARRETINHO"/>
        <s v="JOSENILDO CAVALCANTI DE ALBUQUERQUE"/>
        <s v="BRUNO SOARES DA SILVA"/>
        <s v="LUAN ALBUQUERQUE"/>
        <s v="ILDEMAR GOMES DE OLIVEIRA"/>
        <s v="ROD"/>
        <s v="MANOLO RAMOS"/>
        <s v="RQARTESOM"/>
        <s v="DIEGO CRUZ"/>
        <s v="MARI BRITO"/>
        <s v="MARCOS ANTÔNIO MERCIANO DE SANTANA"/>
        <s v="LEO DIM"/>
        <s v="SEBASTIÃO FELICIANO DO VALE FILHO"/>
        <s v="HANNA GODOY"/>
        <s v="GERSON HENRIQUE DA SILVA"/>
        <s v="ZEYFISON DE MORAIS OLIVEIRA"/>
        <s v="THALITA RODRIGUES DA SILVA"/>
        <s v="ALY BIARA"/>
        <s v="CAMILA UCHÔA MENDES"/>
        <s v="BIATRIZ SANTOS"/>
        <s v="GABRIELLA PAIVA AMBRÓSIO GUIMARÃES"/>
        <s v="MICAELLA PEREIRA DA SILVA"/>
        <s v="ANA CAROLINA BARBOSA DE CARVALHO"/>
        <s v="JORGE ALMEIDA"/>
        <s v="RONALDO DA SILVA VIEIRA"/>
        <s v="DANILO VIDAL"/>
        <s v="WAKKO NOBRE"/>
        <s v="ROSIMAR DOMINGOS DE LIMA JÚNIOR"/>
        <s v="PAULO HENRIQUE ALBUQUERQUE PONTES"/>
        <s v="NAROSA"/>
        <s v="AMANDA BARROSO"/>
        <s v="MESTRE FLÁVIO DA LINDA FLOR"/>
        <s v="MARIA AMANDA MARTÍNEZ ELVIR"/>
        <s v="CINDY FRAGOSO"/>
        <s v="CASSIO MANGUEBOY"/>
        <s v="MIRELLY MADAH"/>
        <s v="VENEFRIDA PORTELA DE LEMOS COSTA (FRIDA LEMOS)"/>
        <s v="FINO WAVE (NOME ARTÍSTICO/TRABALHO)"/>
        <s v="LINDA MOURA"/>
        <s v="EDINIDES"/>
        <s v="ERMIRO JOSÉ DE CARVALHO"/>
        <s v="VIVIANE ALVES RODRIGUES"/>
        <s v="JÚNIOR FREITAS"/>
        <s v="RIVANCLER CAVALCANTI DE FRANÇA"/>
        <s v="ANTONIO MARCOS GOMES DE CARVALHO"/>
        <s v="ERICK AMORIM DA SILVA"/>
        <s v="GUILHERME INALDO FERREIRA PATRIOTA"/>
        <s v="EDUARDO CORDEIRO LINS DE ALBUQUERQUE"/>
        <s v="JANAISA CARDOSO"/>
        <s v="ARNALDO MARIANO"/>
        <s v="LEANDRO OSCAR DA SILVA"/>
        <s v="CLAUDIA REJANE DE ARAUJO ALVES"/>
        <s v="ADOVALE AGOSTINHO DIAS CORREIA"/>
        <s v="MAYRA COELHO MEIRA"/>
        <s v="PRISCILA WETTER DOS ANJOS MARINHO"/>
        <s v="TIAGO PINHEIRO DA CUNHA"/>
        <s v="RENATA BASTON LEITE"/>
        <s v="MICHEL GOMES DE CARVALHO"/>
        <s v="FERNANDO PEREIRA DE ARÁUJO"/>
        <s v="IBANEZ SAUERESSIG"/>
        <s v="GABRIEL ADOLFO DE OLIVEIRA SILVA"/>
        <s v="YURI VILARIM COSTA"/>
        <s v="KÁTIA VIRGÍNIA DA SILVA"/>
        <s v="ELIAS GABRIEL DA COSTA VILAR NETO"/>
        <s v="DAVI"/>
        <n v="6352469"/>
        <s v="LUCIANA BARBOSA DA SILVA"/>
        <s v="HBLYNDA MORAIS DE HOLANDA"/>
        <s v="EDUARDO JORGE DA SILVA GERMANO"/>
        <s v="GILBERTO SEVERINO DOS SANTOS"/>
        <s v="CHELE FERREIRA"/>
        <s v="THAYNÁ VANESSA SILVA"/>
        <s v="DIEGO ARRUDA"/>
        <s v="NATÁLIA AMORIM"/>
        <s v="JOSÉ OSMAN DE ASSIS FERREIRA"/>
        <s v="ALISON SANTOS"/>
        <s v="JOSUÉ PEREIRA DA SILVA"/>
        <s v="CRISTIANO JOSÉ DE SANTANA"/>
        <s v="DOUGLAS DUAN ALVES DE ALBUQUERQUE"/>
        <s v="FRANCISCO LUDERMIR FERREIRA"/>
        <s v="CESAR AUGUSTO PINHEIRO FLORENCIO"/>
        <s v="MARCUS RODRIGUES DA SILVA"/>
        <s v="AURICÉLIA DE SIQUEIRA"/>
        <s v="ICILIO WAGNER MARINHO DA SILVA"/>
        <s v="KEYSEANE MENEZES BEZERRA"/>
        <s v="MARIA VICTORIA ALVARES MAIA LEITE"/>
        <s v="ROBSON THIAGO SILVA D ANDRADE"/>
        <s v="ANNE LÍRIO CANUTO"/>
        <s v="RIVANEZA MARIA DA SILVA"/>
        <s v="REBECCA ALVES DE LIMA"/>
        <s v="RITA DE CÁSSIA FERREIRA CHAVES"/>
        <s v="MAGALI FERREIRA DE SOUZA"/>
        <s v="ALEXANDRE GUIMARÃES DE ARAUJO"/>
        <s v="MÃE ANDREA"/>
        <s v="SEVERINO JOAQUIM DA  SILVA"/>
        <s v="GILSON MARTINS DA SILVA"/>
        <s v="BETA GALDINO"/>
        <s v="JOSÉ SATURNINO DE ARAUJO JUNIOR"/>
        <s v="FRANCICLEIDE DE SOUZA SILVA"/>
        <s v="NENZINHO"/>
        <s v="NEKINHO"/>
        <s v="JOSÉ AUGUSTO FERNANDES DE BARROS"/>
        <s v="WILIANE MARIA DIAS FEIJÓ"/>
        <s v="ALTAMIR DE OLIVEIRA LIMA FILHO"/>
        <s v="MARGARETH FERNANDA CUINAS ALVAREZ"/>
        <s v="LUIS CARNEIRO"/>
        <s v="GIL LISBOA"/>
        <s v="MARCONDES SAVIO BARBOSA SOARES"/>
        <s v="FERNANDO FÉLIX ALCÂNTARA"/>
        <s v="ROSE-MARY CARVALHO DE SOUZA"/>
        <s v="ÉVERTON KELLY RAMOS FERNANDES"/>
        <s v="PEDRO IVO BERNARDO DE SANTANA SILVA"/>
        <s v="NOELLY SILVEIRA DE CASTRO E SILVA PIMENTEL"/>
        <s v="ELIDA TAVARES"/>
        <s v="ADAH LOUHUAMA LISBOA ASSIS"/>
        <s v="GETÚLIO JOSÉ DO NASCIMENTO CHAVES"/>
        <s v="PAULA CAVALCANTI DE ALBUQUERQUE"/>
        <s v="EDVALDO FLORENCIO DOS SANTOS"/>
        <s v="LAURA ALVES DE SOUSA"/>
        <s v="JULIA PINTO FILIZOLA"/>
        <s v="ADNA PRISCILA ALBUQUERQUE"/>
        <s v="JÚLIO CESAR DA SILVA"/>
        <s v="NADINE DE SOUSA GONÇALVES NUNES"/>
        <s v="PEDRO BETTIN VICTOR"/>
        <s v="ADRIEL CARLOS CELESTINO DA SILVA"/>
        <s v="JOSÉ RODRIGUES DE SOUSA"/>
        <s v="ANDRE LUIZ DE ARRUDA"/>
        <s v="BERG FRANCELINO"/>
        <s v="JEFFESON MANDÚ RANGEL"/>
        <s v="DIEGO HENRIQUE GONÇALVES PADILHA"/>
        <s v="TALES URIEL FERREIRA PIMENTA"/>
        <s v="HERMES GONÇALVES COSTA NETO"/>
        <s v="ANDRESSON"/>
        <s v="RAPHAEL MALTA CLASEN"/>
        <s v="KASSANDRA CAMILA DE OLIVEIRA LEITE"/>
        <s v="AYLA CRISTINA ALENCAR DE OLIVEIRA"/>
        <s v="RICARDO BRUNO ALVES DE BRITO"/>
        <s v="JOYCE NOELLY SILVA FERREIRA"/>
        <s v="EDINÍLIO DA SILVA"/>
        <s v="ANA KATARINA SCERVINO OLIVEIRA"/>
        <s v="FABIANA WANESSA DA SILVA BEZERRA"/>
        <s v="THALITA AMANDA PEREIRA DE ANDRADE"/>
        <s v="JÉSSICA GIZELA MARINHO APOLÔNIO DE SOUZA"/>
        <s v="MARIA ALICE DA SILVA RODRIGUES"/>
        <s v="AMANDA TAMYRES SANTOS LIMA"/>
        <s v="ÁGUEDA CRISTINA OLIVEIRA MARQUES DA SILVA"/>
        <s v="LADJANE TIMÓTEO DE AZEVÊDO CAVALCANTI"/>
        <s v="JEAN CARLOS FARIAS"/>
        <s v="EDUARDO COSTA CUNHA"/>
        <s v="ANDERSON ALBUQUERQUE DA SILVA"/>
        <s v="ADRIANO VENTURA GALVÃO"/>
        <s v="AUGUSTO CÉSAR DANTAS DE SOUZA"/>
        <s v="NATALLI MOURA"/>
        <s v="CARLOTA PEREIRA"/>
        <s v="PAULA SENA"/>
        <s v="PAULO PEREIRA DA SILVA"/>
        <s v="RICARDO ALEXANDRE DA SILVA"/>
        <s v="JOSE RICARDO FRANCISCO DA SILVA"/>
        <s v="ANDREA ROSA SOARES"/>
        <s v="ANDERSON ROGÉRIO DE OLIVEIRA"/>
        <s v="MARIA DA CONCEIÇÃO RODRIGUES COSTA"/>
        <s v="JEFFERSON BATISTA DE ANDRADE"/>
        <s v="TIANE MARIA DE SANTANA"/>
        <s v="RODRIGO BATISTA DA SILVA"/>
        <s v="ALEXSANDRA DA SILVA LIMA"/>
        <s v="MARINA GOMES PUGLIESI BRANCO"/>
        <s v="NATALI MARIA DE OLIVEIRA"/>
        <s v="MARIANNA DOS SANTOS MELO"/>
        <s v="DOMAR"/>
        <s v="JUAN EDUARDO"/>
        <s v="JOSE LUIZ PEREIRA DA SILVA"/>
        <s v="CALINHOS BOCA"/>
        <s v="FRANCY KENNEDY DA SILVA"/>
        <s v="QUENTIN SERGE DELAROCHE"/>
        <s v="JOSÉ GOMES DO NASCIMENTO JUNIOR"/>
        <s v="ANDERSON"/>
        <s v="SÍLVIA RABELLO DE ANDRADE"/>
        <s v="WILLIAM RAMOS SILVA"/>
        <s v="JÚNIOR BROW"/>
        <s v="ANTÔNIO ALEX DO MONTE OLIVEIRA"/>
        <s v="ARI DA CENA"/>
        <s v="SAVIO ALEXANDRE NUNES DE OLIVEIRA"/>
        <s v="JOSUEL CANDIDO DA SILVA"/>
        <s v="SALATIEL CICERO DA SILVA"/>
        <s v="LUCIANO DOS SANTOS ARRUDA"/>
        <s v="AYMARA ALMEIDA"/>
        <s v="WILLAMS RICARDO DA SILVA JÚNIOR"/>
        <s v="JEAN DEYVID ALCANTARA FARIAS"/>
        <s v="FRANCISCO BARRADÃO"/>
        <s v="RENAN MELO DE ANDRADE"/>
        <s v="PABLO OXAGUIAM SANTIAGO BARBOSA"/>
        <s v="SARA"/>
        <s v="JOSINALDO BEZERRA SOBRINHO"/>
        <s v="DEYONE ALBUQUERQUE DA SILVA"/>
        <s v="MARIA CLARA DOS SANTOS MENDES"/>
        <s v="THAÍS SALES CARNEIRO"/>
        <s v="MATEO FELIPE BRAVO ARIZA"/>
        <s v="EDJACKSON HENRIQUE DA SILVA GUERRA"/>
        <s v="NAGILSON LACERDA"/>
        <s v="IRA GALDINO"/>
        <s v="LAUDECI NANCI LUCENA DE LIMA"/>
        <s v="MARIA DE LOURDES DUARTE SILVA"/>
        <s v="JORGE SINESIO DE MENEZES"/>
        <s v="ELIANE CÂNDIDA DO NASCIMENTO"/>
        <s v="EDUARDO DE SOUZA D''ANTONA"/>
        <s v="MARIANA VALENÇA DA COSTA"/>
        <s v="MICHELLE MONTEIRO"/>
        <s v="RÔMULO FRANCISCO DO NASCIMENTO"/>
        <s v="MARINA MOREIRA E SILVA"/>
        <s v="NÃO SE APLICA."/>
        <s v="ALDENIS MONTERIO MAIA"/>
        <s v="CLÁUDIO ALEIXO DO NASCIMENTO"/>
        <s v="DA PAZ"/>
        <s v="LAURA CRISTINA ARAGÃO"/>
        <s v="NÍDIA CARLOS"/>
        <s v="MARIA LUISA TENÓRIO DA SILVA"/>
        <s v="OLIVIA BARBOSA LEITE TEIXEIRA"/>
        <s v="PAULO FORTUNATO DE OLIVEIRA"/>
        <s v="ÚRSULA DAMÁSIO FREIRE"/>
        <s v="PEDRO RAIZ"/>
        <s v="ANDERSON BRUNO DA SILVA"/>
        <s v="BIIANCA DEL MAR FERREIRA DA SILVA"/>
        <s v="NINA"/>
        <s v="DJ MK"/>
        <s v="NOUGA DO AXÉ"/>
        <s v="FERNANDO BACCARELLI"/>
        <s v="WILTON ANTÔNIO BATISTA DE OLIVEIRA JUNIOR"/>
        <s v="ALEXANDRE GUTERRES LAURIA"/>
        <s v="VINICIUS BARROS AQUINO"/>
        <s v="ANTONIO NOLASCO DE ARRUDA FERREIRA"/>
        <s v="PETRUCIO HOLLANDA"/>
        <s v="RINALDO PIMENTEL DE LIRA JÚNIOR"/>
        <s v="EDNILSON CAVALCANTE LEITE"/>
        <s v="JOSÉ MANOEL DA SILVA"/>
        <s v="WILLIAM DANTAS DA SILVA"/>
        <s v="LUCIANO BEZERRA DE MELO"/>
        <s v="ANI-STEIN JOSÉ MOURA ARAÚJO"/>
        <s v="ROBERTO CARLOS"/>
        <s v="BERNARDO PINHEIRO DE ANDRADE VIEIRA"/>
        <s v="MARCIO GOMES DA SILVA"/>
        <s v="DUDU"/>
        <s v="GENILDO PEREIRA DE CARVALHO"/>
        <s v="PABLO DE FRANÇA LOPES"/>
        <s v="ROBERTO LIMA"/>
        <s v="ALLAN FRANÇA"/>
        <s v="THIAGO BRIGIDIO"/>
        <s v="MARCELO WANDERLEY DE OLIVEIRA"/>
        <s v="MAYLLSON RICARDO"/>
        <s v="THIAGO BRANDÃO OLIVEIRA"/>
        <s v="VANESSA SILVA"/>
        <s v="PEDRO ENÉAS DE ALMEIDA RODRIGUES"/>
        <s v="FÁBIO IZAIAS CAVALCANTE SILVA"/>
        <s v="NALDO VENÂNCIO"/>
        <s v="CAMILA VALENÇA"/>
        <s v="THIAGO CHALEGRE LINS"/>
        <s v="ROBSON LAURINDO DOS SANTOS"/>
        <s v="MARIA DA CONCEIÇÃO GOMES DA SILVA"/>
        <s v="WALLYSSON RICARDO DA SILVA"/>
        <s v="THIAGO HENRIQUE DE SOUSA"/>
        <s v="MATHEUS NOGUEIRA DOS SANTOS"/>
        <s v="GILBERTO BARBOZA DE LIRA CAVALCANTI NETO"/>
        <s v="LAYANE FABIOLA DOS SANTOS SILVA COSTA"/>
        <s v="FRANCIELE GLENDA LEITE OLIVEIRA"/>
        <s v="VICENTE MONTEIRO"/>
        <s v="ÂNGELO MARCOS FILIZOLA"/>
        <s v="HORÁCIO DE SOUZA FALCÃO NETO"/>
        <s v="ALUISIO LEODINO DE ALMEIDA"/>
        <s v="MERIELLE LINO LINS"/>
        <s v="EDUARDO GONÇALVES DE OLIVEIRA"/>
        <s v="RODRIGO BALTAR DE LUCENA"/>
        <s v="SONNI SILVA"/>
        <s v="PEDRO EDUARDO SANTOS FERREIRA"/>
        <s v="MAÍRA AMA LISBOA ASSIS"/>
        <s v="EDUARDO MONTEIRO DE LIMA NETO"/>
        <s v="JOÃO LUCAS"/>
        <s v="ALLYSON DE ARAÚJO MONTEIRO"/>
        <s v="ANDERSON MORAIS BARBOSA DE ARAÚJO"/>
        <s v="CAIO LIMA HOLLANDA DE ALBUQUERQUE"/>
        <s v="MARIANO PABLO MAESTRE"/>
        <s v="DEDETE PARENTE"/>
        <s v="LUISA ACCETI"/>
        <s v="MARIANA MIRANDA ROQUE DA SILVA"/>
        <s v="VINICIUS ALEXANDRE ALVES RODRIGUES"/>
        <s v="CARLOS SANTOS"/>
        <s v="CARLINHOS"/>
        <s v="ALINE VAN DER LINDEN FERREIRA"/>
        <s v="JULIABE BALBINO DA SILVA"/>
        <s v="MICHELLE CRISTINE DE SOUZA"/>
        <s v="CHAY"/>
        <n v="7964968"/>
        <s v="HOSANNA RAFAELLA DA CONCEIÇÃO DA SILVA"/>
        <s v="CARLOS AQUINO FERREIRA JÚNIOR"/>
        <s v="RENATA GOMES"/>
        <s v="DONA MARLUCE"/>
        <s v="DANIEL MÁRIO FREIRE DE CARVALHO"/>
        <s v="JOSE AUGUSTO BORGES VIEIRA"/>
        <s v="MÁRCIA MERCIANO DE SANTANA"/>
        <s v="ADAILTON MATIAS SANTOS"/>
        <s v="JOSÉ GOMES DA SILVA"/>
        <s v="MARCOS MOTA"/>
        <s v="LUIZ PAULO LOPES"/>
        <s v="WALMIR TECNICO"/>
        <s v="VICTOR GIOVANNI BRANCO DE LIMA"/>
        <s v="JOSE BATISTA DA SILVA"/>
        <s v="MARCELO LOPES"/>
        <s v="DANILO TÁCITO DE LIMA RUFINO"/>
        <s v="FLAVIOS PRODUÇOES"/>
        <s v="FRANÇOIS DE SOUZA SILVA"/>
        <s v="ELISANGELA NASCIMENTO"/>
        <s v="ARQUIMEDES AMARO DA SILVA FILHO"/>
        <s v="ANA SOFIA SANTANA DE OLIVEIRA"/>
        <s v="RODOLPHO SERGIO LIMA CAMPOS"/>
        <s v="RHAYSSA MARIA IASBECK SALES"/>
        <s v="J-J"/>
        <s v="SABRINA"/>
        <s v="ANDERSON MÓES FLÔR"/>
        <s v="AYANA MOURA"/>
        <s v="EMMANUEL ALVES DOS SANTOS"/>
        <s v="SANDRA MARIA DE OLIVEIRA"/>
        <s v="GILMAR TEIXEIRA SILVA"/>
        <s v="MARCONDES LIMA"/>
        <s v="ERICK"/>
        <s v="LUIZ HENRIQUE ALBINO DE LIMA"/>
        <s v="MATHEUS VAZ MANSO DE ALBUQUERQUE LIMA"/>
        <s v="NETO ROADIE"/>
        <s v="ROGERIO JOSE WANDERLEY CARMO DE PAULA"/>
        <s v="JULIA BRAGA TORRES"/>
        <s v="ALEXSANDRO BONIFACIO DOS SANTOS"/>
        <s v="PEDRO GILBERTO DA SILVA"/>
        <s v="CLÁUDIA DA COSTA SOUZA"/>
        <s v="JOSÉ ELIAS"/>
        <s v="HONELE CONEXÃO"/>
        <s v="GABRIELA OLIVEIRA DANTAS"/>
        <s v="ANA CLAUDIA MOREIRA GUEDES"/>
        <s v="RAPHA LIMA"/>
        <s v="CHARLTON RODRIGUES DOS SANTOS"/>
        <s v="EDUARDO VELOSO, TUBARÃO"/>
        <s v="JULIA MAYRA SILVA MACHADO"/>
        <s v="JÃO VICENTE"/>
        <s v="EVELINE ALVES DA SILVA"/>
        <s v="PALOMA MARIA LIMA DA SILVA"/>
        <s v="PEDRO VICTOR DE MELO SILVA"/>
        <s v="YASMIM ALVES FERREIRA"/>
        <s v="KAIQUE MELO"/>
        <s v="RAFAELA DAIENE SOUZA SANTOS"/>
        <s v="DENIS VINICIUS SOUZA FRANCISCO"/>
        <s v="BETO TRINDADE"/>
        <s v="CARLOS EDUARDO SANTOS DE PAULA LIMA"/>
        <s v="ROBERTO RODRIGUES COSTA"/>
        <s v="ELSON BARROS DE AMARAL"/>
        <s v="DANIEL FARIAS"/>
        <s v="MARCILIO DE SOUZA FERREIRA"/>
        <s v="NICOLAU"/>
        <s v="RAFAEL MEIRA LINS DE SOUZA NOTO"/>
        <s v="PAULO HENRIQUE FERREIRA E SILVA DE AZEVEDO UMBELINO"/>
        <s v="PEDRO PINHEIRO NEVES"/>
        <s v="MEKSON DIAS DO NASCIMENTO"/>
        <s v="JOSÉ WILLIAN"/>
        <s v="MOISÉS SANTANA"/>
        <s v="LEONEL  DE SOUZA MATTOS JUNIOR"/>
        <s v="MAGAL"/>
        <s v="JAMERSON GEORGE ALVES"/>
        <s v="CARLOS CESAR MARTIR RAMOS"/>
        <s v="MARA RÚBIA MENDONÇA FERREIRA"/>
        <s v="NORMA MAGALI"/>
        <s v="JÉSSIKA BETÂNIA"/>
        <s v="MARIANA INGRID GUILHERME DE ARAÚJO"/>
        <s v="BEATRIZ ARCOVERDE DE OLIVEIRA"/>
        <s v="MARIA EDUARDA FERREIRA CÉZAR MENEZES"/>
        <s v="HEVERTON VINÍCIUS DE LIRA SILVA"/>
        <s v="DÁRVILLA MOURA"/>
        <s v="ADILSON LOPES DA SILVA"/>
        <s v="SÁVIO FERNANDO DE AZEVEDO MENDES FIGUEIREDO"/>
        <s v="FABIO ALVES CAVALCANTI"/>
        <s v="JOÃO VINÍCIUS GOMES DO NASCIMENTO"/>
        <s v="MIGUEL NETO"/>
        <s v="MARCIO FIGUEIREDO DE SÁ LEITÃO"/>
        <s v="HUGO EDUARDO DO NASCIMENTO GONDINHO"/>
        <s v="CARMEN VIRGINIA DE AZEVEDO BARBOSA"/>
        <s v="KAROL DO AGBÊ"/>
        <s v="HENRIQUE CELSO NASCIMENTO"/>
        <s v="EDMILSON JOSÉ GOMES DOS SANTOS"/>
        <s v="ANTONIO PACHECO NETO"/>
        <s v="MARIA REJANE MONTEIRO"/>
        <s v="REI THIAGO"/>
        <s v="JOSÉ EDILSON DO NASCIMENTO"/>
        <s v="DANIEL ALBUQUERQUE"/>
        <s v="SOMBRA"/>
        <s v="BRUNO LINS RIBEIRO"/>
        <s v="MÉRCIA MARIA SOUZA GADÊLHA"/>
        <s v="JUNIOR JUBA"/>
        <s v="PAULO EDISON RODRIGUES DE MELO"/>
        <s v="SYLVIA PORTELA"/>
        <s v="ERYKA PATRICIA RAMOS PEREIRA"/>
        <s v="SUELEN SABRINA MENDES DE PAULA"/>
        <s v="MICAELA NUNES DE ALMEIDA"/>
        <s v="LUCA LEMOS CURSINO"/>
        <s v="GK"/>
        <s v="DOUGLAS HENRIQUE GOMES DOS SANTOS"/>
        <s v="WAGNER GOMES"/>
        <s v="ADRYANA BARBOSA BEZERRA"/>
        <s v="FERNANDO PATRICIO CARDOZO"/>
        <s v="THIAGO FRANÇA DE PAULA"/>
        <s v="GABRIEL CEZZAR"/>
        <s v="BIA"/>
        <s v="IVONE NUNES PIRES DE OLIVEIRA"/>
        <s v="MARCELO ALEXANDRE BALBINO DOS SANTOS"/>
        <s v="NECORASTA"/>
        <s v="ERBERT CRHISTIAN DE SOUZA DANTAS"/>
        <s v="ALBERTO MONTEIRO BARBOSA"/>
        <s v="JOSEANE ALVES DA SILVA OLIVEIRA"/>
        <s v="NILZA LIMA"/>
        <s v="RAFAEL NASCIMENTO PEREIRA"/>
        <s v="JOHNNY EMANUEL PEQUENO DA SILVA"/>
        <s v="MÁRCIO VINICIUS LEMOS TORRES"/>
        <s v="HAILTON LEAL DE SOUZA JÚNIOR"/>
        <s v="MARCIO NASCIMENTO"/>
        <s v="ROSANA ROBERTA"/>
        <s v="CATHARINA LEOCÁDIO"/>
        <s v="EUCLIDES"/>
        <s v="ÁLAMO BANDEIRA"/>
        <s v="MARCOS PAULO FERREIRA DA SILVA"/>
        <s v="CIANO SILLVA"/>
        <s v="JOÃO PEDRO FERREIRA DOS SANTOS"/>
        <s v="PEDRO RICARDO ALVES BERENGUER"/>
        <s v="NEY HUMBERTO DA SILVA OLIVEIRA"/>
        <s v="MARCELO ANTÔNIO DE SÁ"/>
        <s v="RAFAEL DE AMORIM ALBUQUERQUE"/>
        <s v="NETO PAIVA"/>
        <s v="CARLOS EDUARDO DO NASCIMENTO RODRIGUES"/>
        <s v="MATEUS ANDRADE TARSO DE LIMA ANDRADE"/>
        <s v="ROBERTA LALESKA DOS SANTOS NARCISO"/>
        <s v="IGGOR VINICIUS BATISTA DE SANTANA CAZUMBÁ"/>
        <s v="VITOR SILVA DOS ANJOS"/>
        <s v="MARIA EDUARDA ALVES FERREIRA"/>
        <s v="ELIONEIDE MERY DUARTE DE SOUZA"/>
        <s v="JOSE CECILIO DOS SANTOS"/>
        <s v="NALDO"/>
        <s v="ANTONIO MACIEL PEREIRA NETO"/>
        <s v="PEDRO ROCHA ARRUDA"/>
        <s v="DOUGLAS CAVALCANTI DE LIMA"/>
        <s v="ARYCLEITON RODRIGUES DA SILVA"/>
        <s v="RICARDO GONÇALO DO NASCIMENTO"/>
        <s v="SIMONE SOUZA DE ASSIS CABRAL"/>
        <s v="LUNAS COSTA"/>
        <s v="JEFFERSON DA CUNHA BEZERRA"/>
        <s v="DOUGLAS RIBEIRO DIAS"/>
        <s v="ISABELA MARIA FERREIRA DE ALENCAR"/>
        <s v="JOSÉ MATHEUS BEZERRA FLORÊNCIO"/>
        <s v="JATHYLES MIRANDA DE SOUZA"/>
        <s v="ROJJES VOSWALDO E SILVA"/>
        <s v="PEDRO VITOR PONTES FERRAZ"/>
        <s v="DHOWGLAS OCTAVIO CORREIA DOS SANTOS"/>
        <s v="GABRIEL RIBEIRO COÊLHO"/>
        <s v="CARLOS ANDRÉ OLIVEIRA MARQUES DA SILVA"/>
        <s v="AYÒ LUFAN"/>
        <s v="ARNALDO SOARES ALVINO"/>
        <s v="CESAR LEÃO"/>
        <s v="ADMILSON CLAUDINO DE BARROS"/>
        <s v="AIRTON CARDIM PRATES NETO"/>
        <s v="DAMY FERNANDA ALVES DA SILVA"/>
        <s v="JA DEU CERTO PRODUCOES"/>
        <s v="LUCIANO VICENTE DA SILVA"/>
        <s v="JEFFERSON RODRIGUES GOMES"/>
        <s v="LARISSA ALBUQUERQUE DOS SANTOS DE ANDRADE"/>
        <s v="JEFF SILVA"/>
        <s v="ALLANA KETELLY LIMA COSTA"/>
        <s v="KAIO BLAT NASCIMENTO SILVA"/>
        <s v="ALYSON GABRIEL SANTIAGO OLIVEIRA"/>
        <s v="VAL MACLINIO"/>
        <s v="ZÉ DINIZ"/>
        <s v="FELIPE JERONIMO PEREIRA FERREIRA"/>
        <s v="EDUARDO SOUZA"/>
        <s v="MARCELO VINÍCIUS TENÓRIO GOUVEIA"/>
        <s v="SEVERINO CAETANO DA SILVA"/>
        <s v="JOSÉ WILKER MATOS DE ALBUQUERQUE"/>
        <s v="EDNALVA MARIA DE CARVALHO"/>
        <s v="RAONI MORENO REIS MENEZES"/>
        <s v="GLAUCIO FERREIRA DE SOUZA"/>
        <s v="HERIBERTO RICHARD COUTO DA ROCHA"/>
        <s v="DANILO DIAN SANTOS DE SOUZA"/>
        <s v="WENDELE DO NASCIMENTO AZEVEDO"/>
        <s v="VALDINETE MARIA DE SOUZA SANTOS"/>
        <s v="MARIA APARECIDA DA SILVA"/>
        <s v="DANILO LEAL BATISTA DOS SANTOS"/>
        <s v="CLAUDIO JUNIOR"/>
        <s v="DANIEL"/>
        <s v="ARLAN DALVAN FLORENTINO DE OLIVEIRA"/>
        <s v="JUKA SÁ"/>
        <s v="PEDRO LACERDA"/>
        <s v="ROGÉRIO NUNES DE ANDRADE"/>
        <s v="SUELMO FERREIRA DE SOUZA"/>
        <s v="DANIEL ALVES DE MENEZES"/>
        <s v="WILLIAM JOSÉ MENDES DA SILVA"/>
        <s v="TIAGO HENRIQUE"/>
        <s v="LEANDRO SOUZA DA HORA"/>
        <s v="ALINE CRISTINA LINS DE LIMA"/>
        <s v="KIRA LUA SPINELLI DOS PRAZERES"/>
        <s v="ADHERBAL"/>
        <s v="FABIO ALEXANDRE"/>
        <s v="CHICO DE ASSIS"/>
        <s v="ALCÉLIO NUNES DA SILVA"/>
        <s v="JOTA SOUZA"/>
        <s v="JACI MARTINS DA SILVA JÚNIOR"/>
        <s v="JEAN PHILIPE PEREIRA RIBEIRO SANTOS"/>
        <s v="MARCELO CORREA DE ARAUJO"/>
        <s v="JOSÉ REIS DOS SANTOS"/>
        <s v="MARCUS ANTÔNIO  DA SILVA SANTOS"/>
        <s v="ADEMIR DE SOUZA OLIVEIRA"/>
        <s v="OZIEL SILVA DOS ANJOS"/>
        <s v="RAQUEL ARAÚJO"/>
        <s v="ROSEANE ALVES RODRIGUES"/>
        <s v="ANTÔNIO CARLOS DA SILVA SANTOS"/>
        <s v="JOSINALDA MARINHO DE BRITO"/>
        <s v="JOSE MANOEL DE MORAES NETO"/>
        <s v="WALLCON REGIS FREITAS PEREIRA GOMES"/>
        <s v="PAULINHO SONORIZAÇÃO"/>
        <s v="ELECTRIC TRIPPY"/>
        <s v="RODRIGO LIMA SILVA"/>
        <s v="DIEGO ANTUNES SILVA"/>
        <s v="DURVAL CRISTÓVÃO DE SANTANA"/>
        <s v="VICTOR ESPINOLA FERREIRA"/>
        <s v="ERIVELTON REIS"/>
        <s v="AIRLYS RAPHAELA DA ROCHA VASCONCELOS"/>
        <s v="TIAGO FILGUEIRA DE SOUZA"/>
        <s v="CAIO HENRIQUE DOMINGOS DA SILVA"/>
        <s v="DJALMA ELIAS DO CARMO JUNOR"/>
        <s v="EDSON ROBERTO DE LIMA ALENCAR"/>
        <s v="IGOR PAIVA"/>
        <s v="PEDRO HENRIQUE ALVES DE OLIVEIRA"/>
        <s v="JANDUHY NASCIMENTO DE SOUZA"/>
        <s v="JACINTA DE FÁTIMA DE LIMA SOARES"/>
        <s v="MARCELO SILVA GOMES"/>
        <s v="JULIA OURIQUE PIRES"/>
        <s v="FRANCISCO ELTON ALVES DE OLIVEIRA"/>
        <s v="LUIZ HENRIQUE SOARES DOS SANTOS"/>
        <s v="DENILSON ALVES DE MENDONÇA"/>
        <s v="CARLOS RAUL BEZERRA DE LIRA"/>
        <s v="RAPHAEL RAMOS"/>
        <s v="MICHARLES ROBSON DE CARVALHO"/>
        <s v="CLAUDIA D SILVA CORREIA"/>
        <s v="LEVI ROADIE"/>
        <s v="AUGUSTO RASTA"/>
        <s v="ISRAEL GOMES DE OLIVEIRA"/>
        <s v="AUREA NEUSA MELO DE OLIVEIRA"/>
        <s v="MANO CARDOSO"/>
        <s v="CHRISTOPHER CHRISTIAN DE MORAES SILVA"/>
        <s v="CAIO VICTOR DE ARRUDA"/>
        <s v="PIERRE ALESSANDRO DE MOURA TEIXEIRA LEITE"/>
        <s v="GLEYTON GOMES DE MELO"/>
        <s v="CAW"/>
        <s v="FERNANDES"/>
        <s v="CAROLINA LOPES MOURA"/>
        <s v="VANCRECIA MARIA PONTES LIMA"/>
        <s v="IRIS DANIELE MARCOLINO DA SILVA"/>
        <s v="EDUARDO VIEIRA DA SILVA"/>
        <s v="RAQUEL GONÇALVES DA SILVA"/>
        <s v="DELMAR CAMILO"/>
        <s v="BÁRBARA CECÍLIA SILVA DE LIMA"/>
        <s v="ANA CORDEIRO"/>
        <s v="LUCAS RIBEIRO ANDRÉ DE ARRUDA"/>
        <s v="JOÃO VINÍCIUZ DE OLIVEIRA DANTAS E SILVA"/>
        <s v="EDMAR PEREIRA SOARES"/>
        <s v="JOÃO JORGE NUNES DA COSTA JÚNIOR"/>
        <s v="JANIELLI SABINO DE PAULO"/>
        <s v="MARLENE DOS SANTOS FERREIRA"/>
        <s v="FLAEDSON BARROS DA SILVA"/>
        <s v="AROLDO AMORIM"/>
        <s v="JOSÉ FERNANDES BECKMAN DA SILVA"/>
        <s v="CICERA LOPES"/>
        <s v="TALISON DE MORAIS RIBEIRO"/>
        <s v="MARIA LUIZA DANTAS DO REGO BARROS"/>
        <s v="JOEDSON ARAUJO DE ALMEIDA"/>
        <s v="TATIANE TAMIRES"/>
        <s v="CLAUBER FELIPE FERREIRA BATISTA"/>
        <s v="ARNALDO DE BITTENCOURT CANTANHEDE NETO."/>
      </sharedItems>
    </cacheField>
    <cacheField name="TÍTULO DA PROPOSTA" numFmtId="0">
      <sharedItems containsNonDate="0" count="1">
        <s v="-"/>
      </sharedItems>
    </cacheField>
    <cacheField name="CATEGORIA" numFmtId="0">
      <sharedItems containsNonDate="0" count="2">
        <s v="Pessoa Jurídica (Exclusivamente MEI)"/>
        <s v="Pessoa Física"/>
      </sharedItems>
    </cacheField>
    <cacheField name="CPF / CNPJ" numFmtId="0">
      <sharedItems containsNonDate="0" count="836">
        <s v="21.687.331/0001-11"/>
        <s v="xxx.549.244-xx"/>
        <s v="xxx.181.604-xx"/>
        <s v="xxx.728.584-xx"/>
        <s v="xxx.244.764-xx"/>
        <s v="xxx.151.144-xx"/>
        <s v="xxx.029.774-xx"/>
        <s v="27.811.698/0001-81"/>
        <s v="41.161.299/0001-43"/>
        <s v="xxx.733.354-xx"/>
        <s v="xxx.807.804-xx"/>
        <s v="xxx.070.634-xx"/>
        <s v="xxx.422.263-xx"/>
        <s v="xxx.763.414-xx"/>
        <s v="28.471.760/0001-04"/>
        <s v="xxx.982.364-xx"/>
        <s v="21.780.478/0001-51"/>
        <s v="xxx.442.934-xx"/>
        <s v="xxx.568.774-xx"/>
        <s v="xxx.704.704-xx"/>
        <s v="xxx.435.734-xx"/>
        <s v="30.459.299/0001-08"/>
        <s v="xxx.233.984-xx"/>
        <s v="xxx.361.004-xx"/>
        <s v="18.673.882/0001-11"/>
        <s v="xxx.019.084-xx"/>
        <s v="xxx.775.484-xx"/>
        <s v="xxx.268.654-xx"/>
        <s v="20.022.111/0001-06"/>
        <s v="30.446.973/0001-10"/>
        <s v="xxx.158.684-xx"/>
        <s v="xxx.746.554-xx"/>
        <s v="xxx.529.114-xx"/>
        <s v="xxx.973.844-xx"/>
        <s v="xxx.221.184-xx"/>
        <s v="38.159.102/0001-27"/>
        <s v="xxx.030.414-xx"/>
        <s v="xxx.583.824-xx"/>
        <s v="xxx.186.894-xx"/>
        <s v="xxx.712.444-xx"/>
        <s v="xxx.653.514-xx"/>
        <s v="xxx.011.994-xx"/>
        <s v="xxx.072.004-xx"/>
        <s v="xxx.491.934-xx"/>
        <s v="xxx.349.984-xx"/>
        <s v="xxx.486.554-xx"/>
        <s v="xxx.821.684-xx"/>
        <s v="xxx.674.384-xx"/>
        <s v="17.270.247/0001-20"/>
        <s v="xxx.013.774-xx"/>
        <s v="xxx.573.384-xx"/>
        <s v="xxx.047.564-xx"/>
        <s v="xxx.041.214-xx"/>
        <s v="xxx.665.424-xx"/>
        <s v="xxx.172.114-xx"/>
        <s v="16.824.429/0001-33"/>
        <s v="19.125.915/0001-51"/>
        <s v="xxx.269.034-xx"/>
        <s v="xxx.998.294-xx"/>
        <s v="xxx.562.304-xx"/>
        <s v="xxx.141.694-xx"/>
        <s v="xxx.965.724-xx"/>
        <s v="xxx.353.424-xx"/>
        <s v="xxx.628.234-xx"/>
        <s v="30.012.174/0001-35"/>
        <s v="22.738.448/0001-40"/>
        <s v="xxx.356.564-xx"/>
        <s v="xxx.543.044-xx"/>
        <s v="30.965.999/0001-74"/>
        <s v="xxx.573.124-xx"/>
        <s v="xxx.414.934-xx"/>
        <s v="xxx.133.574-xx"/>
        <s v="33.020.931/0001-00"/>
        <s v="xxx.789.434-xx"/>
        <s v="22.286.364/0001-12"/>
        <s v="38.073.372/0001-10"/>
        <s v="xxx.835.374-xx"/>
        <s v="47.728.850/0001-74"/>
        <s v="xxx.174.274-xx"/>
        <s v="33.022.557/0001-82"/>
        <s v="xxx.430.378-xx"/>
        <s v="xxx.557.974-xx"/>
        <s v="41.427.032/0001-55"/>
        <s v="15.483.729/0001-33"/>
        <s v="xxx.550.074-xx"/>
        <s v="xxx.595.614-xx"/>
        <s v="xxx.642.034-xx"/>
        <s v="xxx.034.164-xx"/>
        <s v="18.699.393/0001-39"/>
        <s v="xxx.856.834-xx"/>
        <s v="xxx.545.794-xx"/>
        <s v="16.917.088/0001-40"/>
        <s v="xxx.114.224-xx"/>
        <s v="xxx.662.594-xx"/>
        <s v="xxx.729.304-xx"/>
        <s v="xxx.087.564-xx"/>
        <s v="xxx.968.094-xx"/>
        <s v="47.127.104/0001-25"/>
        <s v="xxx.034.794-xx"/>
        <s v="43.902.914/0001-50"/>
        <s v="xxx.486.954-xx"/>
        <s v="xxx.821.214-xx"/>
        <s v="29.004.398/0001-16"/>
        <s v="xxx.196.284-xx"/>
        <s v="xxx.536.204-xx"/>
        <s v="xxx.457.654-xx"/>
        <s v="xxx.598.824-xx"/>
        <s v="xxx.321.888-xx"/>
        <s v="xxx.060.674-xx"/>
        <s v="xxx.215.854-xx"/>
        <s v="29.372.020/0001-75"/>
        <s v="xxx.932.634-xx"/>
        <s v="xxx.297.094-xx"/>
        <s v="47.724.371/0001-80"/>
        <s v="13.943.463/0001-39"/>
        <s v="xxx.696.804-xx"/>
        <s v="xxx.430.014-xx"/>
        <s v="xxx.174.894-xx"/>
        <s v="37.370.912/0001-65"/>
        <s v="xxx.546.504-xx"/>
        <s v="xxx.386.174-xx"/>
        <s v="xxx.596.534-xx"/>
        <s v="12.950.460/0001-60"/>
        <s v="xxx.911.114-xx"/>
        <s v="24.209.290/0001-46"/>
        <s v="xxx.198.514-xx"/>
        <s v="xxx.901.684-xx"/>
        <s v="xxx.701.654-xx"/>
        <s v="33.392.186/0001-20"/>
        <s v="xxx.507.734-xx"/>
        <s v="48.519.587/0001-76"/>
        <s v="xxx.756.054-xx"/>
        <s v="xxx.309.744-xx"/>
        <s v="40.536.557/0001-66"/>
        <s v="xxx.365.104-xx"/>
        <s v="xxx.781.944-xx"/>
        <s v="xxx.809.714-xx"/>
        <s v="xxx.365.964-xx"/>
        <s v="xxx.793.314-xx"/>
        <s v="xxx.879.228-xx"/>
        <s v="xxx.422.534-xx"/>
        <s v="44.736.134/0001-40"/>
        <s v="xxx.110.164-xx"/>
        <s v="xxx.470.364-xx"/>
        <s v="49.500.877/0001-30"/>
        <s v="23.439.850/0001-96"/>
        <s v="xxx.024.397-xx"/>
        <s v="xxx.247.479-xx"/>
        <s v="xxx.430.234-xx"/>
        <s v="xxx.977.814-xx"/>
        <s v="xxx.500.164-xx"/>
        <s v="23.402.681/0001-10"/>
        <s v="33.663.544/0001-92"/>
        <s v="46.443.456/0001-27"/>
        <s v="44.138.705/0001-45"/>
        <s v="xxx.111.804-xx"/>
        <s v="xxx.760.814-xx"/>
        <s v="27.484.325/0001-43"/>
        <s v="xxx.276.344-xx"/>
        <s v="xxx.094.384-xx"/>
        <s v="45.939.203/0001-86"/>
        <s v="xxx.764.014-xx"/>
        <s v="21.561.219/0001-30"/>
        <s v="xxx.304.924-xx"/>
        <s v="xxx.473.254-xx"/>
        <s v="xxx.335.894-xx"/>
        <s v="xxx.011.334-xx"/>
        <s v="xxx.193.784-xx"/>
        <s v="30.218.819/0001-90"/>
        <s v="xxx.827.744-xx"/>
        <s v="xxx.652.285-xx"/>
        <s v="xxx.551.764-xx"/>
        <s v="xxx.739.284-xx"/>
        <s v="xxx.129.414-xx"/>
        <s v="xxx.666.574-xx"/>
        <s v="xxx.229.327-xx"/>
        <s v="31.530.554/0001-24"/>
        <s v="xxx.284.164-xx"/>
        <s v="xxx.386.764-xx"/>
        <s v="xxx.760.204-xx"/>
        <s v="xxx.945.204-xx"/>
        <s v="xxx.950.264-xx"/>
        <s v="xxx.487.754-xx"/>
        <s v="xxx.812.540-xx"/>
        <s v="xxx.662.424-xx"/>
        <s v="xxx.340.714-xx"/>
        <s v="xxx.656.124-xx"/>
        <s v="20.598.235/0001-34"/>
        <s v="17.306.839/0001-55"/>
        <s v="xxx.172.784-xx"/>
        <s v="xxx.705.724-xx"/>
        <s v="xxx.898.259-xx"/>
        <s v="31.657.922/0001-08"/>
        <s v="xxx.562.344-xx"/>
        <s v="xxx.869.854-xx"/>
        <s v="xxx.545.704-xx"/>
        <s v="xxx.798.428-xx"/>
        <s v="xxx.712.864-xx"/>
        <s v="xxx.911.984-xx"/>
        <s v="xxx.225.434-xx"/>
        <s v="xxx.615.154-xx"/>
        <s v="xxx.767.584-xx"/>
        <s v="31.317.708/0001-02"/>
        <s v="xxx.111.565-xx"/>
        <s v="xxx.256.564-xx"/>
        <s v="45.367.337/0001-70"/>
        <s v="xxx.436.914-xx"/>
        <s v="xxx.927.214-xx"/>
        <s v="xxx.747.604-xx"/>
        <s v="30.979.443/0001-37"/>
        <s v="47.248.557/0001-00"/>
        <s v="xxx.580.423-xx"/>
        <s v="12.794.403/0001-39"/>
        <s v="xxx.218.414-xx"/>
        <s v="xxx.846.324-xx"/>
        <s v="xxx.690.264-xx"/>
        <s v="45.819.168/0001-61"/>
        <s v="xxx.454.324-xx"/>
        <s v="xxx.975.294-xx"/>
        <s v="xxx.277.424-xx"/>
        <s v="xxx.513.184-xx"/>
        <s v="49.277.921/0001-95"/>
        <s v="47.899.064/0001-30"/>
        <s v="29.651.177/0001-30"/>
        <s v="xxx.215.414-xx"/>
        <s v="xxx.455.374-xx"/>
        <s v="xxx.911.424-xx"/>
        <s v="46.047.842/0001-08"/>
        <s v="xxx.510.754-xx"/>
        <s v="xxx.140.324-xx"/>
        <s v="xxx.684.114-xx"/>
        <s v="xxx.721.654-xx"/>
        <s v="17.561.124/0001-49"/>
        <s v="xxx.385.704-xx"/>
        <s v="xxx.128.344-xx"/>
        <s v="36.203.247/0001-52"/>
        <s v="xxx.718.804-xx"/>
        <s v="44.857.529/0001-00"/>
        <s v="xxx.162.525-xx"/>
        <s v="xxx.711.294-xx"/>
        <s v="xxx.802.824-xx"/>
        <s v="xxx.415.424-xx"/>
        <s v="xxx.881.214-xx"/>
        <s v="xxx.939.704-xx"/>
        <s v="xxx.040.634-xx"/>
        <s v="xxx.281.134-xx"/>
        <s v="xxx.818.094-xx"/>
        <s v="xxx.755.624-xx"/>
        <s v="xxx.787.184-xx"/>
        <s v="xxx.490.904-xx"/>
        <s v="xxx.493.284-xx"/>
        <s v="xxx.812.194-xx"/>
        <s v="32.797.497/0001-07"/>
        <s v="xxx.133.534-xx"/>
        <s v="xxx.234.564-xx"/>
        <s v="xxx.830.404-xx"/>
        <s v="xxx.293.464-xx"/>
        <s v="33.049.570/0001-25"/>
        <s v="48.695.500/0001-11"/>
        <s v="xxx.773.144-xx"/>
        <s v="xxx.145.734-xx"/>
        <s v="xxx.834.753-xx"/>
        <s v="xxx.829.484-xx"/>
        <s v="35.103.855/0001-22"/>
        <s v="45.102.934/0001-72"/>
        <s v="24.191.053/0001-03"/>
        <s v="xxx.248.194-xx"/>
        <s v="xxx.645.794-xx"/>
        <s v="xxx.790.524-xx"/>
        <s v="xxx.240.554-xx"/>
        <s v="xxx.388.904-xx"/>
        <s v="xxx.687.714-xx"/>
        <s v="xxx.069.164-xx"/>
        <s v="xxx.357.844-xx"/>
        <s v="xxx.293.104-xx"/>
        <s v="xxx.354.814-xx"/>
        <s v="xxx.414.184-xx"/>
        <s v="18.734.818/0001-01"/>
        <s v="xxx.755.004-xx"/>
        <s v="31.389.951/0001-28"/>
        <s v="xxx.880.604-xx"/>
        <s v="48.018.848/0001-74"/>
        <s v="xxx.616.944-xx"/>
        <s v="xxx.313.434-xx"/>
        <s v="xxx.287.924-xx"/>
        <s v="xxx.029.414-xx"/>
        <s v="xxx.928.514-xx"/>
        <s v="42.604.501/0001-27"/>
        <s v="40.314.568/0001-00"/>
        <s v="50.831.201/0001-09"/>
        <s v="xxx.116.214-xx"/>
        <s v="23.181.989/0001-82"/>
        <s v="xxx.269.744-xx"/>
        <s v="xxx.913.044-xx"/>
        <s v="xxx.472.124-xx"/>
        <s v="xxx.505.554-xx"/>
        <s v="31.038.775/0001-80"/>
        <s v="xxx.988.714-xx"/>
        <s v="xxx.704.794-xx"/>
        <s v="xxx.896.064-xx"/>
        <s v="xxx.971.464-xx"/>
        <s v="xxx.183.964-xx"/>
        <s v="xxx.855.594-xx"/>
        <s v="xxx.819.844-xx"/>
        <s v="xxx.864.094-xx"/>
        <s v="xxx.477.858-xx"/>
        <s v="xxx.552.464-xx"/>
        <s v="19.939.312/0001-93"/>
        <s v="31.898.260/0001-50"/>
        <s v="13.464.133/0001-60"/>
        <s v="xxx.973.904-xx"/>
        <s v="xxx.495.214-xx"/>
        <s v="xxx.697.114-xx"/>
        <s v="xxx.290.244-xx"/>
        <s v="42.287.032/0001-60"/>
        <s v="47.693.918/0001-27"/>
        <s v="30.806.330/0001-30"/>
        <s v="xxx.851.358-xx"/>
        <s v="xxx.514.584-xx"/>
        <s v="xxx.910.964-xx"/>
        <s v="xxx.088.460-xx"/>
        <s v="xxx.978.584-xx"/>
        <s v="xxx.800.484-xx"/>
        <s v="xxx.397.964-xx"/>
        <s v="22.019.931/0001-74"/>
        <s v="xxx.779.844-xx"/>
        <s v="xxx.318.744-xx"/>
        <s v="19.202.898/0001-09"/>
        <s v="37.313.469/0001-90"/>
        <s v="xxx.889.784-xx"/>
        <s v="xxx.160.134-xx"/>
        <s v="xxx.384.624-xx"/>
        <s v="xxx.429.644-xx"/>
        <s v="xxx.979.154-xx"/>
        <s v="xxx.808.844-xx"/>
        <s v="xxx.289.474-xx"/>
        <s v="xxx.622.364-xx"/>
        <s v="xxx.257.234-xx"/>
        <s v="xxx.484.654-xx"/>
        <s v="xxx.054.804-xx"/>
        <s v="29.275.253/0001-50"/>
        <s v="24.645.569/0001-72"/>
        <s v="xxx.462.244-xx"/>
        <s v="xxx.243.274-xx"/>
        <s v="xxx.022.904-xx"/>
        <s v="xxx.409.084-xx"/>
        <s v="xxx.389.944-xx"/>
        <s v="xxx.673.434-xx"/>
        <s v="xxx.327.664-xx"/>
        <s v="33.126.421/0001-12"/>
        <s v="xxx.569.154-xx"/>
        <s v="47.121.946/0001-70"/>
        <s v="xxx.141.734-xx"/>
        <s v="xxx.173.684-xx"/>
        <s v="xxx.971.514-xx"/>
        <s v="xxx.861.774-xx"/>
        <s v="xxx.622.737-xx"/>
        <s v="xxx.914.224-xx"/>
        <s v="xxx.046.314-xx"/>
        <s v="15.663.915/0001-54"/>
        <s v="xxx.839.904-xx"/>
        <s v="xxx.648.694-xx"/>
        <s v="xxx.315.414-xx"/>
        <s v="30.556.689/0001-04"/>
        <s v="xxx.242.744-xx"/>
        <s v="xxx.761.734-xx"/>
        <s v="xxx.642.854-xx"/>
        <s v="xxx.222.504-xx"/>
        <s v="xxx.937.054-xx"/>
        <s v="xxx.765.584-xx"/>
        <s v="xxx.084.724-xx"/>
        <s v="xxx.305.774-xx"/>
        <s v="xxx.835.824-xx"/>
        <s v="xxx.582.914-xx"/>
        <s v="xxx.975.534-xx"/>
        <s v="xxx.359.694-xx"/>
        <s v="xxx.544.484-xx"/>
        <s v="xxx.691.534-xx"/>
        <s v="xxx.529.614-xx"/>
        <s v="23.173.799/0001-13"/>
        <s v="43.383.291/0001-57"/>
        <s v="xxx.054.324-xx"/>
        <s v="xxx.627.104-xx"/>
        <s v="xxx.031.724-xx"/>
        <s v="xxx.881.434-xx"/>
        <s v="xxx.455.794-xx"/>
        <s v="xxx.379.378-xx"/>
        <s v="43.027.624/0001-05"/>
        <s v="xxx.154.974-xx"/>
        <s v="xxx.828.804-xx"/>
        <s v="xxx.034.424-xx"/>
        <s v="xxx.478.095-xx"/>
        <s v="xxx.873.604-xx"/>
        <s v="xxx.817.254-xx"/>
        <s v="xxx.869.208-xx"/>
        <s v="xxx.388.694-xx"/>
        <s v="xxx.709.494-xx"/>
        <s v="11.655.287/0001-04"/>
        <s v="xxx.840.634-xx"/>
        <s v="xxx.067.134-xx"/>
        <s v="xxx.317.444-xx"/>
        <s v="xxx.715.204-xx"/>
        <s v="xxx.183.664-xx"/>
        <s v="xxx.011.684-xx"/>
        <s v="49.235.873/0001-72"/>
        <s v="xxx.174.364-xx"/>
        <s v="xxx.693.494-xx"/>
        <s v="xxx.292.994-xx"/>
        <s v="xxx.002.944-xx"/>
        <s v="xxx.839.684-xx"/>
        <s v="xxx.502.544-xx"/>
        <s v="xxx.191.234-xx"/>
        <s v="xxx.516.394-xx"/>
        <s v="xxx.986.574-xx"/>
        <s v="xxx.342.724-xx"/>
        <s v="xxx.028.614-xx"/>
        <s v="32.468.949/0001-07"/>
        <s v="xxx.631.284-xx"/>
        <s v="xxx.221.554-xx"/>
        <s v="16.787.598/0001-40"/>
        <s v="xxx.989.714-xx"/>
        <s v="xxx.759.024-xx"/>
        <s v="33.270.293/0001-86"/>
        <s v="33.353.068/0001-03"/>
        <s v="xxx.937.734-xx"/>
        <s v="xxx.387.884-xx"/>
        <s v="47.412.253/0001-36"/>
        <s v="xxx.289.804-xx"/>
        <s v="24.081.322/0001-70"/>
        <s v="36.002.377/0001-27"/>
        <s v="xxx.572.934-xx"/>
        <s v="xxx.639.864-xx"/>
        <s v="xxx.248.364-xx"/>
        <s v="xxx.037.884-xx"/>
        <s v="xxx.853.754-xx"/>
        <s v="xxx.228.884-xx"/>
        <s v="xxx.427.767-xx"/>
        <s v="48.326.670/0001-29"/>
        <s v="xxx.268.744-xx"/>
        <s v="xxx.695.484-xx"/>
        <s v="xxx.965.814-xx"/>
        <s v="xxx.218.734-xx"/>
        <s v="xxx.361.754-xx"/>
        <s v="xxx.746.504-xx"/>
        <s v="xxx.641.534-xx"/>
        <s v="28.471.453/0001-15"/>
        <s v="xxx.089.034-xx"/>
        <s v="xxx.680.554-xx"/>
        <s v="xxx.046.254-xx"/>
        <s v="xxx.670.324-xx"/>
        <s v="xxx.390.474-xx"/>
        <s v="xxx.488.174-xx"/>
        <s v="xxx.102.044-xx"/>
        <s v="xxx.071.004-xx"/>
        <s v="xxx.794.924-xx"/>
        <s v="xxx.340.894-xx"/>
        <s v="xxx.284.174-xx"/>
        <s v="36.603.779/0001-87"/>
        <s v="xxx.947.994-xx"/>
        <s v="xxx.971.474-xx"/>
        <s v="xxx.887.584-xx"/>
        <s v="xxx.591.004-xx"/>
        <s v="xxx.158.894-xx"/>
        <s v="xxx.944.334-xx"/>
        <s v="xxx.475.304-xx"/>
        <s v="xxx.416.064-xx"/>
        <s v="xxx.976.474-xx"/>
        <s v="xxx.993.294-xx"/>
        <s v="xxx.911.734-xx"/>
        <s v="xxx.639.854-xx"/>
        <s v="xxx.798.304-xx"/>
        <s v="24.246.496/0001-46"/>
        <s v="xxx.628.524-xx"/>
        <s v="xxx.157.034-xx"/>
        <s v="xxx.798.224-xx"/>
        <s v="xxx.219.574-xx"/>
        <s v="xxx.782.344-xx"/>
        <s v="xxx.586.044-xx"/>
        <s v="xxx.240.494-xx"/>
        <s v="27.120.913/0001-06"/>
        <s v="xxx.472.644-xx"/>
        <s v="xxx.312.554-xx"/>
        <s v="xxx.269.354-xx"/>
        <s v="31.829.069/0001-56"/>
        <s v="xxx.582.824-xx"/>
        <s v="xxx.145.314-xx"/>
        <s v="xxx.446.124-xx"/>
        <s v="xxx.949.704-xx"/>
        <s v="xxx.911.064-xx"/>
        <s v="xxx.331.914-xx"/>
        <s v="xxx.098.004-xx"/>
        <s v="xxx.236.744-xx"/>
        <s v="xxx.841.204-xx"/>
        <s v="xxx.402.774-xx"/>
        <s v="xxx.738.414-xx"/>
        <s v="xxx.403.774-xx"/>
        <s v="xxx.529.084-xx"/>
        <s v="xxx.025.311-xx"/>
        <s v="xxx.594.514-xx"/>
        <s v="xxx.039.084-xx"/>
        <s v="xxx.030.704-xx"/>
        <s v="xxx.586.384-xx"/>
        <s v="xxx.241.274-xx"/>
        <s v="xxx.430.314-xx"/>
        <s v="xxx.570.084-xx"/>
        <s v="xxx.908.734-xx"/>
        <s v="xxx.478.154-xx"/>
        <s v="47.598.748/0001-00"/>
        <s v="xxx.054.494-xx"/>
        <s v="xxx.270.784-xx"/>
        <s v="xxx.339.104-xx"/>
        <s v="xxx.014.334-xx"/>
        <s v="xxx.126.614-xx"/>
        <s v="xxx.509.684-xx"/>
        <s v="xxx.568.964-xx"/>
        <s v="xxx.121.614-xx"/>
        <s v="xxx.151.474-xx"/>
        <s v="xxx.791.208-xx"/>
        <s v="xxx.297.564-xx"/>
        <s v="xxx.091.154-xx"/>
        <s v="xxx.154.594-xx"/>
        <s v="xxx.477.684-xx"/>
        <s v="xxx.112.314-xx"/>
        <s v="xxx.775.964-xx"/>
        <s v="30.375.186/0001-24"/>
        <s v="xxx.822.404-xx"/>
        <s v="xxx.961.914-xx"/>
        <s v="xxx.079.604-xx"/>
        <s v="xxx.002.734-xx"/>
        <s v="xxx.230.624-xx"/>
        <s v="35.656.695/0001-49"/>
        <s v="xxx.233.484-xx"/>
        <s v="xxx.736.104-xx"/>
        <s v="xxx.432.204-xx"/>
        <s v="xxx.690.614-xx"/>
        <s v="xxx.796.114-xx"/>
        <s v="xxx.242.544-xx"/>
        <s v="xxx.768.534-xx"/>
        <s v="xxx.030.604-xx"/>
        <s v="30.079.072/0001-37"/>
        <s v="xxx.127.864-xx"/>
        <s v="xxx.879.104-xx"/>
        <s v="xxx.869.614-xx"/>
        <s v="xxx.988.064-xx"/>
        <s v="xxx.536.687-xx"/>
        <s v="xxx.341.504-xx"/>
        <s v="40.740.347/0001-95"/>
        <s v="xxx.945.364-xx"/>
        <s v="xxx.986.624-xx"/>
        <s v="xxx.664.574-xx"/>
        <s v="xxx.523.984-xx"/>
        <s v="xxx.713.434-xx"/>
        <s v="xxx.107.681-xx"/>
        <s v="xxx.226.384-xx"/>
        <s v="xxx.588.174-xx"/>
        <s v="xxx.215.014-xx"/>
        <s v="xxx.654.484-xx"/>
        <s v="xxx.788.114-xx"/>
        <s v="xxx.687.424-xx"/>
        <s v="xxx.152.304-xx"/>
        <s v="49.044.459/0001-86"/>
        <s v="xxx.689.384-xx"/>
        <s v="xxx.171.694-xx"/>
        <s v="xxx.626.464-xx"/>
        <s v="xxx.757.154-xx"/>
        <s v="xxx.779.014-xx"/>
        <s v="xxx.956.094-xx"/>
        <s v="xxx.750.354-xx"/>
        <s v="xxx.471.954-xx"/>
        <s v="35.375.752/0001-11"/>
        <s v="xxx.084.444-xx"/>
        <s v="45.131.423/0001-89"/>
        <s v="xxx.945.734-xx"/>
        <s v="xxx.608.364-xx"/>
        <s v="xxx.567.094-xx"/>
        <s v="xxx.846.594-xx"/>
        <s v="24.966.652/0001-43"/>
        <s v="xxx.791.344-xx"/>
        <s v="xxx.306.144-xx"/>
        <s v="xxx.599.784-xx"/>
        <s v="20.860.457/0001-83"/>
        <s v="xxx.290.584-xx"/>
        <s v="xxx.627.764-xx"/>
        <s v="xxx.579.594-xx"/>
        <s v="xxx.549.204-xx"/>
        <s v="xxx.292.594-xx"/>
        <s v="xxx.627.144-xx"/>
        <s v="38.650.074/0001-46"/>
        <s v="xxx.800.914-xx"/>
        <s v="xxx.386.054-xx"/>
        <s v="xxx.390.174-xx"/>
        <s v="xxx.405.024-xx"/>
        <s v="xxx.968.964-xx"/>
        <s v="48.131.708/0001-08"/>
        <s v="xxx.935.414-xx"/>
        <s v="xxx.566.404-xx"/>
        <s v="xxx.398.584-xx"/>
        <s v="23.003.911/0001-78"/>
        <s v="xxx.919.724-xx"/>
        <s v="xxx.690.434-xx"/>
        <s v="40.178.875/0001-00"/>
        <s v="36.016.302/0001-03"/>
        <s v="29.979.001/0001-01"/>
        <s v="xxx.951.704-xx"/>
        <s v="xxx.033.894-xx"/>
        <s v="xxx.585.364-xx"/>
        <s v="xxx.017.414-xx"/>
        <s v="xxx.252.154-xx"/>
        <s v="32.593.871/0001-52"/>
        <s v="xxx.522.114-xx"/>
        <s v="xxx.050.774-xx"/>
        <s v="xxx.111.724-xx"/>
        <s v="xxx.675.804-xx"/>
        <s v="xxx.712.964-xx"/>
        <s v="45.307.365/0001-00"/>
        <s v="xxx.735.094-xx"/>
        <s v="47.203.776/0001-72"/>
        <s v="48.409.977/0001-93"/>
        <s v="xxx.870.704-xx"/>
        <s v="45.631.925/0001-79"/>
        <s v="xxx.433.154-xx"/>
        <s v="xxx.726.394-xx"/>
        <s v="xxx.782.654-xx"/>
        <s v="xxx.538.404-xx"/>
        <s v="xxx.724.284-xx"/>
        <s v="xxx.309.724-xx"/>
        <s v="34.438.356/0001-23"/>
        <s v="48.899.544/0001-63"/>
        <s v="xxx.122.434-xx"/>
        <s v="xxx.690.904-xx"/>
        <s v="xxx.930.094-xx"/>
        <s v="xxx.743.304-xx"/>
        <s v="xxx.679.154-xx"/>
        <s v="xxx.839.444-xx"/>
        <s v="xxx.071.154-xx"/>
        <s v="xxx.147.974-xx"/>
        <s v="xxx.344.134-xx"/>
        <s v="22.509.033/0001-02"/>
        <s v="35.391.886/0001-26"/>
        <s v="xxx.419.304-xx"/>
        <s v="xxx.359.634-xx"/>
        <s v="xxx.372.413-xx"/>
        <s v="xxx.510.104-xx"/>
        <s v="20.734.132/0001-54"/>
        <s v="xxx.583.654-xx"/>
        <s v="xxx.838.324-xx"/>
        <s v="xxx.574.704-xx"/>
        <s v="xxx.622.494-xx"/>
        <s v="xxx.419.084-xx"/>
        <s v="xxx.955.214-xx"/>
        <s v="xxx.517.124-xx"/>
        <s v="xxx.170.634-xx"/>
        <s v="xxx.595.134-xx"/>
        <s v="28.118.771/0001-05"/>
        <s v="xxx.268.941-xx"/>
        <s v="xxx.855.184-xx"/>
        <s v="xxx.289.694-xx"/>
        <s v="48.443.390/0001-09"/>
        <s v="xxx.289.914-xx"/>
        <s v="xxx.950.134-xx"/>
        <s v="xxx.210.034-xx"/>
        <s v="xxx.749.254-xx"/>
        <s v="xxx.751.774-xx"/>
        <s v="31.300.589/0001-77"/>
        <s v="xxx.587.564-xx"/>
        <s v="xxx.458.774-xx"/>
        <s v="24.762.480/0001-96"/>
        <s v="xxx.509.224-xx"/>
        <s v="xxx.809.154-xx"/>
        <s v="xxx.502.794-xx"/>
        <s v="31.461.442/0001-69"/>
        <s v="xxx.133.764-xx"/>
        <s v="45.389.805/0001-07"/>
        <s v="41.037.584/0001-57"/>
        <s v="xxx.878.314-xx"/>
        <s v="27.167.130/0001-70"/>
        <s v="xxx.954.624-xx"/>
        <s v="xxx.986.694-xx"/>
        <s v="xxx.020.214-xx"/>
        <s v="xxx.033.664-xx"/>
        <s v="xxx.014.714-xx"/>
        <s v="xxx.992.464-xx"/>
        <s v="xxx.002.724-xx"/>
        <s v="xxx.496.204-xx"/>
        <s v="xxx.294.564-xx"/>
        <s v="xxx.089.264-xx"/>
        <s v="xxx.799.124-xx"/>
        <s v="xxx.450.678-xx"/>
        <s v="xxx.049.134-xx"/>
        <s v="xxx.672.044-xx"/>
        <s v="xxx.178.494-xx"/>
        <s v="xxx.087.964-xx"/>
        <s v="xxx.629.944-xx"/>
        <s v="xxx.968.214-xx"/>
        <s v="xxx.550.774-xx"/>
        <s v="xxx.340.534-xx"/>
        <s v="xxx.486.304-xx"/>
        <s v="xxx.072.864-xx"/>
        <s v="xxx.267.924-xx"/>
        <s v="xxx.746.734-xx"/>
        <s v="xxx.221.524-xx"/>
        <s v="xxx.821.674-xx"/>
        <s v="xxx.443.924-xx"/>
        <s v="xxx.600.484-xx"/>
        <s v="xxx.609.464-xx"/>
        <s v="xxx.008.674-xx"/>
        <s v="xxx.425.344-xx"/>
        <s v="xxx.929.214-xx"/>
        <s v="xxx.727.504-xx"/>
        <s v="xxx.980.524-xx"/>
        <s v="xxx.445.874-xx"/>
        <s v="xxx.789.634-xx"/>
        <s v="18.253.940/0001-58"/>
        <s v="42.103.949/0001-67"/>
        <s v="40.639.541/0001-89"/>
        <s v="xxx.280.664-xx"/>
        <s v="xxx.067.384-xx"/>
        <s v="xxx.910.294-xx"/>
        <s v="xxx.909.274-xx"/>
        <s v="xxx.388.414-xx"/>
        <s v="xxx.563.484-xx"/>
        <s v="xxx.513.064-xx"/>
        <s v="xxx.488.154-xx"/>
        <s v="xxx.468.664-xx"/>
        <s v="xxx.827.614-xx"/>
        <s v="xxx.032.524-xx"/>
        <s v="xxx.527.064-xx"/>
        <s v="xxx.249.264-xx"/>
        <s v="xxx.284.324-xx"/>
        <s v="xxx.627.054-xx"/>
        <s v="xxx.711.454-xx"/>
        <s v="xxx.680.934-xx"/>
        <s v="xxx.100.094-xx"/>
        <s v="xxx.523.384-xx"/>
        <s v="xxx.243.784-xx"/>
        <s v="xxx.631.484-xx"/>
        <s v="xxx.051.484-xx"/>
        <s v="xxx.769.884-xx"/>
        <s v="xxx.136.804-xx"/>
        <s v="xxx.410.404-xx"/>
        <s v="xxx.186.714-xx"/>
        <s v="xxx.739.145-xx"/>
        <s v="xxx.804.618-xx"/>
        <s v="xxx.246.624-xx"/>
        <s v="xxx.523.954-xx"/>
        <s v="18.734.829/0001-83"/>
        <s v="xxx.461.674-xx"/>
        <s v="xxx.238.434-xx"/>
        <s v="xxx.116.044-xx"/>
        <s v="xxx.859.374-xx"/>
        <s v="26.848.977/0001-57"/>
        <s v="30.927.571/0001-37"/>
        <s v="xxx.644.214-xx"/>
        <s v="xxx.758.364-xx"/>
        <s v="xxx.597.734-xx"/>
        <s v="xxx.357.054-xx"/>
        <s v="xxx.369.534-xx"/>
        <s v="xxx.696.124-xx"/>
        <s v="xxx.928.984-xx"/>
        <s v="xxx.061.714-xx"/>
        <s v="xxx.013.194-xx"/>
        <s v="xxx.593.344-xx"/>
        <s v="29.325.530/0001-91"/>
        <s v="31.581.733/0001-90"/>
        <s v="xxx.209.834-xx"/>
        <s v="xxx.779.134-xx"/>
        <s v="xxx.920.309-xx"/>
        <s v="41.912.685/0001-20"/>
        <s v="xxx.312.444-xx"/>
        <s v="xxx.906.774-xx"/>
        <s v="xxx.022.664-xx"/>
        <s v="xxx.770.194-xx"/>
        <s v="xxx.774.584-xx"/>
        <s v="xxx.311.374-xx"/>
        <s v="xxx.185.944-xx"/>
        <s v="xxx.351.534-xx"/>
        <s v="xxx.100.114-xx"/>
        <s v="xxx.657.044-xx"/>
        <s v="xxx.560.874-xx"/>
        <s v="xxx.891.164-xx"/>
        <s v="xxx.661.944-xx"/>
        <s v="24.799.612/0001-54"/>
        <s v="xxx.068.354-xx"/>
        <s v="xxx.870.884-xx"/>
        <s v="xxx.582.094-xx"/>
        <s v="xxx.118.064-xx"/>
        <s v="xxx.043.064-xx"/>
        <s v="xxx.352.514-xx"/>
        <s v="xxx.204.204-xx"/>
        <s v="xxx.301.084-xx"/>
        <s v="xxx.115.434-xx"/>
        <s v="xxx.911.634-xx"/>
        <s v="xxx.482.354-xx"/>
        <s v="xxx.432.224-xx"/>
        <s v="xxx.534.414-xx"/>
        <s v="xxx.412.334-xx"/>
        <s v="xxx.205.884-xx"/>
        <s v="xxx.155.664-xx"/>
        <s v="xxx.818.224-xx"/>
        <s v="xxx.035.744-xx"/>
        <s v="xxx.936.044-xx"/>
        <s v="xxx.517.554-xx"/>
        <s v="xxx.439.744-xx"/>
        <s v="xxx.809.424-xx"/>
        <s v="xxx.613.804-xx"/>
        <s v="29.937.602/0001-51"/>
        <s v="24.884.908/0001-73"/>
        <s v="46.961.551/0001-12"/>
        <s v="49.295.174/0001-18"/>
        <s v="xxx.539.204-xx"/>
        <s v="29.707.531/0001-09"/>
        <s v="xxx.004.074-xx"/>
        <s v="xxx.367.894-xx"/>
        <s v="xxx.578.334-xx"/>
        <s v="xxx.049.574-xx"/>
        <s v="xxx.125.364-xx"/>
        <s v="xxx.385.524-xx"/>
        <s v="xxx.571.081-xx"/>
        <s v="xxx.391.664-xx"/>
        <s v="xxx.523.084-xx"/>
        <s v="xxx.929.414-xx"/>
        <s v="xxx.073.334-xx"/>
        <s v="xxx.099.064-xx"/>
        <s v="xxx.818.264-xx"/>
        <s v="xxx.196.634-xx"/>
        <s v="xxx.130.944-xx"/>
        <s v="xxx.120.514-xx"/>
        <s v="xxx.555.624-xx"/>
        <s v="xxx.410.894-xx"/>
        <s v="xxx.345.714-xx"/>
        <s v="xxx.750.363-xx"/>
        <s v="46.298.229/0001-55"/>
        <s v="xxx.426.384-xx"/>
        <s v="24.814.680/0001-45"/>
        <s v="xxx.766.494-xx"/>
        <s v="xxx.458.704-xx"/>
      </sharedItems>
    </cacheField>
    <cacheField name="CPF" numFmtId="0">
      <sharedItems containsSemiMixedTypes="0" containsNonDate="0" containsString="0" containsNumber="1" containsInteger="1" minValue="10402276" maxValue="99922118491" count="837">
        <n v="3947532407"/>
        <n v="9954924418"/>
        <n v="19718160434"/>
        <n v="1072858436"/>
        <n v="46024476434"/>
        <n v="4515114417"/>
        <n v="7702977493"/>
        <n v="6083270421"/>
        <n v="8063216440"/>
        <n v="23173335449"/>
        <n v="1380780411"/>
        <n v="907063403"/>
        <n v="80442226349"/>
        <n v="1376341450"/>
        <n v="8724522635"/>
        <n v="7598236429"/>
        <n v="4035649481"/>
        <n v="7444293406"/>
        <n v="6256877446"/>
        <n v="5570470484"/>
        <n v="8843573411"/>
        <n v="6259651406"/>
        <n v="9923398471"/>
        <n v="3436100439"/>
        <n v="4866579498"/>
        <n v="25701908453"/>
        <n v="3277548422"/>
        <n v="6626865439"/>
        <n v="7979340493"/>
        <n v="8042587406"/>
        <n v="5715868483"/>
        <n v="8174655450"/>
        <n v="90552911453"/>
        <n v="82397384434"/>
        <n v="99922118491"/>
        <n v="6996444454"/>
        <n v="4703041464"/>
        <n v="83358382400"/>
        <n v="3418689493"/>
        <n v="7071244413"/>
        <n v="865351457"/>
        <n v="70401199436"/>
        <n v="70907200478"/>
        <n v="8749193473"/>
        <n v="9834998457"/>
        <n v="6148655497"/>
        <n v="9282168450"/>
        <n v="967438403"/>
        <n v="6151746473"/>
        <n v="4501377402"/>
        <n v="5257338416"/>
        <n v="10704756455"/>
        <n v="3304121404"/>
        <n v="4366542455"/>
        <n v="77317211400"/>
        <n v="5933174408"/>
        <n v="90851366449"/>
        <n v="5226903430"/>
        <n v="6299829451"/>
        <n v="10856230413"/>
        <n v="3114169422"/>
        <n v="5996572435"/>
        <n v="5535342467"/>
        <n v="70162823410"/>
        <n v="7806307427"/>
        <n v="5858520901"/>
        <n v="1635656435"/>
        <n v="8254304459"/>
        <n v="3981297466"/>
        <n v="5857312418"/>
        <n v="7241493419"/>
        <n v="9713357450"/>
        <n v="8710513469"/>
        <n v="9878943402"/>
        <n v="9686511431"/>
        <n v="77060016449"/>
        <n v="48583537453"/>
        <n v="12254796496"/>
        <n v="49617427400"/>
        <n v="5572965448"/>
        <n v="32643037871"/>
        <n v="3455797474"/>
        <n v="97421073434"/>
        <n v="10402276"/>
        <n v="5655007401"/>
        <n v="8159561423"/>
        <n v="7964203436"/>
        <n v="71803416491"/>
        <n v="89577957404"/>
        <n v="2785683439"/>
        <n v="2854579429"/>
        <n v="4502763411"/>
        <n v="89011422449"/>
        <n v="6666259483"/>
        <n v="4972930489"/>
        <n v="6308756423"/>
        <n v="10696809400"/>
        <n v="11275733492"/>
        <n v="5403479490"/>
        <n v="53961323100"/>
        <n v="4848695406"/>
        <n v="7582121430"/>
        <n v="80125964404"/>
        <n v="88319628415"/>
        <n v="853620423"/>
        <n v="3945765439"/>
        <n v="1359882413"/>
        <n v="42932188828"/>
        <n v="8606067407"/>
        <n v="10121585433"/>
        <n v="5474294441"/>
        <n v="5693263460"/>
        <n v="31629709468"/>
        <n v="83051449415"/>
        <n v="8538454412"/>
        <n v="7869680443"/>
        <n v="11043001417"/>
        <n v="11917489447"/>
        <n v="7304808446"/>
        <n v="8954650430"/>
        <n v="49338617491"/>
        <n v="3859653466"/>
        <n v="22265114820"/>
        <n v="7391111406"/>
        <n v="8449692490"/>
        <n v="2619851408"/>
        <n v="2690168480"/>
        <n v="26570165453"/>
        <n v="3868852492"/>
        <n v="10750773464"/>
        <n v="12150922452"/>
        <n v="9875605492"/>
        <n v="3930974479"/>
        <n v="9658326439"/>
        <n v="40236510444"/>
        <n v="7878194416"/>
        <n v="2780971460"/>
        <n v="4736596465"/>
        <n v="3679331444"/>
        <n v="33387922809"/>
        <n v="78142253453"/>
        <n v="38175512822"/>
        <n v="70411016490"/>
        <n v="8247036428"/>
        <n v="10484530496"/>
        <n v="5832878400"/>
        <n v="11202439713"/>
        <n v="54424747972"/>
        <n v="57843023453"/>
        <n v="5197781467"/>
        <n v="45950016491"/>
        <n v="2657211488"/>
        <n v="19522849880"/>
        <n v="90024710415"/>
        <n v="84223154591"/>
        <n v="2511180456"/>
        <n v="12776081480"/>
        <n v="8923943401"/>
        <n v="7627634423"/>
        <n v="80109438434"/>
        <n v="6452900412"/>
        <n v="6876401480"/>
        <n v="3423475862"/>
        <n v="72830492404"/>
        <n v="6047325467"/>
        <n v="5933589454"/>
        <n v="6601133418"/>
        <n v="4219378405"/>
        <n v="6886651447"/>
        <n v="5682774493"/>
        <n v="5465228580"/>
        <n v="10555176428"/>
        <n v="13073928499"/>
        <n v="3512941478"/>
        <n v="58466657487"/>
        <n v="6222932738"/>
        <n v="1126034401"/>
        <n v="10028416406"/>
        <n v="49338676404"/>
        <n v="63076020404"/>
        <n v="5494520447"/>
        <n v="50195026420"/>
        <n v="10448775450"/>
        <n v="88681254049"/>
        <n v="7866242488"/>
        <n v="2534071416"/>
        <n v="4665612455"/>
        <n v="4890452435"/>
        <n v="6506693479"/>
        <n v="11917278403"/>
        <n v="70370572408"/>
        <n v="6089825980"/>
        <n v="8019516409"/>
        <n v="3056234433"/>
        <n v="45586985420"/>
        <n v="73554570478"/>
        <n v="31779842805"/>
        <n v="2071286421"/>
        <n v="75391198453"/>
        <n v="81122543468"/>
        <n v="4761515465"/>
        <n v="97276758400"/>
        <n v="7995336454"/>
        <n v="1011156520"/>
        <n v="6525656460"/>
        <n v="3947057504"/>
        <n v="6543691433"/>
        <n v="4992721451"/>
        <n v="10474760456"/>
        <n v="5282696401"/>
        <n v="10487881486"/>
        <n v="1258042371"/>
        <n v="2694108482"/>
        <n v="4321841470"/>
        <n v="79584632434"/>
        <n v="3269026439"/>
        <n v="9701110455"/>
        <n v="10245432426"/>
        <n v="6397529428"/>
        <n v="6427742426"/>
        <n v="6551318410"/>
        <n v="7552762489"/>
        <n v="11055244425"/>
        <n v="10846860406"/>
        <n v="3421541418"/>
        <n v="5445537480"/>
        <n v="14291142404"/>
        <n v="49735519453"/>
        <n v="68451075487"/>
        <n v="10114032424"/>
        <n v="6068411486"/>
        <n v="3072165432"/>
        <n v="6456046408"/>
        <n v="9438570403"/>
        <n v="11912834456"/>
        <n v="8658947440"/>
        <n v="8471880431"/>
        <n v="9086700446"/>
        <n v="6716252509"/>
        <n v="70271129492"/>
        <n v="65380282415"/>
        <n v="77041542491"/>
        <n v="2288121432"/>
        <n v="3993970438"/>
        <n v="5404063416"/>
        <n v="6828113438"/>
        <n v="33981809491"/>
        <n v="14275562453"/>
        <n v="3878718454"/>
        <n v="90749090430"/>
        <n v="9249328486"/>
        <n v="88181219449"/>
        <n v="68646380491"/>
        <n v="1313353400"/>
        <n v="3623456438"/>
        <n v="10583040462"/>
        <n v="9729346429"/>
        <n v="70588431478"/>
        <n v="5538585484"/>
        <n v="12377314457"/>
        <n v="71514573407"/>
        <n v="5083475308"/>
        <n v="22082948404"/>
        <n v="5800127433"/>
        <n v="1373363495"/>
        <n v="51366797434"/>
        <n v="4624819489"/>
        <n v="4364579467"/>
        <n v="9279052489"/>
        <n v="7024055405"/>
        <n v="7438890457"/>
        <n v="17968771404"/>
        <n v="33106916400"/>
        <n v="23535784468"/>
        <n v="2229310437"/>
        <n v="28335481415"/>
        <n v="81841418404"/>
        <n v="8676495424"/>
        <n v="8475500447"/>
        <n v="9661838437"/>
        <n v="9788060420"/>
        <n v="5287527314"/>
        <n v="8661694400"/>
        <n v="8931343418"/>
        <n v="28792475"/>
        <n v="5202941498"/>
        <n v="10292851448"/>
        <n v="990133478"/>
        <n v="8974548470"/>
        <n v="11740263405"/>
        <n v="2411621493"/>
        <n v="3339415439"/>
        <n v="2826974467"/>
        <n v="70491304439"/>
        <n v="6447212430"/>
        <n v="7950555440"/>
        <n v="5335309466"/>
        <n v="6498871407"/>
        <n v="7370479412"/>
        <n v="1189606445"/>
        <n v="38197146420"/>
        <n v="50018396453"/>
        <n v="70885559487"/>
        <n v="2281984451"/>
        <n v="86386409434"/>
        <n v="12847785841"/>
        <n v="9255246461"/>
        <n v="2692586476"/>
        <n v="10775441465"/>
        <n v="90628420463"/>
        <n v="70997390425"/>
        <n v="9449521433"/>
        <n v="48769711453"/>
        <n v="6829024463"/>
        <n v="6054796402"/>
        <n v="5306229980"/>
        <n v="6710605469"/>
        <n v="14985135810"/>
        <n v="6451458406"/>
        <n v="9291096431"/>
        <n v="94108846087"/>
        <n v="10497858436"/>
        <n v="12680048474"/>
        <n v="40839796404"/>
        <n v="13845276487"/>
        <n v="9777984456"/>
        <n v="5531874499"/>
        <n v="6100485460"/>
        <n v="9729796467"/>
        <n v="3088978462"/>
        <n v="40016013468"/>
        <n v="9638462485"/>
        <n v="12242964437"/>
        <n v="5997915433"/>
        <n v="1380884462"/>
        <n v="60028947487"/>
        <n v="3262236497"/>
        <n v="5925723406"/>
        <n v="7348465412"/>
        <n v="8805480452"/>
        <n v="8488971451"/>
        <n v="2715664427"/>
        <n v="19646224415"/>
        <n v="67024327472"/>
        <n v="77102290420"/>
        <n v="6540908407"/>
        <n v="6538994407"/>
        <n v="1367343402"/>
        <n v="71732766401"/>
        <n v="5312142492"/>
        <n v="7456915440"/>
        <n v="77972058415"/>
        <n v="2614173479"/>
        <n v="3717368460"/>
        <n v="2197151495"/>
        <n v="96386177487"/>
        <n v="50762273704"/>
        <n v="39091422491"/>
        <n v="37304631449"/>
        <n v="40145468453"/>
        <n v="84783990468"/>
        <n v="49264869468"/>
        <n v="79631541487"/>
        <n v="56009224420"/>
        <n v="66624274468"/>
        <n v="92076173404"/>
        <n v="48864285415"/>
        <n v="90822250420"/>
        <n v="3493705409"/>
        <n v="58976558472"/>
        <n v="27308472434"/>
        <n v="1330577477"/>
        <n v="5083582481"/>
        <n v="958291489"/>
        <n v="39997553420"/>
        <n v="6435969418"/>
        <n v="6554448403"/>
        <n v="8569153430"/>
        <n v="60052961400"/>
        <n v="4773477466"/>
        <n v="7454027474"/>
        <n v="9205432431"/>
        <n v="1462710417"/>
        <n v="11503172481"/>
        <n v="11588143481"/>
        <n v="7145579430"/>
        <n v="22337937810"/>
        <n v="4767957451"/>
        <n v="7015497425"/>
        <n v="9182880450"/>
        <n v="9503442494"/>
        <n v="7147809521"/>
        <n v="90887360491"/>
        <n v="981725490"/>
        <n v="33986920870"/>
        <n v="5438869480"/>
        <n v="6470949401"/>
        <n v="2604139413"/>
        <n v="10184063442"/>
        <n v="9106713467"/>
        <n v="10631744495"/>
        <n v="2071520475"/>
        <n v="1618366408"/>
        <n v="9801168480"/>
        <n v="11274457408"/>
        <n v="11617436429"/>
        <n v="21169349404"/>
        <n v="2029299499"/>
        <n v="51400294487"/>
        <n v="783968400"/>
        <n v="1050254457"/>
        <n v="5719123466"/>
        <n v="7451639479"/>
        <n v="12598657462"/>
        <n v="84734272468"/>
        <n v="70702861472"/>
        <n v="86229931400"/>
        <n v="89663128453"/>
        <n v="4922155457"/>
        <n v="3049733438"/>
        <n v="6698971405"/>
        <n v="83375902468"/>
        <n v="7377999438"/>
        <n v="2173309404"/>
        <n v="1393773443"/>
        <n v="11338788493"/>
        <n v="8773089427"/>
        <n v="69428980404"/>
        <n v="9809688440"/>
        <n v="9789503482"/>
        <n v="12757293478"/>
        <n v="55963986400"/>
        <n v="85824836434"/>
        <n v="63103788487"/>
        <n v="1685375405"/>
        <n v="4722888493"/>
        <n v="9342776728"/>
        <n v="59077786449"/>
        <n v="4326874406"/>
        <n v="7969548440"/>
        <n v="5596581410"/>
        <n v="7221873437"/>
        <n v="1436175402"/>
        <n v="81874650420"/>
        <n v="8764153460"/>
        <n v="2986739407"/>
        <n v="9408903480"/>
        <n v="11768055416"/>
        <n v="4504625440"/>
        <n v="8267032401"/>
        <n v="8039047463"/>
        <n v="11448817498"/>
        <n v="70410204447"/>
        <n v="42007100487"/>
        <n v="9079492400"/>
        <n v="9934089408"/>
        <n v="5528417490"/>
        <n v="1308838913"/>
        <n v="70294799478"/>
        <n v="33397147468"/>
        <n v="25688758449"/>
        <n v="52859100482"/>
        <n v="17215889491"/>
        <n v="29894433472"/>
        <n v="21547530430"/>
        <n v="3741606430"/>
        <n v="3497647438"/>
        <n v="98099329449"/>
        <n v="3591173410"/>
        <n v="4563985465"/>
        <n v="4479830405"/>
        <n v="90549287434"/>
        <n v="762852437"/>
        <n v="30815703449"/>
        <n v="5079822406"/>
        <n v="7321957489"/>
        <n v="2978234423"/>
        <n v="5458604407"/>
        <n v="4924049417"/>
        <n v="6711147430"/>
        <n v="10847264408"/>
        <n v="70331255421"/>
        <n v="1426935455"/>
        <n v="7609707422"/>
        <n v="12558282425"/>
        <n v="77114531400"/>
        <n v="66144612491"/>
        <n v="4994970408"/>
        <n v="1391106407"/>
        <n v="8133191459"/>
        <n v="11209800462"/>
        <n v="18923674400"/>
        <n v="68784120487"/>
        <n v="59840277472"/>
        <n v="7673841487"/>
        <n v="77940377434"/>
        <n v="48752908453"/>
        <n v="28502531115"/>
        <n v="49559451472"/>
        <n v="88703908453"/>
        <n v="69303070410"/>
        <n v="2158638443"/>
        <n v="85824127468"/>
        <n v="2843031435"/>
        <n v="51457008491"/>
        <n v="3890873430"/>
        <n v="5147815481"/>
        <n v="2419597486"/>
        <n v="6805449413"/>
        <n v="8627078467"/>
        <n v="4633910477"/>
        <n v="9201433425"/>
        <n v="4012661418"/>
        <n v="68050968472"/>
        <n v="2156896402"/>
        <n v="9112161462"/>
        <n v="9115147401"/>
        <n v="9279120824"/>
        <n v="7629756445"/>
        <n v="9709115480"/>
        <n v="10315459484"/>
        <n v="10947768408"/>
        <n v="71411231481"/>
        <n v="12377596410"/>
        <n v="4018443404"/>
        <n v="12882240449"/>
        <n v="37296191449"/>
        <n v="22407960491"/>
        <n v="3700273452"/>
        <n v="44623062449"/>
        <n v="74302892404"/>
        <n v="68623348400"/>
        <n v="83673610406"/>
        <n v="9243220470"/>
        <n v="7169061473"/>
        <n v="7279611443"/>
        <n v="11624254403"/>
        <n v="4476853412"/>
        <n v="86603060400"/>
        <n v="1370389418"/>
        <n v="25612786468"/>
        <n v="5487910405"/>
        <n v="6386961439"/>
        <n v="9698806423"/>
        <n v="10153668725"/>
        <n v="70234150416"/>
        <n v="8903855485"/>
        <n v="8494536400"/>
        <n v="7198662439"/>
        <n v="7466457401"/>
        <n v="7952398407"/>
        <n v="1371343470"/>
        <n v="5110768196"/>
        <n v="8722638431"/>
        <n v="10258817453"/>
        <n v="32721501453"/>
        <n v="70865448418"/>
        <n v="4678811460"/>
        <n v="90068742487"/>
        <n v="76715230463"/>
        <n v="7559744419"/>
        <n v="8468938432"/>
        <n v="7917169456"/>
        <n v="6662646431"/>
        <n v="5875715430"/>
        <n v="76777901434"/>
        <n v="1295609444"/>
        <n v="1075035490"/>
        <n v="2647195498"/>
        <n v="83256709400"/>
        <n v="6508444409"/>
        <n v="5709771422"/>
        <n v="4194573480"/>
        <n v="9260836433"/>
        <n v="8756709463"/>
        <n v="10884659437"/>
        <n v="4690015422"/>
        <n v="12379134464"/>
        <n v="7130614480"/>
        <n v="35359978449"/>
        <n v="44288620406"/>
        <n v="47729058472"/>
        <n v="862776422"/>
        <n v="10957959451"/>
        <n v="11754920438"/>
        <n v="2829259459"/>
        <n v="9762714431"/>
        <n v="4617896473"/>
        <n v="1880091402"/>
        <n v="62038605491"/>
        <n v="89039017468"/>
        <n v="1840502436"/>
        <n v="3296896490"/>
        <n v="2160288411"/>
        <n v="2293541495"/>
        <n v="9556640479"/>
        <n v="4939858405"/>
        <n v="98947184420"/>
        <n v="6891972418"/>
        <n v="8469043498"/>
        <n v="92185460404"/>
        <n v="11044035447"/>
        <n v="10373461496"/>
        <n v="11195170440"/>
        <n v="13603389425"/>
        <n v="7658536474"/>
        <n v="70301741433"/>
        <n v="38725215434"/>
        <n v="8248086496"/>
        <n v="38952211472"/>
        <n v="75005077472"/>
        <n v="5311172436"/>
        <n v="2967580430"/>
        <n v="4671296497"/>
        <n v="3149946450"/>
        <n v="8473509404"/>
        <n v="6030462407"/>
        <n v="11781353492"/>
        <n v="9887070475"/>
        <n v="5068930490"/>
        <n v="35643315491"/>
        <n v="2972639430"/>
        <n v="5478265403"/>
        <n v="78153840487"/>
        <n v="2572428482"/>
        <n v="2730972455"/>
        <n v="37250380826"/>
        <n v="10687856400"/>
        <n v="9912243455"/>
        <n v="5769090413"/>
        <n v="13493009429"/>
        <n v="10774330422"/>
        <n v="89267915487"/>
        <n v="43983944434"/>
        <n v="98907115400"/>
        <n v="9014797486"/>
        <n v="10434413445"/>
        <n v="7355664450"/>
        <n v="9255888498"/>
        <n v="27041930459"/>
        <n v="11135963410"/>
        <n v="1237241391"/>
        <n v="88851010463"/>
        <n v="59972785491"/>
        <n v="83558365453"/>
        <n v="9983832445"/>
        <n v="94557470491"/>
        <n v="8662249477"/>
        <n v="3641908418"/>
        <n v="795521456"/>
        <n v="2251712445"/>
        <n v="8317063410"/>
        <n v="959513426"/>
        <n v="30414458249"/>
        <n v="91126894168"/>
        <n v="6985518427"/>
        <n v="9728969457"/>
        <n v="11275396470"/>
        <n v="13428991486"/>
        <n v="12095013417"/>
        <n v="4221003405"/>
        <n v="93374925472"/>
        <n v="68875177449"/>
        <n v="88766268249"/>
        <n v="9458756499"/>
        <n v="1445877422"/>
        <n v="25786261468"/>
        <n v="74250922472"/>
        <n v="41580915434"/>
        <n v="6850279459"/>
        <n v="5717695438"/>
        <n v="46213376453"/>
        <n v="8765673409"/>
        <n v="36608512805"/>
        <n v="8287831440"/>
        <n v="10454868413"/>
        <n v="13395462480"/>
        <n v="94898669468"/>
        <n v="802021441"/>
        <n v="9803366432"/>
        <n v="38901471434"/>
        <n v="6799246471"/>
        <n v="4100272430"/>
        <n v="11649620438"/>
        <n v="8829456454"/>
        <n v="8808926419"/>
        <n v="3879912475"/>
        <n v="33945067855"/>
        <n v="5304913469"/>
        <n v="11967204446"/>
        <n v="70817849416"/>
        <n v="10208796452"/>
        <n v="70362994447"/>
        <n v="13096821437"/>
        <n v="11855077442"/>
        <n v="70234053488"/>
        <n v="69248630430"/>
        <n v="41807286487"/>
        <n v="9226792402"/>
        <n v="3874673430"/>
        <n v="5422152417"/>
        <n v="9282167488"/>
        <n v="6844392478"/>
        <n v="27960048487"/>
        <n v="5960946475"/>
        <n v="3300867401"/>
        <n v="65342534453"/>
        <n v="10992921406"/>
        <n v="11272750469"/>
        <n v="70898052475"/>
        <n v="85644587487"/>
        <n v="9978963456"/>
        <n v="9281117410"/>
        <n v="12838402439"/>
        <n v="9719287462"/>
        <n v="8628066403"/>
        <n v="6606738431"/>
        <n v="92191029434"/>
        <n v="4490927479"/>
        <n v="74238841468"/>
        <n v="756348480"/>
        <n v="8351306495"/>
        <n v="4648815440"/>
        <n v="8346866437"/>
        <n v="11182761402"/>
        <n v="9903252455"/>
        <n v="70452706408"/>
        <n v="9824926429"/>
        <n v="14528432447"/>
        <n v="70862705479"/>
        <n v="3171145499"/>
        <n v="1068093420"/>
        <n v="7210009400"/>
        <n v="11752338464"/>
        <n v="10824378407"/>
        <n v="25763148487"/>
        <n v="7405148492"/>
        <n v="6976988408"/>
        <n v="3913680446"/>
        <n v="5341040457"/>
        <n v="9318671423"/>
        <n v="7273914533"/>
        <n v="45380461832"/>
        <n v="57324662404"/>
        <n v="1252395485"/>
        <n v="5580156464"/>
        <n v="10046167404"/>
        <n v="9723843404"/>
        <n v="8511604413"/>
        <n v="24985937487"/>
        <n v="9926705430"/>
        <n v="67026095404"/>
        <n v="6464421476"/>
        <n v="2975836465"/>
        <n v="11459773403"/>
        <n v="11335705422"/>
        <n v="9636953473"/>
        <n v="11269612484"/>
        <n v="8292898441"/>
        <n v="47706171434"/>
        <n v="53601319420"/>
        <n v="35859334400"/>
        <n v="6864408469"/>
        <n v="8937077400"/>
        <n v="5320983409"/>
        <n v="5377913450"/>
        <n v="1792030967"/>
        <n v="48246522"/>
        <n v="2531244417"/>
        <n v="96211172400"/>
        <n v="3690677467"/>
        <n v="1902266412"/>
        <n v="63077019434"/>
        <n v="1877458465"/>
        <n v="8331137477"/>
        <n v="14718594448"/>
        <n v="6935153417"/>
        <n v="11410011445"/>
        <n v="6165704492"/>
        <n v="9756087463"/>
        <n v="8289116497"/>
        <n v="7166194405"/>
        <n v="7520780465"/>
        <n v="4606835435"/>
        <n v="3987088435"/>
        <n v="9658209475"/>
        <n v="11011806410"/>
        <n v="7604306403"/>
        <n v="89535251449"/>
        <n v="8420420409"/>
        <n v="11030108404"/>
        <n v="5411543460"/>
        <n v="79291163449"/>
        <n v="8148235481"/>
        <n v="70443222479"/>
        <n v="753441497"/>
        <n v="11641233435"/>
        <n v="5220588419"/>
        <n v="5815566403"/>
        <n v="6981822431"/>
        <n v="3303574413"/>
        <n v="5093604402"/>
        <n v="91951755472"/>
        <n v="4243974470"/>
        <n v="3580942409"/>
        <n v="4161380470"/>
        <n v="80358756391"/>
        <n v="3150660408"/>
        <n v="13696545457"/>
        <n v="2240852470"/>
        <n v="6653920445"/>
        <n v="11934592730"/>
        <n v="5900407403"/>
        <n v="4736789425"/>
        <n v="78057833491"/>
        <n v="7604957420"/>
        <n v="3512536450"/>
        <n v="8138552417"/>
        <n v="3757108175"/>
        <n v="70639166458"/>
        <n v="12152308425"/>
        <n v="13292941490"/>
        <n v="16807333463"/>
        <n v="4109906474"/>
        <n v="4381826426"/>
        <n v="13619663432"/>
        <n v="5413094477"/>
        <n v="1312051450"/>
        <n v="84955562434"/>
        <n v="4841089489"/>
        <n v="29634571468"/>
        <n v="2475036303"/>
        <n v="8928316421"/>
        <n v="11342638484"/>
        <n v="7295884408"/>
        <n v="7376649409"/>
        <n v="2745870416"/>
      </sharedItems>
    </cacheField>
    <cacheField name="COTA" numFmtId="0">
      <sharedItems containsNonDate="0" count="3">
        <s v="Vou concorrer APENAS na ampla concorrência"/>
        <s v="Desejo concorrer na cota destinada às pessoas negras e na ampla concorrência"/>
        <s v="Desejo concorrer na cota destinada às pessoas indígenas e na ampla concorrência"/>
      </sharedItems>
    </cacheField>
    <cacheField name="MUNICÍPIO" numFmtId="0">
      <sharedItems containsNonDate="0" count="60">
        <s v="RECIFE"/>
        <s v="JABOATÃO DOS GUARARAPES"/>
        <s v="BUÍQUE"/>
        <s v="OLINDA"/>
        <s v="VERDEJANTE"/>
        <s v="TRACUNHAÉM"/>
        <s v="ARCOVERDE"/>
        <s v="CARUARU"/>
        <s v="GARANHUNS"/>
        <s v="NAZARÉ DA MATA"/>
        <s v="PAUDALHO"/>
        <s v="SANTA CRUZ DO CAPIBARIBE"/>
        <s v="ILHA DE ITAMARACÁ"/>
        <s v="GOIANA"/>
        <s v="IPOJUCA"/>
        <s v="CARPINA"/>
        <s v="PAULISTA"/>
        <s v="CABO DE SANTO AGOSTINHO"/>
        <s v="CAMARAGIBE"/>
        <s v="CONDADO"/>
        <s v="LIMOEIRO"/>
        <s v="LAGOA GRANDE"/>
        <s v="PETROLINA"/>
        <s v="RIBEIRÃO"/>
        <s v="BREJÃO"/>
        <s v="ITAQUITINGA"/>
        <s v="BELO JARDIM"/>
        <s v="ITAPETIM"/>
        <s v="PETROLÂNDIA"/>
        <s v="SÃO LOURENÇO DA MATA"/>
        <s v="TRIUNFO"/>
        <s v="VITÓRIA DE SANTO ANTÃO"/>
        <s v="SANTA MARIA DA BOA VISTA"/>
        <s v="ALIANÇA"/>
        <s v="ABREU E LIMA"/>
        <s v="MORENO"/>
        <s v="SURUBIM"/>
        <s v="VENTUROSA"/>
        <s v="JOAQUIM NABUCO"/>
        <s v="FLORESTA"/>
        <s v="TAQUARITINGA DO NORTE"/>
        <s v="SERRA TALHADA"/>
        <s v="BEZERROS"/>
        <s v="PESQUEIRA"/>
        <s v="OROBÓ"/>
        <s v="VICÊNCIA"/>
        <s v="IGARASSU"/>
        <s v="CATENDE"/>
        <s v="ARARIPINA"/>
        <s v="AFOGADOS DA INGAZEIRA"/>
        <s v="SÃO JOSÉ DO EGITO"/>
        <s v="GRAVATÁ"/>
        <s v="BODOCÓ"/>
        <s v="SANHARÓ"/>
        <s v="INAJÁ"/>
        <s v="TACARATU"/>
        <s v="GLÓRIA DO GOITÁ"/>
        <s v="TRINDADE"/>
        <s v="OURICURI"/>
        <s v="JATOBÁ"/>
      </sharedItems>
    </cacheField>
    <cacheField name="MACRORREGIÃO" numFmtId="0">
      <sharedItems containsNonDate="0" count="4">
        <s v="REGIÃO METROPOLITANA"/>
        <s v="AGRESTE"/>
        <s v="SERTÃO"/>
        <s v="ZONA DA MATA"/>
      </sharedItems>
    </cacheField>
    <cacheField name="INDUTOR_TRATADO" numFmtId="0">
      <sharedItems containsNonDate="0" count="7">
        <s v="20% - Mulheres (cis/trans/travesti)"/>
        <s v="20% - Pessoa preta, parda e indígena (identidade racial/cor),"/>
        <s v="Não me enquadro em nenhuma das situações que dão direito ao percentual de indução na pontuação."/>
        <s v="15% - Povos e comunidades tradicionais, indígenas, quilombolas, de terreiro e (ou) ciganos (grupo étnico)"/>
        <s v="5% - Pessoa não cisgênero, ou outra variabilidade (Ler a descrição)"/>
        <s v="5% - Pessoa com Deficiência"/>
        <s v="5% - Pessoa Idosa (com a idade igual ou superior a 60 (sessenta) anos"/>
      </sharedItems>
    </cacheField>
    <cacheField name="POSICAO" numFmtId="0">
      <sharedItems containsSemiMixedTypes="0" containsNonDate="0" containsString="0" containsNumber="1" containsInteger="1" minValue="1" maxValue="837" count="837">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sharedItems>
    </cacheField>
    <cacheField name="STATUS" numFmtId="0">
      <sharedItems containsNonDate="0" count="2">
        <s v="Selecionada"/>
        <s v="Suplente"/>
      </sharedItems>
    </cacheField>
    <cacheField name="quantidade_regiao" numFmtId="0">
      <sharedItems containsSemiMixedTypes="0" containsNonDate="0" containsString="0" containsNumber="1" containsInteger="1" minValue="41.2" maxValue="82.40000000000001" count="2">
        <n v="82.40000000000001"/>
        <n v="41.2"/>
      </sharedItems>
    </cacheField>
    <cacheField name="POSICAO_2" numFmtId="0">
      <sharedItems containsSemiMixedTypes="0" containsNonDate="0" containsString="0" containsNumber="1" containsInteger="1" minValue="1" maxValue="610" count="61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sharedItems>
    </cacheField>
    <cacheField name="STATUS2" numFmtId="0">
      <sharedItems containsNonDate="0" count="2">
        <s v="Selecionada"/>
        <s v="Suplente"/>
      </sharedItems>
    </cacheField>
  </cacheFields>
  <extLst>
    <ext xmlns:x14="http://schemas.microsoft.com/office/spreadsheetml/2009/9/main">
      <x14:pivotCacheDefinition/>
    </ext>
  </extLst>
</pivotCacheDefinition>
</file>

<file path=xl/pivotCache/pivotCacheDefinition2.xml><?xml version="1.0" encoding="utf-8"?>
<pivotCacheDefinition xmlns:r="http://schemas.openxmlformats.org/officeDocument/2006/relationships" xmlns:mc="http://schemas.openxmlformats.org/markup-compatibility/2006" xmlns="http://schemas.openxmlformats.org/spreadsheetml/2006/main" r:id="rId1" refreshedDate="0" recordCount="837" createdVersion="7">
  <cacheSource type="worksheet">
    <worksheetSource ref="A1:P838" sheet="GERAL - Tabela 1"/>
  </cacheSource>
  <cacheFields count="16">
    <cacheField name="Número de inscrição" numFmtId="0">
      <sharedItems containsNonDate="0" count="837">
        <s v="on-871525684"/>
        <s v="on-505111157"/>
        <s v="on-1157502683"/>
        <s v="on-65629450"/>
        <s v="on-289831926"/>
        <s v="on-1083124340"/>
        <s v="on-318594893"/>
        <s v="on-432429173"/>
        <s v="on-1561541843"/>
        <s v="on-1786381280"/>
        <s v="on-1837771557"/>
        <s v="on-1220870832"/>
        <s v="on-539364338"/>
        <s v="on-405175644"/>
        <s v="on-2048680245"/>
        <s v="on-528762892"/>
        <s v="on-2068517106"/>
        <s v="on-754461352"/>
        <s v="on-1916303612"/>
        <s v="on-111631460"/>
        <s v="on-1993868456"/>
        <s v="on-682701205"/>
        <s v="on-2051635774"/>
        <s v="on-1989095409"/>
        <s v="on-772175689"/>
        <s v="on-1503988694"/>
        <s v="on-2085504303"/>
        <s v="on-304945720"/>
        <s v="on-2038498643"/>
        <s v="on-890793363"/>
        <s v="on-748502572"/>
        <s v="on-1219631144"/>
        <s v="on-43539800"/>
        <s v="on-322119795"/>
        <s v="on-1616659347"/>
        <s v="on-924671643"/>
        <s v="on-372904511"/>
        <s v="on-1285060069"/>
        <s v="on-1080824425"/>
        <s v="on-1713787692"/>
        <s v="on-1175536550"/>
        <s v="on-2031121138"/>
        <s v="on-901513289"/>
        <s v="on-1508194923"/>
        <s v="on-1397167280"/>
        <s v="on-559379098"/>
        <s v="on-732124444"/>
        <s v="on-504643186"/>
        <s v="on-1844396492"/>
        <s v="on-390483411"/>
        <s v="on-1684607083"/>
        <s v="on-1466651433"/>
        <s v="on-1230130371"/>
        <s v="on-1292111071"/>
        <s v="on-976226284"/>
        <s v="on-1850684981"/>
        <s v="on-57741113"/>
        <s v="on-255475707"/>
        <s v="on-1452097997"/>
        <s v="on-619995078"/>
        <s v="on-788545927"/>
        <s v="on-1556838571"/>
        <s v="on-1274746416"/>
        <s v="on-1342579921"/>
        <s v="on-1229787626"/>
        <s v="on-824075786"/>
        <s v="on-1842169641"/>
        <s v="on-873685451"/>
        <s v="on-2003577796"/>
        <s v="on-769675190"/>
        <s v="on-1205354668"/>
        <s v="on-1604781035"/>
        <s v="on-1228289450"/>
        <s v="on-889004778"/>
        <s v="on-1270425757"/>
        <s v="on-1882587776"/>
        <s v="on-523394869"/>
        <s v="on-1511871392"/>
        <s v="on-87647921"/>
        <s v="on-1871521656"/>
        <s v="on-994664082"/>
        <s v="on-1170807683"/>
        <s v="on-1155605339"/>
        <s v="on-1765560082"/>
        <s v="on-533558621"/>
        <s v="on-235350973"/>
        <s v="on-1033917513"/>
        <s v="on-1863332192"/>
        <s v="on-600509842"/>
        <s v="on-782318074"/>
        <s v="on-1522760034"/>
        <s v="on-1294356566"/>
        <s v="on-1450448798"/>
        <s v="on-1732005411"/>
        <s v="on-1314274319"/>
        <s v="on-1650855433"/>
        <s v="on-1299595039"/>
        <s v="on-487995211"/>
        <s v="on-104801709"/>
        <s v="on-432361606"/>
        <s v="on-526255770"/>
        <s v="on-1148913302"/>
        <s v="on-1984169022"/>
        <s v="on-965282863"/>
        <s v="on-189409102"/>
        <s v="on-607467195"/>
        <s v="on-540760417"/>
        <s v="on-2049210129"/>
        <s v="on-1341534311"/>
        <s v="on-445078415"/>
        <s v="on-1439375693"/>
        <s v="on-1632766868"/>
        <s v="on-1322415700"/>
        <s v="on-1248346806"/>
        <s v="on-1413092945"/>
        <s v="on-1008278251"/>
        <s v="on-1284387246"/>
        <s v="on-443288190"/>
        <s v="on-1520502157"/>
        <s v="on-179008782"/>
        <s v="on-1100358369"/>
        <s v="on-1041323804"/>
        <s v="on-318248663"/>
        <s v="on-2042189918"/>
        <s v="on-700520386"/>
        <s v="on-80095994"/>
        <s v="on-28859481"/>
        <s v="on-775772953"/>
        <s v="on-851659053"/>
        <s v="on-257654561"/>
        <s v="on-1572216376"/>
        <s v="on-1866681481"/>
        <s v="on-356072220"/>
        <s v="on-1416496806"/>
        <s v="on-1014656600"/>
        <s v="on-575751662"/>
        <s v="on-1858145852"/>
        <s v="on-1354388758"/>
        <s v="on-1196631538"/>
        <s v="on-1313104423"/>
        <s v="on-2111981743"/>
        <s v="on-1634675777"/>
        <s v="on-463345350"/>
        <s v="on-1138100806"/>
        <s v="on-826301133"/>
        <s v="on-1058043387"/>
        <s v="on-1316716221"/>
        <s v="on-293407317"/>
        <s v="on-259346259"/>
        <s v="on-2087477863"/>
        <s v="on-2030568222"/>
        <s v="on-1958751565"/>
        <s v="on-1043874126"/>
        <s v="on-539231799"/>
        <s v="on-1331972905"/>
        <s v="on-163739041"/>
        <s v="on-1345790460"/>
        <s v="on-820213566"/>
        <s v="on-1617954843"/>
        <s v="on-2131774130"/>
        <s v="on-1342857401"/>
        <s v="on-1377898613"/>
        <s v="on-479739579"/>
        <s v="on-160127128"/>
        <s v="on-1554272097"/>
        <s v="on-1730948580"/>
        <s v="on-559887497"/>
        <s v="on-919935087"/>
        <s v="on-1012746345"/>
        <s v="on-1028793473"/>
        <s v="on-283977499"/>
        <s v="on-936842000"/>
        <s v="on-311912116"/>
        <s v="on-1204442492"/>
        <s v="on-271083269"/>
        <s v="on-1481538704"/>
        <s v="on-542002260"/>
        <s v="on-363023295"/>
        <s v="on-906437485"/>
        <s v="on-1295933728"/>
        <s v="on-471687460"/>
        <s v="on-1441477409"/>
        <s v="on-1769097757"/>
        <s v="on-74087521"/>
        <s v="on-978397846"/>
        <s v="on-2003569836"/>
        <s v="on-1801212486"/>
        <s v="on-151721578"/>
        <s v="on-1719605903"/>
        <s v="on-1341218740"/>
        <s v="on-265948828"/>
        <s v="on-1728384518"/>
        <s v="on-421218426"/>
        <s v="on-1146171372"/>
        <s v="on-559296917"/>
        <s v="on-2142643308"/>
        <s v="on-1311846067"/>
        <s v="on-1400922982"/>
        <s v="on-1630151317"/>
        <s v="on-5441225"/>
        <s v="on-1344801184"/>
        <s v="on-1411152960"/>
        <s v="on-1931420721"/>
        <s v="on-950996499"/>
        <s v="on-1887854988"/>
        <s v="on-254693568"/>
        <s v="on-613249174"/>
        <s v="on-280981393"/>
        <s v="on-1428257015"/>
        <s v="on-1508001267"/>
        <s v="on-416239237"/>
        <s v="on-520583320"/>
        <s v="on-2094103886"/>
        <s v="on-1020273210"/>
        <s v="on-1821910923"/>
        <s v="on-1078292603"/>
        <s v="on-541813173"/>
        <s v="on-710897199"/>
        <s v="on-1062626684"/>
        <s v="on-998193628"/>
        <s v="on-148121977"/>
        <s v="on-850728168"/>
        <s v="on-82976640"/>
        <s v="on-1131375041"/>
        <s v="on-1411926884"/>
        <s v="on-1052117756"/>
        <s v="on-1823763291"/>
        <s v="on-2040147192"/>
        <s v="on-1827158115"/>
        <s v="on-686949878"/>
        <s v="on-214983360"/>
        <s v="on-1393913509"/>
        <s v="on-749863235"/>
        <s v="on-825960604"/>
        <s v="on-237263052"/>
        <s v="on-1003749731"/>
        <s v="on-982583638"/>
        <s v="on-1297416949"/>
        <s v="on-508634256"/>
        <s v="on-1832800950"/>
        <s v="on-361581837"/>
        <s v="on-2066691484"/>
        <s v="on-1412563308"/>
        <s v="on-1201164341"/>
        <s v="on-1334792615"/>
        <s v="on-2104497109"/>
        <s v="on-52915182"/>
        <s v="on-2036235565"/>
        <s v="on-973878900"/>
        <s v="on-801995411"/>
        <s v="on-1026850065"/>
        <s v="on-369312863"/>
        <s v="on-2021285100"/>
        <s v="on-1010000530"/>
        <s v="on-330959796"/>
        <s v="on-928077800"/>
        <s v="on-2056195268"/>
        <s v="on-470880261"/>
        <s v="on-1640241058"/>
        <s v="on-824249962"/>
        <s v="on-2124095201"/>
        <s v="on-1123119238"/>
        <s v="on-1075401991"/>
        <s v="on-674373663"/>
        <s v="on-390598807"/>
        <s v="on-838999874"/>
        <s v="on-839845690"/>
        <s v="on-373382926"/>
        <s v="on-278423586"/>
        <s v="on-1903571153"/>
        <s v="on-453653819"/>
        <s v="on-847915040"/>
        <s v="on-234122775"/>
        <s v="on-1661101270"/>
        <s v="on-1052649494"/>
        <s v="on-1523010254"/>
        <s v="on-779694151"/>
        <s v="on-550461973"/>
        <s v="on-687227915"/>
        <s v="on-141980241"/>
        <s v="on-1151865302"/>
        <s v="on-707416283"/>
        <s v="on-653277183"/>
        <s v="on-780141868"/>
        <s v="on-1326122222"/>
        <s v="on-710088154"/>
        <s v="on-81100101"/>
        <s v="on-1094661109"/>
        <s v="on-663845719"/>
        <s v="on-1340279350"/>
        <s v="on-109004643"/>
        <s v="on-1989110947"/>
        <s v="on-852059510"/>
        <s v="on-2123451541"/>
        <s v="on-1981052834"/>
        <s v="on-1732848551"/>
        <s v="on-368583633"/>
        <s v="on-1294827359"/>
        <s v="on-1047285820"/>
        <s v="on-66848351"/>
        <s v="on-542247634"/>
        <s v="on-451633160"/>
        <s v="on-794565476"/>
        <s v="on-514551935"/>
        <s v="on-1492001153"/>
        <s v="on-1325943088"/>
        <s v="on-499806975"/>
        <s v="on-1439502431"/>
        <s v="on-174731175"/>
        <s v="on-547689661"/>
        <s v="on-607812279"/>
        <s v="on-1792963947"/>
        <s v="on-1960250501"/>
        <s v="on-1543833679"/>
        <s v="on-1644172307"/>
        <s v="on-1605718697"/>
        <s v="on-2097890029"/>
        <s v="on-512906499"/>
        <s v="on-2112502906"/>
        <s v="on-777786176"/>
        <s v="on-200570895"/>
        <s v="on-711862785"/>
        <s v="on-2038257137"/>
        <s v="on-323758751"/>
        <s v="on-958478355"/>
        <s v="on-1083384773"/>
        <s v="on-1839871978"/>
        <s v="on-2506532"/>
        <s v="on-1211782530"/>
        <s v="on-1197086924"/>
        <s v="on-1550665865"/>
        <s v="on-346186420"/>
        <s v="on-1087665900"/>
        <s v="on-1381845487"/>
        <s v="on-1839214784"/>
        <s v="on-1906195337"/>
        <s v="on-597041932"/>
        <s v="on-174347597"/>
        <s v="on-1022321791"/>
        <s v="on-818707284"/>
        <s v="on-1317949186"/>
        <s v="on-1128476384"/>
        <s v="on-1698125022"/>
        <s v="on-1177752357"/>
        <s v="on-396046163"/>
        <s v="on-649667963"/>
        <s v="on-875566204"/>
        <s v="on-593302930"/>
        <s v="on-1442059340"/>
        <s v="on-1787312894"/>
        <s v="on-1293420965"/>
        <s v="on-54614149"/>
        <s v="on-904744392"/>
        <s v="on-937260993"/>
        <s v="on-1062291661"/>
        <s v="on-337977000"/>
        <s v="on-534983964"/>
        <s v="on-167344714"/>
        <s v="on-1637908022"/>
        <s v="on-699409568"/>
        <s v="on-1470713641"/>
        <s v="on-379399726"/>
        <s v="on-678444511"/>
        <s v="on-265057925"/>
        <s v="on-1818181171"/>
        <s v="on-495470767"/>
        <s v="on-1039038683"/>
        <s v="on-1621916633"/>
        <s v="on-737830501"/>
        <s v="on-1657408713"/>
        <s v="on-842480063"/>
        <s v="on-1185751058"/>
        <s v="on-1135551369"/>
        <s v="on-398097012"/>
        <s v="on-2090820256"/>
        <s v="on-325670834"/>
        <s v="on-289958620"/>
        <s v="on-135270846"/>
        <s v="on-368134435"/>
        <s v="on-1441149002"/>
        <s v="on-2033351725"/>
        <s v="on-1831016813"/>
        <s v="on-1920016522"/>
        <s v="on-1882345012"/>
        <s v="on-1343839632"/>
        <s v="on-2056743630"/>
        <s v="on-598754169"/>
        <s v="on-1602228170"/>
        <s v="on-1009471239"/>
        <s v="on-1837062234"/>
        <s v="on-1406106496"/>
        <s v="on-1932352175"/>
        <s v="on-1375544386"/>
        <s v="on-875247967"/>
        <s v="on-1839750667"/>
        <s v="on-289230861"/>
        <s v="on-7015981"/>
        <s v="on-845232529"/>
        <s v="on-63316717"/>
        <s v="on-1981028850"/>
        <s v="on-724202709"/>
        <s v="on-1363628262"/>
        <s v="on-992375678"/>
        <s v="on-487391931"/>
        <s v="on-2126925508"/>
        <s v="on-1860444279"/>
        <s v="on-544755722"/>
        <s v="on-1656827068"/>
        <s v="on-1908160418"/>
        <s v="on-1854096909"/>
        <s v="on-600854760"/>
        <s v="on-1270097862"/>
        <s v="on-1586197203"/>
        <s v="on-179205704"/>
        <s v="on-493241302"/>
        <s v="on-960722283"/>
        <s v="on-928797412"/>
        <s v="on-968975988"/>
        <s v="on-1903509876"/>
        <s v="on-1013923654"/>
        <s v="on-1307862703"/>
        <s v="on-1569155698"/>
        <s v="on-950154453"/>
        <s v="on-151066317"/>
        <s v="on-1586652277"/>
        <s v="on-1811184826"/>
        <s v="on-1176119916"/>
        <s v="on-1418746800"/>
        <s v="on-1101676851"/>
        <s v="on-1914202439"/>
        <s v="on-38536604"/>
        <s v="on-1782606328"/>
        <s v="on-205459795"/>
        <s v="on-393572905"/>
        <s v="on-909197708"/>
        <s v="on-1139307518"/>
        <s v="on-872167104"/>
        <s v="on-1812750268"/>
        <s v="on-1435592927"/>
        <s v="on-1744505203"/>
        <s v="on-922894324"/>
        <s v="on-2103840663"/>
        <s v="on-1754218598"/>
        <s v="on-597785138"/>
        <s v="on-1345480206"/>
        <s v="on-202708799"/>
        <s v="on-2134185590"/>
        <s v="on-1974950496"/>
        <s v="on-1852582282"/>
        <s v="on-995957019"/>
        <s v="on-769944097"/>
        <s v="on-1667451207"/>
        <s v="on-1783432393"/>
        <s v="on-1964779020"/>
        <s v="on-1005289385"/>
        <s v="on-1638029697"/>
        <s v="on-625504768"/>
        <s v="on-409338558"/>
        <s v="on-1971196250"/>
        <s v="on-1759127350"/>
        <s v="on-1653300594"/>
        <s v="on-976973088"/>
        <s v="on-415583203"/>
        <s v="on-1071339752"/>
        <s v="on-920409866"/>
        <s v="on-198118799"/>
        <s v="on-1723351661"/>
        <s v="on-335116160"/>
        <s v="on-834343460"/>
        <s v="on-556152331"/>
        <s v="on-919174523"/>
        <s v="on-751260189"/>
        <s v="on-2065846080"/>
        <s v="on-1614634223"/>
        <s v="on-1457727985"/>
        <s v="on-1033581385"/>
        <s v="on-1346594711"/>
        <s v="on-1142110996"/>
        <s v="on-1715429081"/>
        <s v="on-2034332360"/>
        <s v="on-1379212918"/>
        <s v="on-939532664"/>
        <s v="on-509821901"/>
        <s v="on-375989706"/>
        <s v="on-994795161"/>
        <s v="on-2026072261"/>
        <s v="on-712984035"/>
        <s v="on-743790132"/>
        <s v="on-716264369"/>
        <s v="on-1754037368"/>
        <s v="on-1411983588"/>
        <s v="on-1702178535"/>
        <s v="on-2043363576"/>
        <s v="on-1487096778"/>
        <s v="on-729380682"/>
        <s v="on-1025929105"/>
        <s v="on-381572104"/>
        <s v="on-788728785"/>
        <s v="on-789999549"/>
        <s v="on-1483307339"/>
        <s v="on-2068188043"/>
        <s v="on-2044545017"/>
        <s v="on-2039024167"/>
        <s v="on-1914982883"/>
        <s v="on-269975207"/>
        <s v="on-819474953"/>
        <s v="on-243165334"/>
        <s v="on-870866860"/>
        <s v="on-1416900866"/>
        <s v="on-390360181"/>
        <s v="on-1391292583"/>
        <s v="on-958159049"/>
        <s v="on-839586033"/>
        <s v="on-1192183460"/>
        <s v="on-1668287431"/>
        <s v="on-1920025655"/>
        <s v="on-1957904406"/>
        <s v="on-239292669"/>
        <s v="on-1649377002"/>
        <s v="on-637142763"/>
        <s v="on-1145903419"/>
        <s v="on-1268801106"/>
        <s v="on-747853476"/>
        <s v="on-629167832"/>
        <s v="on-1327181759"/>
        <s v="on-1045582425"/>
        <s v="on-279406801"/>
        <s v="on-1078534936"/>
        <s v="on-1929925462"/>
        <s v="on-684721118"/>
        <s v="on-932935893"/>
        <s v="on-1653426966"/>
        <s v="on-793577884"/>
        <s v="on-1670211803"/>
        <s v="on-553800616"/>
        <s v="on-1808098934"/>
        <s v="on-1840386803"/>
        <s v="on-1483280574"/>
        <s v="on-2071998549"/>
        <s v="on-1022100334"/>
        <s v="on-2001890035"/>
        <s v="on-557135281"/>
        <s v="on-747599515"/>
        <s v="on-257171521"/>
        <s v="on-1229025650"/>
        <s v="on-690695425"/>
        <s v="on-1706754479"/>
        <s v="on-1071261307"/>
        <s v="on-33226816"/>
        <s v="on-976243846"/>
        <s v="on-859861934"/>
        <s v="on-1295595551"/>
        <s v="on-329285424"/>
        <s v="on-151985684"/>
        <s v="on-3345301"/>
        <s v="on-2138799060"/>
        <s v="on-2060135755"/>
        <s v="on-1783190513"/>
        <s v="on-1334581224"/>
        <s v="on-1326322017"/>
        <s v="on-542520991"/>
        <s v="on-1749815983"/>
        <s v="on-1380735119"/>
        <s v="on-2097291103"/>
        <s v="on-1390876692"/>
        <s v="on-1211773194"/>
        <s v="on-420558151"/>
        <s v="on-315383231"/>
        <s v="on-559707134"/>
        <s v="on-1346186666"/>
        <s v="on-2093101812"/>
        <s v="on-142817564"/>
        <s v="on-1076251765"/>
        <s v="on-698305308"/>
        <s v="on-1194030641"/>
        <s v="on-1045169578"/>
        <s v="on-1802707394"/>
        <s v="on-1941732986"/>
        <s v="on-1174894701"/>
        <s v="on-1225459564"/>
        <s v="on-1556614609"/>
        <s v="on-752891187"/>
        <s v="on-1473266936"/>
        <s v="on-1990991757"/>
        <s v="on-886967130"/>
        <s v="on-1398736181"/>
        <s v="on-195502790"/>
        <s v="on-1437686041"/>
        <s v="on-1321630764"/>
        <s v="on-325790872"/>
        <s v="on-2081443187"/>
        <s v="on-613510269"/>
        <s v="on-66150375"/>
        <s v="on-763975727"/>
        <s v="on-2085818502"/>
        <s v="on-2129286040"/>
        <s v="on-455233428"/>
        <s v="on-945764736"/>
        <s v="on-1361273966"/>
        <s v="on-894179279"/>
        <s v="on-66783120"/>
        <s v="on-239092013"/>
        <s v="on-1333989294"/>
        <s v="on-831857289"/>
        <s v="on-225841378"/>
        <s v="on-1648770970"/>
        <s v="on-2000242846"/>
        <s v="on-979712335"/>
        <s v="on-2034531876"/>
        <s v="on-654404290"/>
        <s v="on-1870872335"/>
        <s v="on-1119498305"/>
        <s v="on-1055603269"/>
        <s v="on-568668494"/>
        <s v="on-571171281"/>
        <s v="on-1020930641"/>
        <s v="on-1722687381"/>
        <s v="on-10893805"/>
        <s v="on-961165218"/>
        <s v="on-1818958701"/>
        <s v="on-775824860"/>
        <s v="on-1108349990"/>
        <s v="on-1628648578"/>
        <s v="on-1551059118"/>
        <s v="on-256332302"/>
        <s v="on-985474161"/>
        <s v="on-1410668225"/>
        <s v="on-419979490"/>
        <s v="on-390336702"/>
        <s v="on-1660115688"/>
        <s v="on-1799840106"/>
        <s v="on-1168408438"/>
        <s v="on-778633438"/>
        <s v="on-391527541"/>
        <s v="on-400432870"/>
        <s v="on-677210870"/>
        <s v="on-2094277752"/>
        <s v="on-1060719492"/>
        <s v="on-95384007"/>
        <s v="on-1356351472"/>
        <s v="on-1090390354"/>
        <s v="on-1252085469"/>
        <s v="on-868945572"/>
        <s v="on-848953513"/>
        <s v="on-100624828"/>
        <s v="on-1361511394"/>
        <s v="on-1191794214"/>
        <s v="on-1274353605"/>
        <s v="on-1693071770"/>
        <s v="on-1041833504"/>
        <s v="on-920804660"/>
        <s v="on-275782696"/>
        <s v="on-1226375265"/>
        <s v="on-826359706"/>
        <s v="on-1157106331"/>
        <s v="on-735006507"/>
        <s v="on-1413767893"/>
        <s v="on-1860072199"/>
        <s v="on-522261993"/>
        <s v="on-598031610"/>
        <s v="on-1397097058"/>
        <s v="on-972451933"/>
        <s v="on-22445912"/>
        <s v="on-457991213"/>
        <s v="on-366045831"/>
        <s v="on-1747672870"/>
        <s v="on-38999134"/>
        <s v="on-2063801850"/>
        <s v="on-1891597512"/>
        <s v="on-1693480955"/>
        <s v="on-860367320"/>
        <s v="on-1375816611"/>
        <s v="on-61374282"/>
        <s v="on-277688873"/>
        <s v="on-1585601260"/>
        <s v="on-459228218"/>
        <s v="on-100887626"/>
        <s v="on-1867536231"/>
        <s v="on-1576747238"/>
        <s v="on-442511647"/>
        <s v="on-1623749050"/>
        <s v="on-2090552595"/>
        <s v="on-481052148"/>
        <s v="on-870871146"/>
        <s v="on-1391419807"/>
        <s v="on-1305293564"/>
        <s v="on-436169313"/>
        <s v="on-460795389"/>
        <s v="on-2115841018"/>
        <s v="on-1455914075"/>
        <s v="on-511475483"/>
        <s v="on-413883636"/>
        <s v="on-1501650727"/>
        <s v="on-1948070006"/>
        <s v="on-69403998"/>
        <s v="on-1619074995"/>
        <s v="on-1178559885"/>
        <s v="on-1547384759"/>
        <s v="on-1844800368"/>
        <s v="on-2071289596"/>
        <s v="on-754861417"/>
        <s v="on-191112621"/>
        <s v="on-1595413338"/>
        <s v="on-1349726580"/>
        <s v="on-1278161878"/>
        <s v="on-579368797"/>
        <s v="on-1447108961"/>
        <s v="on-1001206757"/>
        <s v="on-426385278"/>
        <s v="on-116722191"/>
        <s v="on-619908025"/>
        <s v="on-1972990570"/>
        <s v="on-175925793"/>
        <s v="on-1198158390"/>
        <s v="on-819989776"/>
        <s v="on-807223080"/>
        <s v="on-1837594551"/>
        <s v="on-731020715"/>
        <s v="on-981619503"/>
        <s v="on-592007483"/>
        <s v="on-362638194"/>
        <s v="on-1440443871"/>
        <s v="on-1248466120"/>
        <s v="on-58088427"/>
        <s v="on-1298944262"/>
        <s v="on-315439299"/>
        <s v="on-370036443"/>
        <s v="on-925382979"/>
        <s v="on-791417808"/>
        <s v="on-653338304"/>
        <s v="on-1685273597"/>
        <s v="on-332812902"/>
        <s v="on-1757217701"/>
        <s v="on-1687973433"/>
        <s v="on-821712407"/>
        <s v="on-796675546"/>
        <s v="on-2131831274"/>
        <s v="on-553408352"/>
        <s v="on-419788265"/>
        <s v="on-668081007"/>
        <s v="on-723344379"/>
        <s v="on-1459225048"/>
        <s v="on-1682202830"/>
        <s v="on-687827775"/>
        <s v="on-148448435"/>
        <s v="on-1435501792"/>
        <s v="on-185038987"/>
        <s v="on-161222935"/>
        <s v="on-940333357"/>
        <s v="on-1763902520"/>
        <s v="on-516163015"/>
        <s v="on-1917079356"/>
        <s v="on-307957267"/>
        <s v="on-963594961"/>
        <s v="on-1701452890"/>
        <s v="on-1066737282"/>
        <s v="on-1774337403"/>
        <s v="on-1500121495"/>
        <s v="on-1567978370"/>
        <s v="on-57346761"/>
        <s v="on-195388354"/>
        <s v="on-1520783081"/>
        <s v="on-1240871306"/>
        <s v="on-2005694208"/>
        <s v="on-1932399872"/>
        <s v="on-1353672004"/>
        <s v="on-569596106"/>
        <s v="on-1698055156"/>
        <s v="on-63382888"/>
        <s v="on-2051223462"/>
        <s v="on-219291263"/>
        <s v="on-1818177391"/>
        <s v="on-337446080"/>
        <s v="on-1017656193"/>
        <s v="on-1450993368"/>
        <s v="on-1225283880"/>
        <s v="on-2087859792"/>
        <s v="on-769485384"/>
        <s v="on-951722064"/>
        <s v="on-759056740"/>
        <s v="on-961506895"/>
        <s v="on-1005130258"/>
        <s v="on-1259211709"/>
        <s v="on-707090287"/>
        <s v="on-1324249416"/>
        <s v="on-340878542"/>
        <s v="on-599854218"/>
        <s v="on-756942926"/>
        <s v="on-1563104113"/>
        <s v="on-2024302780"/>
        <s v="on-907545973"/>
        <s v="on-673717508"/>
        <s v="on-1517189787"/>
        <s v="on-675697480"/>
        <s v="on-318446624"/>
        <s v="on-947460574"/>
        <s v="on-459020593"/>
        <s v="on-1472615161"/>
        <s v="on-662921918"/>
        <s v="on-1449544831"/>
        <s v="on-1979847801"/>
        <s v="on-177874988"/>
        <s v="on-1856728648"/>
        <s v="on-943275714"/>
        <s v="on-1919572518"/>
        <s v="on-960850390"/>
        <s v="on-388892680"/>
        <s v="on-1619005615"/>
        <s v="on-878641479"/>
        <s v="on-1850224801"/>
        <s v="on-1766356987"/>
        <s v="on-66197730"/>
        <s v="on-1273244971"/>
        <s v="on-1872657569"/>
        <s v="on-832448071"/>
        <s v="on-216025188"/>
        <s v="on-818965511"/>
        <s v="on-1431795848"/>
        <s v="on-541013013"/>
        <s v="on-1825128411"/>
        <s v="on-170735096"/>
        <s v="on-877210341"/>
        <s v="on-1845242117"/>
        <s v="on-330905078"/>
        <s v="on-242437943"/>
        <s v="on-87436209"/>
        <s v="on-986334667"/>
        <s v="on-1815349322"/>
        <s v="on-938092680"/>
        <s v="on-1463179388"/>
        <s v="on-845173801"/>
        <s v="on-1946627661"/>
        <s v="on-1179874645"/>
        <s v="on-1890397174"/>
        <s v="on-635833206"/>
        <s v="on-2049392423"/>
        <s v="on-152440443"/>
      </sharedItems>
    </cacheField>
    <cacheField name="nota_final" numFmtId="0">
      <sharedItems containsSemiMixedTypes="0" containsNonDate="0" containsString="0" containsNumber="1" containsInteger="1" minValue="1.5" maxValue="42" count="154">
        <n v="42"/>
        <n v="41.4"/>
        <n v="40.8"/>
        <n v="39.6"/>
        <n v="39"/>
        <n v="38.4"/>
        <n v="37.8"/>
        <n v="37.2"/>
        <n v="36.6"/>
        <n v="36"/>
        <n v="35.4"/>
        <n v="34.8"/>
        <n v="34.5"/>
        <n v="34.2"/>
        <n v="34"/>
        <n v="33.925"/>
        <n v="33.6"/>
        <n v="33.5"/>
        <n v="33.075"/>
        <n v="33"/>
        <n v="32.7"/>
        <n v="32.5"/>
        <n v="32.4"/>
        <n v="31.8"/>
        <n v="31.5"/>
        <n v="31.2"/>
        <n v="31"/>
        <n v="30.975"/>
        <n v="30.6"/>
        <n v="30.5"/>
        <n v="30.45"/>
        <n v="30"/>
        <n v="29.5"/>
        <n v="29.4"/>
        <n v="29"/>
        <n v="28.8"/>
        <n v="28.2"/>
        <n v="28.175"/>
        <n v="28"/>
        <n v="27.6"/>
        <n v="27.3"/>
        <n v="27"/>
        <n v="26.5"/>
        <n v="26.4"/>
        <n v="26.25"/>
        <n v="26"/>
        <n v="25.8"/>
        <n v="25.725"/>
        <n v="25.5"/>
        <n v="25.2"/>
        <n v="25"/>
        <n v="24.675"/>
        <n v="24.6"/>
        <n v="24.5"/>
        <n v="24"/>
        <n v="23.52"/>
        <n v="23.5"/>
        <n v="23.4"/>
        <n v="23"/>
        <n v="22.8"/>
        <n v="22.5"/>
        <n v="22.2"/>
        <n v="22.05"/>
        <n v="22"/>
        <n v="21.6"/>
        <n v="21.525"/>
        <n v="21.5"/>
        <n v="21"/>
        <n v="20.5"/>
        <n v="20.4"/>
        <n v="20"/>
        <n v="19.8"/>
        <n v="19.5"/>
        <n v="19.425"/>
        <n v="19.2"/>
        <n v="19"/>
        <n v="18.96"/>
        <n v="18.9"/>
        <n v="18.6"/>
        <n v="18.5"/>
        <n v="18.4"/>
        <n v="18"/>
        <n v="17.85"/>
        <n v="17.5"/>
        <n v="17.4"/>
        <n v="17.25"/>
        <n v="17"/>
        <n v="16.86"/>
        <n v="16.8"/>
        <n v="16.5"/>
        <n v="16.2"/>
        <n v="16"/>
        <n v="15.75"/>
        <n v="15.6"/>
        <n v="15.525"/>
        <n v="15.5"/>
        <n v="15.225"/>
        <n v="15"/>
        <n v="14.7"/>
        <n v="14.65"/>
        <n v="14.5"/>
        <n v="14.4"/>
        <n v="14.175"/>
        <n v="14"/>
        <n v="13.8"/>
        <n v="13.65"/>
        <n v="13.5"/>
        <n v="13.225"/>
        <n v="13.2"/>
        <n v="13.125"/>
        <n v="13"/>
        <n v="12.6"/>
        <n v="12.5"/>
        <n v="12.075"/>
        <n v="12"/>
        <n v="11.55"/>
        <n v="11.5"/>
        <n v="11.4"/>
        <n v="11"/>
        <n v="10.8"/>
        <n v="10.5"/>
        <n v="10.35"/>
        <n v="10.2"/>
        <n v="10"/>
        <n v="9.975"/>
        <n v="9.775"/>
        <n v="9.6"/>
        <n v="9.5"/>
        <n v="9"/>
        <n v="8.925000000000001"/>
        <n v="8.5"/>
        <n v="8.4"/>
        <n v="8"/>
        <n v="7.8"/>
        <n v="7.5"/>
        <n v="7.2"/>
        <n v="7"/>
        <n v="6.6"/>
        <n v="6.5"/>
        <n v="6.3"/>
        <n v="6"/>
        <n v="5.5"/>
        <n v="5.4"/>
        <n v="5"/>
        <n v="4.8"/>
        <n v="4.725"/>
        <n v="4.5"/>
        <n v="4.2"/>
        <n v="4"/>
        <n v="3.675"/>
        <n v="3.6"/>
        <n v="3"/>
        <n v="2.4"/>
        <n v="1.5"/>
      </sharedItems>
    </cacheField>
    <cacheField name="NOME ARTÍSTICO, SOCIAL ou COMPLETO (PF)" numFmtId="0">
      <sharedItems containsNonDate="0" containsMixedTypes="1" containsNumber="1" containsInteger="1" minValue="6352469" maxValue="8453887" count="837">
        <s v="POLLYANNA WANDERLEY DO RÊGO BARROS MELO"/>
        <s v="ANDERSON LEITE"/>
        <s v="TRIANA CONCEIÇÃO CAVALCANTI"/>
        <s v="LUCIANA MARA RAPOSO MEIRA GENU"/>
        <s v="CLAUDIA DE MORAES LISBÔA"/>
        <s v="BRUNA DE SOUSA PEDROSA PAES"/>
        <s v="ANNYELA GOMES ROCHA DE OLIVEIRA"/>
        <s v="TAINÁ MENEZES CASTRO"/>
        <s v="TAYNÁ NUNES PIRES DE OLIVEIRA"/>
        <s v="JOSÉ JORGE CORDEIRO DA COSTA"/>
        <s v="ANDREZA DA NÓBREGA ARRUDA SILVA"/>
        <s v="NATÁLIA ESTER PRADO BORGES"/>
        <s v="MARIANA PORTO DE QUEIRIZ"/>
        <s v="ANA OLÍVIA DE SOUZA GODOY OLIVEIRA"/>
        <s v="LÍLIAN MOREIRA DE ALCÂNTARA"/>
        <s v="LUCAS BRITO ARAGÃO MEDEIROS"/>
        <s v="DI FERREIRA"/>
        <s v="VINÍCIUS BEZERRA VIEIRA DA SILVA"/>
        <s v="MEMIS ETIÓPIA"/>
        <s v="THIAGO LOPES DE SA"/>
        <s v="TARSILA DOS SANTOS TAVARES"/>
        <s v="ERLÂNIA CRISTINA DA SILVA NASCIMENTO 06259651406"/>
        <s v="GUILHERME GONÇALVES DA SILVA"/>
        <s v="JAQUELINE CORREIA DE ARAÚJO XAVIER"/>
        <s v="SABRINA SABINO FEITOSA / CURINGA PRODUÇÃO CULTURAL"/>
        <s v="DIXIANA VIERIA DE OLIVEIRA MELO"/>
        <s v="GEDSON CARLOS DA SILVA"/>
        <s v="AMANDA KAMILLA LOPES DA SILVA LIMA"/>
        <s v="HASSAN FELLIPE DOS SANTOS"/>
        <s v="ROSE LIMA"/>
        <s v="DANIELLE FRANÇA DA SILVA"/>
        <s v="NATALIE REVORÊDO"/>
        <s v="EDUARDO ARAUJO SERRANO DE ANDRADE"/>
        <s v="ROBERTA BARBOSALI"/>
        <s v="CARLA SOUZA NAVARRO"/>
        <s v="SELENE CAETANO VELOSO REZENDE"/>
        <s v="DANILO LUCIO"/>
        <s v="FELIX CLODOALDO CAVALCANTI"/>
        <s v="RENATA GAMELO - NOME ARTÍSTICO"/>
        <s v="RUTE BEZERRA PAJEÚ"/>
        <s v="CLARISSA DUTRA"/>
        <s v="NICHOLE EMILIA DE ANDRADE ALVES"/>
        <s v="ASTROGILDO TAVARES DE SOUZA JUNIOR"/>
        <s v="GLEYMIR CASANOVA"/>
        <s v="ARTHUR MARINHO"/>
        <s v="LUIZ COSMO DOS SANTOS"/>
        <s v="ELY REIS"/>
        <s v="FÉLIX GUEDES AURELIANO"/>
        <s v="JOSE VALDOMIRO"/>
        <s v="KATARINA DA SILVA BARBOSA"/>
        <s v="SARA RÉGIA DO NASCIMENTO FERREIRA"/>
        <s v="MAYARA TATIANE DA SILVA BEZERRA"/>
        <s v="PAULO EDUARDO LOPES AGUIAR"/>
        <s v="ANTONIO ROBERTO AZEVEDO FILHO"/>
        <s v="ROZE FERREIRA"/>
        <s v="FELIPE FRANÇA"/>
        <s v="JOSÉ FRANCISCO IRINEU MARCOLINO"/>
        <s v="ALEXANDRE SALOMÃO"/>
        <s v="CHIRLENE LIMA"/>
        <s v="HANNAH STERPHANIE LOPES DE SOUZA"/>
        <s v="EVANDRO JORGE DE LIMA"/>
        <s v="CÍNTIA ZILMARA MARIA DO NASCIMENTO LIMA"/>
        <s v="SIBELY MARQUES"/>
        <s v="LUIZ FILLIPE VIEIRA DA SILVA"/>
        <s v="ANDERSON CLEBER SOUSA DE ALBUQUERQUE"/>
        <s v="RENNA COSTA"/>
        <s v="AMANDINE DENISE JOSÉMI GOISBAULT"/>
        <s v="JOEY AUGUSTO"/>
        <s v="JUANNA AMELIA CORDEIRO SILVESTRE"/>
        <s v="VANESSA DOS SANTOS MARQUES"/>
        <s v="BRUNO FERNANDO ALVES DE LUNA"/>
        <s v="PETHRUS TIBÚRCIO CAVALCANTI DA SILVA"/>
        <s v="HANNAH LARISSA DE CARVALHO PEREIRA"/>
        <s v="JHENIFER CABRAL GALVAO"/>
        <s v="JOÃO GUILHERME DE PAULA"/>
        <s v="JOHNNY DHENI"/>
        <s v="MARIA BETÂNIA TENÓRIO PESSOA"/>
        <s v="SERGIO RICARDO DE FRANÇA MOURA"/>
        <s v="RICARDO MENDES DUARTE"/>
        <s v="RAFAELE NUNES JACQUES"/>
        <s v="IRIS REGINA GOMES ANTONIO"/>
        <s v="LUIZ/CIÇO"/>
        <s v="ARMANDO DA SILVA OLIVEIRA"/>
        <s v="BÁRBARA JAQUES DE GÓES LASSERRE"/>
        <s v="THALITA MEDEIROS GADELHA"/>
        <s v="DANIEL OLIVEIRA MOSCA"/>
        <s v="MESSIAS SILVA"/>
        <s v="WELLINGTON CLAUDIO NUNES"/>
        <s v="LEIDSON MALAN MONTEIRO DE CASTRO FERRAZ"/>
        <s v="CARINE SOUSA DE OLIVEIRA"/>
        <s v="JÔ BARBOSA"/>
        <s v="ANDRÉA VERUSKA"/>
        <s v="ANA CECÍLIA DRUMOND COELHO DA SILVA"/>
        <s v="MARIANA BERNARDO DE SANTANA SILVA"/>
        <s v="SÂMIA EMERENCIANO"/>
        <s v="RENATA TELES JAMIL"/>
        <s v="EDUARDO PEREIRA DE ARAÚJO"/>
        <s v="JOSÉ LUCAS CANDEIAS SANTOS"/>
        <s v="FELIPE JOSÉ MENDONÇA FERREIRA"/>
        <s v="RENATA CALDAS DE SOUZA"/>
        <s v="MÔNICA MARIA DA SILVA"/>
        <s v="LUIZ PEREIRA NETO"/>
        <s v="ETELVINA MARIA MENEZES ARAGÃO"/>
        <s v="EDIVALDO BARBOSA"/>
        <s v="CAROLINE MONTEIRO JACINTHO DE OLIVEIRA"/>
        <s v="VANESSA ADRIANO MARINHO"/>
        <s v="REBECA KAROLINNE DA SILVA LIMA FONSECA"/>
        <s v="IVICH BARRETT QUEIROLO"/>
        <s v="GERMANA GLASNER DE LIMA FOX RANGEL"/>
        <s v="FELIPE SILVA"/>
        <s v="RENATO DE OLIVEIRA BARROS"/>
        <s v="CAIO AZEVEDO MONTE"/>
        <s v="PAI OGAN ONASSAYÔ"/>
        <s v="EUDES CIRIANO DOS SANTOS"/>
        <s v="MAYARA MILANY DO NASCIMENTO BEZERRA"/>
        <s v="LUARA OLÍVIA"/>
        <s v="SUZANA KALLINE SANTOS DE SOUZA"/>
        <s v="BRUNO BICICASTELO / BICICASTELO"/>
        <s v="ANDREZZA TAVARES DE SOUZA"/>
        <s v="LUZ MAÇAIRA TRAVASSOS"/>
        <s v="RICARDO DINIZ"/>
        <s v="CHARLES PACHECO DO NASCIMENTO"/>
        <s v="JOHANN ALEXANDER BREHMER 22265114820"/>
        <s v="LUÍS FERNANDO LIRA BARROS CORREIA DE MOURA"/>
        <s v="GABRIEL HENRIQUE NASCIMENTO ALVES"/>
        <s v="MARCELO JOSÉ DO NASCIMENTO"/>
        <s v="WILDO LUCENA BORGES"/>
        <s v="KATIA  DA PAZ ALVES-265.701.654-53"/>
        <s v="ALEXANDRA CISNEIROS GUERRA MEI"/>
        <s v="JULIAN RAIR ALVES DA SILVA"/>
        <s v="RAI SACRAMENTO"/>
        <s v="ALEXERRARE"/>
        <s v="EVANDRO DA SILVA LUNARDO"/>
        <s v="ANIARA TAMIRES DE MENEZES SILVA"/>
        <s v="NILDO ANTÔNIO DA SILVA"/>
        <s v="JOHANNISBERG FARIAS DE ALBUQUERQUE JUNIOR"/>
        <s v="ROSINALVA GOMES DA SILVA"/>
        <s v="JEMERSON MIGUEL DO NASCIMENTO"/>
        <s v="NADJECKSON LACERDA"/>
        <s v="MICHELE TÁVORA JULIO"/>
        <s v="JOSINALDO ALVES DA SILVA"/>
        <s v="THAYNÁ STEPHANY DE ALMEIDA TORELLA"/>
        <s v="MARCOS JOSÉ DA SILVA JUNIOR"/>
        <s v="JULIA ALMEIDA"/>
        <s v="MARIA RAFAELLA DE ANDRADE ORNELES"/>
        <s v="HENRIQUE EMANUEL GOMES FERREIRA"/>
        <s v="NIN LA CROIX"/>
        <s v="JOSÉ RAFAEL COELHO"/>
        <s v="DÉLBERT JOSÉ GOMES LINS"/>
        <s v="PAULO ALBERTO SÁ RIBEIRO CAMPOS NETO"/>
        <s v="DANE ARAÚJO"/>
        <s v="HARRY"/>
        <s v="RENATA RAMOS PATON"/>
        <s v="TATHI CARLA ALMEIDA"/>
        <s v="ROBÉRIO BRASILEIRO"/>
        <s v="ZARAI PRODUÇOES"/>
        <s v="JOSÉ DENIS DE OLIVEIRA"/>
        <s v="MARIANA PINHEIRO DE FIGUEIREDO"/>
        <s v="ISRAEL FELIPE BUONORA PEREIRA"/>
        <s v="MARCÍLIO FARIAS DE MOURA"/>
        <s v="MARCO ANTONIO BOANCHELA DE BARROS"/>
        <s v="MARCOS JOSÉ DA SILVA"/>
        <s v="ANTONIO CARLOS DOS SANTOS ANTUNES"/>
        <s v="JULIERME GALINDO"/>
        <s v="IVO AMARAL"/>
        <s v="ELLY BARROS"/>
        <s v="LUCICLEIDE MARIA DA SILVA"/>
        <s v="ANDREZA DE CÁSSIA LIMA BISPO"/>
        <s v="TAÍNA VERÍSSIMO DO NASCIMENTO"/>
        <s v="PETLA PAMMELA CISNEIROS DE VASCONCELOS"/>
        <s v="VINICIUS DE CARVALHO SANTOS"/>
        <s v="JEFFERSON JOSE DA SILVA"/>
        <s v="DIXON VIANA DE ARAÚJO"/>
        <s v="EMERSON PAULO SILVA FARIAS"/>
        <s v="ANTÔNIO FELIX DE LIMA JÚNIOR"/>
        <s v="GUSTAVO CABRERA CHRISTIANSEN"/>
        <s v="THIAGO CARLOS DE ARAÚJO FÉLIX"/>
        <s v="JEFFERSON WILLIAM MORAES DE SOUSA"/>
        <s v="JOSEFA FRANCISCA DA SILVA"/>
        <s v="MARCELO ANTONIO SAMPAIO DE ALMEIDA"/>
        <s v="ERICK LEANDRO ALMEIDA DE MORAIS"/>
        <s v="LUCIANA DANTAS"/>
        <s v="MACIO DE SOUZA SANTOS"/>
        <s v="LIA LETICIA FERREIRA LEITE"/>
        <s v="RAFA NASCIMENTO"/>
        <s v="ERIVALDO MARTINS FERREIRA"/>
        <s v="ANDRÉA MARIA SILVA SANTANA"/>
        <s v="CLEISON RAMOS BELO DA SILVA"/>
        <s v="MAIARA CECILIA ARISTEDES LIRA"/>
        <s v="JOSÉ ALLAN"/>
        <s v="ROSTAND COSTA SILVA FILHO"/>
        <s v="JAMILE ANDREIA PASSOS"/>
        <s v="JAILLINE MARTINS DE LIMA VITAL"/>
        <s v="CAROLINA FERREIRA GOMES MELO E SILVA"/>
        <s v="LEVI JOSÉ DOS SANTOS"/>
        <s v="ZUELANDIO JOSE DA SILVA"/>
        <s v="CELLESTINE DARDENNE"/>
        <s v="VAL SHOW"/>
        <s v="RAOB NAPOLEÃO DE ASSUNÇÃO"/>
        <s v="JULIANA FERREIRA DE ARAÚJO"/>
        <s v="CAMILA MARIA GATIS SOARES NERY"/>
        <s v="ANA MARIA"/>
        <s v="VICTOR DOUGLAS DA SILVA RAMOS  07995336454"/>
        <s v="PRISCILA ANGELA URPIA DE MOURA"/>
        <s v="MARINA PAULA DOS SANTOS SILVA"/>
        <s v="CORINE SANTOS FAGUNDES PEREIRA"/>
        <s v="MIGUEL COLAÇO BITTENCOURT"/>
        <s v="CADU SALES"/>
        <s v="ELIEL ALVES"/>
        <s v="BERNARDO ROCHA GUIMARÃES DE SOUZA"/>
        <s v="FLAVIO AMORIM DE LIMA JUNIOR"/>
        <s v="GEORGE MACÊDO SOUSA"/>
        <s v="ANDRÉA AFONSO FERREIRA CAMPA"/>
        <s v="CÉSAR BRANDÃO DE OLIVEIRA"/>
        <s v="JUNIOR CHAPA"/>
        <s v="MERY LEMOS"/>
        <s v="JÉSSICA JANSEN"/>
        <s v="TATÁ FERREIRA"/>
        <s v="ANA NATALY DE OLIVEIRA MOURA CAMPOS"/>
        <s v="BRUNO EDUARDO ALVES PEREIRA"/>
        <s v="SUEIDES  LEAL FERREIRA"/>
        <s v="ANA CAROLINA BERNARDINO GARCIA INÁCIO"/>
        <s v="LARYSSA OLIVEIRA DO NASCIMENTO SOUSA"/>
        <s v="DORALICE ANNE LOPES DOS SANTOS"/>
        <s v="CLEIDSON DA SILVA FERREIRA"/>
        <s v="ANTHONY THYAGO BEZERRA RIBEIRO SILVA"/>
        <s v="JOSÉ EDNALDO GOMES DA SILVA"/>
        <s v="SANDRA VALÉRIA DO AMARAL LIRA"/>
        <s v="JORGE ROBERTO LOPES DOS SANTOS"/>
        <s v="LILLIAN LIMA"/>
        <s v="RAPHAELA GOMES DE OLIVEIRA"/>
        <s v="GIOVANNA TELES DE SOUZA"/>
        <s v="MANUELA BEZERRA GOUVEIA DE ANDRADE"/>
        <s v="CARLITA ROBERTA"/>
        <s v="ADRIANO PERREIRA DA SILVA"/>
        <s v="SAW LIMA"/>
        <s v="RAI MÚCIO PESSOA"/>
        <s v="GABRIELA OLIVEIRA SANTOS E SILVA"/>
        <s v="FLÉPA"/>
        <s v="GUILHERME DE AZEVÊDO VERÇOSA"/>
        <s v="JÚLIO SÉRGIO DE BARROS MAIA"/>
        <s v="DJAIR CARLOS DOS SANTOS"/>
        <s v="ANTONIO FLAVIO TABOSA PINHEIRO DE  QUEIROZ LIMA LUCIO"/>
        <s v="JONAS ALCANTARA"/>
        <s v="VICTOR PHILLIPE ARAUJO ALENCAR"/>
        <s v="MARIA DO CARMO DA CONCEIÇÃO"/>
        <s v="ALEXANDRE HENRIQUE BEZERRA VELOSO"/>
        <s v="LAU VERÍSSIMO"/>
        <s v="MÁRCIO LUCENA"/>
        <s v="JOSÉ EXPEDITO GRANJA BEZERRA"/>
        <s v="MAURÍCIO MENDES"/>
        <s v="LUCIANA DE SIQUEIRA BISPO"/>
        <s v="CAROLINA MONTEIRO COSTA"/>
        <s v="TÁBATA CLARISSAD DE MORAIS"/>
        <s v="BRAULIO FELIX MARCELINO"/>
        <s v="JÉSSICA ZARINA"/>
        <n v="8453887"/>
        <s v="CAROL CANUTO"/>
        <s v="JULIANNA MARIA PACHECO MOTA"/>
        <s v="LARISSA MICHELE"/>
        <s v="GABRIEL ALVES RODRIGUES GAMBOA BATISTA"/>
        <s v="BARRETINHO"/>
        <s v="JOSENILDO CAVALCANTI DE ALBUQUERQUE"/>
        <s v="BRUNO SOARES DA SILVA"/>
        <s v="LUAN ALBUQUERQUE"/>
        <s v="ILDEMAR GOMES DE OLIVEIRA"/>
        <s v="ROD"/>
        <s v="MANOLO RAMOS"/>
        <s v="RQARTESOM"/>
        <s v="DIEGO CRUZ"/>
        <s v="MARI BRITO"/>
        <s v="MARCOS ANTÔNIO MERCIANO DE SANTANA"/>
        <s v="LEO DIM"/>
        <s v="SEBASTIÃO FELICIANO DO VALE FILHO"/>
        <s v="HANNA GODOY"/>
        <s v="GERSON HENRIQUE DA SILVA"/>
        <s v="ZEYFISON DE MORAIS OLIVEIRA"/>
        <s v="THALITA RODRIGUES DA SILVA"/>
        <s v="ALY BIARA"/>
        <s v="CAMILA UCHÔA MENDES"/>
        <s v="BIATRIZ SANTOS"/>
        <s v="GABRIELLA PAIVA AMBRÓSIO GUIMARÃES"/>
        <s v="MICAELLA PEREIRA DA SILVA"/>
        <s v="ANA CAROLINA BARBOSA DE CARVALHO"/>
        <s v="JORGE ALMEIDA"/>
        <s v="RONALDO DA SILVA VIEIRA"/>
        <s v="DANILO VIDAL"/>
        <s v="WAKKO NOBRE"/>
        <s v="ROSIMAR DOMINGOS DE LIMA JÚNIOR"/>
        <s v="PAULO HENRIQUE ALBUQUERQUE PONTES"/>
        <s v="NAROSA"/>
        <s v="AMANDA BARROSO"/>
        <s v="MESTRE FLÁVIO DA LINDA FLOR"/>
        <s v="MARIA AMANDA MARTÍNEZ ELVIR"/>
        <s v="CINDY FRAGOSO"/>
        <s v="CASSIO MANGUEBOY"/>
        <s v="MIRELLY MADAH"/>
        <s v="VENEFRIDA PORTELA DE LEMOS COSTA (FRIDA LEMOS)"/>
        <s v="FINO WAVE (NOME ARTÍSTICO/TRABALHO)"/>
        <s v="LINDA MOURA"/>
        <s v="EDINIDES"/>
        <s v="ERMIRO JOSÉ DE CARVALHO"/>
        <s v="VIVIANE ALVES RODRIGUES"/>
        <s v="JÚNIOR FREITAS"/>
        <s v="RIVANCLER CAVALCANTI DE FRANÇA"/>
        <s v="ANTONIO MARCOS GOMES DE CARVALHO"/>
        <s v="ERICK AMORIM DA SILVA"/>
        <s v="GUILHERME INALDO FERREIRA PATRIOTA"/>
        <s v="EDUARDO CORDEIRO LINS DE ALBUQUERQUE"/>
        <s v="JANAISA CARDOSO"/>
        <s v="ARNALDO MARIANO"/>
        <s v="LEANDRO OSCAR DA SILVA"/>
        <s v="CLAUDIA REJANE DE ARAUJO ALVES"/>
        <s v="ADOVALE AGOSTINHO DIAS CORREIA"/>
        <s v="MAYRA COELHO MEIRA"/>
        <s v="PRISCILA WETTER DOS ANJOS MARINHO"/>
        <s v="TIAGO PINHEIRO DA CUNHA"/>
        <s v="RENATA BASTON LEITE"/>
        <s v="MICHEL GOMES DE CARVALHO"/>
        <s v="FERNANDO PEREIRA DE ARÁUJO"/>
        <s v="IBANEZ SAUERESSIG"/>
        <s v="GABRIEL ADOLFO DE OLIVEIRA SILVA"/>
        <s v="YURI VILARIM COSTA"/>
        <s v="KÁTIA VIRGÍNIA DA SILVA"/>
        <s v="ELIAS GABRIEL DA COSTA VILAR NETO"/>
        <s v="DAVI"/>
        <n v="6352469"/>
        <s v="LUCIANA BARBOSA DA SILVA"/>
        <s v="HBLYNDA MORAIS DE HOLANDA"/>
        <s v="EDUARDO JORGE DA SILVA GERMANO"/>
        <s v="GILBERTO SEVERINO DOS SANTOS"/>
        <s v="CHELE FERREIRA"/>
        <s v="THAYNÁ VANESSA SILVA"/>
        <s v="DIEGO ARRUDA"/>
        <s v="NATÁLIA AMORIM"/>
        <s v="JOSÉ OSMAN DE ASSIS FERREIRA"/>
        <s v="ALISON SANTOS"/>
        <s v="JOSUÉ PEREIRA DA SILVA"/>
        <s v="CRISTIANO JOSÉ DE SANTANA"/>
        <s v="DOUGLAS DUAN ALVES DE ALBUQUERQUE"/>
        <s v="FRANCISCO LUDERMIR FERREIRA"/>
        <s v="CESAR AUGUSTO PINHEIRO FLORENCIO"/>
        <s v="MARCUS RODRIGUES DA SILVA"/>
        <s v="AURICÉLIA DE SIQUEIRA"/>
        <s v="ICILIO WAGNER MARINHO DA SILVA"/>
        <s v="KEYSEANE MENEZES BEZERRA"/>
        <s v="MARIA VICTORIA ALVARES MAIA LEITE"/>
        <s v="ROBSON THIAGO SILVA D ANDRADE"/>
        <s v="ANNE LÍRIO CANUTO"/>
        <s v="RIVANEZA MARIA DA SILVA"/>
        <s v="REBECCA ALVES DE LIMA"/>
        <s v="RITA DE CÁSSIA FERREIRA CHAVES"/>
        <s v="MAGALI FERREIRA DE SOUZA"/>
        <s v="ALEXANDRE GUIMARÃES DE ARAUJO"/>
        <s v="MÃE ANDREA"/>
        <s v="SEVERINO JOAQUIM DA  SILVA"/>
        <s v="GILSON MARTINS DA SILVA"/>
        <s v="BETA GALDINO"/>
        <s v="JOSÉ SATURNINO DE ARAUJO JUNIOR"/>
        <s v="FRANCICLEIDE DE SOUZA SILVA"/>
        <s v="NENZINHO"/>
        <s v="NEKINHO"/>
        <s v="JOSÉ AUGUSTO FERNANDES DE BARROS"/>
        <s v="WILIANE MARIA DIAS FEIJÓ"/>
        <s v="ALTAMIR DE OLIVEIRA LIMA FILHO"/>
        <s v="MARGARETH FERNANDA CUINAS ALVAREZ"/>
        <s v="LUIS CARNEIRO"/>
        <s v="GIL LISBOA"/>
        <s v="MARCONDES SAVIO BARBOSA SOARES"/>
        <s v="FERNANDO FÉLIX ALCÂNTARA"/>
        <s v="ROSE-MARY CARVALHO DE SOUZA"/>
        <s v="ÉVERTON KELLY RAMOS FERNANDES"/>
        <s v="PEDRO IVO BERNARDO DE SANTANA SILVA"/>
        <s v="NOELLY SILVEIRA DE CASTRO E SILVA PIMENTEL"/>
        <s v="ELIDA TAVARES"/>
        <s v="ADAH LOUHUAMA LISBOA ASSIS"/>
        <s v="GETÚLIO JOSÉ DO NASCIMENTO CHAVES"/>
        <s v="PAULA CAVALCANTI DE ALBUQUERQUE"/>
        <s v="EDVALDO FLORENCIO DOS SANTOS"/>
        <s v="LAURA ALVES DE SOUSA"/>
        <s v="JULIA PINTO FILIZOLA"/>
        <s v="ADNA PRISCILA ALBUQUERQUE"/>
        <s v="JÚLIO CESAR DA SILVA"/>
        <s v="NADINE DE SOUSA GONÇALVES NUNES"/>
        <s v="PEDRO BETTIN VICTOR"/>
        <s v="ADRIEL CARLOS CELESTINO DA SILVA"/>
        <s v="JOSÉ RODRIGUES DE SOUSA"/>
        <s v="ANDRE LUIZ DE ARRUDA"/>
        <s v="BERG FRANCELINO"/>
        <s v="JEFFESON MANDÚ RANGEL"/>
        <s v="DIEGO HENRIQUE GONÇALVES PADILHA"/>
        <s v="TALES URIEL FERREIRA PIMENTA"/>
        <s v="HERMES GONÇALVES COSTA NETO"/>
        <s v="ANDRESSON"/>
        <s v="RAPHAEL MALTA CLASEN"/>
        <s v="KASSANDRA CAMILA DE OLIVEIRA LEITE"/>
        <s v="AYLA CRISTINA ALENCAR DE OLIVEIRA"/>
        <s v="RICARDO BRUNO ALVES DE BRITO"/>
        <s v="JOYCE NOELLY SILVA FERREIRA"/>
        <s v="EDINÍLIO DA SILVA"/>
        <s v="ANA KATARINA SCERVINO OLIVEIRA"/>
        <s v="FABIANA WANESSA DA SILVA BEZERRA"/>
        <s v="THALITA AMANDA PEREIRA DE ANDRADE"/>
        <s v="JÉSSICA GIZELA MARINHO APOLÔNIO DE SOUZA"/>
        <s v="MARIA ALICE DA SILVA RODRIGUES"/>
        <s v="AMANDA TAMYRES SANTOS LIMA"/>
        <s v="ÁGUEDA CRISTINA OLIVEIRA MARQUES DA SILVA"/>
        <s v="LADJANE TIMÓTEO DE AZEVÊDO CAVALCANTI"/>
        <s v="JEAN CARLOS FARIAS"/>
        <s v="EDUARDO COSTA CUNHA"/>
        <s v="ANDERSON ALBUQUERQUE DA SILVA"/>
        <s v="ADRIANO VENTURA GALVÃO"/>
        <s v="AUGUSTO CÉSAR DANTAS DE SOUZA"/>
        <s v="NATALLI MOURA"/>
        <s v="CARLOTA PEREIRA"/>
        <s v="PAULA SENA"/>
        <s v="PAULO PEREIRA DA SILVA"/>
        <s v="RICARDO ALEXANDRE DA SILVA"/>
        <s v="JOSE RICARDO FRANCISCO DA SILVA"/>
        <s v="ANDREA ROSA SOARES"/>
        <s v="ANDERSON ROGÉRIO DE OLIVEIRA"/>
        <s v="MARIA DA CONCEIÇÃO RODRIGUES COSTA"/>
        <s v="JEFFERSON BATISTA DE ANDRADE"/>
        <s v="TIANE MARIA DE SANTANA"/>
        <s v="RODRIGO BATISTA DA SILVA"/>
        <s v="ALEXSANDRA DA SILVA LIMA"/>
        <s v="MARINA GOMES PUGLIESI BRANCO"/>
        <s v="NATALI MARIA DE OLIVEIRA"/>
        <s v="MARIANNA DOS SANTOS MELO"/>
        <s v="DOMAR"/>
        <s v="JUAN EDUARDO"/>
        <s v="JOSE LUIZ PEREIRA DA SILVA"/>
        <s v="CALINHOS BOCA"/>
        <s v="FRANCY KENNEDY DA SILVA"/>
        <s v="QUENTIN SERGE DELAROCHE"/>
        <s v="JOSÉ GOMES DO NASCIMENTO JUNIOR"/>
        <s v="ANDERSON"/>
        <s v="SÍLVIA RABELLO DE ANDRADE"/>
        <s v="WILLIAM RAMOS SILVA"/>
        <s v="JÚNIOR BROW"/>
        <s v="ANTÔNIO ALEX DO MONTE OLIVEIRA"/>
        <s v="ARI DA CENA"/>
        <s v="SAVIO ALEXANDRE NUNES DE OLIVEIRA"/>
        <s v="JOSUEL CANDIDO DA SILVA"/>
        <s v="SALATIEL CICERO DA SILVA"/>
        <s v="LUCIANO DOS SANTOS ARRUDA"/>
        <s v="AYMARA ALMEIDA"/>
        <s v="WILLAMS RICARDO DA SILVA JÚNIOR"/>
        <s v="JEAN DEYVID ALCANTARA FARIAS"/>
        <s v="FRANCISCO BARRADÃO"/>
        <s v="RENAN MELO DE ANDRADE"/>
        <s v="PABLO OXAGUIAM SANTIAGO BARBOSA"/>
        <s v="SARA"/>
        <s v="JOSINALDO BEZERRA SOBRINHO"/>
        <s v="DEYONE ALBUQUERQUE DA SILVA"/>
        <s v="MARIA CLARA DOS SANTOS MENDES"/>
        <s v="THAÍS SALES CARNEIRO"/>
        <s v="MATEO FELIPE BRAVO ARIZA"/>
        <s v="EDJACKSON HENRIQUE DA SILVA GUERRA"/>
        <s v="NAGILSON LACERDA"/>
        <s v="IRA GALDINO"/>
        <s v="LAUDECI NANCI LUCENA DE LIMA"/>
        <s v="MARIA DE LOURDES DUARTE SILVA"/>
        <s v="JORGE SINESIO DE MENEZES"/>
        <s v="ELIANE CÂNDIDA DO NASCIMENTO"/>
        <s v="EDUARDO DE SOUZA D''ANTONA"/>
        <s v="MARIANA VALENÇA DA COSTA"/>
        <s v="MICHELLE MONTEIRO"/>
        <s v="RÔMULO FRANCISCO DO NASCIMENTO"/>
        <s v="MARINA MOREIRA E SILVA"/>
        <s v="NÃO SE APLICA."/>
        <s v="ALDENIS MONTERIO MAIA"/>
        <s v="CLÁUDIO ALEIXO DO NASCIMENTO"/>
        <s v="DA PAZ"/>
        <s v="LAURA CRISTINA ARAGÃO"/>
        <s v="NÍDIA CARLOS"/>
        <s v="MARIA LUISA TENÓRIO DA SILVA"/>
        <s v="OLIVIA BARBOSA LEITE TEIXEIRA"/>
        <s v="PAULO FORTUNATO DE OLIVEIRA"/>
        <s v="ÚRSULA DAMÁSIO FREIRE"/>
        <s v="PEDRO RAIZ"/>
        <s v="ANDERSON BRUNO DA SILVA"/>
        <s v="BIIANCA DEL MAR FERREIRA DA SILVA"/>
        <s v="NINA"/>
        <s v="DJ MK"/>
        <s v="NOUGA DO AXÉ"/>
        <s v="FERNANDO BACCARELLI"/>
        <s v="WILTON ANTÔNIO BATISTA DE OLIVEIRA JUNIOR"/>
        <s v="ALEXANDRE GUTERRES LAURIA"/>
        <s v="VINICIUS BARROS AQUINO"/>
        <s v="ANTONIO NOLASCO DE ARRUDA FERREIRA"/>
        <s v="PETRUCIO HOLLANDA"/>
        <s v="RINALDO PIMENTEL DE LIRA JÚNIOR"/>
        <s v="EDNILSON CAVALCANTE LEITE"/>
        <s v="JOSÉ MANOEL DA SILVA"/>
        <s v="WILLIAM DANTAS DA SILVA"/>
        <s v="LUCIANO BEZERRA DE MELO"/>
        <s v="ANI-STEIN JOSÉ MOURA ARAÚJO"/>
        <s v="ROBERTO CARLOS"/>
        <s v="BERNARDO PINHEIRO DE ANDRADE VIEIRA"/>
        <s v="MARCIO GOMES DA SILVA"/>
        <s v="DUDU"/>
        <s v="GENILDO PEREIRA DE CARVALHO"/>
        <s v="PABLO DE FRANÇA LOPES"/>
        <s v="ROBERTO LIMA"/>
        <s v="ALLAN FRANÇA"/>
        <s v="THIAGO BRIGIDIO"/>
        <s v="MARCELO WANDERLEY DE OLIVEIRA"/>
        <s v="MAYLLSON RICARDO"/>
        <s v="THIAGO BRANDÃO OLIVEIRA"/>
        <s v="VANESSA SILVA"/>
        <s v="PEDRO ENÉAS DE ALMEIDA RODRIGUES"/>
        <s v="FÁBIO IZAIAS CAVALCANTE SILVA"/>
        <s v="NALDO VENÂNCIO"/>
        <s v="CAMILA VALENÇA"/>
        <s v="THIAGO CHALEGRE LINS"/>
        <s v="ROBSON LAURINDO DOS SANTOS"/>
        <s v="MARIA DA CONCEIÇÃO GOMES DA SILVA"/>
        <s v="WALLYSSON RICARDO DA SILVA"/>
        <s v="THIAGO HENRIQUE DE SOUSA"/>
        <s v="MATHEUS NOGUEIRA DOS SANTOS"/>
        <s v="GILBERTO BARBOZA DE LIRA CAVALCANTI NETO"/>
        <s v="LAYANE FABIOLA DOS SANTOS SILVA COSTA"/>
        <s v="FRANCIELE GLENDA LEITE OLIVEIRA"/>
        <s v="VICENTE MONTEIRO"/>
        <s v="ÂNGELO MARCOS FILIZOLA"/>
        <s v="HORÁCIO DE SOUZA FALCÃO NETO"/>
        <s v="ALUISIO LEODINO DE ALMEIDA"/>
        <s v="MERIELLE LINO LINS"/>
        <s v="EDUARDO GONÇALVES DE OLIVEIRA"/>
        <s v="RODRIGO BALTAR DE LUCENA"/>
        <s v="SONNI SILVA"/>
        <s v="PEDRO EDUARDO SANTOS FERREIRA"/>
        <s v="MAÍRA AMA LISBOA ASSIS"/>
        <s v="EDUARDO MONTEIRO DE LIMA NETO"/>
        <s v="JOÃO LUCAS"/>
        <s v="ALLYSON DE ARAÚJO MONTEIRO"/>
        <s v="ANDERSON MORAIS BARBOSA DE ARAÚJO"/>
        <s v="CAIO LIMA HOLLANDA DE ALBUQUERQUE"/>
        <s v="MARIANO PABLO MAESTRE"/>
        <s v="DEDETE PARENTE"/>
        <s v="LUISA ACCETI"/>
        <s v="MARIANA MIRANDA ROQUE DA SILVA"/>
        <s v="VINICIUS ALEXANDRE ALVES RODRIGUES"/>
        <s v="CARLOS SANTOS"/>
        <s v="CARLINHOS"/>
        <s v="ALINE VAN DER LINDEN FERREIRA"/>
        <s v="JULIABE BALBINO DA SILVA"/>
        <s v="MICHELLE CRISTINE DE SOUZA"/>
        <s v="CHAY"/>
        <n v="7964968"/>
        <s v="HOSANNA RAFAELLA DA CONCEIÇÃO DA SILVA"/>
        <s v="CARLOS AQUINO FERREIRA JÚNIOR"/>
        <s v="RENATA GOMES"/>
        <s v="DONA MARLUCE"/>
        <s v="DANIEL MÁRIO FREIRE DE CARVALHO"/>
        <s v="JOSE AUGUSTO BORGES VIEIRA"/>
        <s v="MÁRCIA MERCIANO DE SANTANA"/>
        <s v="ADAILTON MATIAS SANTOS"/>
        <s v="JOSÉ GOMES DA SILVA"/>
        <s v="MARCOS MOTA"/>
        <s v="LUIZ PAULO LOPES"/>
        <s v="WALMIR TECNICO"/>
        <s v="VICTOR GIOVANNI BRANCO DE LIMA"/>
        <s v="JOSE BATISTA DA SILVA"/>
        <s v="MARCELO LOPES"/>
        <s v="DANILO TÁCITO DE LIMA RUFINO"/>
        <s v="FLAVIOS PRODUÇOES"/>
        <s v="FRANÇOIS DE SOUZA SILVA"/>
        <s v="ELISANGELA NASCIMENTO"/>
        <s v="ARQUIMEDES AMARO DA SILVA FILHO"/>
        <s v="ANA SOFIA SANTANA DE OLIVEIRA"/>
        <s v="RODOLPHO SERGIO LIMA CAMPOS"/>
        <s v="RHAYSSA MARIA IASBECK SALES"/>
        <s v="J-J"/>
        <s v="SABRINA"/>
        <s v="ANDERSON MÓES FLÔR"/>
        <s v="AYANA MOURA"/>
        <s v="EMMANUEL ALVES DOS SANTOS"/>
        <s v="SANDRA MARIA DE OLIVEIRA"/>
        <s v="GILMAR TEIXEIRA SILVA"/>
        <s v="MARCONDES LIMA"/>
        <s v="ERICK"/>
        <s v="LUIZ HENRIQUE ALBINO DE LIMA"/>
        <s v="MATHEUS VAZ MANSO DE ALBUQUERQUE LIMA"/>
        <s v="NETO ROADIE"/>
        <s v="ROGERIO JOSE WANDERLEY CARMO DE PAULA"/>
        <s v="JULIA BRAGA TORRES"/>
        <s v="ALEXSANDRO BONIFACIO DOS SANTOS"/>
        <s v="PEDRO GILBERTO DA SILVA"/>
        <s v="CLÁUDIA DA COSTA SOUZA"/>
        <s v="JOSÉ ELIAS"/>
        <s v="HONELE CONEXÃO"/>
        <s v="GABRIELA OLIVEIRA DANTAS"/>
        <s v="ANA CLAUDIA MOREIRA GUEDES"/>
        <s v="RAPHA LIMA"/>
        <s v="CHARLTON RODRIGUES DOS SANTOS"/>
        <s v="EDUARDO VELOSO, TUBARÃO"/>
        <s v="JULIA MAYRA SILVA MACHADO"/>
        <s v="JÃO VICENTE"/>
        <s v="EVELINE ALVES DA SILVA"/>
        <s v="PALOMA MARIA LIMA DA SILVA"/>
        <s v="PEDRO VICTOR DE MELO SILVA"/>
        <s v="YASMIM ALVES FERREIRA"/>
        <s v="KAIQUE MELO"/>
        <s v="RAFAELA DAIENE SOUZA SANTOS"/>
        <s v="DENIS VINICIUS SOUZA FRANCISCO"/>
        <s v="BETO TRINDADE"/>
        <s v="CARLOS EDUARDO SANTOS DE PAULA LIMA"/>
        <s v="ROBERTO RODRIGUES COSTA"/>
        <s v="ELSON BARROS DE AMARAL"/>
        <s v="DANIEL FARIAS"/>
        <s v="MARCILIO DE SOUZA FERREIRA"/>
        <s v="NICOLAU"/>
        <s v="RAFAEL MEIRA LINS DE SOUZA NOTO"/>
        <s v="PAULO HENRIQUE FERREIRA E SILVA DE AZEVEDO UMBELINO"/>
        <s v="PEDRO PINHEIRO NEVES"/>
        <s v="MEKSON DIAS DO NASCIMENTO"/>
        <s v="JOSÉ WILLIAN"/>
        <s v="MOISÉS SANTANA"/>
        <s v="LEONEL  DE SOUZA MATTOS JUNIOR"/>
        <s v="MAGAL"/>
        <s v="JAMERSON GEORGE ALVES"/>
        <s v="CARLOS CESAR MARTIR RAMOS"/>
        <s v="MARA RÚBIA MENDONÇA FERREIRA"/>
        <s v="NORMA MAGALI"/>
        <s v="JÉSSIKA BETÂNIA"/>
        <s v="MARIANA INGRID GUILHERME DE ARAÚJO"/>
        <s v="BEATRIZ ARCOVERDE DE OLIVEIRA"/>
        <s v="MARIA EDUARDA FERREIRA CÉZAR MENEZES"/>
        <s v="HEVERTON VINÍCIUS DE LIRA SILVA"/>
        <s v="DÁRVILLA MOURA"/>
        <s v="ADILSON LOPES DA SILVA"/>
        <s v="SÁVIO FERNANDO DE AZEVEDO MENDES FIGUEIREDO"/>
        <s v="FABIO ALVES CAVALCANTI"/>
        <s v="JOÃO VINÍCIUS GOMES DO NASCIMENTO"/>
        <s v="MIGUEL NETO"/>
        <s v="MARCIO FIGUEIREDO DE SÁ LEITÃO"/>
        <s v="HUGO EDUARDO DO NASCIMENTO GONDINHO"/>
        <s v="CARMEN VIRGINIA DE AZEVEDO BARBOSA"/>
        <s v="KAROL DO AGBÊ"/>
        <s v="HENRIQUE CELSO NASCIMENTO"/>
        <s v="EDMILSON JOSÉ GOMES DOS SANTOS"/>
        <s v="ANTONIO PACHECO NETO"/>
        <s v="MARIA REJANE MONTEIRO"/>
        <s v="REI THIAGO"/>
        <s v="JOSÉ EDILSON DO NASCIMENTO"/>
        <s v="DANIEL ALBUQUERQUE"/>
        <s v="SOMBRA"/>
        <s v="BRUNO LINS RIBEIRO"/>
        <s v="MÉRCIA MARIA SOUZA GADÊLHA"/>
        <s v="JUNIOR JUBA"/>
        <s v="PAULO EDISON RODRIGUES DE MELO"/>
        <s v="SYLVIA PORTELA"/>
        <s v="ERYKA PATRICIA RAMOS PEREIRA"/>
        <s v="SUELEN SABRINA MENDES DE PAULA"/>
        <s v="MICAELA NUNES DE ALMEIDA"/>
        <s v="LUCA LEMOS CURSINO"/>
        <s v="GK"/>
        <s v="DOUGLAS HENRIQUE GOMES DOS SANTOS"/>
        <s v="WAGNER GOMES"/>
        <s v="ADRYANA BARBOSA BEZERRA"/>
        <s v="FERNANDO PATRICIO CARDOZO"/>
        <s v="THIAGO FRANÇA DE PAULA"/>
        <s v="GABRIEL CEZZAR"/>
        <s v="BIA"/>
        <s v="IVONE NUNES PIRES DE OLIVEIRA"/>
        <s v="MARCELO ALEXANDRE BALBINO DOS SANTOS"/>
        <s v="NECORASTA"/>
        <s v="ERBERT CRHISTIAN DE SOUZA DANTAS"/>
        <s v="ALBERTO MONTEIRO BARBOSA"/>
        <s v="JOSEANE ALVES DA SILVA OLIVEIRA"/>
        <s v="NILZA LIMA"/>
        <s v="RAFAEL NASCIMENTO PEREIRA"/>
        <s v="JOHNNY EMANUEL PEQUENO DA SILVA"/>
        <s v="MÁRCIO VINICIUS LEMOS TORRES"/>
        <s v="HAILTON LEAL DE SOUZA JÚNIOR"/>
        <s v="MARCIO NASCIMENTO"/>
        <s v="ROSANA ROBERTA"/>
        <s v="CATHARINA LEOCÁDIO"/>
        <s v="EUCLIDES"/>
        <s v="ÁLAMO BANDEIRA"/>
        <s v="MARCOS PAULO FERREIRA DA SILVA"/>
        <s v="CIANO SILLVA"/>
        <s v="JOÃO PEDRO FERREIRA DOS SANTOS"/>
        <s v="PEDRO RICARDO ALVES BERENGUER"/>
        <s v="NEY HUMBERTO DA SILVA OLIVEIRA"/>
        <s v="MARCELO ANTÔNIO DE SÁ"/>
        <s v="RAFAEL DE AMORIM ALBUQUERQUE"/>
        <s v="NETO PAIVA"/>
        <s v="CARLOS EDUARDO DO NASCIMENTO RODRIGUES"/>
        <s v="MATEUS ANDRADE TARSO DE LIMA ANDRADE"/>
        <s v="ROBERTA LALESKA DOS SANTOS NARCISO"/>
        <s v="IGGOR VINICIUS BATISTA DE SANTANA CAZUMBÁ"/>
        <s v="VITOR SILVA DOS ANJOS"/>
        <s v="MARIA EDUARDA ALVES FERREIRA"/>
        <s v="ELIONEIDE MERY DUARTE DE SOUZA"/>
        <s v="JOSE CECILIO DOS SANTOS"/>
        <s v="NALDO"/>
        <s v="ANTONIO MACIEL PEREIRA NETO"/>
        <s v="PEDRO ROCHA ARRUDA"/>
        <s v="DOUGLAS CAVALCANTI DE LIMA"/>
        <s v="ARYCLEITON RODRIGUES DA SILVA"/>
        <s v="RICARDO GONÇALO DO NASCIMENTO"/>
        <s v="SIMONE SOUZA DE ASSIS CABRAL"/>
        <s v="LUNAS COSTA"/>
        <s v="JEFFERSON DA CUNHA BEZERRA"/>
        <s v="DOUGLAS RIBEIRO DIAS"/>
        <s v="ISABELA MARIA FERREIRA DE ALENCAR"/>
        <s v="JOSÉ MATHEUS BEZERRA FLORÊNCIO"/>
        <s v="JATHYLES MIRANDA DE SOUZA"/>
        <s v="ROJJES VOSWALDO E SILVA"/>
        <s v="PEDRO VITOR PONTES FERRAZ"/>
        <s v="DHOWGLAS OCTAVIO CORREIA DOS SANTOS"/>
        <s v="GABRIEL RIBEIRO COÊLHO"/>
        <s v="CARLOS ANDRÉ OLIVEIRA MARQUES DA SILVA"/>
        <s v="AYÒ LUFAN"/>
        <s v="ARNALDO SOARES ALVINO"/>
        <s v="CESAR LEÃO"/>
        <s v="ADMILSON CLAUDINO DE BARROS"/>
        <s v="AIRTON CARDIM PRATES NETO"/>
        <s v="DAMY FERNANDA ALVES DA SILVA"/>
        <s v="JA DEU CERTO PRODUCOES"/>
        <s v="LUCIANO VICENTE DA SILVA"/>
        <s v="JEFFERSON RODRIGUES GOMES"/>
        <s v="LARISSA ALBUQUERQUE DOS SANTOS DE ANDRADE"/>
        <s v="JEFF SILVA"/>
        <s v="ALLANA KETELLY LIMA COSTA"/>
        <s v="KAIO BLAT NASCIMENTO SILVA"/>
        <s v="ALYSON GABRIEL SANTIAGO OLIVEIRA"/>
        <s v="VAL MACLINIO"/>
        <s v="ZÉ DINIZ"/>
        <s v="FELIPE JERONIMO PEREIRA FERREIRA"/>
        <s v="EDUARDO SOUZA"/>
        <s v="MARCELO VINÍCIUS TENÓRIO GOUVEIA"/>
        <s v="SEVERINO CAETANO DA SILVA"/>
        <s v="JOSÉ WILKER MATOS DE ALBUQUERQUE"/>
        <s v="EDNALVA MARIA DE CARVALHO"/>
        <s v="RAONI MORENO REIS MENEZES"/>
        <s v="GLAUCIO FERREIRA DE SOUZA"/>
        <s v="HERIBERTO RICHARD COUTO DA ROCHA"/>
        <s v="DANILO DIAN SANTOS DE SOUZA"/>
        <s v="WENDELE DO NASCIMENTO AZEVEDO"/>
        <s v="VALDINETE MARIA DE SOUZA SANTOS"/>
        <s v="MARIA APARECIDA DA SILVA"/>
        <s v="DANILO LEAL BATISTA DOS SANTOS"/>
        <s v="CLAUDIO JUNIOR"/>
        <s v="DANIEL"/>
        <s v="ARLAN DALVAN FLORENTINO DE OLIVEIRA"/>
        <s v="JUKA SÁ"/>
        <s v="PEDRO LACERDA"/>
        <s v="ROGÉRIO NUNES DE ANDRADE"/>
        <s v="SUELMO FERREIRA DE SOUZA"/>
        <s v="DANIEL ALVES DE MENEZES"/>
        <s v="WILLIAM JOSÉ MENDES DA SILVA"/>
        <s v="TIAGO HENRIQUE"/>
        <s v="LEANDRO SOUZA DA HORA"/>
        <s v="ALINE CRISTINA LINS DE LIMA"/>
        <s v="KIRA LUA SPINELLI DOS PRAZERES"/>
        <s v="ADHERBAL"/>
        <s v="FABIO ALEXANDRE"/>
        <s v="CHICO DE ASSIS"/>
        <s v="ALCÉLIO NUNES DA SILVA"/>
        <s v="JOTA SOUZA"/>
        <s v="JACI MARTINS DA SILVA JÚNIOR"/>
        <s v="JEAN PHILIPE PEREIRA RIBEIRO SANTOS"/>
        <s v="MARCELO CORREA DE ARAUJO"/>
        <s v="JOSÉ REIS DOS SANTOS"/>
        <s v="MARCUS ANTÔNIO  DA SILVA SANTOS"/>
        <s v="ADEMIR DE SOUZA OLIVEIRA"/>
        <s v="OZIEL SILVA DOS ANJOS"/>
        <s v="RAQUEL ARAÚJO"/>
        <s v="ROSEANE ALVES RODRIGUES"/>
        <s v="ANTÔNIO CARLOS DA SILVA SANTOS"/>
        <s v="JOSINALDA MARINHO DE BRITO"/>
        <s v="JOSE MANOEL DE MORAES NETO"/>
        <s v="WALLCON REGIS FREITAS PEREIRA GOMES"/>
        <s v="PAULINHO SONORIZAÇÃO"/>
        <s v="ELECTRIC TRIPPY"/>
        <s v="RODRIGO LIMA SILVA"/>
        <s v="DIEGO ANTUNES SILVA"/>
        <s v="DURVAL CRISTÓVÃO DE SANTANA"/>
        <s v="VICTOR ESPINOLA FERREIRA"/>
        <s v="ERIVELTON REIS"/>
        <s v="AIRLYS RAPHAELA DA ROCHA VASCONCELOS"/>
        <s v="TIAGO FILGUEIRA DE SOUZA"/>
        <s v="CAIO HENRIQUE DOMINGOS DA SILVA"/>
        <s v="DJALMA ELIAS DO CARMO JUNOR"/>
        <s v="EDSON ROBERTO DE LIMA ALENCAR"/>
        <s v="IGOR PAIVA"/>
        <s v="PEDRO HENRIQUE ALVES DE OLIVEIRA"/>
        <s v="JANDUHY NASCIMENTO DE SOUZA"/>
        <s v="JACINTA DE FÁTIMA DE LIMA SOARES"/>
        <s v="MARCELO SILVA GOMES"/>
        <s v="JULIA OURIQUE PIRES"/>
        <s v="FRANCISCO ELTON ALVES DE OLIVEIRA"/>
        <s v="LUIZ HENRIQUE SOARES DOS SANTOS"/>
        <s v="DENILSON ALVES DE MENDONÇA"/>
        <s v="CARLOS RAUL BEZERRA DE LIRA"/>
        <s v="RAPHAEL RAMOS"/>
        <s v="MICHARLES ROBSON DE CARVALHO"/>
        <s v="CLAUDIA D SILVA CORREIA"/>
        <s v="LEVI ROADIE"/>
        <s v="AUGUSTO RASTA"/>
        <s v="ISRAEL GOMES DE OLIVEIRA"/>
        <s v="AUREA NEUSA MELO DE OLIVEIRA"/>
        <s v="MANO CARDOSO"/>
        <s v="CHRISTOPHER CHRISTIAN DE MORAES SILVA"/>
        <s v="CAIO VICTOR DE ARRUDA"/>
        <s v="PIERRE ALESSANDRO DE MOURA TEIXEIRA LEITE"/>
        <s v="GLEYTON GOMES DE MELO"/>
        <s v="CAW"/>
        <s v="FERNANDES"/>
        <s v="CAROLINA LOPES MOURA"/>
        <s v="VANCRECIA MARIA PONTES LIMA"/>
        <s v="IRIS DANIELE MARCOLINO DA SILVA"/>
        <s v="EDUARDO VIEIRA DA SILVA"/>
        <s v="RAQUEL GONÇALVES DA SILVA"/>
        <s v="DELMAR CAMILO"/>
        <s v="BÁRBARA CECÍLIA SILVA DE LIMA"/>
        <s v="ANA CORDEIRO"/>
        <s v="LUCAS RIBEIRO ANDRÉ DE ARRUDA"/>
        <s v="JOÃO VINÍCIUZ DE OLIVEIRA DANTAS E SILVA"/>
        <s v="EDMAR PEREIRA SOARES"/>
        <s v="JOÃO JORGE NUNES DA COSTA JÚNIOR"/>
        <s v="JANIELLI SABINO DE PAULO"/>
        <s v="MARLENE DOS SANTOS FERREIRA"/>
        <s v="FLAEDSON BARROS DA SILVA"/>
        <s v="AROLDO AMORIM"/>
        <s v="JOSÉ FERNANDES BECKMAN DA SILVA"/>
        <s v="CICERA LOPES"/>
        <s v="TALISON DE MORAIS RIBEIRO"/>
        <s v="MARIA LUIZA DANTAS DO REGO BARROS"/>
        <s v="JOEDSON ARAUJO DE ALMEIDA"/>
        <s v="TATIANE TAMIRES"/>
        <s v="CLAUBER FELIPE FERREIRA BATISTA"/>
        <s v="ARNALDO DE BITTENCOURT CANTANHEDE NETO."/>
      </sharedItems>
    </cacheField>
    <cacheField name="TÍTULO DA PROPOSTA" numFmtId="0">
      <sharedItems containsNonDate="0" count="1">
        <s v="-"/>
      </sharedItems>
    </cacheField>
    <cacheField name="CATEGORIA" numFmtId="0">
      <sharedItems containsNonDate="0" count="2">
        <s v="Pessoa Jurídica (Exclusivamente MEI)"/>
        <s v="Pessoa Física"/>
      </sharedItems>
    </cacheField>
    <cacheField name="CPF / CNPJ" numFmtId="0">
      <sharedItems containsNonDate="0" count="836">
        <s v="21.687.331/0001-11"/>
        <s v="xxx.549.244-xx"/>
        <s v="xxx.181.604-xx"/>
        <s v="xxx.728.584-xx"/>
        <s v="xxx.244.764-xx"/>
        <s v="xxx.151.144-xx"/>
        <s v="xxx.029.774-xx"/>
        <s v="27.811.698/0001-81"/>
        <s v="41.161.299/0001-43"/>
        <s v="xxx.733.354-xx"/>
        <s v="xxx.807.804-xx"/>
        <s v="xxx.070.634-xx"/>
        <s v="xxx.422.263-xx"/>
        <s v="xxx.763.414-xx"/>
        <s v="28.471.760/0001-04"/>
        <s v="xxx.982.364-xx"/>
        <s v="21.780.478/0001-51"/>
        <s v="xxx.442.934-xx"/>
        <s v="xxx.568.774-xx"/>
        <s v="xxx.704.704-xx"/>
        <s v="xxx.435.734-xx"/>
        <s v="30.459.299/0001-08"/>
        <s v="xxx.233.984-xx"/>
        <s v="xxx.361.004-xx"/>
        <s v="18.673.882/0001-11"/>
        <s v="xxx.019.084-xx"/>
        <s v="xxx.775.484-xx"/>
        <s v="xxx.268.654-xx"/>
        <s v="20.022.111/0001-06"/>
        <s v="30.446.973/0001-10"/>
        <s v="xxx.158.684-xx"/>
        <s v="xxx.746.554-xx"/>
        <s v="xxx.529.114-xx"/>
        <s v="xxx.973.844-xx"/>
        <s v="xxx.221.184-xx"/>
        <s v="38.159.102/0001-27"/>
        <s v="xxx.030.414-xx"/>
        <s v="xxx.583.824-xx"/>
        <s v="xxx.186.894-xx"/>
        <s v="xxx.712.444-xx"/>
        <s v="xxx.653.514-xx"/>
        <s v="xxx.011.994-xx"/>
        <s v="xxx.072.004-xx"/>
        <s v="xxx.491.934-xx"/>
        <s v="xxx.349.984-xx"/>
        <s v="xxx.486.554-xx"/>
        <s v="xxx.821.684-xx"/>
        <s v="xxx.674.384-xx"/>
        <s v="17.270.247/0001-20"/>
        <s v="xxx.013.774-xx"/>
        <s v="xxx.573.384-xx"/>
        <s v="xxx.047.564-xx"/>
        <s v="xxx.041.214-xx"/>
        <s v="xxx.665.424-xx"/>
        <s v="xxx.172.114-xx"/>
        <s v="16.824.429/0001-33"/>
        <s v="19.125.915/0001-51"/>
        <s v="xxx.269.034-xx"/>
        <s v="xxx.998.294-xx"/>
        <s v="xxx.562.304-xx"/>
        <s v="xxx.141.694-xx"/>
        <s v="xxx.965.724-xx"/>
        <s v="xxx.353.424-xx"/>
        <s v="xxx.628.234-xx"/>
        <s v="30.012.174/0001-35"/>
        <s v="22.738.448/0001-40"/>
        <s v="xxx.356.564-xx"/>
        <s v="xxx.543.044-xx"/>
        <s v="30.965.999/0001-74"/>
        <s v="xxx.573.124-xx"/>
        <s v="xxx.414.934-xx"/>
        <s v="xxx.133.574-xx"/>
        <s v="33.020.931/0001-00"/>
        <s v="xxx.789.434-xx"/>
        <s v="22.286.364/0001-12"/>
        <s v="38.073.372/0001-10"/>
        <s v="xxx.835.374-xx"/>
        <s v="47.728.850/0001-74"/>
        <s v="xxx.174.274-xx"/>
        <s v="33.022.557/0001-82"/>
        <s v="xxx.430.378-xx"/>
        <s v="xxx.557.974-xx"/>
        <s v="41.427.032/0001-55"/>
        <s v="15.483.729/0001-33"/>
        <s v="xxx.550.074-xx"/>
        <s v="xxx.595.614-xx"/>
        <s v="xxx.642.034-xx"/>
        <s v="xxx.034.164-xx"/>
        <s v="18.699.393/0001-39"/>
        <s v="xxx.856.834-xx"/>
        <s v="xxx.545.794-xx"/>
        <s v="16.917.088/0001-40"/>
        <s v="xxx.114.224-xx"/>
        <s v="xxx.662.594-xx"/>
        <s v="xxx.729.304-xx"/>
        <s v="xxx.087.564-xx"/>
        <s v="xxx.968.094-xx"/>
        <s v="47.127.104/0001-25"/>
        <s v="xxx.034.794-xx"/>
        <s v="43.902.914/0001-50"/>
        <s v="xxx.486.954-xx"/>
        <s v="xxx.821.214-xx"/>
        <s v="29.004.398/0001-16"/>
        <s v="xxx.196.284-xx"/>
        <s v="xxx.536.204-xx"/>
        <s v="xxx.457.654-xx"/>
        <s v="xxx.598.824-xx"/>
        <s v="xxx.321.888-xx"/>
        <s v="xxx.060.674-xx"/>
        <s v="xxx.215.854-xx"/>
        <s v="29.372.020/0001-75"/>
        <s v="xxx.932.634-xx"/>
        <s v="xxx.297.094-xx"/>
        <s v="47.724.371/0001-80"/>
        <s v="13.943.463/0001-39"/>
        <s v="xxx.696.804-xx"/>
        <s v="xxx.430.014-xx"/>
        <s v="xxx.174.894-xx"/>
        <s v="37.370.912/0001-65"/>
        <s v="xxx.546.504-xx"/>
        <s v="xxx.386.174-xx"/>
        <s v="xxx.596.534-xx"/>
        <s v="12.950.460/0001-60"/>
        <s v="xxx.911.114-xx"/>
        <s v="24.209.290/0001-46"/>
        <s v="xxx.198.514-xx"/>
        <s v="xxx.901.684-xx"/>
        <s v="xxx.701.654-xx"/>
        <s v="33.392.186/0001-20"/>
        <s v="xxx.507.734-xx"/>
        <s v="48.519.587/0001-76"/>
        <s v="xxx.756.054-xx"/>
        <s v="xxx.309.744-xx"/>
        <s v="40.536.557/0001-66"/>
        <s v="xxx.365.104-xx"/>
        <s v="xxx.781.944-xx"/>
        <s v="xxx.809.714-xx"/>
        <s v="xxx.365.964-xx"/>
        <s v="xxx.793.314-xx"/>
        <s v="xxx.879.228-xx"/>
        <s v="xxx.422.534-xx"/>
        <s v="44.736.134/0001-40"/>
        <s v="xxx.110.164-xx"/>
        <s v="xxx.470.364-xx"/>
        <s v="49.500.877/0001-30"/>
        <s v="23.439.850/0001-96"/>
        <s v="xxx.024.397-xx"/>
        <s v="xxx.247.479-xx"/>
        <s v="xxx.430.234-xx"/>
        <s v="xxx.977.814-xx"/>
        <s v="xxx.500.164-xx"/>
        <s v="23.402.681/0001-10"/>
        <s v="33.663.544/0001-92"/>
        <s v="46.443.456/0001-27"/>
        <s v="44.138.705/0001-45"/>
        <s v="xxx.111.804-xx"/>
        <s v="xxx.760.814-xx"/>
        <s v="27.484.325/0001-43"/>
        <s v="xxx.276.344-xx"/>
        <s v="xxx.094.384-xx"/>
        <s v="45.939.203/0001-86"/>
        <s v="xxx.764.014-xx"/>
        <s v="21.561.219/0001-30"/>
        <s v="xxx.304.924-xx"/>
        <s v="xxx.473.254-xx"/>
        <s v="xxx.335.894-xx"/>
        <s v="xxx.011.334-xx"/>
        <s v="xxx.193.784-xx"/>
        <s v="30.218.819/0001-90"/>
        <s v="xxx.827.744-xx"/>
        <s v="xxx.652.285-xx"/>
        <s v="xxx.551.764-xx"/>
        <s v="xxx.739.284-xx"/>
        <s v="xxx.129.414-xx"/>
        <s v="xxx.666.574-xx"/>
        <s v="xxx.229.327-xx"/>
        <s v="31.530.554/0001-24"/>
        <s v="xxx.284.164-xx"/>
        <s v="xxx.386.764-xx"/>
        <s v="xxx.760.204-xx"/>
        <s v="xxx.945.204-xx"/>
        <s v="xxx.950.264-xx"/>
        <s v="xxx.487.754-xx"/>
        <s v="xxx.812.540-xx"/>
        <s v="xxx.662.424-xx"/>
        <s v="xxx.340.714-xx"/>
        <s v="xxx.656.124-xx"/>
        <s v="20.598.235/0001-34"/>
        <s v="17.306.839/0001-55"/>
        <s v="xxx.172.784-xx"/>
        <s v="xxx.705.724-xx"/>
        <s v="xxx.898.259-xx"/>
        <s v="31.657.922/0001-08"/>
        <s v="xxx.562.344-xx"/>
        <s v="xxx.869.854-xx"/>
        <s v="xxx.545.704-xx"/>
        <s v="xxx.798.428-xx"/>
        <s v="xxx.712.864-xx"/>
        <s v="xxx.911.984-xx"/>
        <s v="xxx.225.434-xx"/>
        <s v="xxx.615.154-xx"/>
        <s v="xxx.767.584-xx"/>
        <s v="31.317.708/0001-02"/>
        <s v="xxx.111.565-xx"/>
        <s v="xxx.256.564-xx"/>
        <s v="45.367.337/0001-70"/>
        <s v="xxx.436.914-xx"/>
        <s v="xxx.927.214-xx"/>
        <s v="xxx.747.604-xx"/>
        <s v="30.979.443/0001-37"/>
        <s v="47.248.557/0001-00"/>
        <s v="xxx.580.423-xx"/>
        <s v="12.794.403/0001-39"/>
        <s v="xxx.218.414-xx"/>
        <s v="xxx.846.324-xx"/>
        <s v="xxx.690.264-xx"/>
        <s v="45.819.168/0001-61"/>
        <s v="xxx.454.324-xx"/>
        <s v="xxx.975.294-xx"/>
        <s v="xxx.277.424-xx"/>
        <s v="xxx.513.184-xx"/>
        <s v="49.277.921/0001-95"/>
        <s v="47.899.064/0001-30"/>
        <s v="29.651.177/0001-30"/>
        <s v="xxx.215.414-xx"/>
        <s v="xxx.455.374-xx"/>
        <s v="xxx.911.424-xx"/>
        <s v="46.047.842/0001-08"/>
        <s v="xxx.510.754-xx"/>
        <s v="xxx.140.324-xx"/>
        <s v="xxx.684.114-xx"/>
        <s v="xxx.721.654-xx"/>
        <s v="17.561.124/0001-49"/>
        <s v="xxx.385.704-xx"/>
        <s v="xxx.128.344-xx"/>
        <s v="36.203.247/0001-52"/>
        <s v="xxx.718.804-xx"/>
        <s v="44.857.529/0001-00"/>
        <s v="xxx.162.525-xx"/>
        <s v="xxx.711.294-xx"/>
        <s v="xxx.802.824-xx"/>
        <s v="xxx.415.424-xx"/>
        <s v="xxx.881.214-xx"/>
        <s v="xxx.939.704-xx"/>
        <s v="xxx.040.634-xx"/>
        <s v="xxx.281.134-xx"/>
        <s v="xxx.818.094-xx"/>
        <s v="xxx.755.624-xx"/>
        <s v="xxx.787.184-xx"/>
        <s v="xxx.490.904-xx"/>
        <s v="xxx.493.284-xx"/>
        <s v="xxx.812.194-xx"/>
        <s v="32.797.497/0001-07"/>
        <s v="xxx.133.534-xx"/>
        <s v="xxx.234.564-xx"/>
        <s v="xxx.830.404-xx"/>
        <s v="xxx.293.464-xx"/>
        <s v="33.049.570/0001-25"/>
        <s v="48.695.500/0001-11"/>
        <s v="xxx.773.144-xx"/>
        <s v="xxx.145.734-xx"/>
        <s v="xxx.834.753-xx"/>
        <s v="xxx.829.484-xx"/>
        <s v="35.103.855/0001-22"/>
        <s v="45.102.934/0001-72"/>
        <s v="24.191.053/0001-03"/>
        <s v="xxx.248.194-xx"/>
        <s v="xxx.645.794-xx"/>
        <s v="xxx.790.524-xx"/>
        <s v="xxx.240.554-xx"/>
        <s v="xxx.388.904-xx"/>
        <s v="xxx.687.714-xx"/>
        <s v="xxx.069.164-xx"/>
        <s v="xxx.357.844-xx"/>
        <s v="xxx.293.104-xx"/>
        <s v="xxx.354.814-xx"/>
        <s v="xxx.414.184-xx"/>
        <s v="18.734.818/0001-01"/>
        <s v="xxx.755.004-xx"/>
        <s v="31.389.951/0001-28"/>
        <s v="xxx.880.604-xx"/>
        <s v="48.018.848/0001-74"/>
        <s v="xxx.616.944-xx"/>
        <s v="xxx.313.434-xx"/>
        <s v="xxx.287.924-xx"/>
        <s v="xxx.029.414-xx"/>
        <s v="xxx.928.514-xx"/>
        <s v="42.604.501/0001-27"/>
        <s v="40.314.568/0001-00"/>
        <s v="50.831.201/0001-09"/>
        <s v="xxx.116.214-xx"/>
        <s v="23.181.989/0001-82"/>
        <s v="xxx.269.744-xx"/>
        <s v="xxx.913.044-xx"/>
        <s v="xxx.472.124-xx"/>
        <s v="xxx.505.554-xx"/>
        <s v="31.038.775/0001-80"/>
        <s v="xxx.988.714-xx"/>
        <s v="xxx.704.794-xx"/>
        <s v="xxx.896.064-xx"/>
        <s v="xxx.971.464-xx"/>
        <s v="xxx.183.964-xx"/>
        <s v="xxx.855.594-xx"/>
        <s v="xxx.819.844-xx"/>
        <s v="xxx.864.094-xx"/>
        <s v="xxx.477.858-xx"/>
        <s v="xxx.552.464-xx"/>
        <s v="19.939.312/0001-93"/>
        <s v="31.898.260/0001-50"/>
        <s v="13.464.133/0001-60"/>
        <s v="xxx.973.904-xx"/>
        <s v="xxx.495.214-xx"/>
        <s v="xxx.697.114-xx"/>
        <s v="xxx.290.244-xx"/>
        <s v="42.287.032/0001-60"/>
        <s v="47.693.918/0001-27"/>
        <s v="30.806.330/0001-30"/>
        <s v="xxx.851.358-xx"/>
        <s v="xxx.514.584-xx"/>
        <s v="xxx.910.964-xx"/>
        <s v="xxx.088.460-xx"/>
        <s v="xxx.978.584-xx"/>
        <s v="xxx.800.484-xx"/>
        <s v="xxx.397.964-xx"/>
        <s v="22.019.931/0001-74"/>
        <s v="xxx.779.844-xx"/>
        <s v="xxx.318.744-xx"/>
        <s v="19.202.898/0001-09"/>
        <s v="37.313.469/0001-90"/>
        <s v="xxx.889.784-xx"/>
        <s v="xxx.160.134-xx"/>
        <s v="xxx.384.624-xx"/>
        <s v="xxx.429.644-xx"/>
        <s v="xxx.979.154-xx"/>
        <s v="xxx.808.844-xx"/>
        <s v="xxx.289.474-xx"/>
        <s v="xxx.622.364-xx"/>
        <s v="xxx.257.234-xx"/>
        <s v="xxx.484.654-xx"/>
        <s v="xxx.054.804-xx"/>
        <s v="29.275.253/0001-50"/>
        <s v="24.645.569/0001-72"/>
        <s v="xxx.462.244-xx"/>
        <s v="xxx.243.274-xx"/>
        <s v="xxx.022.904-xx"/>
        <s v="xxx.409.084-xx"/>
        <s v="xxx.389.944-xx"/>
        <s v="xxx.673.434-xx"/>
        <s v="xxx.327.664-xx"/>
        <s v="33.126.421/0001-12"/>
        <s v="xxx.569.154-xx"/>
        <s v="47.121.946/0001-70"/>
        <s v="xxx.141.734-xx"/>
        <s v="xxx.173.684-xx"/>
        <s v="xxx.971.514-xx"/>
        <s v="xxx.861.774-xx"/>
        <s v="xxx.622.737-xx"/>
        <s v="xxx.914.224-xx"/>
        <s v="xxx.046.314-xx"/>
        <s v="15.663.915/0001-54"/>
        <s v="xxx.839.904-xx"/>
        <s v="xxx.648.694-xx"/>
        <s v="xxx.315.414-xx"/>
        <s v="30.556.689/0001-04"/>
        <s v="xxx.242.744-xx"/>
        <s v="xxx.761.734-xx"/>
        <s v="xxx.642.854-xx"/>
        <s v="xxx.222.504-xx"/>
        <s v="xxx.937.054-xx"/>
        <s v="xxx.765.584-xx"/>
        <s v="xxx.084.724-xx"/>
        <s v="xxx.305.774-xx"/>
        <s v="xxx.835.824-xx"/>
        <s v="xxx.582.914-xx"/>
        <s v="xxx.975.534-xx"/>
        <s v="xxx.359.694-xx"/>
        <s v="xxx.544.484-xx"/>
        <s v="xxx.691.534-xx"/>
        <s v="xxx.529.614-xx"/>
        <s v="23.173.799/0001-13"/>
        <s v="43.383.291/0001-57"/>
        <s v="xxx.054.324-xx"/>
        <s v="xxx.627.104-xx"/>
        <s v="xxx.031.724-xx"/>
        <s v="xxx.881.434-xx"/>
        <s v="xxx.455.794-xx"/>
        <s v="xxx.379.378-xx"/>
        <s v="43.027.624/0001-05"/>
        <s v="xxx.154.974-xx"/>
        <s v="xxx.828.804-xx"/>
        <s v="xxx.034.424-xx"/>
        <s v="xxx.478.095-xx"/>
        <s v="xxx.873.604-xx"/>
        <s v="xxx.817.254-xx"/>
        <s v="xxx.869.208-xx"/>
        <s v="xxx.388.694-xx"/>
        <s v="xxx.709.494-xx"/>
        <s v="11.655.287/0001-04"/>
        <s v="xxx.840.634-xx"/>
        <s v="xxx.067.134-xx"/>
        <s v="xxx.317.444-xx"/>
        <s v="xxx.715.204-xx"/>
        <s v="xxx.183.664-xx"/>
        <s v="xxx.011.684-xx"/>
        <s v="49.235.873/0001-72"/>
        <s v="xxx.174.364-xx"/>
        <s v="xxx.693.494-xx"/>
        <s v="xxx.292.994-xx"/>
        <s v="xxx.002.944-xx"/>
        <s v="xxx.839.684-xx"/>
        <s v="xxx.502.544-xx"/>
        <s v="xxx.191.234-xx"/>
        <s v="xxx.516.394-xx"/>
        <s v="xxx.986.574-xx"/>
        <s v="xxx.342.724-xx"/>
        <s v="xxx.028.614-xx"/>
        <s v="32.468.949/0001-07"/>
        <s v="xxx.631.284-xx"/>
        <s v="xxx.221.554-xx"/>
        <s v="16.787.598/0001-40"/>
        <s v="xxx.989.714-xx"/>
        <s v="xxx.759.024-xx"/>
        <s v="33.270.293/0001-86"/>
        <s v="33.353.068/0001-03"/>
        <s v="xxx.937.734-xx"/>
        <s v="xxx.387.884-xx"/>
        <s v="47.412.253/0001-36"/>
        <s v="xxx.289.804-xx"/>
        <s v="24.081.322/0001-70"/>
        <s v="36.002.377/0001-27"/>
        <s v="xxx.572.934-xx"/>
        <s v="xxx.639.864-xx"/>
        <s v="xxx.248.364-xx"/>
        <s v="xxx.037.884-xx"/>
        <s v="xxx.853.754-xx"/>
        <s v="xxx.228.884-xx"/>
        <s v="xxx.427.767-xx"/>
        <s v="48.326.670/0001-29"/>
        <s v="xxx.268.744-xx"/>
        <s v="xxx.695.484-xx"/>
        <s v="xxx.965.814-xx"/>
        <s v="xxx.218.734-xx"/>
        <s v="xxx.361.754-xx"/>
        <s v="xxx.746.504-xx"/>
        <s v="xxx.641.534-xx"/>
        <s v="28.471.453/0001-15"/>
        <s v="xxx.089.034-xx"/>
        <s v="xxx.680.554-xx"/>
        <s v="xxx.046.254-xx"/>
        <s v="xxx.670.324-xx"/>
        <s v="xxx.390.474-xx"/>
        <s v="xxx.488.174-xx"/>
        <s v="xxx.102.044-xx"/>
        <s v="xxx.071.004-xx"/>
        <s v="xxx.794.924-xx"/>
        <s v="xxx.340.894-xx"/>
        <s v="xxx.284.174-xx"/>
        <s v="36.603.779/0001-87"/>
        <s v="xxx.947.994-xx"/>
        <s v="xxx.971.474-xx"/>
        <s v="xxx.887.584-xx"/>
        <s v="xxx.591.004-xx"/>
        <s v="xxx.158.894-xx"/>
        <s v="xxx.944.334-xx"/>
        <s v="xxx.475.304-xx"/>
        <s v="xxx.416.064-xx"/>
        <s v="xxx.976.474-xx"/>
        <s v="xxx.993.294-xx"/>
        <s v="xxx.911.734-xx"/>
        <s v="xxx.639.854-xx"/>
        <s v="xxx.798.304-xx"/>
        <s v="24.246.496/0001-46"/>
        <s v="xxx.628.524-xx"/>
        <s v="xxx.157.034-xx"/>
        <s v="xxx.798.224-xx"/>
        <s v="xxx.219.574-xx"/>
        <s v="xxx.782.344-xx"/>
        <s v="xxx.586.044-xx"/>
        <s v="xxx.240.494-xx"/>
        <s v="27.120.913/0001-06"/>
        <s v="xxx.472.644-xx"/>
        <s v="xxx.312.554-xx"/>
        <s v="xxx.269.354-xx"/>
        <s v="31.829.069/0001-56"/>
        <s v="xxx.582.824-xx"/>
        <s v="xxx.145.314-xx"/>
        <s v="xxx.446.124-xx"/>
        <s v="xxx.949.704-xx"/>
        <s v="xxx.911.064-xx"/>
        <s v="xxx.331.914-xx"/>
        <s v="xxx.098.004-xx"/>
        <s v="xxx.236.744-xx"/>
        <s v="xxx.841.204-xx"/>
        <s v="xxx.402.774-xx"/>
        <s v="xxx.738.414-xx"/>
        <s v="xxx.403.774-xx"/>
        <s v="xxx.529.084-xx"/>
        <s v="xxx.025.311-xx"/>
        <s v="xxx.594.514-xx"/>
        <s v="xxx.039.084-xx"/>
        <s v="xxx.030.704-xx"/>
        <s v="xxx.586.384-xx"/>
        <s v="xxx.241.274-xx"/>
        <s v="xxx.430.314-xx"/>
        <s v="xxx.570.084-xx"/>
        <s v="xxx.908.734-xx"/>
        <s v="xxx.478.154-xx"/>
        <s v="47.598.748/0001-00"/>
        <s v="xxx.054.494-xx"/>
        <s v="xxx.270.784-xx"/>
        <s v="xxx.339.104-xx"/>
        <s v="xxx.014.334-xx"/>
        <s v="xxx.126.614-xx"/>
        <s v="xxx.509.684-xx"/>
        <s v="xxx.568.964-xx"/>
        <s v="xxx.121.614-xx"/>
        <s v="xxx.151.474-xx"/>
        <s v="xxx.791.208-xx"/>
        <s v="xxx.297.564-xx"/>
        <s v="xxx.091.154-xx"/>
        <s v="xxx.154.594-xx"/>
        <s v="xxx.477.684-xx"/>
        <s v="xxx.112.314-xx"/>
        <s v="xxx.775.964-xx"/>
        <s v="30.375.186/0001-24"/>
        <s v="xxx.822.404-xx"/>
        <s v="xxx.961.914-xx"/>
        <s v="xxx.079.604-xx"/>
        <s v="xxx.002.734-xx"/>
        <s v="xxx.230.624-xx"/>
        <s v="35.656.695/0001-49"/>
        <s v="xxx.233.484-xx"/>
        <s v="xxx.736.104-xx"/>
        <s v="xxx.432.204-xx"/>
        <s v="xxx.690.614-xx"/>
        <s v="xxx.796.114-xx"/>
        <s v="xxx.242.544-xx"/>
        <s v="xxx.768.534-xx"/>
        <s v="xxx.030.604-xx"/>
        <s v="30.079.072/0001-37"/>
        <s v="xxx.127.864-xx"/>
        <s v="xxx.879.104-xx"/>
        <s v="xxx.869.614-xx"/>
        <s v="xxx.988.064-xx"/>
        <s v="xxx.536.687-xx"/>
        <s v="xxx.341.504-xx"/>
        <s v="40.740.347/0001-95"/>
        <s v="xxx.945.364-xx"/>
        <s v="xxx.986.624-xx"/>
        <s v="xxx.664.574-xx"/>
        <s v="xxx.523.984-xx"/>
        <s v="xxx.713.434-xx"/>
        <s v="xxx.107.681-xx"/>
        <s v="xxx.226.384-xx"/>
        <s v="xxx.588.174-xx"/>
        <s v="xxx.215.014-xx"/>
        <s v="xxx.654.484-xx"/>
        <s v="xxx.788.114-xx"/>
        <s v="xxx.687.424-xx"/>
        <s v="xxx.152.304-xx"/>
        <s v="49.044.459/0001-86"/>
        <s v="xxx.689.384-xx"/>
        <s v="xxx.171.694-xx"/>
        <s v="xxx.626.464-xx"/>
        <s v="xxx.757.154-xx"/>
        <s v="xxx.779.014-xx"/>
        <s v="xxx.956.094-xx"/>
        <s v="xxx.750.354-xx"/>
        <s v="xxx.471.954-xx"/>
        <s v="35.375.752/0001-11"/>
        <s v="xxx.084.444-xx"/>
        <s v="45.131.423/0001-89"/>
        <s v="xxx.945.734-xx"/>
        <s v="xxx.608.364-xx"/>
        <s v="xxx.567.094-xx"/>
        <s v="xxx.846.594-xx"/>
        <s v="24.966.652/0001-43"/>
        <s v="xxx.791.344-xx"/>
        <s v="xxx.306.144-xx"/>
        <s v="xxx.599.784-xx"/>
        <s v="20.860.457/0001-83"/>
        <s v="xxx.290.584-xx"/>
        <s v="xxx.627.764-xx"/>
        <s v="xxx.579.594-xx"/>
        <s v="xxx.549.204-xx"/>
        <s v="xxx.292.594-xx"/>
        <s v="xxx.627.144-xx"/>
        <s v="38.650.074/0001-46"/>
        <s v="xxx.800.914-xx"/>
        <s v="xxx.386.054-xx"/>
        <s v="xxx.390.174-xx"/>
        <s v="xxx.405.024-xx"/>
        <s v="xxx.968.964-xx"/>
        <s v="48.131.708/0001-08"/>
        <s v="xxx.935.414-xx"/>
        <s v="xxx.566.404-xx"/>
        <s v="xxx.398.584-xx"/>
        <s v="23.003.911/0001-78"/>
        <s v="xxx.919.724-xx"/>
        <s v="xxx.690.434-xx"/>
        <s v="40.178.875/0001-00"/>
        <s v="36.016.302/0001-03"/>
        <s v="29.979.001/0001-01"/>
        <s v="xxx.951.704-xx"/>
        <s v="xxx.033.894-xx"/>
        <s v="xxx.585.364-xx"/>
        <s v="xxx.017.414-xx"/>
        <s v="xxx.252.154-xx"/>
        <s v="32.593.871/0001-52"/>
        <s v="xxx.522.114-xx"/>
        <s v="xxx.050.774-xx"/>
        <s v="xxx.111.724-xx"/>
        <s v="xxx.675.804-xx"/>
        <s v="xxx.712.964-xx"/>
        <s v="45.307.365/0001-00"/>
        <s v="xxx.735.094-xx"/>
        <s v="47.203.776/0001-72"/>
        <s v="48.409.977/0001-93"/>
        <s v="xxx.870.704-xx"/>
        <s v="45.631.925/0001-79"/>
        <s v="xxx.433.154-xx"/>
        <s v="xxx.726.394-xx"/>
        <s v="xxx.782.654-xx"/>
        <s v="xxx.538.404-xx"/>
        <s v="xxx.724.284-xx"/>
        <s v="xxx.309.724-xx"/>
        <s v="34.438.356/0001-23"/>
        <s v="48.899.544/0001-63"/>
        <s v="xxx.122.434-xx"/>
        <s v="xxx.690.904-xx"/>
        <s v="xxx.930.094-xx"/>
        <s v="xxx.743.304-xx"/>
        <s v="xxx.679.154-xx"/>
        <s v="xxx.839.444-xx"/>
        <s v="xxx.071.154-xx"/>
        <s v="xxx.147.974-xx"/>
        <s v="xxx.344.134-xx"/>
        <s v="22.509.033/0001-02"/>
        <s v="35.391.886/0001-26"/>
        <s v="xxx.419.304-xx"/>
        <s v="xxx.359.634-xx"/>
        <s v="xxx.372.413-xx"/>
        <s v="xxx.510.104-xx"/>
        <s v="20.734.132/0001-54"/>
        <s v="xxx.583.654-xx"/>
        <s v="xxx.838.324-xx"/>
        <s v="xxx.574.704-xx"/>
        <s v="xxx.622.494-xx"/>
        <s v="xxx.419.084-xx"/>
        <s v="xxx.955.214-xx"/>
        <s v="xxx.517.124-xx"/>
        <s v="xxx.170.634-xx"/>
        <s v="xxx.595.134-xx"/>
        <s v="28.118.771/0001-05"/>
        <s v="xxx.268.941-xx"/>
        <s v="xxx.855.184-xx"/>
        <s v="xxx.289.694-xx"/>
        <s v="48.443.390/0001-09"/>
        <s v="xxx.289.914-xx"/>
        <s v="xxx.950.134-xx"/>
        <s v="xxx.210.034-xx"/>
        <s v="xxx.749.254-xx"/>
        <s v="xxx.751.774-xx"/>
        <s v="31.300.589/0001-77"/>
        <s v="xxx.587.564-xx"/>
        <s v="xxx.458.774-xx"/>
        <s v="24.762.480/0001-96"/>
        <s v="xxx.509.224-xx"/>
        <s v="xxx.809.154-xx"/>
        <s v="xxx.502.794-xx"/>
        <s v="31.461.442/0001-69"/>
        <s v="xxx.133.764-xx"/>
        <s v="45.389.805/0001-07"/>
        <s v="41.037.584/0001-57"/>
        <s v="xxx.878.314-xx"/>
        <s v="27.167.130/0001-70"/>
        <s v="xxx.954.624-xx"/>
        <s v="xxx.986.694-xx"/>
        <s v="xxx.020.214-xx"/>
        <s v="xxx.033.664-xx"/>
        <s v="xxx.014.714-xx"/>
        <s v="xxx.992.464-xx"/>
        <s v="xxx.002.724-xx"/>
        <s v="xxx.496.204-xx"/>
        <s v="xxx.294.564-xx"/>
        <s v="xxx.089.264-xx"/>
        <s v="xxx.799.124-xx"/>
        <s v="xxx.450.678-xx"/>
        <s v="xxx.049.134-xx"/>
        <s v="xxx.672.044-xx"/>
        <s v="xxx.178.494-xx"/>
        <s v="xxx.087.964-xx"/>
        <s v="xxx.629.944-xx"/>
        <s v="xxx.968.214-xx"/>
        <s v="xxx.550.774-xx"/>
        <s v="xxx.340.534-xx"/>
        <s v="xxx.486.304-xx"/>
        <s v="xxx.072.864-xx"/>
        <s v="xxx.267.924-xx"/>
        <s v="xxx.746.734-xx"/>
        <s v="xxx.221.524-xx"/>
        <s v="xxx.821.674-xx"/>
        <s v="xxx.443.924-xx"/>
        <s v="xxx.600.484-xx"/>
        <s v="xxx.609.464-xx"/>
        <s v="xxx.008.674-xx"/>
        <s v="xxx.425.344-xx"/>
        <s v="xxx.929.214-xx"/>
        <s v="xxx.727.504-xx"/>
        <s v="xxx.980.524-xx"/>
        <s v="xxx.445.874-xx"/>
        <s v="xxx.789.634-xx"/>
        <s v="18.253.940/0001-58"/>
        <s v="42.103.949/0001-67"/>
        <s v="40.639.541/0001-89"/>
        <s v="xxx.280.664-xx"/>
        <s v="xxx.067.384-xx"/>
        <s v="xxx.910.294-xx"/>
        <s v="xxx.909.274-xx"/>
        <s v="xxx.388.414-xx"/>
        <s v="xxx.563.484-xx"/>
        <s v="xxx.513.064-xx"/>
        <s v="xxx.488.154-xx"/>
        <s v="xxx.468.664-xx"/>
        <s v="xxx.827.614-xx"/>
        <s v="xxx.032.524-xx"/>
        <s v="xxx.527.064-xx"/>
        <s v="xxx.249.264-xx"/>
        <s v="xxx.284.324-xx"/>
        <s v="xxx.627.054-xx"/>
        <s v="xxx.711.454-xx"/>
        <s v="xxx.680.934-xx"/>
        <s v="xxx.100.094-xx"/>
        <s v="xxx.523.384-xx"/>
        <s v="xxx.243.784-xx"/>
        <s v="xxx.631.484-xx"/>
        <s v="xxx.051.484-xx"/>
        <s v="xxx.769.884-xx"/>
        <s v="xxx.136.804-xx"/>
        <s v="xxx.410.404-xx"/>
        <s v="xxx.186.714-xx"/>
        <s v="xxx.739.145-xx"/>
        <s v="xxx.804.618-xx"/>
        <s v="xxx.246.624-xx"/>
        <s v="xxx.523.954-xx"/>
        <s v="18.734.829/0001-83"/>
        <s v="xxx.461.674-xx"/>
        <s v="xxx.238.434-xx"/>
        <s v="xxx.116.044-xx"/>
        <s v="xxx.859.374-xx"/>
        <s v="26.848.977/0001-57"/>
        <s v="30.927.571/0001-37"/>
        <s v="xxx.644.214-xx"/>
        <s v="xxx.758.364-xx"/>
        <s v="xxx.597.734-xx"/>
        <s v="xxx.357.054-xx"/>
        <s v="xxx.369.534-xx"/>
        <s v="xxx.696.124-xx"/>
        <s v="xxx.928.984-xx"/>
        <s v="xxx.061.714-xx"/>
        <s v="xxx.013.194-xx"/>
        <s v="xxx.593.344-xx"/>
        <s v="29.325.530/0001-91"/>
        <s v="31.581.733/0001-90"/>
        <s v="xxx.209.834-xx"/>
        <s v="xxx.779.134-xx"/>
        <s v="xxx.920.309-xx"/>
        <s v="41.912.685/0001-20"/>
        <s v="xxx.312.444-xx"/>
        <s v="xxx.906.774-xx"/>
        <s v="xxx.022.664-xx"/>
        <s v="xxx.770.194-xx"/>
        <s v="xxx.774.584-xx"/>
        <s v="xxx.311.374-xx"/>
        <s v="xxx.185.944-xx"/>
        <s v="xxx.351.534-xx"/>
        <s v="xxx.100.114-xx"/>
        <s v="xxx.657.044-xx"/>
        <s v="xxx.560.874-xx"/>
        <s v="xxx.891.164-xx"/>
        <s v="xxx.661.944-xx"/>
        <s v="24.799.612/0001-54"/>
        <s v="xxx.068.354-xx"/>
        <s v="xxx.870.884-xx"/>
        <s v="xxx.582.094-xx"/>
        <s v="xxx.118.064-xx"/>
        <s v="xxx.043.064-xx"/>
        <s v="xxx.352.514-xx"/>
        <s v="xxx.204.204-xx"/>
        <s v="xxx.301.084-xx"/>
        <s v="xxx.115.434-xx"/>
        <s v="xxx.911.634-xx"/>
        <s v="xxx.482.354-xx"/>
        <s v="xxx.432.224-xx"/>
        <s v="xxx.534.414-xx"/>
        <s v="xxx.412.334-xx"/>
        <s v="xxx.205.884-xx"/>
        <s v="xxx.155.664-xx"/>
        <s v="xxx.818.224-xx"/>
        <s v="xxx.035.744-xx"/>
        <s v="xxx.936.044-xx"/>
        <s v="xxx.517.554-xx"/>
        <s v="xxx.439.744-xx"/>
        <s v="xxx.809.424-xx"/>
        <s v="xxx.613.804-xx"/>
        <s v="29.937.602/0001-51"/>
        <s v="24.884.908/0001-73"/>
        <s v="46.961.551/0001-12"/>
        <s v="49.295.174/0001-18"/>
        <s v="xxx.539.204-xx"/>
        <s v="29.707.531/0001-09"/>
        <s v="xxx.004.074-xx"/>
        <s v="xxx.367.894-xx"/>
        <s v="xxx.578.334-xx"/>
        <s v="xxx.049.574-xx"/>
        <s v="xxx.125.364-xx"/>
        <s v="xxx.385.524-xx"/>
        <s v="xxx.571.081-xx"/>
        <s v="xxx.391.664-xx"/>
        <s v="xxx.523.084-xx"/>
        <s v="xxx.929.414-xx"/>
        <s v="xxx.073.334-xx"/>
        <s v="xxx.099.064-xx"/>
        <s v="xxx.818.264-xx"/>
        <s v="xxx.196.634-xx"/>
        <s v="xxx.130.944-xx"/>
        <s v="xxx.120.514-xx"/>
        <s v="xxx.555.624-xx"/>
        <s v="xxx.410.894-xx"/>
        <s v="xxx.345.714-xx"/>
        <s v="xxx.750.363-xx"/>
        <s v="46.298.229/0001-55"/>
        <s v="xxx.426.384-xx"/>
        <s v="24.814.680/0001-45"/>
        <s v="xxx.766.494-xx"/>
        <s v="xxx.458.704-xx"/>
      </sharedItems>
    </cacheField>
    <cacheField name="CPF" numFmtId="0">
      <sharedItems containsSemiMixedTypes="0" containsNonDate="0" containsString="0" containsNumber="1" containsInteger="1" minValue="10402276" maxValue="99922118491" count="837">
        <n v="3947532407"/>
        <n v="9954924418"/>
        <n v="19718160434"/>
        <n v="1072858436"/>
        <n v="46024476434"/>
        <n v="4515114417"/>
        <n v="7702977493"/>
        <n v="6083270421"/>
        <n v="8063216440"/>
        <n v="23173335449"/>
        <n v="1380780411"/>
        <n v="907063403"/>
        <n v="80442226349"/>
        <n v="1376341450"/>
        <n v="8724522635"/>
        <n v="7598236429"/>
        <n v="4035649481"/>
        <n v="7444293406"/>
        <n v="6256877446"/>
        <n v="5570470484"/>
        <n v="8843573411"/>
        <n v="6259651406"/>
        <n v="9923398471"/>
        <n v="3436100439"/>
        <n v="4866579498"/>
        <n v="25701908453"/>
        <n v="3277548422"/>
        <n v="6626865439"/>
        <n v="7979340493"/>
        <n v="8042587406"/>
        <n v="5715868483"/>
        <n v="8174655450"/>
        <n v="90552911453"/>
        <n v="82397384434"/>
        <n v="99922118491"/>
        <n v="6996444454"/>
        <n v="4703041464"/>
        <n v="83358382400"/>
        <n v="3418689493"/>
        <n v="7071244413"/>
        <n v="865351457"/>
        <n v="70401199436"/>
        <n v="70907200478"/>
        <n v="8749193473"/>
        <n v="9834998457"/>
        <n v="6148655497"/>
        <n v="9282168450"/>
        <n v="967438403"/>
        <n v="6151746473"/>
        <n v="4501377402"/>
        <n v="5257338416"/>
        <n v="10704756455"/>
        <n v="3304121404"/>
        <n v="4366542455"/>
        <n v="77317211400"/>
        <n v="5933174408"/>
        <n v="90851366449"/>
        <n v="5226903430"/>
        <n v="6299829451"/>
        <n v="10856230413"/>
        <n v="3114169422"/>
        <n v="5996572435"/>
        <n v="5535342467"/>
        <n v="70162823410"/>
        <n v="7806307427"/>
        <n v="5858520901"/>
        <n v="1635656435"/>
        <n v="8254304459"/>
        <n v="3981297466"/>
        <n v="5857312418"/>
        <n v="7241493419"/>
        <n v="9713357450"/>
        <n v="8710513469"/>
        <n v="9878943402"/>
        <n v="9686511431"/>
        <n v="77060016449"/>
        <n v="48583537453"/>
        <n v="12254796496"/>
        <n v="49617427400"/>
        <n v="5572965448"/>
        <n v="32643037871"/>
        <n v="3455797474"/>
        <n v="97421073434"/>
        <n v="10402276"/>
        <n v="5655007401"/>
        <n v="8159561423"/>
        <n v="7964203436"/>
        <n v="71803416491"/>
        <n v="89577957404"/>
        <n v="2785683439"/>
        <n v="2854579429"/>
        <n v="4502763411"/>
        <n v="89011422449"/>
        <n v="6666259483"/>
        <n v="4972930489"/>
        <n v="6308756423"/>
        <n v="10696809400"/>
        <n v="11275733492"/>
        <n v="5403479490"/>
        <n v="53961323100"/>
        <n v="4848695406"/>
        <n v="7582121430"/>
        <n v="80125964404"/>
        <n v="88319628415"/>
        <n v="853620423"/>
        <n v="3945765439"/>
        <n v="1359882413"/>
        <n v="42932188828"/>
        <n v="8606067407"/>
        <n v="10121585433"/>
        <n v="5474294441"/>
        <n v="5693263460"/>
        <n v="31629709468"/>
        <n v="83051449415"/>
        <n v="8538454412"/>
        <n v="7869680443"/>
        <n v="11043001417"/>
        <n v="11917489447"/>
        <n v="7304808446"/>
        <n v="8954650430"/>
        <n v="49338617491"/>
        <n v="3859653466"/>
        <n v="22265114820"/>
        <n v="7391111406"/>
        <n v="8449692490"/>
        <n v="2619851408"/>
        <n v="2690168480"/>
        <n v="26570165453"/>
        <n v="3868852492"/>
        <n v="10750773464"/>
        <n v="12150922452"/>
        <n v="9875605492"/>
        <n v="3930974479"/>
        <n v="9658326439"/>
        <n v="40236510444"/>
        <n v="7878194416"/>
        <n v="2780971460"/>
        <n v="4736596465"/>
        <n v="3679331444"/>
        <n v="33387922809"/>
        <n v="78142253453"/>
        <n v="38175512822"/>
        <n v="70411016490"/>
        <n v="8247036428"/>
        <n v="10484530496"/>
        <n v="5832878400"/>
        <n v="11202439713"/>
        <n v="54424747972"/>
        <n v="57843023453"/>
        <n v="5197781467"/>
        <n v="45950016491"/>
        <n v="2657211488"/>
        <n v="19522849880"/>
        <n v="90024710415"/>
        <n v="84223154591"/>
        <n v="2511180456"/>
        <n v="12776081480"/>
        <n v="8923943401"/>
        <n v="7627634423"/>
        <n v="80109438434"/>
        <n v="6452900412"/>
        <n v="6876401480"/>
        <n v="3423475862"/>
        <n v="72830492404"/>
        <n v="6047325467"/>
        <n v="5933589454"/>
        <n v="6601133418"/>
        <n v="4219378405"/>
        <n v="6886651447"/>
        <n v="5682774493"/>
        <n v="5465228580"/>
        <n v="10555176428"/>
        <n v="13073928499"/>
        <n v="3512941478"/>
        <n v="58466657487"/>
        <n v="6222932738"/>
        <n v="1126034401"/>
        <n v="10028416406"/>
        <n v="49338676404"/>
        <n v="63076020404"/>
        <n v="5494520447"/>
        <n v="50195026420"/>
        <n v="10448775450"/>
        <n v="88681254049"/>
        <n v="7866242488"/>
        <n v="2534071416"/>
        <n v="4665612455"/>
        <n v="4890452435"/>
        <n v="6506693479"/>
        <n v="11917278403"/>
        <n v="70370572408"/>
        <n v="6089825980"/>
        <n v="8019516409"/>
        <n v="3056234433"/>
        <n v="45586985420"/>
        <n v="73554570478"/>
        <n v="31779842805"/>
        <n v="2071286421"/>
        <n v="75391198453"/>
        <n v="81122543468"/>
        <n v="4761515465"/>
        <n v="97276758400"/>
        <n v="7995336454"/>
        <n v="1011156520"/>
        <n v="6525656460"/>
        <n v="3947057504"/>
        <n v="6543691433"/>
        <n v="4992721451"/>
        <n v="10474760456"/>
        <n v="5282696401"/>
        <n v="10487881486"/>
        <n v="1258042371"/>
        <n v="2694108482"/>
        <n v="4321841470"/>
        <n v="79584632434"/>
        <n v="3269026439"/>
        <n v="9701110455"/>
        <n v="10245432426"/>
        <n v="6397529428"/>
        <n v="6427742426"/>
        <n v="6551318410"/>
        <n v="7552762489"/>
        <n v="11055244425"/>
        <n v="10846860406"/>
        <n v="3421541418"/>
        <n v="5445537480"/>
        <n v="14291142404"/>
        <n v="49735519453"/>
        <n v="68451075487"/>
        <n v="10114032424"/>
        <n v="6068411486"/>
        <n v="3072165432"/>
        <n v="6456046408"/>
        <n v="9438570403"/>
        <n v="11912834456"/>
        <n v="8658947440"/>
        <n v="8471880431"/>
        <n v="9086700446"/>
        <n v="6716252509"/>
        <n v="70271129492"/>
        <n v="65380282415"/>
        <n v="77041542491"/>
        <n v="2288121432"/>
        <n v="3993970438"/>
        <n v="5404063416"/>
        <n v="6828113438"/>
        <n v="33981809491"/>
        <n v="14275562453"/>
        <n v="3878718454"/>
        <n v="90749090430"/>
        <n v="9249328486"/>
        <n v="88181219449"/>
        <n v="68646380491"/>
        <n v="1313353400"/>
        <n v="3623456438"/>
        <n v="10583040462"/>
        <n v="9729346429"/>
        <n v="70588431478"/>
        <n v="5538585484"/>
        <n v="12377314457"/>
        <n v="71514573407"/>
        <n v="5083475308"/>
        <n v="22082948404"/>
        <n v="5800127433"/>
        <n v="1373363495"/>
        <n v="51366797434"/>
        <n v="4624819489"/>
        <n v="4364579467"/>
        <n v="9279052489"/>
        <n v="7024055405"/>
        <n v="7438890457"/>
        <n v="17968771404"/>
        <n v="33106916400"/>
        <n v="23535784468"/>
        <n v="2229310437"/>
        <n v="28335481415"/>
        <n v="81841418404"/>
        <n v="8676495424"/>
        <n v="8475500447"/>
        <n v="9661838437"/>
        <n v="9788060420"/>
        <n v="5287527314"/>
        <n v="8661694400"/>
        <n v="8931343418"/>
        <n v="28792475"/>
        <n v="5202941498"/>
        <n v="10292851448"/>
        <n v="990133478"/>
        <n v="8974548470"/>
        <n v="11740263405"/>
        <n v="2411621493"/>
        <n v="3339415439"/>
        <n v="2826974467"/>
        <n v="70491304439"/>
        <n v="6447212430"/>
        <n v="7950555440"/>
        <n v="5335309466"/>
        <n v="6498871407"/>
        <n v="7370479412"/>
        <n v="1189606445"/>
        <n v="38197146420"/>
        <n v="50018396453"/>
        <n v="70885559487"/>
        <n v="2281984451"/>
        <n v="86386409434"/>
        <n v="12847785841"/>
        <n v="9255246461"/>
        <n v="2692586476"/>
        <n v="10775441465"/>
        <n v="90628420463"/>
        <n v="70997390425"/>
        <n v="9449521433"/>
        <n v="48769711453"/>
        <n v="6829024463"/>
        <n v="6054796402"/>
        <n v="5306229980"/>
        <n v="6710605469"/>
        <n v="14985135810"/>
        <n v="6451458406"/>
        <n v="9291096431"/>
        <n v="94108846087"/>
        <n v="10497858436"/>
        <n v="12680048474"/>
        <n v="40839796404"/>
        <n v="13845276487"/>
        <n v="9777984456"/>
        <n v="5531874499"/>
        <n v="6100485460"/>
        <n v="9729796467"/>
        <n v="3088978462"/>
        <n v="40016013468"/>
        <n v="9638462485"/>
        <n v="12242964437"/>
        <n v="5997915433"/>
        <n v="1380884462"/>
        <n v="60028947487"/>
        <n v="3262236497"/>
        <n v="5925723406"/>
        <n v="7348465412"/>
        <n v="8805480452"/>
        <n v="8488971451"/>
        <n v="2715664427"/>
        <n v="19646224415"/>
        <n v="67024327472"/>
        <n v="77102290420"/>
        <n v="6540908407"/>
        <n v="6538994407"/>
        <n v="1367343402"/>
        <n v="71732766401"/>
        <n v="5312142492"/>
        <n v="7456915440"/>
        <n v="77972058415"/>
        <n v="2614173479"/>
        <n v="3717368460"/>
        <n v="2197151495"/>
        <n v="96386177487"/>
        <n v="50762273704"/>
        <n v="39091422491"/>
        <n v="37304631449"/>
        <n v="40145468453"/>
        <n v="84783990468"/>
        <n v="49264869468"/>
        <n v="79631541487"/>
        <n v="56009224420"/>
        <n v="66624274468"/>
        <n v="92076173404"/>
        <n v="48864285415"/>
        <n v="90822250420"/>
        <n v="3493705409"/>
        <n v="58976558472"/>
        <n v="27308472434"/>
        <n v="1330577477"/>
        <n v="5083582481"/>
        <n v="958291489"/>
        <n v="39997553420"/>
        <n v="6435969418"/>
        <n v="6554448403"/>
        <n v="8569153430"/>
        <n v="60052961400"/>
        <n v="4773477466"/>
        <n v="7454027474"/>
        <n v="9205432431"/>
        <n v="1462710417"/>
        <n v="11503172481"/>
        <n v="11588143481"/>
        <n v="7145579430"/>
        <n v="22337937810"/>
        <n v="4767957451"/>
        <n v="7015497425"/>
        <n v="9182880450"/>
        <n v="9503442494"/>
        <n v="7147809521"/>
        <n v="90887360491"/>
        <n v="981725490"/>
        <n v="33986920870"/>
        <n v="5438869480"/>
        <n v="6470949401"/>
        <n v="2604139413"/>
        <n v="10184063442"/>
        <n v="9106713467"/>
        <n v="10631744495"/>
        <n v="2071520475"/>
        <n v="1618366408"/>
        <n v="9801168480"/>
        <n v="11274457408"/>
        <n v="11617436429"/>
        <n v="21169349404"/>
        <n v="2029299499"/>
        <n v="51400294487"/>
        <n v="783968400"/>
        <n v="1050254457"/>
        <n v="5719123466"/>
        <n v="7451639479"/>
        <n v="12598657462"/>
        <n v="84734272468"/>
        <n v="70702861472"/>
        <n v="86229931400"/>
        <n v="89663128453"/>
        <n v="4922155457"/>
        <n v="3049733438"/>
        <n v="6698971405"/>
        <n v="83375902468"/>
        <n v="7377999438"/>
        <n v="2173309404"/>
        <n v="1393773443"/>
        <n v="11338788493"/>
        <n v="8773089427"/>
        <n v="69428980404"/>
        <n v="9809688440"/>
        <n v="9789503482"/>
        <n v="12757293478"/>
        <n v="55963986400"/>
        <n v="85824836434"/>
        <n v="63103788487"/>
        <n v="1685375405"/>
        <n v="4722888493"/>
        <n v="9342776728"/>
        <n v="59077786449"/>
        <n v="4326874406"/>
        <n v="7969548440"/>
        <n v="5596581410"/>
        <n v="7221873437"/>
        <n v="1436175402"/>
        <n v="81874650420"/>
        <n v="8764153460"/>
        <n v="2986739407"/>
        <n v="9408903480"/>
        <n v="11768055416"/>
        <n v="4504625440"/>
        <n v="8267032401"/>
        <n v="8039047463"/>
        <n v="11448817498"/>
        <n v="70410204447"/>
        <n v="42007100487"/>
        <n v="9079492400"/>
        <n v="9934089408"/>
        <n v="5528417490"/>
        <n v="1308838913"/>
        <n v="70294799478"/>
        <n v="33397147468"/>
        <n v="25688758449"/>
        <n v="52859100482"/>
        <n v="17215889491"/>
        <n v="29894433472"/>
        <n v="21547530430"/>
        <n v="3741606430"/>
        <n v="3497647438"/>
        <n v="98099329449"/>
        <n v="3591173410"/>
        <n v="4563985465"/>
        <n v="4479830405"/>
        <n v="90549287434"/>
        <n v="762852437"/>
        <n v="30815703449"/>
        <n v="5079822406"/>
        <n v="7321957489"/>
        <n v="2978234423"/>
        <n v="5458604407"/>
        <n v="4924049417"/>
        <n v="6711147430"/>
        <n v="10847264408"/>
        <n v="70331255421"/>
        <n v="1426935455"/>
        <n v="7609707422"/>
        <n v="12558282425"/>
        <n v="77114531400"/>
        <n v="66144612491"/>
        <n v="4994970408"/>
        <n v="1391106407"/>
        <n v="8133191459"/>
        <n v="11209800462"/>
        <n v="18923674400"/>
        <n v="68784120487"/>
        <n v="59840277472"/>
        <n v="7673841487"/>
        <n v="77940377434"/>
        <n v="48752908453"/>
        <n v="28502531115"/>
        <n v="49559451472"/>
        <n v="88703908453"/>
        <n v="69303070410"/>
        <n v="2158638443"/>
        <n v="85824127468"/>
        <n v="2843031435"/>
        <n v="51457008491"/>
        <n v="3890873430"/>
        <n v="5147815481"/>
        <n v="2419597486"/>
        <n v="6805449413"/>
        <n v="8627078467"/>
        <n v="4633910477"/>
        <n v="9201433425"/>
        <n v="4012661418"/>
        <n v="68050968472"/>
        <n v="2156896402"/>
        <n v="9112161462"/>
        <n v="9115147401"/>
        <n v="9279120824"/>
        <n v="7629756445"/>
        <n v="9709115480"/>
        <n v="10315459484"/>
        <n v="10947768408"/>
        <n v="71411231481"/>
        <n v="12377596410"/>
        <n v="4018443404"/>
        <n v="12882240449"/>
        <n v="37296191449"/>
        <n v="22407960491"/>
        <n v="3700273452"/>
        <n v="44623062449"/>
        <n v="74302892404"/>
        <n v="68623348400"/>
        <n v="83673610406"/>
        <n v="9243220470"/>
        <n v="7169061473"/>
        <n v="7279611443"/>
        <n v="11624254403"/>
        <n v="4476853412"/>
        <n v="86603060400"/>
        <n v="1370389418"/>
        <n v="25612786468"/>
        <n v="5487910405"/>
        <n v="6386961439"/>
        <n v="9698806423"/>
        <n v="10153668725"/>
        <n v="70234150416"/>
        <n v="8903855485"/>
        <n v="8494536400"/>
        <n v="7198662439"/>
        <n v="7466457401"/>
        <n v="7952398407"/>
        <n v="1371343470"/>
        <n v="5110768196"/>
        <n v="8722638431"/>
        <n v="10258817453"/>
        <n v="32721501453"/>
        <n v="70865448418"/>
        <n v="4678811460"/>
        <n v="90068742487"/>
        <n v="76715230463"/>
        <n v="7559744419"/>
        <n v="8468938432"/>
        <n v="7917169456"/>
        <n v="6662646431"/>
        <n v="5875715430"/>
        <n v="76777901434"/>
        <n v="1295609444"/>
        <n v="1075035490"/>
        <n v="2647195498"/>
        <n v="83256709400"/>
        <n v="6508444409"/>
        <n v="5709771422"/>
        <n v="4194573480"/>
        <n v="9260836433"/>
        <n v="8756709463"/>
        <n v="10884659437"/>
        <n v="4690015422"/>
        <n v="12379134464"/>
        <n v="7130614480"/>
        <n v="35359978449"/>
        <n v="44288620406"/>
        <n v="47729058472"/>
        <n v="862776422"/>
        <n v="10957959451"/>
        <n v="11754920438"/>
        <n v="2829259459"/>
        <n v="9762714431"/>
        <n v="4617896473"/>
        <n v="1880091402"/>
        <n v="62038605491"/>
        <n v="89039017468"/>
        <n v="1840502436"/>
        <n v="3296896490"/>
        <n v="2160288411"/>
        <n v="2293541495"/>
        <n v="9556640479"/>
        <n v="4939858405"/>
        <n v="98947184420"/>
        <n v="6891972418"/>
        <n v="8469043498"/>
        <n v="92185460404"/>
        <n v="11044035447"/>
        <n v="10373461496"/>
        <n v="11195170440"/>
        <n v="13603389425"/>
        <n v="7658536474"/>
        <n v="70301741433"/>
        <n v="38725215434"/>
        <n v="8248086496"/>
        <n v="38952211472"/>
        <n v="75005077472"/>
        <n v="5311172436"/>
        <n v="2967580430"/>
        <n v="4671296497"/>
        <n v="3149946450"/>
        <n v="8473509404"/>
        <n v="6030462407"/>
        <n v="11781353492"/>
        <n v="9887070475"/>
        <n v="5068930490"/>
        <n v="35643315491"/>
        <n v="2972639430"/>
        <n v="5478265403"/>
        <n v="78153840487"/>
        <n v="2572428482"/>
        <n v="2730972455"/>
        <n v="37250380826"/>
        <n v="10687856400"/>
        <n v="9912243455"/>
        <n v="5769090413"/>
        <n v="13493009429"/>
        <n v="10774330422"/>
        <n v="89267915487"/>
        <n v="43983944434"/>
        <n v="98907115400"/>
        <n v="9014797486"/>
        <n v="10434413445"/>
        <n v="7355664450"/>
        <n v="9255888498"/>
        <n v="27041930459"/>
        <n v="11135963410"/>
        <n v="1237241391"/>
        <n v="88851010463"/>
        <n v="59972785491"/>
        <n v="83558365453"/>
        <n v="9983832445"/>
        <n v="94557470491"/>
        <n v="8662249477"/>
        <n v="3641908418"/>
        <n v="795521456"/>
        <n v="2251712445"/>
        <n v="8317063410"/>
        <n v="959513426"/>
        <n v="30414458249"/>
        <n v="91126894168"/>
        <n v="6985518427"/>
        <n v="9728969457"/>
        <n v="11275396470"/>
        <n v="13428991486"/>
        <n v="12095013417"/>
        <n v="4221003405"/>
        <n v="93374925472"/>
        <n v="68875177449"/>
        <n v="88766268249"/>
        <n v="9458756499"/>
        <n v="1445877422"/>
        <n v="25786261468"/>
        <n v="74250922472"/>
        <n v="41580915434"/>
        <n v="6850279459"/>
        <n v="5717695438"/>
        <n v="46213376453"/>
        <n v="8765673409"/>
        <n v="36608512805"/>
        <n v="8287831440"/>
        <n v="10454868413"/>
        <n v="13395462480"/>
        <n v="94898669468"/>
        <n v="802021441"/>
        <n v="9803366432"/>
        <n v="38901471434"/>
        <n v="6799246471"/>
        <n v="4100272430"/>
        <n v="11649620438"/>
        <n v="8829456454"/>
        <n v="8808926419"/>
        <n v="3879912475"/>
        <n v="33945067855"/>
        <n v="5304913469"/>
        <n v="11967204446"/>
        <n v="70817849416"/>
        <n v="10208796452"/>
        <n v="70362994447"/>
        <n v="13096821437"/>
        <n v="11855077442"/>
        <n v="70234053488"/>
        <n v="69248630430"/>
        <n v="41807286487"/>
        <n v="9226792402"/>
        <n v="3874673430"/>
        <n v="5422152417"/>
        <n v="9282167488"/>
        <n v="6844392478"/>
        <n v="27960048487"/>
        <n v="5960946475"/>
        <n v="3300867401"/>
        <n v="65342534453"/>
        <n v="10992921406"/>
        <n v="11272750469"/>
        <n v="70898052475"/>
        <n v="85644587487"/>
        <n v="9978963456"/>
        <n v="9281117410"/>
        <n v="12838402439"/>
        <n v="9719287462"/>
        <n v="8628066403"/>
        <n v="6606738431"/>
        <n v="92191029434"/>
        <n v="4490927479"/>
        <n v="74238841468"/>
        <n v="756348480"/>
        <n v="8351306495"/>
        <n v="4648815440"/>
        <n v="8346866437"/>
        <n v="11182761402"/>
        <n v="9903252455"/>
        <n v="70452706408"/>
        <n v="9824926429"/>
        <n v="14528432447"/>
        <n v="70862705479"/>
        <n v="3171145499"/>
        <n v="1068093420"/>
        <n v="7210009400"/>
        <n v="11752338464"/>
        <n v="10824378407"/>
        <n v="25763148487"/>
        <n v="7405148492"/>
        <n v="6976988408"/>
        <n v="3913680446"/>
        <n v="5341040457"/>
        <n v="9318671423"/>
        <n v="7273914533"/>
        <n v="45380461832"/>
        <n v="57324662404"/>
        <n v="1252395485"/>
        <n v="5580156464"/>
        <n v="10046167404"/>
        <n v="9723843404"/>
        <n v="8511604413"/>
        <n v="24985937487"/>
        <n v="9926705430"/>
        <n v="67026095404"/>
        <n v="6464421476"/>
        <n v="2975836465"/>
        <n v="11459773403"/>
        <n v="11335705422"/>
        <n v="9636953473"/>
        <n v="11269612484"/>
        <n v="8292898441"/>
        <n v="47706171434"/>
        <n v="53601319420"/>
        <n v="35859334400"/>
        <n v="6864408469"/>
        <n v="8937077400"/>
        <n v="5320983409"/>
        <n v="5377913450"/>
        <n v="1792030967"/>
        <n v="48246522"/>
        <n v="2531244417"/>
        <n v="96211172400"/>
        <n v="3690677467"/>
        <n v="1902266412"/>
        <n v="63077019434"/>
        <n v="1877458465"/>
        <n v="8331137477"/>
        <n v="14718594448"/>
        <n v="6935153417"/>
        <n v="11410011445"/>
        <n v="6165704492"/>
        <n v="9756087463"/>
        <n v="8289116497"/>
        <n v="7166194405"/>
        <n v="7520780465"/>
        <n v="4606835435"/>
        <n v="3987088435"/>
        <n v="9658209475"/>
        <n v="11011806410"/>
        <n v="7604306403"/>
        <n v="89535251449"/>
        <n v="8420420409"/>
        <n v="11030108404"/>
        <n v="5411543460"/>
        <n v="79291163449"/>
        <n v="8148235481"/>
        <n v="70443222479"/>
        <n v="753441497"/>
        <n v="11641233435"/>
        <n v="5220588419"/>
        <n v="5815566403"/>
        <n v="6981822431"/>
        <n v="3303574413"/>
        <n v="5093604402"/>
        <n v="91951755472"/>
        <n v="4243974470"/>
        <n v="3580942409"/>
        <n v="4161380470"/>
        <n v="80358756391"/>
        <n v="3150660408"/>
        <n v="13696545457"/>
        <n v="2240852470"/>
        <n v="6653920445"/>
        <n v="11934592730"/>
        <n v="5900407403"/>
        <n v="4736789425"/>
        <n v="78057833491"/>
        <n v="7604957420"/>
        <n v="3512536450"/>
        <n v="8138552417"/>
        <n v="3757108175"/>
        <n v="70639166458"/>
        <n v="12152308425"/>
        <n v="13292941490"/>
        <n v="16807333463"/>
        <n v="4109906474"/>
        <n v="4381826426"/>
        <n v="13619663432"/>
        <n v="5413094477"/>
        <n v="1312051450"/>
        <n v="84955562434"/>
        <n v="4841089489"/>
        <n v="29634571468"/>
        <n v="2475036303"/>
        <n v="8928316421"/>
        <n v="11342638484"/>
        <n v="7295884408"/>
        <n v="7376649409"/>
        <n v="2745870416"/>
      </sharedItems>
    </cacheField>
    <cacheField name="COTA" numFmtId="0">
      <sharedItems containsNonDate="0" count="3">
        <s v="Vou concorrer APENAS na ampla concorrência"/>
        <s v="Desejo concorrer na cota destinada às pessoas negras e na ampla concorrência"/>
        <s v="Desejo concorrer na cota destinada às pessoas indígenas e na ampla concorrência"/>
      </sharedItems>
    </cacheField>
    <cacheField name="MUNICÍPIO" numFmtId="0">
      <sharedItems containsNonDate="0" count="60">
        <s v="RECIFE"/>
        <s v="JABOATÃO DOS GUARARAPES"/>
        <s v="BUÍQUE"/>
        <s v="OLINDA"/>
        <s v="VERDEJANTE"/>
        <s v="TRACUNHAÉM"/>
        <s v="ARCOVERDE"/>
        <s v="CARUARU"/>
        <s v="GARANHUNS"/>
        <s v="NAZARÉ DA MATA"/>
        <s v="PAUDALHO"/>
        <s v="SANTA CRUZ DO CAPIBARIBE"/>
        <s v="ILHA DE ITAMARACÁ"/>
        <s v="GOIANA"/>
        <s v="IPOJUCA"/>
        <s v="CARPINA"/>
        <s v="PAULISTA"/>
        <s v="CABO DE SANTO AGOSTINHO"/>
        <s v="CAMARAGIBE"/>
        <s v="CONDADO"/>
        <s v="LIMOEIRO"/>
        <s v="LAGOA GRANDE"/>
        <s v="PETROLINA"/>
        <s v="RIBEIRÃO"/>
        <s v="BREJÃO"/>
        <s v="ITAQUITINGA"/>
        <s v="BELO JARDIM"/>
        <s v="ITAPETIM"/>
        <s v="PETROLÂNDIA"/>
        <s v="SÃO LOURENÇO DA MATA"/>
        <s v="TRIUNFO"/>
        <s v="VITÓRIA DE SANTO ANTÃO"/>
        <s v="SANTA MARIA DA BOA VISTA"/>
        <s v="ALIANÇA"/>
        <s v="ABREU E LIMA"/>
        <s v="MORENO"/>
        <s v="SURUBIM"/>
        <s v="VENTUROSA"/>
        <s v="JOAQUIM NABUCO"/>
        <s v="FLORESTA"/>
        <s v="TAQUARITINGA DO NORTE"/>
        <s v="SERRA TALHADA"/>
        <s v="BEZERROS"/>
        <s v="PESQUEIRA"/>
        <s v="OROBÓ"/>
        <s v="VICÊNCIA"/>
        <s v="IGARASSU"/>
        <s v="CATENDE"/>
        <s v="ARARIPINA"/>
        <s v="AFOGADOS DA INGAZEIRA"/>
        <s v="SÃO JOSÉ DO EGITO"/>
        <s v="GRAVATÁ"/>
        <s v="BODOCÓ"/>
        <s v="SANHARÓ"/>
        <s v="INAJÁ"/>
        <s v="TACARATU"/>
        <s v="GLÓRIA DO GOITÁ"/>
        <s v="TRINDADE"/>
        <s v="OURICURI"/>
        <s v="JATOBÁ"/>
      </sharedItems>
    </cacheField>
    <cacheField name="MACRORREGIÃO" numFmtId="0">
      <sharedItems containsNonDate="0" count="4">
        <s v="REGIÃO METROPOLITANA"/>
        <s v="AGRESTE"/>
        <s v="SERTÃO"/>
        <s v="ZONA DA MATA"/>
      </sharedItems>
    </cacheField>
    <cacheField name="INDUTOR_TRATADO" numFmtId="0">
      <sharedItems containsNonDate="0" count="7">
        <s v="20% - Mulheres (cis/trans/travesti)"/>
        <s v="20% - Pessoa preta, parda e indígena (identidade racial/cor),"/>
        <s v="Não me enquadro em nenhuma das situações que dão direito ao percentual de indução na pontuação."/>
        <s v="15% - Povos e comunidades tradicionais, indígenas, quilombolas, de terreiro e (ou) ciganos (grupo étnico)"/>
        <s v="5% - Pessoa não cisgênero, ou outra variabilidade (Ler a descrição)"/>
        <s v="5% - Pessoa com Deficiência"/>
        <s v="5% - Pessoa Idosa (com a idade igual ou superior a 60 (sessenta) anos"/>
      </sharedItems>
    </cacheField>
    <cacheField name="POSICAO" numFmtId="0">
      <sharedItems containsSemiMixedTypes="0" containsNonDate="0" containsString="0" containsNumber="1" containsInteger="1" minValue="1" maxValue="837" count="837">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sharedItems>
    </cacheField>
    <cacheField name="STATUS" numFmtId="0">
      <sharedItems containsNonDate="0" count="2">
        <s v="Selecionada"/>
        <s v="Suplente"/>
      </sharedItems>
    </cacheField>
    <cacheField name="quantidade_regiao" numFmtId="0">
      <sharedItems containsSemiMixedTypes="0" containsNonDate="0" containsString="0" containsNumber="1" containsInteger="1" minValue="41.2" maxValue="82.40000000000001" count="2">
        <n v="82.40000000000001"/>
        <n v="41.2"/>
      </sharedItems>
    </cacheField>
    <cacheField name="POSICAO_2" numFmtId="0">
      <sharedItems containsSemiMixedTypes="0" containsNonDate="0" containsString="0" containsNumber="1" containsInteger="1" minValue="1" maxValue="610" count="61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sharedItems>
    </cacheField>
    <cacheField name="STATUS2" numFmtId="0">
      <sharedItems containsNonDate="0" count="2">
        <s v="Selecionada"/>
        <s v="Suplente"/>
      </sharedItems>
    </cacheField>
  </cacheFields>
  <extLst>
    <ext xmlns:x14="http://schemas.microsoft.com/office/spreadsheetml/2009/9/main">
      <x14:pivotCacheDefinition/>
    </ext>
  </extLst>
</pivotCacheDefinition>
</file>

<file path=xl/pivotCache/pivotCacheDefinition3.xml><?xml version="1.0" encoding="utf-8"?>
<pivotCacheDefinition xmlns:r="http://schemas.openxmlformats.org/officeDocument/2006/relationships" xmlns:mc="http://schemas.openxmlformats.org/markup-compatibility/2006" xmlns="http://schemas.openxmlformats.org/spreadsheetml/2006/main" r:id="rId1" refreshedDate="0" recordCount="837" createdVersion="7">
  <cacheSource type="worksheet">
    <worksheetSource ref="A1:P838" sheet="GERAL - Tabela 1"/>
  </cacheSource>
  <cacheFields count="16">
    <cacheField name="Número de inscrição" numFmtId="0">
      <sharedItems containsNonDate="0" count="837">
        <s v="on-871525684"/>
        <s v="on-505111157"/>
        <s v="on-1157502683"/>
        <s v="on-65629450"/>
        <s v="on-289831926"/>
        <s v="on-1083124340"/>
        <s v="on-318594893"/>
        <s v="on-432429173"/>
        <s v="on-1561541843"/>
        <s v="on-1786381280"/>
        <s v="on-1837771557"/>
        <s v="on-1220870832"/>
        <s v="on-539364338"/>
        <s v="on-405175644"/>
        <s v="on-2048680245"/>
        <s v="on-528762892"/>
        <s v="on-2068517106"/>
        <s v="on-754461352"/>
        <s v="on-1916303612"/>
        <s v="on-111631460"/>
        <s v="on-1993868456"/>
        <s v="on-682701205"/>
        <s v="on-2051635774"/>
        <s v="on-1989095409"/>
        <s v="on-772175689"/>
        <s v="on-1503988694"/>
        <s v="on-2085504303"/>
        <s v="on-304945720"/>
        <s v="on-2038498643"/>
        <s v="on-890793363"/>
        <s v="on-748502572"/>
        <s v="on-1219631144"/>
        <s v="on-43539800"/>
        <s v="on-322119795"/>
        <s v="on-1616659347"/>
        <s v="on-924671643"/>
        <s v="on-372904511"/>
        <s v="on-1285060069"/>
        <s v="on-1080824425"/>
        <s v="on-1713787692"/>
        <s v="on-1175536550"/>
        <s v="on-2031121138"/>
        <s v="on-901513289"/>
        <s v="on-1508194923"/>
        <s v="on-1397167280"/>
        <s v="on-559379098"/>
        <s v="on-732124444"/>
        <s v="on-504643186"/>
        <s v="on-1844396492"/>
        <s v="on-390483411"/>
        <s v="on-1684607083"/>
        <s v="on-1466651433"/>
        <s v="on-1230130371"/>
        <s v="on-1292111071"/>
        <s v="on-976226284"/>
        <s v="on-1850684981"/>
        <s v="on-57741113"/>
        <s v="on-255475707"/>
        <s v="on-1452097997"/>
        <s v="on-619995078"/>
        <s v="on-788545927"/>
        <s v="on-1556838571"/>
        <s v="on-1274746416"/>
        <s v="on-1342579921"/>
        <s v="on-1229787626"/>
        <s v="on-824075786"/>
        <s v="on-1842169641"/>
        <s v="on-873685451"/>
        <s v="on-2003577796"/>
        <s v="on-769675190"/>
        <s v="on-1205354668"/>
        <s v="on-1604781035"/>
        <s v="on-1228289450"/>
        <s v="on-889004778"/>
        <s v="on-1270425757"/>
        <s v="on-1882587776"/>
        <s v="on-523394869"/>
        <s v="on-1511871392"/>
        <s v="on-87647921"/>
        <s v="on-1871521656"/>
        <s v="on-994664082"/>
        <s v="on-1170807683"/>
        <s v="on-1155605339"/>
        <s v="on-1765560082"/>
        <s v="on-533558621"/>
        <s v="on-235350973"/>
        <s v="on-1033917513"/>
        <s v="on-1863332192"/>
        <s v="on-600509842"/>
        <s v="on-782318074"/>
        <s v="on-1522760034"/>
        <s v="on-1294356566"/>
        <s v="on-1450448798"/>
        <s v="on-1732005411"/>
        <s v="on-1314274319"/>
        <s v="on-1650855433"/>
        <s v="on-1299595039"/>
        <s v="on-487995211"/>
        <s v="on-104801709"/>
        <s v="on-432361606"/>
        <s v="on-526255770"/>
        <s v="on-1148913302"/>
        <s v="on-1984169022"/>
        <s v="on-965282863"/>
        <s v="on-189409102"/>
        <s v="on-607467195"/>
        <s v="on-540760417"/>
        <s v="on-2049210129"/>
        <s v="on-1341534311"/>
        <s v="on-445078415"/>
        <s v="on-1439375693"/>
        <s v="on-1632766868"/>
        <s v="on-1322415700"/>
        <s v="on-1248346806"/>
        <s v="on-1413092945"/>
        <s v="on-1008278251"/>
        <s v="on-1284387246"/>
        <s v="on-443288190"/>
        <s v="on-1520502157"/>
        <s v="on-179008782"/>
        <s v="on-1100358369"/>
        <s v="on-1041323804"/>
        <s v="on-318248663"/>
        <s v="on-2042189918"/>
        <s v="on-700520386"/>
        <s v="on-80095994"/>
        <s v="on-28859481"/>
        <s v="on-775772953"/>
        <s v="on-851659053"/>
        <s v="on-257654561"/>
        <s v="on-1572216376"/>
        <s v="on-1866681481"/>
        <s v="on-356072220"/>
        <s v="on-1416496806"/>
        <s v="on-1014656600"/>
        <s v="on-575751662"/>
        <s v="on-1858145852"/>
        <s v="on-1354388758"/>
        <s v="on-1196631538"/>
        <s v="on-1313104423"/>
        <s v="on-2111981743"/>
        <s v="on-1634675777"/>
        <s v="on-463345350"/>
        <s v="on-1138100806"/>
        <s v="on-826301133"/>
        <s v="on-1058043387"/>
        <s v="on-1316716221"/>
        <s v="on-293407317"/>
        <s v="on-259346259"/>
        <s v="on-2087477863"/>
        <s v="on-2030568222"/>
        <s v="on-1958751565"/>
        <s v="on-1043874126"/>
        <s v="on-539231799"/>
        <s v="on-1331972905"/>
        <s v="on-163739041"/>
        <s v="on-1345790460"/>
        <s v="on-820213566"/>
        <s v="on-1617954843"/>
        <s v="on-2131774130"/>
        <s v="on-1342857401"/>
        <s v="on-1377898613"/>
        <s v="on-479739579"/>
        <s v="on-160127128"/>
        <s v="on-1554272097"/>
        <s v="on-1730948580"/>
        <s v="on-559887497"/>
        <s v="on-919935087"/>
        <s v="on-1012746345"/>
        <s v="on-1028793473"/>
        <s v="on-283977499"/>
        <s v="on-936842000"/>
        <s v="on-311912116"/>
        <s v="on-1204442492"/>
        <s v="on-271083269"/>
        <s v="on-1481538704"/>
        <s v="on-542002260"/>
        <s v="on-363023295"/>
        <s v="on-906437485"/>
        <s v="on-1295933728"/>
        <s v="on-471687460"/>
        <s v="on-1441477409"/>
        <s v="on-1769097757"/>
        <s v="on-74087521"/>
        <s v="on-978397846"/>
        <s v="on-2003569836"/>
        <s v="on-1801212486"/>
        <s v="on-151721578"/>
        <s v="on-1719605903"/>
        <s v="on-1341218740"/>
        <s v="on-265948828"/>
        <s v="on-1728384518"/>
        <s v="on-421218426"/>
        <s v="on-1146171372"/>
        <s v="on-559296917"/>
        <s v="on-2142643308"/>
        <s v="on-1311846067"/>
        <s v="on-1400922982"/>
        <s v="on-1630151317"/>
        <s v="on-5441225"/>
        <s v="on-1344801184"/>
        <s v="on-1411152960"/>
        <s v="on-1931420721"/>
        <s v="on-950996499"/>
        <s v="on-1887854988"/>
        <s v="on-254693568"/>
        <s v="on-613249174"/>
        <s v="on-280981393"/>
        <s v="on-1428257015"/>
        <s v="on-1508001267"/>
        <s v="on-416239237"/>
        <s v="on-520583320"/>
        <s v="on-2094103886"/>
        <s v="on-1020273210"/>
        <s v="on-1821910923"/>
        <s v="on-1078292603"/>
        <s v="on-541813173"/>
        <s v="on-710897199"/>
        <s v="on-1062626684"/>
        <s v="on-998193628"/>
        <s v="on-148121977"/>
        <s v="on-850728168"/>
        <s v="on-82976640"/>
        <s v="on-1131375041"/>
        <s v="on-1411926884"/>
        <s v="on-1052117756"/>
        <s v="on-1823763291"/>
        <s v="on-2040147192"/>
        <s v="on-1827158115"/>
        <s v="on-686949878"/>
        <s v="on-214983360"/>
        <s v="on-1393913509"/>
        <s v="on-749863235"/>
        <s v="on-825960604"/>
        <s v="on-237263052"/>
        <s v="on-1003749731"/>
        <s v="on-982583638"/>
        <s v="on-1297416949"/>
        <s v="on-508634256"/>
        <s v="on-1832800950"/>
        <s v="on-361581837"/>
        <s v="on-2066691484"/>
        <s v="on-1412563308"/>
        <s v="on-1201164341"/>
        <s v="on-1334792615"/>
        <s v="on-2104497109"/>
        <s v="on-52915182"/>
        <s v="on-2036235565"/>
        <s v="on-973878900"/>
        <s v="on-801995411"/>
        <s v="on-1026850065"/>
        <s v="on-369312863"/>
        <s v="on-2021285100"/>
        <s v="on-1010000530"/>
        <s v="on-330959796"/>
        <s v="on-928077800"/>
        <s v="on-2056195268"/>
        <s v="on-470880261"/>
        <s v="on-1640241058"/>
        <s v="on-824249962"/>
        <s v="on-2124095201"/>
        <s v="on-1123119238"/>
        <s v="on-1075401991"/>
        <s v="on-674373663"/>
        <s v="on-390598807"/>
        <s v="on-838999874"/>
        <s v="on-839845690"/>
        <s v="on-373382926"/>
        <s v="on-278423586"/>
        <s v="on-1903571153"/>
        <s v="on-453653819"/>
        <s v="on-847915040"/>
        <s v="on-234122775"/>
        <s v="on-1661101270"/>
        <s v="on-1052649494"/>
        <s v="on-1523010254"/>
        <s v="on-779694151"/>
        <s v="on-550461973"/>
        <s v="on-687227915"/>
        <s v="on-141980241"/>
        <s v="on-1151865302"/>
        <s v="on-707416283"/>
        <s v="on-653277183"/>
        <s v="on-780141868"/>
        <s v="on-1326122222"/>
        <s v="on-710088154"/>
        <s v="on-81100101"/>
        <s v="on-1094661109"/>
        <s v="on-663845719"/>
        <s v="on-1340279350"/>
        <s v="on-109004643"/>
        <s v="on-1989110947"/>
        <s v="on-852059510"/>
        <s v="on-2123451541"/>
        <s v="on-1981052834"/>
        <s v="on-1732848551"/>
        <s v="on-368583633"/>
        <s v="on-1294827359"/>
        <s v="on-1047285820"/>
        <s v="on-66848351"/>
        <s v="on-542247634"/>
        <s v="on-451633160"/>
        <s v="on-794565476"/>
        <s v="on-514551935"/>
        <s v="on-1492001153"/>
        <s v="on-1325943088"/>
        <s v="on-499806975"/>
        <s v="on-1439502431"/>
        <s v="on-174731175"/>
        <s v="on-547689661"/>
        <s v="on-607812279"/>
        <s v="on-1792963947"/>
        <s v="on-1960250501"/>
        <s v="on-1543833679"/>
        <s v="on-1644172307"/>
        <s v="on-1605718697"/>
        <s v="on-2097890029"/>
        <s v="on-512906499"/>
        <s v="on-2112502906"/>
        <s v="on-777786176"/>
        <s v="on-200570895"/>
        <s v="on-711862785"/>
        <s v="on-2038257137"/>
        <s v="on-323758751"/>
        <s v="on-958478355"/>
        <s v="on-1083384773"/>
        <s v="on-1839871978"/>
        <s v="on-2506532"/>
        <s v="on-1211782530"/>
        <s v="on-1197086924"/>
        <s v="on-1550665865"/>
        <s v="on-346186420"/>
        <s v="on-1087665900"/>
        <s v="on-1381845487"/>
        <s v="on-1839214784"/>
        <s v="on-1906195337"/>
        <s v="on-597041932"/>
        <s v="on-174347597"/>
        <s v="on-1022321791"/>
        <s v="on-818707284"/>
        <s v="on-1317949186"/>
        <s v="on-1128476384"/>
        <s v="on-1698125022"/>
        <s v="on-1177752357"/>
        <s v="on-396046163"/>
        <s v="on-649667963"/>
        <s v="on-875566204"/>
        <s v="on-593302930"/>
        <s v="on-1442059340"/>
        <s v="on-1787312894"/>
        <s v="on-1293420965"/>
        <s v="on-54614149"/>
        <s v="on-904744392"/>
        <s v="on-937260993"/>
        <s v="on-1062291661"/>
        <s v="on-337977000"/>
        <s v="on-534983964"/>
        <s v="on-167344714"/>
        <s v="on-1637908022"/>
        <s v="on-699409568"/>
        <s v="on-1470713641"/>
        <s v="on-379399726"/>
        <s v="on-678444511"/>
        <s v="on-265057925"/>
        <s v="on-1818181171"/>
        <s v="on-495470767"/>
        <s v="on-1039038683"/>
        <s v="on-1621916633"/>
        <s v="on-737830501"/>
        <s v="on-1657408713"/>
        <s v="on-842480063"/>
        <s v="on-1185751058"/>
        <s v="on-1135551369"/>
        <s v="on-398097012"/>
        <s v="on-2090820256"/>
        <s v="on-325670834"/>
        <s v="on-289958620"/>
        <s v="on-135270846"/>
        <s v="on-368134435"/>
        <s v="on-1441149002"/>
        <s v="on-2033351725"/>
        <s v="on-1831016813"/>
        <s v="on-1920016522"/>
        <s v="on-1882345012"/>
        <s v="on-1343839632"/>
        <s v="on-2056743630"/>
        <s v="on-598754169"/>
        <s v="on-1602228170"/>
        <s v="on-1009471239"/>
        <s v="on-1837062234"/>
        <s v="on-1406106496"/>
        <s v="on-1932352175"/>
        <s v="on-1375544386"/>
        <s v="on-875247967"/>
        <s v="on-1839750667"/>
        <s v="on-289230861"/>
        <s v="on-7015981"/>
        <s v="on-845232529"/>
        <s v="on-63316717"/>
        <s v="on-1981028850"/>
        <s v="on-724202709"/>
        <s v="on-1363628262"/>
        <s v="on-992375678"/>
        <s v="on-487391931"/>
        <s v="on-2126925508"/>
        <s v="on-1860444279"/>
        <s v="on-544755722"/>
        <s v="on-1656827068"/>
        <s v="on-1908160418"/>
        <s v="on-1854096909"/>
        <s v="on-600854760"/>
        <s v="on-1270097862"/>
        <s v="on-1586197203"/>
        <s v="on-179205704"/>
        <s v="on-493241302"/>
        <s v="on-960722283"/>
        <s v="on-928797412"/>
        <s v="on-968975988"/>
        <s v="on-1903509876"/>
        <s v="on-1013923654"/>
        <s v="on-1307862703"/>
        <s v="on-1569155698"/>
        <s v="on-950154453"/>
        <s v="on-151066317"/>
        <s v="on-1586652277"/>
        <s v="on-1811184826"/>
        <s v="on-1176119916"/>
        <s v="on-1418746800"/>
        <s v="on-1101676851"/>
        <s v="on-1914202439"/>
        <s v="on-38536604"/>
        <s v="on-1782606328"/>
        <s v="on-205459795"/>
        <s v="on-393572905"/>
        <s v="on-909197708"/>
        <s v="on-1139307518"/>
        <s v="on-872167104"/>
        <s v="on-1812750268"/>
        <s v="on-1435592927"/>
        <s v="on-1744505203"/>
        <s v="on-922894324"/>
        <s v="on-2103840663"/>
        <s v="on-1754218598"/>
        <s v="on-597785138"/>
        <s v="on-1345480206"/>
        <s v="on-202708799"/>
        <s v="on-2134185590"/>
        <s v="on-1974950496"/>
        <s v="on-1852582282"/>
        <s v="on-995957019"/>
        <s v="on-769944097"/>
        <s v="on-1667451207"/>
        <s v="on-1783432393"/>
        <s v="on-1964779020"/>
        <s v="on-1005289385"/>
        <s v="on-1638029697"/>
        <s v="on-625504768"/>
        <s v="on-409338558"/>
        <s v="on-1971196250"/>
        <s v="on-1759127350"/>
        <s v="on-1653300594"/>
        <s v="on-976973088"/>
        <s v="on-415583203"/>
        <s v="on-1071339752"/>
        <s v="on-920409866"/>
        <s v="on-198118799"/>
        <s v="on-1723351661"/>
        <s v="on-335116160"/>
        <s v="on-834343460"/>
        <s v="on-556152331"/>
        <s v="on-919174523"/>
        <s v="on-751260189"/>
        <s v="on-2065846080"/>
        <s v="on-1614634223"/>
        <s v="on-1457727985"/>
        <s v="on-1033581385"/>
        <s v="on-1346594711"/>
        <s v="on-1142110996"/>
        <s v="on-1715429081"/>
        <s v="on-2034332360"/>
        <s v="on-1379212918"/>
        <s v="on-939532664"/>
        <s v="on-509821901"/>
        <s v="on-375989706"/>
        <s v="on-994795161"/>
        <s v="on-2026072261"/>
        <s v="on-712984035"/>
        <s v="on-743790132"/>
        <s v="on-716264369"/>
        <s v="on-1754037368"/>
        <s v="on-1411983588"/>
        <s v="on-1702178535"/>
        <s v="on-2043363576"/>
        <s v="on-1487096778"/>
        <s v="on-729380682"/>
        <s v="on-1025929105"/>
        <s v="on-381572104"/>
        <s v="on-788728785"/>
        <s v="on-789999549"/>
        <s v="on-1483307339"/>
        <s v="on-2068188043"/>
        <s v="on-2044545017"/>
        <s v="on-2039024167"/>
        <s v="on-1914982883"/>
        <s v="on-269975207"/>
        <s v="on-819474953"/>
        <s v="on-243165334"/>
        <s v="on-870866860"/>
        <s v="on-1416900866"/>
        <s v="on-390360181"/>
        <s v="on-1391292583"/>
        <s v="on-958159049"/>
        <s v="on-839586033"/>
        <s v="on-1192183460"/>
        <s v="on-1668287431"/>
        <s v="on-1920025655"/>
        <s v="on-1957904406"/>
        <s v="on-239292669"/>
        <s v="on-1649377002"/>
        <s v="on-637142763"/>
        <s v="on-1145903419"/>
        <s v="on-1268801106"/>
        <s v="on-747853476"/>
        <s v="on-629167832"/>
        <s v="on-1327181759"/>
        <s v="on-1045582425"/>
        <s v="on-279406801"/>
        <s v="on-1078534936"/>
        <s v="on-1929925462"/>
        <s v="on-684721118"/>
        <s v="on-932935893"/>
        <s v="on-1653426966"/>
        <s v="on-793577884"/>
        <s v="on-1670211803"/>
        <s v="on-553800616"/>
        <s v="on-1808098934"/>
        <s v="on-1840386803"/>
        <s v="on-1483280574"/>
        <s v="on-2071998549"/>
        <s v="on-1022100334"/>
        <s v="on-2001890035"/>
        <s v="on-557135281"/>
        <s v="on-747599515"/>
        <s v="on-257171521"/>
        <s v="on-1229025650"/>
        <s v="on-690695425"/>
        <s v="on-1706754479"/>
        <s v="on-1071261307"/>
        <s v="on-33226816"/>
        <s v="on-976243846"/>
        <s v="on-859861934"/>
        <s v="on-1295595551"/>
        <s v="on-329285424"/>
        <s v="on-151985684"/>
        <s v="on-3345301"/>
        <s v="on-2138799060"/>
        <s v="on-2060135755"/>
        <s v="on-1783190513"/>
        <s v="on-1334581224"/>
        <s v="on-1326322017"/>
        <s v="on-542520991"/>
        <s v="on-1749815983"/>
        <s v="on-1380735119"/>
        <s v="on-2097291103"/>
        <s v="on-1390876692"/>
        <s v="on-1211773194"/>
        <s v="on-420558151"/>
        <s v="on-315383231"/>
        <s v="on-559707134"/>
        <s v="on-1346186666"/>
        <s v="on-2093101812"/>
        <s v="on-142817564"/>
        <s v="on-1076251765"/>
        <s v="on-698305308"/>
        <s v="on-1194030641"/>
        <s v="on-1045169578"/>
        <s v="on-1802707394"/>
        <s v="on-1941732986"/>
        <s v="on-1174894701"/>
        <s v="on-1225459564"/>
        <s v="on-1556614609"/>
        <s v="on-752891187"/>
        <s v="on-1473266936"/>
        <s v="on-1990991757"/>
        <s v="on-886967130"/>
        <s v="on-1398736181"/>
        <s v="on-195502790"/>
        <s v="on-1437686041"/>
        <s v="on-1321630764"/>
        <s v="on-325790872"/>
        <s v="on-2081443187"/>
        <s v="on-613510269"/>
        <s v="on-66150375"/>
        <s v="on-763975727"/>
        <s v="on-2085818502"/>
        <s v="on-2129286040"/>
        <s v="on-455233428"/>
        <s v="on-945764736"/>
        <s v="on-1361273966"/>
        <s v="on-894179279"/>
        <s v="on-66783120"/>
        <s v="on-239092013"/>
        <s v="on-1333989294"/>
        <s v="on-831857289"/>
        <s v="on-225841378"/>
        <s v="on-1648770970"/>
        <s v="on-2000242846"/>
        <s v="on-979712335"/>
        <s v="on-2034531876"/>
        <s v="on-654404290"/>
        <s v="on-1870872335"/>
        <s v="on-1119498305"/>
        <s v="on-1055603269"/>
        <s v="on-568668494"/>
        <s v="on-571171281"/>
        <s v="on-1020930641"/>
        <s v="on-1722687381"/>
        <s v="on-10893805"/>
        <s v="on-961165218"/>
        <s v="on-1818958701"/>
        <s v="on-775824860"/>
        <s v="on-1108349990"/>
        <s v="on-1628648578"/>
        <s v="on-1551059118"/>
        <s v="on-256332302"/>
        <s v="on-985474161"/>
        <s v="on-1410668225"/>
        <s v="on-419979490"/>
        <s v="on-390336702"/>
        <s v="on-1660115688"/>
        <s v="on-1799840106"/>
        <s v="on-1168408438"/>
        <s v="on-778633438"/>
        <s v="on-391527541"/>
        <s v="on-400432870"/>
        <s v="on-677210870"/>
        <s v="on-2094277752"/>
        <s v="on-1060719492"/>
        <s v="on-95384007"/>
        <s v="on-1356351472"/>
        <s v="on-1090390354"/>
        <s v="on-1252085469"/>
        <s v="on-868945572"/>
        <s v="on-848953513"/>
        <s v="on-100624828"/>
        <s v="on-1361511394"/>
        <s v="on-1191794214"/>
        <s v="on-1274353605"/>
        <s v="on-1693071770"/>
        <s v="on-1041833504"/>
        <s v="on-920804660"/>
        <s v="on-275782696"/>
        <s v="on-1226375265"/>
        <s v="on-826359706"/>
        <s v="on-1157106331"/>
        <s v="on-735006507"/>
        <s v="on-1413767893"/>
        <s v="on-1860072199"/>
        <s v="on-522261993"/>
        <s v="on-598031610"/>
        <s v="on-1397097058"/>
        <s v="on-972451933"/>
        <s v="on-22445912"/>
        <s v="on-457991213"/>
        <s v="on-366045831"/>
        <s v="on-1747672870"/>
        <s v="on-38999134"/>
        <s v="on-2063801850"/>
        <s v="on-1891597512"/>
        <s v="on-1693480955"/>
        <s v="on-860367320"/>
        <s v="on-1375816611"/>
        <s v="on-61374282"/>
        <s v="on-277688873"/>
        <s v="on-1585601260"/>
        <s v="on-459228218"/>
        <s v="on-100887626"/>
        <s v="on-1867536231"/>
        <s v="on-1576747238"/>
        <s v="on-442511647"/>
        <s v="on-1623749050"/>
        <s v="on-2090552595"/>
        <s v="on-481052148"/>
        <s v="on-870871146"/>
        <s v="on-1391419807"/>
        <s v="on-1305293564"/>
        <s v="on-436169313"/>
        <s v="on-460795389"/>
        <s v="on-2115841018"/>
        <s v="on-1455914075"/>
        <s v="on-511475483"/>
        <s v="on-413883636"/>
        <s v="on-1501650727"/>
        <s v="on-1948070006"/>
        <s v="on-69403998"/>
        <s v="on-1619074995"/>
        <s v="on-1178559885"/>
        <s v="on-1547384759"/>
        <s v="on-1844800368"/>
        <s v="on-2071289596"/>
        <s v="on-754861417"/>
        <s v="on-191112621"/>
        <s v="on-1595413338"/>
        <s v="on-1349726580"/>
        <s v="on-1278161878"/>
        <s v="on-579368797"/>
        <s v="on-1447108961"/>
        <s v="on-1001206757"/>
        <s v="on-426385278"/>
        <s v="on-116722191"/>
        <s v="on-619908025"/>
        <s v="on-1972990570"/>
        <s v="on-175925793"/>
        <s v="on-1198158390"/>
        <s v="on-819989776"/>
        <s v="on-807223080"/>
        <s v="on-1837594551"/>
        <s v="on-731020715"/>
        <s v="on-981619503"/>
        <s v="on-592007483"/>
        <s v="on-362638194"/>
        <s v="on-1440443871"/>
        <s v="on-1248466120"/>
        <s v="on-58088427"/>
        <s v="on-1298944262"/>
        <s v="on-315439299"/>
        <s v="on-370036443"/>
        <s v="on-925382979"/>
        <s v="on-791417808"/>
        <s v="on-653338304"/>
        <s v="on-1685273597"/>
        <s v="on-332812902"/>
        <s v="on-1757217701"/>
        <s v="on-1687973433"/>
        <s v="on-821712407"/>
        <s v="on-796675546"/>
        <s v="on-2131831274"/>
        <s v="on-553408352"/>
        <s v="on-419788265"/>
        <s v="on-668081007"/>
        <s v="on-723344379"/>
        <s v="on-1459225048"/>
        <s v="on-1682202830"/>
        <s v="on-687827775"/>
        <s v="on-148448435"/>
        <s v="on-1435501792"/>
        <s v="on-185038987"/>
        <s v="on-161222935"/>
        <s v="on-940333357"/>
        <s v="on-1763902520"/>
        <s v="on-516163015"/>
        <s v="on-1917079356"/>
        <s v="on-307957267"/>
        <s v="on-963594961"/>
        <s v="on-1701452890"/>
        <s v="on-1066737282"/>
        <s v="on-1774337403"/>
        <s v="on-1500121495"/>
        <s v="on-1567978370"/>
        <s v="on-57346761"/>
        <s v="on-195388354"/>
        <s v="on-1520783081"/>
        <s v="on-1240871306"/>
        <s v="on-2005694208"/>
        <s v="on-1932399872"/>
        <s v="on-1353672004"/>
        <s v="on-569596106"/>
        <s v="on-1698055156"/>
        <s v="on-63382888"/>
        <s v="on-2051223462"/>
        <s v="on-219291263"/>
        <s v="on-1818177391"/>
        <s v="on-337446080"/>
        <s v="on-1017656193"/>
        <s v="on-1450993368"/>
        <s v="on-1225283880"/>
        <s v="on-2087859792"/>
        <s v="on-769485384"/>
        <s v="on-951722064"/>
        <s v="on-759056740"/>
        <s v="on-961506895"/>
        <s v="on-1005130258"/>
        <s v="on-1259211709"/>
        <s v="on-707090287"/>
        <s v="on-1324249416"/>
        <s v="on-340878542"/>
        <s v="on-599854218"/>
        <s v="on-756942926"/>
        <s v="on-1563104113"/>
        <s v="on-2024302780"/>
        <s v="on-907545973"/>
        <s v="on-673717508"/>
        <s v="on-1517189787"/>
        <s v="on-675697480"/>
        <s v="on-318446624"/>
        <s v="on-947460574"/>
        <s v="on-459020593"/>
        <s v="on-1472615161"/>
        <s v="on-662921918"/>
        <s v="on-1449544831"/>
        <s v="on-1979847801"/>
        <s v="on-177874988"/>
        <s v="on-1856728648"/>
        <s v="on-943275714"/>
        <s v="on-1919572518"/>
        <s v="on-960850390"/>
        <s v="on-388892680"/>
        <s v="on-1619005615"/>
        <s v="on-878641479"/>
        <s v="on-1850224801"/>
        <s v="on-1766356987"/>
        <s v="on-66197730"/>
        <s v="on-1273244971"/>
        <s v="on-1872657569"/>
        <s v="on-832448071"/>
        <s v="on-216025188"/>
        <s v="on-818965511"/>
        <s v="on-1431795848"/>
        <s v="on-541013013"/>
        <s v="on-1825128411"/>
        <s v="on-170735096"/>
        <s v="on-877210341"/>
        <s v="on-1845242117"/>
        <s v="on-330905078"/>
        <s v="on-242437943"/>
        <s v="on-87436209"/>
        <s v="on-986334667"/>
        <s v="on-1815349322"/>
        <s v="on-938092680"/>
        <s v="on-1463179388"/>
        <s v="on-845173801"/>
        <s v="on-1946627661"/>
        <s v="on-1179874645"/>
        <s v="on-1890397174"/>
        <s v="on-635833206"/>
        <s v="on-2049392423"/>
        <s v="on-152440443"/>
      </sharedItems>
    </cacheField>
    <cacheField name="nota_final" numFmtId="0">
      <sharedItems containsSemiMixedTypes="0" containsNonDate="0" containsString="0" containsNumber="1" containsInteger="1" minValue="1.5" maxValue="42" count="154">
        <n v="42"/>
        <n v="41.4"/>
        <n v="40.8"/>
        <n v="39.6"/>
        <n v="39"/>
        <n v="38.4"/>
        <n v="37.8"/>
        <n v="37.2"/>
        <n v="36.6"/>
        <n v="36"/>
        <n v="35.4"/>
        <n v="34.8"/>
        <n v="34.5"/>
        <n v="34.2"/>
        <n v="34"/>
        <n v="33.925"/>
        <n v="33.6"/>
        <n v="33.5"/>
        <n v="33.075"/>
        <n v="33"/>
        <n v="32.7"/>
        <n v="32.5"/>
        <n v="32.4"/>
        <n v="31.8"/>
        <n v="31.5"/>
        <n v="31.2"/>
        <n v="31"/>
        <n v="30.975"/>
        <n v="30.6"/>
        <n v="30.5"/>
        <n v="30.45"/>
        <n v="30"/>
        <n v="29.5"/>
        <n v="29.4"/>
        <n v="29"/>
        <n v="28.8"/>
        <n v="28.2"/>
        <n v="28.175"/>
        <n v="28"/>
        <n v="27.6"/>
        <n v="27.3"/>
        <n v="27"/>
        <n v="26.5"/>
        <n v="26.4"/>
        <n v="26.25"/>
        <n v="26"/>
        <n v="25.8"/>
        <n v="25.725"/>
        <n v="25.5"/>
        <n v="25.2"/>
        <n v="25"/>
        <n v="24.675"/>
        <n v="24.6"/>
        <n v="24.5"/>
        <n v="24"/>
        <n v="23.52"/>
        <n v="23.5"/>
        <n v="23.4"/>
        <n v="23"/>
        <n v="22.8"/>
        <n v="22.5"/>
        <n v="22.2"/>
        <n v="22.05"/>
        <n v="22"/>
        <n v="21.6"/>
        <n v="21.525"/>
        <n v="21.5"/>
        <n v="21"/>
        <n v="20.5"/>
        <n v="20.4"/>
        <n v="20"/>
        <n v="19.8"/>
        <n v="19.5"/>
        <n v="19.425"/>
        <n v="19.2"/>
        <n v="19"/>
        <n v="18.96"/>
        <n v="18.9"/>
        <n v="18.6"/>
        <n v="18.5"/>
        <n v="18.4"/>
        <n v="18"/>
        <n v="17.85"/>
        <n v="17.5"/>
        <n v="17.4"/>
        <n v="17.25"/>
        <n v="17"/>
        <n v="16.86"/>
        <n v="16.8"/>
        <n v="16.5"/>
        <n v="16.2"/>
        <n v="16"/>
        <n v="15.75"/>
        <n v="15.6"/>
        <n v="15.525"/>
        <n v="15.5"/>
        <n v="15.225"/>
        <n v="15"/>
        <n v="14.7"/>
        <n v="14.65"/>
        <n v="14.5"/>
        <n v="14.4"/>
        <n v="14.175"/>
        <n v="14"/>
        <n v="13.8"/>
        <n v="13.65"/>
        <n v="13.5"/>
        <n v="13.225"/>
        <n v="13.2"/>
        <n v="13.125"/>
        <n v="13"/>
        <n v="12.6"/>
        <n v="12.5"/>
        <n v="12.075"/>
        <n v="12"/>
        <n v="11.55"/>
        <n v="11.5"/>
        <n v="11.4"/>
        <n v="11"/>
        <n v="10.8"/>
        <n v="10.5"/>
        <n v="10.35"/>
        <n v="10.2"/>
        <n v="10"/>
        <n v="9.975"/>
        <n v="9.775"/>
        <n v="9.6"/>
        <n v="9.5"/>
        <n v="9"/>
        <n v="8.925000000000001"/>
        <n v="8.5"/>
        <n v="8.4"/>
        <n v="8"/>
        <n v="7.8"/>
        <n v="7.5"/>
        <n v="7.2"/>
        <n v="7"/>
        <n v="6.6"/>
        <n v="6.5"/>
        <n v="6.3"/>
        <n v="6"/>
        <n v="5.5"/>
        <n v="5.4"/>
        <n v="5"/>
        <n v="4.8"/>
        <n v="4.725"/>
        <n v="4.5"/>
        <n v="4.2"/>
        <n v="4"/>
        <n v="3.675"/>
        <n v="3.6"/>
        <n v="3"/>
        <n v="2.4"/>
        <n v="1.5"/>
      </sharedItems>
    </cacheField>
    <cacheField name="NOME ARTÍSTICO, SOCIAL ou COMPLETO (PF)" numFmtId="0">
      <sharedItems containsNonDate="0" containsMixedTypes="1" containsNumber="1" containsInteger="1" minValue="6352469" maxValue="8453887" count="837">
        <s v="POLLYANNA WANDERLEY DO RÊGO BARROS MELO"/>
        <s v="ANDERSON LEITE"/>
        <s v="TRIANA CONCEIÇÃO CAVALCANTI"/>
        <s v="LUCIANA MARA RAPOSO MEIRA GENU"/>
        <s v="CLAUDIA DE MORAES LISBÔA"/>
        <s v="BRUNA DE SOUSA PEDROSA PAES"/>
        <s v="ANNYELA GOMES ROCHA DE OLIVEIRA"/>
        <s v="TAINÁ MENEZES CASTRO"/>
        <s v="TAYNÁ NUNES PIRES DE OLIVEIRA"/>
        <s v="JOSÉ JORGE CORDEIRO DA COSTA"/>
        <s v="ANDREZA DA NÓBREGA ARRUDA SILVA"/>
        <s v="NATÁLIA ESTER PRADO BORGES"/>
        <s v="MARIANA PORTO DE QUEIRIZ"/>
        <s v="ANA OLÍVIA DE SOUZA GODOY OLIVEIRA"/>
        <s v="LÍLIAN MOREIRA DE ALCÂNTARA"/>
        <s v="LUCAS BRITO ARAGÃO MEDEIROS"/>
        <s v="DI FERREIRA"/>
        <s v="VINÍCIUS BEZERRA VIEIRA DA SILVA"/>
        <s v="MEMIS ETIÓPIA"/>
        <s v="THIAGO LOPES DE SA"/>
        <s v="TARSILA DOS SANTOS TAVARES"/>
        <s v="ERLÂNIA CRISTINA DA SILVA NASCIMENTO 06259651406"/>
        <s v="GUILHERME GONÇALVES DA SILVA"/>
        <s v="JAQUELINE CORREIA DE ARAÚJO XAVIER"/>
        <s v="SABRINA SABINO FEITOSA / CURINGA PRODUÇÃO CULTURAL"/>
        <s v="DIXIANA VIERIA DE OLIVEIRA MELO"/>
        <s v="GEDSON CARLOS DA SILVA"/>
        <s v="AMANDA KAMILLA LOPES DA SILVA LIMA"/>
        <s v="HASSAN FELLIPE DOS SANTOS"/>
        <s v="ROSE LIMA"/>
        <s v="DANIELLE FRANÇA DA SILVA"/>
        <s v="NATALIE REVORÊDO"/>
        <s v="EDUARDO ARAUJO SERRANO DE ANDRADE"/>
        <s v="ROBERTA BARBOSALI"/>
        <s v="CARLA SOUZA NAVARRO"/>
        <s v="SELENE CAETANO VELOSO REZENDE"/>
        <s v="DANILO LUCIO"/>
        <s v="FELIX CLODOALDO CAVALCANTI"/>
        <s v="RENATA GAMELO - NOME ARTÍSTICO"/>
        <s v="RUTE BEZERRA PAJEÚ"/>
        <s v="CLARISSA DUTRA"/>
        <s v="NICHOLE EMILIA DE ANDRADE ALVES"/>
        <s v="ASTROGILDO TAVARES DE SOUZA JUNIOR"/>
        <s v="GLEYMIR CASANOVA"/>
        <s v="ARTHUR MARINHO"/>
        <s v="LUIZ COSMO DOS SANTOS"/>
        <s v="ELY REIS"/>
        <s v="FÉLIX GUEDES AURELIANO"/>
        <s v="JOSE VALDOMIRO"/>
        <s v="KATARINA DA SILVA BARBOSA"/>
        <s v="SARA RÉGIA DO NASCIMENTO FERREIRA"/>
        <s v="MAYARA TATIANE DA SILVA BEZERRA"/>
        <s v="PAULO EDUARDO LOPES AGUIAR"/>
        <s v="ANTONIO ROBERTO AZEVEDO FILHO"/>
        <s v="ROZE FERREIRA"/>
        <s v="FELIPE FRANÇA"/>
        <s v="JOSÉ FRANCISCO IRINEU MARCOLINO"/>
        <s v="ALEXANDRE SALOMÃO"/>
        <s v="CHIRLENE LIMA"/>
        <s v="HANNAH STERPHANIE LOPES DE SOUZA"/>
        <s v="EVANDRO JORGE DE LIMA"/>
        <s v="CÍNTIA ZILMARA MARIA DO NASCIMENTO LIMA"/>
        <s v="SIBELY MARQUES"/>
        <s v="LUIZ FILLIPE VIEIRA DA SILVA"/>
        <s v="ANDERSON CLEBER SOUSA DE ALBUQUERQUE"/>
        <s v="RENNA COSTA"/>
        <s v="AMANDINE DENISE JOSÉMI GOISBAULT"/>
        <s v="JOEY AUGUSTO"/>
        <s v="JUANNA AMELIA CORDEIRO SILVESTRE"/>
        <s v="VANESSA DOS SANTOS MARQUES"/>
        <s v="BRUNO FERNANDO ALVES DE LUNA"/>
        <s v="PETHRUS TIBÚRCIO CAVALCANTI DA SILVA"/>
        <s v="HANNAH LARISSA DE CARVALHO PEREIRA"/>
        <s v="JHENIFER CABRAL GALVAO"/>
        <s v="JOÃO GUILHERME DE PAULA"/>
        <s v="JOHNNY DHENI"/>
        <s v="MARIA BETÂNIA TENÓRIO PESSOA"/>
        <s v="SERGIO RICARDO DE FRANÇA MOURA"/>
        <s v="RICARDO MENDES DUARTE"/>
        <s v="RAFAELE NUNES JACQUES"/>
        <s v="IRIS REGINA GOMES ANTONIO"/>
        <s v="LUIZ/CIÇO"/>
        <s v="ARMANDO DA SILVA OLIVEIRA"/>
        <s v="BÁRBARA JAQUES DE GÓES LASSERRE"/>
        <s v="THALITA MEDEIROS GADELHA"/>
        <s v="DANIEL OLIVEIRA MOSCA"/>
        <s v="MESSIAS SILVA"/>
        <s v="WELLINGTON CLAUDIO NUNES"/>
        <s v="LEIDSON MALAN MONTEIRO DE CASTRO FERRAZ"/>
        <s v="CARINE SOUSA DE OLIVEIRA"/>
        <s v="JÔ BARBOSA"/>
        <s v="ANDRÉA VERUSKA"/>
        <s v="ANA CECÍLIA DRUMOND COELHO DA SILVA"/>
        <s v="MARIANA BERNARDO DE SANTANA SILVA"/>
        <s v="SÂMIA EMERENCIANO"/>
        <s v="RENATA TELES JAMIL"/>
        <s v="EDUARDO PEREIRA DE ARAÚJO"/>
        <s v="JOSÉ LUCAS CANDEIAS SANTOS"/>
        <s v="FELIPE JOSÉ MENDONÇA FERREIRA"/>
        <s v="RENATA CALDAS DE SOUZA"/>
        <s v="MÔNICA MARIA DA SILVA"/>
        <s v="LUIZ PEREIRA NETO"/>
        <s v="ETELVINA MARIA MENEZES ARAGÃO"/>
        <s v="EDIVALDO BARBOSA"/>
        <s v="CAROLINE MONTEIRO JACINTHO DE OLIVEIRA"/>
        <s v="VANESSA ADRIANO MARINHO"/>
        <s v="REBECA KAROLINNE DA SILVA LIMA FONSECA"/>
        <s v="IVICH BARRETT QUEIROLO"/>
        <s v="GERMANA GLASNER DE LIMA FOX RANGEL"/>
        <s v="FELIPE SILVA"/>
        <s v="RENATO DE OLIVEIRA BARROS"/>
        <s v="CAIO AZEVEDO MONTE"/>
        <s v="PAI OGAN ONASSAYÔ"/>
        <s v="EUDES CIRIANO DOS SANTOS"/>
        <s v="MAYARA MILANY DO NASCIMENTO BEZERRA"/>
        <s v="LUARA OLÍVIA"/>
        <s v="SUZANA KALLINE SANTOS DE SOUZA"/>
        <s v="BRUNO BICICASTELO / BICICASTELO"/>
        <s v="ANDREZZA TAVARES DE SOUZA"/>
        <s v="LUZ MAÇAIRA TRAVASSOS"/>
        <s v="RICARDO DINIZ"/>
        <s v="CHARLES PACHECO DO NASCIMENTO"/>
        <s v="JOHANN ALEXANDER BREHMER 22265114820"/>
        <s v="LUÍS FERNANDO LIRA BARROS CORREIA DE MOURA"/>
        <s v="GABRIEL HENRIQUE NASCIMENTO ALVES"/>
        <s v="MARCELO JOSÉ DO NASCIMENTO"/>
        <s v="WILDO LUCENA BORGES"/>
        <s v="KATIA  DA PAZ ALVES-265.701.654-53"/>
        <s v="ALEXANDRA CISNEIROS GUERRA MEI"/>
        <s v="JULIAN RAIR ALVES DA SILVA"/>
        <s v="RAI SACRAMENTO"/>
        <s v="ALEXERRARE"/>
        <s v="EVANDRO DA SILVA LUNARDO"/>
        <s v="ANIARA TAMIRES DE MENEZES SILVA"/>
        <s v="NILDO ANTÔNIO DA SILVA"/>
        <s v="JOHANNISBERG FARIAS DE ALBUQUERQUE JUNIOR"/>
        <s v="ROSINALVA GOMES DA SILVA"/>
        <s v="JEMERSON MIGUEL DO NASCIMENTO"/>
        <s v="NADJECKSON LACERDA"/>
        <s v="MICHELE TÁVORA JULIO"/>
        <s v="JOSINALDO ALVES DA SILVA"/>
        <s v="THAYNÁ STEPHANY DE ALMEIDA TORELLA"/>
        <s v="MARCOS JOSÉ DA SILVA JUNIOR"/>
        <s v="JULIA ALMEIDA"/>
        <s v="MARIA RAFAELLA DE ANDRADE ORNELES"/>
        <s v="HENRIQUE EMANUEL GOMES FERREIRA"/>
        <s v="NIN LA CROIX"/>
        <s v="JOSÉ RAFAEL COELHO"/>
        <s v="DÉLBERT JOSÉ GOMES LINS"/>
        <s v="PAULO ALBERTO SÁ RIBEIRO CAMPOS NETO"/>
        <s v="DANE ARAÚJO"/>
        <s v="HARRY"/>
        <s v="RENATA RAMOS PATON"/>
        <s v="TATHI CARLA ALMEIDA"/>
        <s v="ROBÉRIO BRASILEIRO"/>
        <s v="ZARAI PRODUÇOES"/>
        <s v="JOSÉ DENIS DE OLIVEIRA"/>
        <s v="MARIANA PINHEIRO DE FIGUEIREDO"/>
        <s v="ISRAEL FELIPE BUONORA PEREIRA"/>
        <s v="MARCÍLIO FARIAS DE MOURA"/>
        <s v="MARCO ANTONIO BOANCHELA DE BARROS"/>
        <s v="MARCOS JOSÉ DA SILVA"/>
        <s v="ANTONIO CARLOS DOS SANTOS ANTUNES"/>
        <s v="JULIERME GALINDO"/>
        <s v="IVO AMARAL"/>
        <s v="ELLY BARROS"/>
        <s v="LUCICLEIDE MARIA DA SILVA"/>
        <s v="ANDREZA DE CÁSSIA LIMA BISPO"/>
        <s v="TAÍNA VERÍSSIMO DO NASCIMENTO"/>
        <s v="PETLA PAMMELA CISNEIROS DE VASCONCELOS"/>
        <s v="VINICIUS DE CARVALHO SANTOS"/>
        <s v="JEFFERSON JOSE DA SILVA"/>
        <s v="DIXON VIANA DE ARAÚJO"/>
        <s v="EMERSON PAULO SILVA FARIAS"/>
        <s v="ANTÔNIO FELIX DE LIMA JÚNIOR"/>
        <s v="GUSTAVO CABRERA CHRISTIANSEN"/>
        <s v="THIAGO CARLOS DE ARAÚJO FÉLIX"/>
        <s v="JEFFERSON WILLIAM MORAES DE SOUSA"/>
        <s v="JOSEFA FRANCISCA DA SILVA"/>
        <s v="MARCELO ANTONIO SAMPAIO DE ALMEIDA"/>
        <s v="ERICK LEANDRO ALMEIDA DE MORAIS"/>
        <s v="LUCIANA DANTAS"/>
        <s v="MACIO DE SOUZA SANTOS"/>
        <s v="LIA LETICIA FERREIRA LEITE"/>
        <s v="RAFA NASCIMENTO"/>
        <s v="ERIVALDO MARTINS FERREIRA"/>
        <s v="ANDRÉA MARIA SILVA SANTANA"/>
        <s v="CLEISON RAMOS BELO DA SILVA"/>
        <s v="MAIARA CECILIA ARISTEDES LIRA"/>
        <s v="JOSÉ ALLAN"/>
        <s v="ROSTAND COSTA SILVA FILHO"/>
        <s v="JAMILE ANDREIA PASSOS"/>
        <s v="JAILLINE MARTINS DE LIMA VITAL"/>
        <s v="CAROLINA FERREIRA GOMES MELO E SILVA"/>
        <s v="LEVI JOSÉ DOS SANTOS"/>
        <s v="ZUELANDIO JOSE DA SILVA"/>
        <s v="CELLESTINE DARDENNE"/>
        <s v="VAL SHOW"/>
        <s v="RAOB NAPOLEÃO DE ASSUNÇÃO"/>
        <s v="JULIANA FERREIRA DE ARAÚJO"/>
        <s v="CAMILA MARIA GATIS SOARES NERY"/>
        <s v="ANA MARIA"/>
        <s v="VICTOR DOUGLAS DA SILVA RAMOS  07995336454"/>
        <s v="PRISCILA ANGELA URPIA DE MOURA"/>
        <s v="MARINA PAULA DOS SANTOS SILVA"/>
        <s v="CORINE SANTOS FAGUNDES PEREIRA"/>
        <s v="MIGUEL COLAÇO BITTENCOURT"/>
        <s v="CADU SALES"/>
        <s v="ELIEL ALVES"/>
        <s v="BERNARDO ROCHA GUIMARÃES DE SOUZA"/>
        <s v="FLAVIO AMORIM DE LIMA JUNIOR"/>
        <s v="GEORGE MACÊDO SOUSA"/>
        <s v="ANDRÉA AFONSO FERREIRA CAMPA"/>
        <s v="CÉSAR BRANDÃO DE OLIVEIRA"/>
        <s v="JUNIOR CHAPA"/>
        <s v="MERY LEMOS"/>
        <s v="JÉSSICA JANSEN"/>
        <s v="TATÁ FERREIRA"/>
        <s v="ANA NATALY DE OLIVEIRA MOURA CAMPOS"/>
        <s v="BRUNO EDUARDO ALVES PEREIRA"/>
        <s v="SUEIDES  LEAL FERREIRA"/>
        <s v="ANA CAROLINA BERNARDINO GARCIA INÁCIO"/>
        <s v="LARYSSA OLIVEIRA DO NASCIMENTO SOUSA"/>
        <s v="DORALICE ANNE LOPES DOS SANTOS"/>
        <s v="CLEIDSON DA SILVA FERREIRA"/>
        <s v="ANTHONY THYAGO BEZERRA RIBEIRO SILVA"/>
        <s v="JOSÉ EDNALDO GOMES DA SILVA"/>
        <s v="SANDRA VALÉRIA DO AMARAL LIRA"/>
        <s v="JORGE ROBERTO LOPES DOS SANTOS"/>
        <s v="LILLIAN LIMA"/>
        <s v="RAPHAELA GOMES DE OLIVEIRA"/>
        <s v="GIOVANNA TELES DE SOUZA"/>
        <s v="MANUELA BEZERRA GOUVEIA DE ANDRADE"/>
        <s v="CARLITA ROBERTA"/>
        <s v="ADRIANO PERREIRA DA SILVA"/>
        <s v="SAW LIMA"/>
        <s v="RAI MÚCIO PESSOA"/>
        <s v="GABRIELA OLIVEIRA SANTOS E SILVA"/>
        <s v="FLÉPA"/>
        <s v="GUILHERME DE AZEVÊDO VERÇOSA"/>
        <s v="JÚLIO SÉRGIO DE BARROS MAIA"/>
        <s v="DJAIR CARLOS DOS SANTOS"/>
        <s v="ANTONIO FLAVIO TABOSA PINHEIRO DE  QUEIROZ LIMA LUCIO"/>
        <s v="JONAS ALCANTARA"/>
        <s v="VICTOR PHILLIPE ARAUJO ALENCAR"/>
        <s v="MARIA DO CARMO DA CONCEIÇÃO"/>
        <s v="ALEXANDRE HENRIQUE BEZERRA VELOSO"/>
        <s v="LAU VERÍSSIMO"/>
        <s v="MÁRCIO LUCENA"/>
        <s v="JOSÉ EXPEDITO GRANJA BEZERRA"/>
        <s v="MAURÍCIO MENDES"/>
        <s v="LUCIANA DE SIQUEIRA BISPO"/>
        <s v="CAROLINA MONTEIRO COSTA"/>
        <s v="TÁBATA CLARISSAD DE MORAIS"/>
        <s v="BRAULIO FELIX MARCELINO"/>
        <s v="JÉSSICA ZARINA"/>
        <n v="8453887"/>
        <s v="CAROL CANUTO"/>
        <s v="JULIANNA MARIA PACHECO MOTA"/>
        <s v="LARISSA MICHELE"/>
        <s v="GABRIEL ALVES RODRIGUES GAMBOA BATISTA"/>
        <s v="BARRETINHO"/>
        <s v="JOSENILDO CAVALCANTI DE ALBUQUERQUE"/>
        <s v="BRUNO SOARES DA SILVA"/>
        <s v="LUAN ALBUQUERQUE"/>
        <s v="ILDEMAR GOMES DE OLIVEIRA"/>
        <s v="ROD"/>
        <s v="MANOLO RAMOS"/>
        <s v="RQARTESOM"/>
        <s v="DIEGO CRUZ"/>
        <s v="MARI BRITO"/>
        <s v="MARCOS ANTÔNIO MERCIANO DE SANTANA"/>
        <s v="LEO DIM"/>
        <s v="SEBASTIÃO FELICIANO DO VALE FILHO"/>
        <s v="HANNA GODOY"/>
        <s v="GERSON HENRIQUE DA SILVA"/>
        <s v="ZEYFISON DE MORAIS OLIVEIRA"/>
        <s v="THALITA RODRIGUES DA SILVA"/>
        <s v="ALY BIARA"/>
        <s v="CAMILA UCHÔA MENDES"/>
        <s v="BIATRIZ SANTOS"/>
        <s v="GABRIELLA PAIVA AMBRÓSIO GUIMARÃES"/>
        <s v="MICAELLA PEREIRA DA SILVA"/>
        <s v="ANA CAROLINA BARBOSA DE CARVALHO"/>
        <s v="JORGE ALMEIDA"/>
        <s v="RONALDO DA SILVA VIEIRA"/>
        <s v="DANILO VIDAL"/>
        <s v="WAKKO NOBRE"/>
        <s v="ROSIMAR DOMINGOS DE LIMA JÚNIOR"/>
        <s v="PAULO HENRIQUE ALBUQUERQUE PONTES"/>
        <s v="NAROSA"/>
        <s v="AMANDA BARROSO"/>
        <s v="MESTRE FLÁVIO DA LINDA FLOR"/>
        <s v="MARIA AMANDA MARTÍNEZ ELVIR"/>
        <s v="CINDY FRAGOSO"/>
        <s v="CASSIO MANGUEBOY"/>
        <s v="MIRELLY MADAH"/>
        <s v="VENEFRIDA PORTELA DE LEMOS COSTA (FRIDA LEMOS)"/>
        <s v="FINO WAVE (NOME ARTÍSTICO/TRABALHO)"/>
        <s v="LINDA MOURA"/>
        <s v="EDINIDES"/>
        <s v="ERMIRO JOSÉ DE CARVALHO"/>
        <s v="VIVIANE ALVES RODRIGUES"/>
        <s v="JÚNIOR FREITAS"/>
        <s v="RIVANCLER CAVALCANTI DE FRANÇA"/>
        <s v="ANTONIO MARCOS GOMES DE CARVALHO"/>
        <s v="ERICK AMORIM DA SILVA"/>
        <s v="GUILHERME INALDO FERREIRA PATRIOTA"/>
        <s v="EDUARDO CORDEIRO LINS DE ALBUQUERQUE"/>
        <s v="JANAISA CARDOSO"/>
        <s v="ARNALDO MARIANO"/>
        <s v="LEANDRO OSCAR DA SILVA"/>
        <s v="CLAUDIA REJANE DE ARAUJO ALVES"/>
        <s v="ADOVALE AGOSTINHO DIAS CORREIA"/>
        <s v="MAYRA COELHO MEIRA"/>
        <s v="PRISCILA WETTER DOS ANJOS MARINHO"/>
        <s v="TIAGO PINHEIRO DA CUNHA"/>
        <s v="RENATA BASTON LEITE"/>
        <s v="MICHEL GOMES DE CARVALHO"/>
        <s v="FERNANDO PEREIRA DE ARÁUJO"/>
        <s v="IBANEZ SAUERESSIG"/>
        <s v="GABRIEL ADOLFO DE OLIVEIRA SILVA"/>
        <s v="YURI VILARIM COSTA"/>
        <s v="KÁTIA VIRGÍNIA DA SILVA"/>
        <s v="ELIAS GABRIEL DA COSTA VILAR NETO"/>
        <s v="DAVI"/>
        <n v="6352469"/>
        <s v="LUCIANA BARBOSA DA SILVA"/>
        <s v="HBLYNDA MORAIS DE HOLANDA"/>
        <s v="EDUARDO JORGE DA SILVA GERMANO"/>
        <s v="GILBERTO SEVERINO DOS SANTOS"/>
        <s v="CHELE FERREIRA"/>
        <s v="THAYNÁ VANESSA SILVA"/>
        <s v="DIEGO ARRUDA"/>
        <s v="NATÁLIA AMORIM"/>
        <s v="JOSÉ OSMAN DE ASSIS FERREIRA"/>
        <s v="ALISON SANTOS"/>
        <s v="JOSUÉ PEREIRA DA SILVA"/>
        <s v="CRISTIANO JOSÉ DE SANTANA"/>
        <s v="DOUGLAS DUAN ALVES DE ALBUQUERQUE"/>
        <s v="FRANCISCO LUDERMIR FERREIRA"/>
        <s v="CESAR AUGUSTO PINHEIRO FLORENCIO"/>
        <s v="MARCUS RODRIGUES DA SILVA"/>
        <s v="AURICÉLIA DE SIQUEIRA"/>
        <s v="ICILIO WAGNER MARINHO DA SILVA"/>
        <s v="KEYSEANE MENEZES BEZERRA"/>
        <s v="MARIA VICTORIA ALVARES MAIA LEITE"/>
        <s v="ROBSON THIAGO SILVA D ANDRADE"/>
        <s v="ANNE LÍRIO CANUTO"/>
        <s v="RIVANEZA MARIA DA SILVA"/>
        <s v="REBECCA ALVES DE LIMA"/>
        <s v="RITA DE CÁSSIA FERREIRA CHAVES"/>
        <s v="MAGALI FERREIRA DE SOUZA"/>
        <s v="ALEXANDRE GUIMARÃES DE ARAUJO"/>
        <s v="MÃE ANDREA"/>
        <s v="SEVERINO JOAQUIM DA  SILVA"/>
        <s v="GILSON MARTINS DA SILVA"/>
        <s v="BETA GALDINO"/>
        <s v="JOSÉ SATURNINO DE ARAUJO JUNIOR"/>
        <s v="FRANCICLEIDE DE SOUZA SILVA"/>
        <s v="NENZINHO"/>
        <s v="NEKINHO"/>
        <s v="JOSÉ AUGUSTO FERNANDES DE BARROS"/>
        <s v="WILIANE MARIA DIAS FEIJÓ"/>
        <s v="ALTAMIR DE OLIVEIRA LIMA FILHO"/>
        <s v="MARGARETH FERNANDA CUINAS ALVAREZ"/>
        <s v="LUIS CARNEIRO"/>
        <s v="GIL LISBOA"/>
        <s v="MARCONDES SAVIO BARBOSA SOARES"/>
        <s v="FERNANDO FÉLIX ALCÂNTARA"/>
        <s v="ROSE-MARY CARVALHO DE SOUZA"/>
        <s v="ÉVERTON KELLY RAMOS FERNANDES"/>
        <s v="PEDRO IVO BERNARDO DE SANTANA SILVA"/>
        <s v="NOELLY SILVEIRA DE CASTRO E SILVA PIMENTEL"/>
        <s v="ELIDA TAVARES"/>
        <s v="ADAH LOUHUAMA LISBOA ASSIS"/>
        <s v="GETÚLIO JOSÉ DO NASCIMENTO CHAVES"/>
        <s v="PAULA CAVALCANTI DE ALBUQUERQUE"/>
        <s v="EDVALDO FLORENCIO DOS SANTOS"/>
        <s v="LAURA ALVES DE SOUSA"/>
        <s v="JULIA PINTO FILIZOLA"/>
        <s v="ADNA PRISCILA ALBUQUERQUE"/>
        <s v="JÚLIO CESAR DA SILVA"/>
        <s v="NADINE DE SOUSA GONÇALVES NUNES"/>
        <s v="PEDRO BETTIN VICTOR"/>
        <s v="ADRIEL CARLOS CELESTINO DA SILVA"/>
        <s v="JOSÉ RODRIGUES DE SOUSA"/>
        <s v="ANDRE LUIZ DE ARRUDA"/>
        <s v="BERG FRANCELINO"/>
        <s v="JEFFESON MANDÚ RANGEL"/>
        <s v="DIEGO HENRIQUE GONÇALVES PADILHA"/>
        <s v="TALES URIEL FERREIRA PIMENTA"/>
        <s v="HERMES GONÇALVES COSTA NETO"/>
        <s v="ANDRESSON"/>
        <s v="RAPHAEL MALTA CLASEN"/>
        <s v="KASSANDRA CAMILA DE OLIVEIRA LEITE"/>
        <s v="AYLA CRISTINA ALENCAR DE OLIVEIRA"/>
        <s v="RICARDO BRUNO ALVES DE BRITO"/>
        <s v="JOYCE NOELLY SILVA FERREIRA"/>
        <s v="EDINÍLIO DA SILVA"/>
        <s v="ANA KATARINA SCERVINO OLIVEIRA"/>
        <s v="FABIANA WANESSA DA SILVA BEZERRA"/>
        <s v="THALITA AMANDA PEREIRA DE ANDRADE"/>
        <s v="JÉSSICA GIZELA MARINHO APOLÔNIO DE SOUZA"/>
        <s v="MARIA ALICE DA SILVA RODRIGUES"/>
        <s v="AMANDA TAMYRES SANTOS LIMA"/>
        <s v="ÁGUEDA CRISTINA OLIVEIRA MARQUES DA SILVA"/>
        <s v="LADJANE TIMÓTEO DE AZEVÊDO CAVALCANTI"/>
        <s v="JEAN CARLOS FARIAS"/>
        <s v="EDUARDO COSTA CUNHA"/>
        <s v="ANDERSON ALBUQUERQUE DA SILVA"/>
        <s v="ADRIANO VENTURA GALVÃO"/>
        <s v="AUGUSTO CÉSAR DANTAS DE SOUZA"/>
        <s v="NATALLI MOURA"/>
        <s v="CARLOTA PEREIRA"/>
        <s v="PAULA SENA"/>
        <s v="PAULO PEREIRA DA SILVA"/>
        <s v="RICARDO ALEXANDRE DA SILVA"/>
        <s v="JOSE RICARDO FRANCISCO DA SILVA"/>
        <s v="ANDREA ROSA SOARES"/>
        <s v="ANDERSON ROGÉRIO DE OLIVEIRA"/>
        <s v="MARIA DA CONCEIÇÃO RODRIGUES COSTA"/>
        <s v="JEFFERSON BATISTA DE ANDRADE"/>
        <s v="TIANE MARIA DE SANTANA"/>
        <s v="RODRIGO BATISTA DA SILVA"/>
        <s v="ALEXSANDRA DA SILVA LIMA"/>
        <s v="MARINA GOMES PUGLIESI BRANCO"/>
        <s v="NATALI MARIA DE OLIVEIRA"/>
        <s v="MARIANNA DOS SANTOS MELO"/>
        <s v="DOMAR"/>
        <s v="JUAN EDUARDO"/>
        <s v="JOSE LUIZ PEREIRA DA SILVA"/>
        <s v="CALINHOS BOCA"/>
        <s v="FRANCY KENNEDY DA SILVA"/>
        <s v="QUENTIN SERGE DELAROCHE"/>
        <s v="JOSÉ GOMES DO NASCIMENTO JUNIOR"/>
        <s v="ANDERSON"/>
        <s v="SÍLVIA RABELLO DE ANDRADE"/>
        <s v="WILLIAM RAMOS SILVA"/>
        <s v="JÚNIOR BROW"/>
        <s v="ANTÔNIO ALEX DO MONTE OLIVEIRA"/>
        <s v="ARI DA CENA"/>
        <s v="SAVIO ALEXANDRE NUNES DE OLIVEIRA"/>
        <s v="JOSUEL CANDIDO DA SILVA"/>
        <s v="SALATIEL CICERO DA SILVA"/>
        <s v="LUCIANO DOS SANTOS ARRUDA"/>
        <s v="AYMARA ALMEIDA"/>
        <s v="WILLAMS RICARDO DA SILVA JÚNIOR"/>
        <s v="JEAN DEYVID ALCANTARA FARIAS"/>
        <s v="FRANCISCO BARRADÃO"/>
        <s v="RENAN MELO DE ANDRADE"/>
        <s v="PABLO OXAGUIAM SANTIAGO BARBOSA"/>
        <s v="SARA"/>
        <s v="JOSINALDO BEZERRA SOBRINHO"/>
        <s v="DEYONE ALBUQUERQUE DA SILVA"/>
        <s v="MARIA CLARA DOS SANTOS MENDES"/>
        <s v="THAÍS SALES CARNEIRO"/>
        <s v="MATEO FELIPE BRAVO ARIZA"/>
        <s v="EDJACKSON HENRIQUE DA SILVA GUERRA"/>
        <s v="NAGILSON LACERDA"/>
        <s v="IRA GALDINO"/>
        <s v="LAUDECI NANCI LUCENA DE LIMA"/>
        <s v="MARIA DE LOURDES DUARTE SILVA"/>
        <s v="JORGE SINESIO DE MENEZES"/>
        <s v="ELIANE CÂNDIDA DO NASCIMENTO"/>
        <s v="EDUARDO DE SOUZA D''ANTONA"/>
        <s v="MARIANA VALENÇA DA COSTA"/>
        <s v="MICHELLE MONTEIRO"/>
        <s v="RÔMULO FRANCISCO DO NASCIMENTO"/>
        <s v="MARINA MOREIRA E SILVA"/>
        <s v="NÃO SE APLICA."/>
        <s v="ALDENIS MONTERIO MAIA"/>
        <s v="CLÁUDIO ALEIXO DO NASCIMENTO"/>
        <s v="DA PAZ"/>
        <s v="LAURA CRISTINA ARAGÃO"/>
        <s v="NÍDIA CARLOS"/>
        <s v="MARIA LUISA TENÓRIO DA SILVA"/>
        <s v="OLIVIA BARBOSA LEITE TEIXEIRA"/>
        <s v="PAULO FORTUNATO DE OLIVEIRA"/>
        <s v="ÚRSULA DAMÁSIO FREIRE"/>
        <s v="PEDRO RAIZ"/>
        <s v="ANDERSON BRUNO DA SILVA"/>
        <s v="BIIANCA DEL MAR FERREIRA DA SILVA"/>
        <s v="NINA"/>
        <s v="DJ MK"/>
        <s v="NOUGA DO AXÉ"/>
        <s v="FERNANDO BACCARELLI"/>
        <s v="WILTON ANTÔNIO BATISTA DE OLIVEIRA JUNIOR"/>
        <s v="ALEXANDRE GUTERRES LAURIA"/>
        <s v="VINICIUS BARROS AQUINO"/>
        <s v="ANTONIO NOLASCO DE ARRUDA FERREIRA"/>
        <s v="PETRUCIO HOLLANDA"/>
        <s v="RINALDO PIMENTEL DE LIRA JÚNIOR"/>
        <s v="EDNILSON CAVALCANTE LEITE"/>
        <s v="JOSÉ MANOEL DA SILVA"/>
        <s v="WILLIAM DANTAS DA SILVA"/>
        <s v="LUCIANO BEZERRA DE MELO"/>
        <s v="ANI-STEIN JOSÉ MOURA ARAÚJO"/>
        <s v="ROBERTO CARLOS"/>
        <s v="BERNARDO PINHEIRO DE ANDRADE VIEIRA"/>
        <s v="MARCIO GOMES DA SILVA"/>
        <s v="DUDU"/>
        <s v="GENILDO PEREIRA DE CARVALHO"/>
        <s v="PABLO DE FRANÇA LOPES"/>
        <s v="ROBERTO LIMA"/>
        <s v="ALLAN FRANÇA"/>
        <s v="THIAGO BRIGIDIO"/>
        <s v="MARCELO WANDERLEY DE OLIVEIRA"/>
        <s v="MAYLLSON RICARDO"/>
        <s v="THIAGO BRANDÃO OLIVEIRA"/>
        <s v="VANESSA SILVA"/>
        <s v="PEDRO ENÉAS DE ALMEIDA RODRIGUES"/>
        <s v="FÁBIO IZAIAS CAVALCANTE SILVA"/>
        <s v="NALDO VENÂNCIO"/>
        <s v="CAMILA VALENÇA"/>
        <s v="THIAGO CHALEGRE LINS"/>
        <s v="ROBSON LAURINDO DOS SANTOS"/>
        <s v="MARIA DA CONCEIÇÃO GOMES DA SILVA"/>
        <s v="WALLYSSON RICARDO DA SILVA"/>
        <s v="THIAGO HENRIQUE DE SOUSA"/>
        <s v="MATHEUS NOGUEIRA DOS SANTOS"/>
        <s v="GILBERTO BARBOZA DE LIRA CAVALCANTI NETO"/>
        <s v="LAYANE FABIOLA DOS SANTOS SILVA COSTA"/>
        <s v="FRANCIELE GLENDA LEITE OLIVEIRA"/>
        <s v="VICENTE MONTEIRO"/>
        <s v="ÂNGELO MARCOS FILIZOLA"/>
        <s v="HORÁCIO DE SOUZA FALCÃO NETO"/>
        <s v="ALUISIO LEODINO DE ALMEIDA"/>
        <s v="MERIELLE LINO LINS"/>
        <s v="EDUARDO GONÇALVES DE OLIVEIRA"/>
        <s v="RODRIGO BALTAR DE LUCENA"/>
        <s v="SONNI SILVA"/>
        <s v="PEDRO EDUARDO SANTOS FERREIRA"/>
        <s v="MAÍRA AMA LISBOA ASSIS"/>
        <s v="EDUARDO MONTEIRO DE LIMA NETO"/>
        <s v="JOÃO LUCAS"/>
        <s v="ALLYSON DE ARAÚJO MONTEIRO"/>
        <s v="ANDERSON MORAIS BARBOSA DE ARAÚJO"/>
        <s v="CAIO LIMA HOLLANDA DE ALBUQUERQUE"/>
        <s v="MARIANO PABLO MAESTRE"/>
        <s v="DEDETE PARENTE"/>
        <s v="LUISA ACCETI"/>
        <s v="MARIANA MIRANDA ROQUE DA SILVA"/>
        <s v="VINICIUS ALEXANDRE ALVES RODRIGUES"/>
        <s v="CARLOS SANTOS"/>
        <s v="CARLINHOS"/>
        <s v="ALINE VAN DER LINDEN FERREIRA"/>
        <s v="JULIABE BALBINO DA SILVA"/>
        <s v="MICHELLE CRISTINE DE SOUZA"/>
        <s v="CHAY"/>
        <n v="7964968"/>
        <s v="HOSANNA RAFAELLA DA CONCEIÇÃO DA SILVA"/>
        <s v="CARLOS AQUINO FERREIRA JÚNIOR"/>
        <s v="RENATA GOMES"/>
        <s v="DONA MARLUCE"/>
        <s v="DANIEL MÁRIO FREIRE DE CARVALHO"/>
        <s v="JOSE AUGUSTO BORGES VIEIRA"/>
        <s v="MÁRCIA MERCIANO DE SANTANA"/>
        <s v="ADAILTON MATIAS SANTOS"/>
        <s v="JOSÉ GOMES DA SILVA"/>
        <s v="MARCOS MOTA"/>
        <s v="LUIZ PAULO LOPES"/>
        <s v="WALMIR TECNICO"/>
        <s v="VICTOR GIOVANNI BRANCO DE LIMA"/>
        <s v="JOSE BATISTA DA SILVA"/>
        <s v="MARCELO LOPES"/>
        <s v="DANILO TÁCITO DE LIMA RUFINO"/>
        <s v="FLAVIOS PRODUÇOES"/>
        <s v="FRANÇOIS DE SOUZA SILVA"/>
        <s v="ELISANGELA NASCIMENTO"/>
        <s v="ARQUIMEDES AMARO DA SILVA FILHO"/>
        <s v="ANA SOFIA SANTANA DE OLIVEIRA"/>
        <s v="RODOLPHO SERGIO LIMA CAMPOS"/>
        <s v="RHAYSSA MARIA IASBECK SALES"/>
        <s v="J-J"/>
        <s v="SABRINA"/>
        <s v="ANDERSON MÓES FLÔR"/>
        <s v="AYANA MOURA"/>
        <s v="EMMANUEL ALVES DOS SANTOS"/>
        <s v="SANDRA MARIA DE OLIVEIRA"/>
        <s v="GILMAR TEIXEIRA SILVA"/>
        <s v="MARCONDES LIMA"/>
        <s v="ERICK"/>
        <s v="LUIZ HENRIQUE ALBINO DE LIMA"/>
        <s v="MATHEUS VAZ MANSO DE ALBUQUERQUE LIMA"/>
        <s v="NETO ROADIE"/>
        <s v="ROGERIO JOSE WANDERLEY CARMO DE PAULA"/>
        <s v="JULIA BRAGA TORRES"/>
        <s v="ALEXSANDRO BONIFACIO DOS SANTOS"/>
        <s v="PEDRO GILBERTO DA SILVA"/>
        <s v="CLÁUDIA DA COSTA SOUZA"/>
        <s v="JOSÉ ELIAS"/>
        <s v="HONELE CONEXÃO"/>
        <s v="GABRIELA OLIVEIRA DANTAS"/>
        <s v="ANA CLAUDIA MOREIRA GUEDES"/>
        <s v="RAPHA LIMA"/>
        <s v="CHARLTON RODRIGUES DOS SANTOS"/>
        <s v="EDUARDO VELOSO, TUBARÃO"/>
        <s v="JULIA MAYRA SILVA MACHADO"/>
        <s v="JÃO VICENTE"/>
        <s v="EVELINE ALVES DA SILVA"/>
        <s v="PALOMA MARIA LIMA DA SILVA"/>
        <s v="PEDRO VICTOR DE MELO SILVA"/>
        <s v="YASMIM ALVES FERREIRA"/>
        <s v="KAIQUE MELO"/>
        <s v="RAFAELA DAIENE SOUZA SANTOS"/>
        <s v="DENIS VINICIUS SOUZA FRANCISCO"/>
        <s v="BETO TRINDADE"/>
        <s v="CARLOS EDUARDO SANTOS DE PAULA LIMA"/>
        <s v="ROBERTO RODRIGUES COSTA"/>
        <s v="ELSON BARROS DE AMARAL"/>
        <s v="DANIEL FARIAS"/>
        <s v="MARCILIO DE SOUZA FERREIRA"/>
        <s v="NICOLAU"/>
        <s v="RAFAEL MEIRA LINS DE SOUZA NOTO"/>
        <s v="PAULO HENRIQUE FERREIRA E SILVA DE AZEVEDO UMBELINO"/>
        <s v="PEDRO PINHEIRO NEVES"/>
        <s v="MEKSON DIAS DO NASCIMENTO"/>
        <s v="JOSÉ WILLIAN"/>
        <s v="MOISÉS SANTANA"/>
        <s v="LEONEL  DE SOUZA MATTOS JUNIOR"/>
        <s v="MAGAL"/>
        <s v="JAMERSON GEORGE ALVES"/>
        <s v="CARLOS CESAR MARTIR RAMOS"/>
        <s v="MARA RÚBIA MENDONÇA FERREIRA"/>
        <s v="NORMA MAGALI"/>
        <s v="JÉSSIKA BETÂNIA"/>
        <s v="MARIANA INGRID GUILHERME DE ARAÚJO"/>
        <s v="BEATRIZ ARCOVERDE DE OLIVEIRA"/>
        <s v="MARIA EDUARDA FERREIRA CÉZAR MENEZES"/>
        <s v="HEVERTON VINÍCIUS DE LIRA SILVA"/>
        <s v="DÁRVILLA MOURA"/>
        <s v="ADILSON LOPES DA SILVA"/>
        <s v="SÁVIO FERNANDO DE AZEVEDO MENDES FIGUEIREDO"/>
        <s v="FABIO ALVES CAVALCANTI"/>
        <s v="JOÃO VINÍCIUS GOMES DO NASCIMENTO"/>
        <s v="MIGUEL NETO"/>
        <s v="MARCIO FIGUEIREDO DE SÁ LEITÃO"/>
        <s v="HUGO EDUARDO DO NASCIMENTO GONDINHO"/>
        <s v="CARMEN VIRGINIA DE AZEVEDO BARBOSA"/>
        <s v="KAROL DO AGBÊ"/>
        <s v="HENRIQUE CELSO NASCIMENTO"/>
        <s v="EDMILSON JOSÉ GOMES DOS SANTOS"/>
        <s v="ANTONIO PACHECO NETO"/>
        <s v="MARIA REJANE MONTEIRO"/>
        <s v="REI THIAGO"/>
        <s v="JOSÉ EDILSON DO NASCIMENTO"/>
        <s v="DANIEL ALBUQUERQUE"/>
        <s v="SOMBRA"/>
        <s v="BRUNO LINS RIBEIRO"/>
        <s v="MÉRCIA MARIA SOUZA GADÊLHA"/>
        <s v="JUNIOR JUBA"/>
        <s v="PAULO EDISON RODRIGUES DE MELO"/>
        <s v="SYLVIA PORTELA"/>
        <s v="ERYKA PATRICIA RAMOS PEREIRA"/>
        <s v="SUELEN SABRINA MENDES DE PAULA"/>
        <s v="MICAELA NUNES DE ALMEIDA"/>
        <s v="LUCA LEMOS CURSINO"/>
        <s v="GK"/>
        <s v="DOUGLAS HENRIQUE GOMES DOS SANTOS"/>
        <s v="WAGNER GOMES"/>
        <s v="ADRYANA BARBOSA BEZERRA"/>
        <s v="FERNANDO PATRICIO CARDOZO"/>
        <s v="THIAGO FRANÇA DE PAULA"/>
        <s v="GABRIEL CEZZAR"/>
        <s v="BIA"/>
        <s v="IVONE NUNES PIRES DE OLIVEIRA"/>
        <s v="MARCELO ALEXANDRE BALBINO DOS SANTOS"/>
        <s v="NECORASTA"/>
        <s v="ERBERT CRHISTIAN DE SOUZA DANTAS"/>
        <s v="ALBERTO MONTEIRO BARBOSA"/>
        <s v="JOSEANE ALVES DA SILVA OLIVEIRA"/>
        <s v="NILZA LIMA"/>
        <s v="RAFAEL NASCIMENTO PEREIRA"/>
        <s v="JOHNNY EMANUEL PEQUENO DA SILVA"/>
        <s v="MÁRCIO VINICIUS LEMOS TORRES"/>
        <s v="HAILTON LEAL DE SOUZA JÚNIOR"/>
        <s v="MARCIO NASCIMENTO"/>
        <s v="ROSANA ROBERTA"/>
        <s v="CATHARINA LEOCÁDIO"/>
        <s v="EUCLIDES"/>
        <s v="ÁLAMO BANDEIRA"/>
        <s v="MARCOS PAULO FERREIRA DA SILVA"/>
        <s v="CIANO SILLVA"/>
        <s v="JOÃO PEDRO FERREIRA DOS SANTOS"/>
        <s v="PEDRO RICARDO ALVES BERENGUER"/>
        <s v="NEY HUMBERTO DA SILVA OLIVEIRA"/>
        <s v="MARCELO ANTÔNIO DE SÁ"/>
        <s v="RAFAEL DE AMORIM ALBUQUERQUE"/>
        <s v="NETO PAIVA"/>
        <s v="CARLOS EDUARDO DO NASCIMENTO RODRIGUES"/>
        <s v="MATEUS ANDRADE TARSO DE LIMA ANDRADE"/>
        <s v="ROBERTA LALESKA DOS SANTOS NARCISO"/>
        <s v="IGGOR VINICIUS BATISTA DE SANTANA CAZUMBÁ"/>
        <s v="VITOR SILVA DOS ANJOS"/>
        <s v="MARIA EDUARDA ALVES FERREIRA"/>
        <s v="ELIONEIDE MERY DUARTE DE SOUZA"/>
        <s v="JOSE CECILIO DOS SANTOS"/>
        <s v="NALDO"/>
        <s v="ANTONIO MACIEL PEREIRA NETO"/>
        <s v="PEDRO ROCHA ARRUDA"/>
        <s v="DOUGLAS CAVALCANTI DE LIMA"/>
        <s v="ARYCLEITON RODRIGUES DA SILVA"/>
        <s v="RICARDO GONÇALO DO NASCIMENTO"/>
        <s v="SIMONE SOUZA DE ASSIS CABRAL"/>
        <s v="LUNAS COSTA"/>
        <s v="JEFFERSON DA CUNHA BEZERRA"/>
        <s v="DOUGLAS RIBEIRO DIAS"/>
        <s v="ISABELA MARIA FERREIRA DE ALENCAR"/>
        <s v="JOSÉ MATHEUS BEZERRA FLORÊNCIO"/>
        <s v="JATHYLES MIRANDA DE SOUZA"/>
        <s v="ROJJES VOSWALDO E SILVA"/>
        <s v="PEDRO VITOR PONTES FERRAZ"/>
        <s v="DHOWGLAS OCTAVIO CORREIA DOS SANTOS"/>
        <s v="GABRIEL RIBEIRO COÊLHO"/>
        <s v="CARLOS ANDRÉ OLIVEIRA MARQUES DA SILVA"/>
        <s v="AYÒ LUFAN"/>
        <s v="ARNALDO SOARES ALVINO"/>
        <s v="CESAR LEÃO"/>
        <s v="ADMILSON CLAUDINO DE BARROS"/>
        <s v="AIRTON CARDIM PRATES NETO"/>
        <s v="DAMY FERNANDA ALVES DA SILVA"/>
        <s v="JA DEU CERTO PRODUCOES"/>
        <s v="LUCIANO VICENTE DA SILVA"/>
        <s v="JEFFERSON RODRIGUES GOMES"/>
        <s v="LARISSA ALBUQUERQUE DOS SANTOS DE ANDRADE"/>
        <s v="JEFF SILVA"/>
        <s v="ALLANA KETELLY LIMA COSTA"/>
        <s v="KAIO BLAT NASCIMENTO SILVA"/>
        <s v="ALYSON GABRIEL SANTIAGO OLIVEIRA"/>
        <s v="VAL MACLINIO"/>
        <s v="ZÉ DINIZ"/>
        <s v="FELIPE JERONIMO PEREIRA FERREIRA"/>
        <s v="EDUARDO SOUZA"/>
        <s v="MARCELO VINÍCIUS TENÓRIO GOUVEIA"/>
        <s v="SEVERINO CAETANO DA SILVA"/>
        <s v="JOSÉ WILKER MATOS DE ALBUQUERQUE"/>
        <s v="EDNALVA MARIA DE CARVALHO"/>
        <s v="RAONI MORENO REIS MENEZES"/>
        <s v="GLAUCIO FERREIRA DE SOUZA"/>
        <s v="HERIBERTO RICHARD COUTO DA ROCHA"/>
        <s v="DANILO DIAN SANTOS DE SOUZA"/>
        <s v="WENDELE DO NASCIMENTO AZEVEDO"/>
        <s v="VALDINETE MARIA DE SOUZA SANTOS"/>
        <s v="MARIA APARECIDA DA SILVA"/>
        <s v="DANILO LEAL BATISTA DOS SANTOS"/>
        <s v="CLAUDIO JUNIOR"/>
        <s v="DANIEL"/>
        <s v="ARLAN DALVAN FLORENTINO DE OLIVEIRA"/>
        <s v="JUKA SÁ"/>
        <s v="PEDRO LACERDA"/>
        <s v="ROGÉRIO NUNES DE ANDRADE"/>
        <s v="SUELMO FERREIRA DE SOUZA"/>
        <s v="DANIEL ALVES DE MENEZES"/>
        <s v="WILLIAM JOSÉ MENDES DA SILVA"/>
        <s v="TIAGO HENRIQUE"/>
        <s v="LEANDRO SOUZA DA HORA"/>
        <s v="ALINE CRISTINA LINS DE LIMA"/>
        <s v="KIRA LUA SPINELLI DOS PRAZERES"/>
        <s v="ADHERBAL"/>
        <s v="FABIO ALEXANDRE"/>
        <s v="CHICO DE ASSIS"/>
        <s v="ALCÉLIO NUNES DA SILVA"/>
        <s v="JOTA SOUZA"/>
        <s v="JACI MARTINS DA SILVA JÚNIOR"/>
        <s v="JEAN PHILIPE PEREIRA RIBEIRO SANTOS"/>
        <s v="MARCELO CORREA DE ARAUJO"/>
        <s v="JOSÉ REIS DOS SANTOS"/>
        <s v="MARCUS ANTÔNIO  DA SILVA SANTOS"/>
        <s v="ADEMIR DE SOUZA OLIVEIRA"/>
        <s v="OZIEL SILVA DOS ANJOS"/>
        <s v="RAQUEL ARAÚJO"/>
        <s v="ROSEANE ALVES RODRIGUES"/>
        <s v="ANTÔNIO CARLOS DA SILVA SANTOS"/>
        <s v="JOSINALDA MARINHO DE BRITO"/>
        <s v="JOSE MANOEL DE MORAES NETO"/>
        <s v="WALLCON REGIS FREITAS PEREIRA GOMES"/>
        <s v="PAULINHO SONORIZAÇÃO"/>
        <s v="ELECTRIC TRIPPY"/>
        <s v="RODRIGO LIMA SILVA"/>
        <s v="DIEGO ANTUNES SILVA"/>
        <s v="DURVAL CRISTÓVÃO DE SANTANA"/>
        <s v="VICTOR ESPINOLA FERREIRA"/>
        <s v="ERIVELTON REIS"/>
        <s v="AIRLYS RAPHAELA DA ROCHA VASCONCELOS"/>
        <s v="TIAGO FILGUEIRA DE SOUZA"/>
        <s v="CAIO HENRIQUE DOMINGOS DA SILVA"/>
        <s v="DJALMA ELIAS DO CARMO JUNOR"/>
        <s v="EDSON ROBERTO DE LIMA ALENCAR"/>
        <s v="IGOR PAIVA"/>
        <s v="PEDRO HENRIQUE ALVES DE OLIVEIRA"/>
        <s v="JANDUHY NASCIMENTO DE SOUZA"/>
        <s v="JACINTA DE FÁTIMA DE LIMA SOARES"/>
        <s v="MARCELO SILVA GOMES"/>
        <s v="JULIA OURIQUE PIRES"/>
        <s v="FRANCISCO ELTON ALVES DE OLIVEIRA"/>
        <s v="LUIZ HENRIQUE SOARES DOS SANTOS"/>
        <s v="DENILSON ALVES DE MENDONÇA"/>
        <s v="CARLOS RAUL BEZERRA DE LIRA"/>
        <s v="RAPHAEL RAMOS"/>
        <s v="MICHARLES ROBSON DE CARVALHO"/>
        <s v="CLAUDIA D SILVA CORREIA"/>
        <s v="LEVI ROADIE"/>
        <s v="AUGUSTO RASTA"/>
        <s v="ISRAEL GOMES DE OLIVEIRA"/>
        <s v="AUREA NEUSA MELO DE OLIVEIRA"/>
        <s v="MANO CARDOSO"/>
        <s v="CHRISTOPHER CHRISTIAN DE MORAES SILVA"/>
        <s v="CAIO VICTOR DE ARRUDA"/>
        <s v="PIERRE ALESSANDRO DE MOURA TEIXEIRA LEITE"/>
        <s v="GLEYTON GOMES DE MELO"/>
        <s v="CAW"/>
        <s v="FERNANDES"/>
        <s v="CAROLINA LOPES MOURA"/>
        <s v="VANCRECIA MARIA PONTES LIMA"/>
        <s v="IRIS DANIELE MARCOLINO DA SILVA"/>
        <s v="EDUARDO VIEIRA DA SILVA"/>
        <s v="RAQUEL GONÇALVES DA SILVA"/>
        <s v="DELMAR CAMILO"/>
        <s v="BÁRBARA CECÍLIA SILVA DE LIMA"/>
        <s v="ANA CORDEIRO"/>
        <s v="LUCAS RIBEIRO ANDRÉ DE ARRUDA"/>
        <s v="JOÃO VINÍCIUZ DE OLIVEIRA DANTAS E SILVA"/>
        <s v="EDMAR PEREIRA SOARES"/>
        <s v="JOÃO JORGE NUNES DA COSTA JÚNIOR"/>
        <s v="JANIELLI SABINO DE PAULO"/>
        <s v="MARLENE DOS SANTOS FERREIRA"/>
        <s v="FLAEDSON BARROS DA SILVA"/>
        <s v="AROLDO AMORIM"/>
        <s v="JOSÉ FERNANDES BECKMAN DA SILVA"/>
        <s v="CICERA LOPES"/>
        <s v="TALISON DE MORAIS RIBEIRO"/>
        <s v="MARIA LUIZA DANTAS DO REGO BARROS"/>
        <s v="JOEDSON ARAUJO DE ALMEIDA"/>
        <s v="TATIANE TAMIRES"/>
        <s v="CLAUBER FELIPE FERREIRA BATISTA"/>
        <s v="ARNALDO DE BITTENCOURT CANTANHEDE NETO."/>
      </sharedItems>
    </cacheField>
    <cacheField name="TÍTULO DA PROPOSTA" numFmtId="0">
      <sharedItems containsNonDate="0" count="1">
        <s v="-"/>
      </sharedItems>
    </cacheField>
    <cacheField name="CATEGORIA" numFmtId="0">
      <sharedItems containsNonDate="0" count="2">
        <s v="Pessoa Jurídica (Exclusivamente MEI)"/>
        <s v="Pessoa Física"/>
      </sharedItems>
    </cacheField>
    <cacheField name="CPF / CNPJ" numFmtId="0">
      <sharedItems containsNonDate="0" count="836">
        <s v="21.687.331/0001-11"/>
        <s v="xxx.549.244-xx"/>
        <s v="xxx.181.604-xx"/>
        <s v="xxx.728.584-xx"/>
        <s v="xxx.244.764-xx"/>
        <s v="xxx.151.144-xx"/>
        <s v="xxx.029.774-xx"/>
        <s v="27.811.698/0001-81"/>
        <s v="41.161.299/0001-43"/>
        <s v="xxx.733.354-xx"/>
        <s v="xxx.807.804-xx"/>
        <s v="xxx.070.634-xx"/>
        <s v="xxx.422.263-xx"/>
        <s v="xxx.763.414-xx"/>
        <s v="28.471.760/0001-04"/>
        <s v="xxx.982.364-xx"/>
        <s v="21.780.478/0001-51"/>
        <s v="xxx.442.934-xx"/>
        <s v="xxx.568.774-xx"/>
        <s v="xxx.704.704-xx"/>
        <s v="xxx.435.734-xx"/>
        <s v="30.459.299/0001-08"/>
        <s v="xxx.233.984-xx"/>
        <s v="xxx.361.004-xx"/>
        <s v="18.673.882/0001-11"/>
        <s v="xxx.019.084-xx"/>
        <s v="xxx.775.484-xx"/>
        <s v="xxx.268.654-xx"/>
        <s v="20.022.111/0001-06"/>
        <s v="30.446.973/0001-10"/>
        <s v="xxx.158.684-xx"/>
        <s v="xxx.746.554-xx"/>
        <s v="xxx.529.114-xx"/>
        <s v="xxx.973.844-xx"/>
        <s v="xxx.221.184-xx"/>
        <s v="38.159.102/0001-27"/>
        <s v="xxx.030.414-xx"/>
        <s v="xxx.583.824-xx"/>
        <s v="xxx.186.894-xx"/>
        <s v="xxx.712.444-xx"/>
        <s v="xxx.653.514-xx"/>
        <s v="xxx.011.994-xx"/>
        <s v="xxx.072.004-xx"/>
        <s v="xxx.491.934-xx"/>
        <s v="xxx.349.984-xx"/>
        <s v="xxx.486.554-xx"/>
        <s v="xxx.821.684-xx"/>
        <s v="xxx.674.384-xx"/>
        <s v="17.270.247/0001-20"/>
        <s v="xxx.013.774-xx"/>
        <s v="xxx.573.384-xx"/>
        <s v="xxx.047.564-xx"/>
        <s v="xxx.041.214-xx"/>
        <s v="xxx.665.424-xx"/>
        <s v="xxx.172.114-xx"/>
        <s v="16.824.429/0001-33"/>
        <s v="19.125.915/0001-51"/>
        <s v="xxx.269.034-xx"/>
        <s v="xxx.998.294-xx"/>
        <s v="xxx.562.304-xx"/>
        <s v="xxx.141.694-xx"/>
        <s v="xxx.965.724-xx"/>
        <s v="xxx.353.424-xx"/>
        <s v="xxx.628.234-xx"/>
        <s v="30.012.174/0001-35"/>
        <s v="22.738.448/0001-40"/>
        <s v="xxx.356.564-xx"/>
        <s v="xxx.543.044-xx"/>
        <s v="30.965.999/0001-74"/>
        <s v="xxx.573.124-xx"/>
        <s v="xxx.414.934-xx"/>
        <s v="xxx.133.574-xx"/>
        <s v="33.020.931/0001-00"/>
        <s v="xxx.789.434-xx"/>
        <s v="22.286.364/0001-12"/>
        <s v="38.073.372/0001-10"/>
        <s v="xxx.835.374-xx"/>
        <s v="47.728.850/0001-74"/>
        <s v="xxx.174.274-xx"/>
        <s v="33.022.557/0001-82"/>
        <s v="xxx.430.378-xx"/>
        <s v="xxx.557.974-xx"/>
        <s v="41.427.032/0001-55"/>
        <s v="15.483.729/0001-33"/>
        <s v="xxx.550.074-xx"/>
        <s v="xxx.595.614-xx"/>
        <s v="xxx.642.034-xx"/>
        <s v="xxx.034.164-xx"/>
        <s v="18.699.393/0001-39"/>
        <s v="xxx.856.834-xx"/>
        <s v="xxx.545.794-xx"/>
        <s v="16.917.088/0001-40"/>
        <s v="xxx.114.224-xx"/>
        <s v="xxx.662.594-xx"/>
        <s v="xxx.729.304-xx"/>
        <s v="xxx.087.564-xx"/>
        <s v="xxx.968.094-xx"/>
        <s v="47.127.104/0001-25"/>
        <s v="xxx.034.794-xx"/>
        <s v="43.902.914/0001-50"/>
        <s v="xxx.486.954-xx"/>
        <s v="xxx.821.214-xx"/>
        <s v="29.004.398/0001-16"/>
        <s v="xxx.196.284-xx"/>
        <s v="xxx.536.204-xx"/>
        <s v="xxx.457.654-xx"/>
        <s v="xxx.598.824-xx"/>
        <s v="xxx.321.888-xx"/>
        <s v="xxx.060.674-xx"/>
        <s v="xxx.215.854-xx"/>
        <s v="29.372.020/0001-75"/>
        <s v="xxx.932.634-xx"/>
        <s v="xxx.297.094-xx"/>
        <s v="47.724.371/0001-80"/>
        <s v="13.943.463/0001-39"/>
        <s v="xxx.696.804-xx"/>
        <s v="xxx.430.014-xx"/>
        <s v="xxx.174.894-xx"/>
        <s v="37.370.912/0001-65"/>
        <s v="xxx.546.504-xx"/>
        <s v="xxx.386.174-xx"/>
        <s v="xxx.596.534-xx"/>
        <s v="12.950.460/0001-60"/>
        <s v="xxx.911.114-xx"/>
        <s v="24.209.290/0001-46"/>
        <s v="xxx.198.514-xx"/>
        <s v="xxx.901.684-xx"/>
        <s v="xxx.701.654-xx"/>
        <s v="33.392.186/0001-20"/>
        <s v="xxx.507.734-xx"/>
        <s v="48.519.587/0001-76"/>
        <s v="xxx.756.054-xx"/>
        <s v="xxx.309.744-xx"/>
        <s v="40.536.557/0001-66"/>
        <s v="xxx.365.104-xx"/>
        <s v="xxx.781.944-xx"/>
        <s v="xxx.809.714-xx"/>
        <s v="xxx.365.964-xx"/>
        <s v="xxx.793.314-xx"/>
        <s v="xxx.879.228-xx"/>
        <s v="xxx.422.534-xx"/>
        <s v="44.736.134/0001-40"/>
        <s v="xxx.110.164-xx"/>
        <s v="xxx.470.364-xx"/>
        <s v="49.500.877/0001-30"/>
        <s v="23.439.850/0001-96"/>
        <s v="xxx.024.397-xx"/>
        <s v="xxx.247.479-xx"/>
        <s v="xxx.430.234-xx"/>
        <s v="xxx.977.814-xx"/>
        <s v="xxx.500.164-xx"/>
        <s v="23.402.681/0001-10"/>
        <s v="33.663.544/0001-92"/>
        <s v="46.443.456/0001-27"/>
        <s v="44.138.705/0001-45"/>
        <s v="xxx.111.804-xx"/>
        <s v="xxx.760.814-xx"/>
        <s v="27.484.325/0001-43"/>
        <s v="xxx.276.344-xx"/>
        <s v="xxx.094.384-xx"/>
        <s v="45.939.203/0001-86"/>
        <s v="xxx.764.014-xx"/>
        <s v="21.561.219/0001-30"/>
        <s v="xxx.304.924-xx"/>
        <s v="xxx.473.254-xx"/>
        <s v="xxx.335.894-xx"/>
        <s v="xxx.011.334-xx"/>
        <s v="xxx.193.784-xx"/>
        <s v="30.218.819/0001-90"/>
        <s v="xxx.827.744-xx"/>
        <s v="xxx.652.285-xx"/>
        <s v="xxx.551.764-xx"/>
        <s v="xxx.739.284-xx"/>
        <s v="xxx.129.414-xx"/>
        <s v="xxx.666.574-xx"/>
        <s v="xxx.229.327-xx"/>
        <s v="31.530.554/0001-24"/>
        <s v="xxx.284.164-xx"/>
        <s v="xxx.386.764-xx"/>
        <s v="xxx.760.204-xx"/>
        <s v="xxx.945.204-xx"/>
        <s v="xxx.950.264-xx"/>
        <s v="xxx.487.754-xx"/>
        <s v="xxx.812.540-xx"/>
        <s v="xxx.662.424-xx"/>
        <s v="xxx.340.714-xx"/>
        <s v="xxx.656.124-xx"/>
        <s v="20.598.235/0001-34"/>
        <s v="17.306.839/0001-55"/>
        <s v="xxx.172.784-xx"/>
        <s v="xxx.705.724-xx"/>
        <s v="xxx.898.259-xx"/>
        <s v="31.657.922/0001-08"/>
        <s v="xxx.562.344-xx"/>
        <s v="xxx.869.854-xx"/>
        <s v="xxx.545.704-xx"/>
        <s v="xxx.798.428-xx"/>
        <s v="xxx.712.864-xx"/>
        <s v="xxx.911.984-xx"/>
        <s v="xxx.225.434-xx"/>
        <s v="xxx.615.154-xx"/>
        <s v="xxx.767.584-xx"/>
        <s v="31.317.708/0001-02"/>
        <s v="xxx.111.565-xx"/>
        <s v="xxx.256.564-xx"/>
        <s v="45.367.337/0001-70"/>
        <s v="xxx.436.914-xx"/>
        <s v="xxx.927.214-xx"/>
        <s v="xxx.747.604-xx"/>
        <s v="30.979.443/0001-37"/>
        <s v="47.248.557/0001-00"/>
        <s v="xxx.580.423-xx"/>
        <s v="12.794.403/0001-39"/>
        <s v="xxx.218.414-xx"/>
        <s v="xxx.846.324-xx"/>
        <s v="xxx.690.264-xx"/>
        <s v="45.819.168/0001-61"/>
        <s v="xxx.454.324-xx"/>
        <s v="xxx.975.294-xx"/>
        <s v="xxx.277.424-xx"/>
        <s v="xxx.513.184-xx"/>
        <s v="49.277.921/0001-95"/>
        <s v="47.899.064/0001-30"/>
        <s v="29.651.177/0001-30"/>
        <s v="xxx.215.414-xx"/>
        <s v="xxx.455.374-xx"/>
        <s v="xxx.911.424-xx"/>
        <s v="46.047.842/0001-08"/>
        <s v="xxx.510.754-xx"/>
        <s v="xxx.140.324-xx"/>
        <s v="xxx.684.114-xx"/>
        <s v="xxx.721.654-xx"/>
        <s v="17.561.124/0001-49"/>
        <s v="xxx.385.704-xx"/>
        <s v="xxx.128.344-xx"/>
        <s v="36.203.247/0001-52"/>
        <s v="xxx.718.804-xx"/>
        <s v="44.857.529/0001-00"/>
        <s v="xxx.162.525-xx"/>
        <s v="xxx.711.294-xx"/>
        <s v="xxx.802.824-xx"/>
        <s v="xxx.415.424-xx"/>
        <s v="xxx.881.214-xx"/>
        <s v="xxx.939.704-xx"/>
        <s v="xxx.040.634-xx"/>
        <s v="xxx.281.134-xx"/>
        <s v="xxx.818.094-xx"/>
        <s v="xxx.755.624-xx"/>
        <s v="xxx.787.184-xx"/>
        <s v="xxx.490.904-xx"/>
        <s v="xxx.493.284-xx"/>
        <s v="xxx.812.194-xx"/>
        <s v="32.797.497/0001-07"/>
        <s v="xxx.133.534-xx"/>
        <s v="xxx.234.564-xx"/>
        <s v="xxx.830.404-xx"/>
        <s v="xxx.293.464-xx"/>
        <s v="33.049.570/0001-25"/>
        <s v="48.695.500/0001-11"/>
        <s v="xxx.773.144-xx"/>
        <s v="xxx.145.734-xx"/>
        <s v="xxx.834.753-xx"/>
        <s v="xxx.829.484-xx"/>
        <s v="35.103.855/0001-22"/>
        <s v="45.102.934/0001-72"/>
        <s v="24.191.053/0001-03"/>
        <s v="xxx.248.194-xx"/>
        <s v="xxx.645.794-xx"/>
        <s v="xxx.790.524-xx"/>
        <s v="xxx.240.554-xx"/>
        <s v="xxx.388.904-xx"/>
        <s v="xxx.687.714-xx"/>
        <s v="xxx.069.164-xx"/>
        <s v="xxx.357.844-xx"/>
        <s v="xxx.293.104-xx"/>
        <s v="xxx.354.814-xx"/>
        <s v="xxx.414.184-xx"/>
        <s v="18.734.818/0001-01"/>
        <s v="xxx.755.004-xx"/>
        <s v="31.389.951/0001-28"/>
        <s v="xxx.880.604-xx"/>
        <s v="48.018.848/0001-74"/>
        <s v="xxx.616.944-xx"/>
        <s v="xxx.313.434-xx"/>
        <s v="xxx.287.924-xx"/>
        <s v="xxx.029.414-xx"/>
        <s v="xxx.928.514-xx"/>
        <s v="42.604.501/0001-27"/>
        <s v="40.314.568/0001-00"/>
        <s v="50.831.201/0001-09"/>
        <s v="xxx.116.214-xx"/>
        <s v="23.181.989/0001-82"/>
        <s v="xxx.269.744-xx"/>
        <s v="xxx.913.044-xx"/>
        <s v="xxx.472.124-xx"/>
        <s v="xxx.505.554-xx"/>
        <s v="31.038.775/0001-80"/>
        <s v="xxx.988.714-xx"/>
        <s v="xxx.704.794-xx"/>
        <s v="xxx.896.064-xx"/>
        <s v="xxx.971.464-xx"/>
        <s v="xxx.183.964-xx"/>
        <s v="xxx.855.594-xx"/>
        <s v="xxx.819.844-xx"/>
        <s v="xxx.864.094-xx"/>
        <s v="xxx.477.858-xx"/>
        <s v="xxx.552.464-xx"/>
        <s v="19.939.312/0001-93"/>
        <s v="31.898.260/0001-50"/>
        <s v="13.464.133/0001-60"/>
        <s v="xxx.973.904-xx"/>
        <s v="xxx.495.214-xx"/>
        <s v="xxx.697.114-xx"/>
        <s v="xxx.290.244-xx"/>
        <s v="42.287.032/0001-60"/>
        <s v="47.693.918/0001-27"/>
        <s v="30.806.330/0001-30"/>
        <s v="xxx.851.358-xx"/>
        <s v="xxx.514.584-xx"/>
        <s v="xxx.910.964-xx"/>
        <s v="xxx.088.460-xx"/>
        <s v="xxx.978.584-xx"/>
        <s v="xxx.800.484-xx"/>
        <s v="xxx.397.964-xx"/>
        <s v="22.019.931/0001-74"/>
        <s v="xxx.779.844-xx"/>
        <s v="xxx.318.744-xx"/>
        <s v="19.202.898/0001-09"/>
        <s v="37.313.469/0001-90"/>
        <s v="xxx.889.784-xx"/>
        <s v="xxx.160.134-xx"/>
        <s v="xxx.384.624-xx"/>
        <s v="xxx.429.644-xx"/>
        <s v="xxx.979.154-xx"/>
        <s v="xxx.808.844-xx"/>
        <s v="xxx.289.474-xx"/>
        <s v="xxx.622.364-xx"/>
        <s v="xxx.257.234-xx"/>
        <s v="xxx.484.654-xx"/>
        <s v="xxx.054.804-xx"/>
        <s v="29.275.253/0001-50"/>
        <s v="24.645.569/0001-72"/>
        <s v="xxx.462.244-xx"/>
        <s v="xxx.243.274-xx"/>
        <s v="xxx.022.904-xx"/>
        <s v="xxx.409.084-xx"/>
        <s v="xxx.389.944-xx"/>
        <s v="xxx.673.434-xx"/>
        <s v="xxx.327.664-xx"/>
        <s v="33.126.421/0001-12"/>
        <s v="xxx.569.154-xx"/>
        <s v="47.121.946/0001-70"/>
        <s v="xxx.141.734-xx"/>
        <s v="xxx.173.684-xx"/>
        <s v="xxx.971.514-xx"/>
        <s v="xxx.861.774-xx"/>
        <s v="xxx.622.737-xx"/>
        <s v="xxx.914.224-xx"/>
        <s v="xxx.046.314-xx"/>
        <s v="15.663.915/0001-54"/>
        <s v="xxx.839.904-xx"/>
        <s v="xxx.648.694-xx"/>
        <s v="xxx.315.414-xx"/>
        <s v="30.556.689/0001-04"/>
        <s v="xxx.242.744-xx"/>
        <s v="xxx.761.734-xx"/>
        <s v="xxx.642.854-xx"/>
        <s v="xxx.222.504-xx"/>
        <s v="xxx.937.054-xx"/>
        <s v="xxx.765.584-xx"/>
        <s v="xxx.084.724-xx"/>
        <s v="xxx.305.774-xx"/>
        <s v="xxx.835.824-xx"/>
        <s v="xxx.582.914-xx"/>
        <s v="xxx.975.534-xx"/>
        <s v="xxx.359.694-xx"/>
        <s v="xxx.544.484-xx"/>
        <s v="xxx.691.534-xx"/>
        <s v="xxx.529.614-xx"/>
        <s v="23.173.799/0001-13"/>
        <s v="43.383.291/0001-57"/>
        <s v="xxx.054.324-xx"/>
        <s v="xxx.627.104-xx"/>
        <s v="xxx.031.724-xx"/>
        <s v="xxx.881.434-xx"/>
        <s v="xxx.455.794-xx"/>
        <s v="xxx.379.378-xx"/>
        <s v="43.027.624/0001-05"/>
        <s v="xxx.154.974-xx"/>
        <s v="xxx.828.804-xx"/>
        <s v="xxx.034.424-xx"/>
        <s v="xxx.478.095-xx"/>
        <s v="xxx.873.604-xx"/>
        <s v="xxx.817.254-xx"/>
        <s v="xxx.869.208-xx"/>
        <s v="xxx.388.694-xx"/>
        <s v="xxx.709.494-xx"/>
        <s v="11.655.287/0001-04"/>
        <s v="xxx.840.634-xx"/>
        <s v="xxx.067.134-xx"/>
        <s v="xxx.317.444-xx"/>
        <s v="xxx.715.204-xx"/>
        <s v="xxx.183.664-xx"/>
        <s v="xxx.011.684-xx"/>
        <s v="49.235.873/0001-72"/>
        <s v="xxx.174.364-xx"/>
        <s v="xxx.693.494-xx"/>
        <s v="xxx.292.994-xx"/>
        <s v="xxx.002.944-xx"/>
        <s v="xxx.839.684-xx"/>
        <s v="xxx.502.544-xx"/>
        <s v="xxx.191.234-xx"/>
        <s v="xxx.516.394-xx"/>
        <s v="xxx.986.574-xx"/>
        <s v="xxx.342.724-xx"/>
        <s v="xxx.028.614-xx"/>
        <s v="32.468.949/0001-07"/>
        <s v="xxx.631.284-xx"/>
        <s v="xxx.221.554-xx"/>
        <s v="16.787.598/0001-40"/>
        <s v="xxx.989.714-xx"/>
        <s v="xxx.759.024-xx"/>
        <s v="33.270.293/0001-86"/>
        <s v="33.353.068/0001-03"/>
        <s v="xxx.937.734-xx"/>
        <s v="xxx.387.884-xx"/>
        <s v="47.412.253/0001-36"/>
        <s v="xxx.289.804-xx"/>
        <s v="24.081.322/0001-70"/>
        <s v="36.002.377/0001-27"/>
        <s v="xxx.572.934-xx"/>
        <s v="xxx.639.864-xx"/>
        <s v="xxx.248.364-xx"/>
        <s v="xxx.037.884-xx"/>
        <s v="xxx.853.754-xx"/>
        <s v="xxx.228.884-xx"/>
        <s v="xxx.427.767-xx"/>
        <s v="48.326.670/0001-29"/>
        <s v="xxx.268.744-xx"/>
        <s v="xxx.695.484-xx"/>
        <s v="xxx.965.814-xx"/>
        <s v="xxx.218.734-xx"/>
        <s v="xxx.361.754-xx"/>
        <s v="xxx.746.504-xx"/>
        <s v="xxx.641.534-xx"/>
        <s v="28.471.453/0001-15"/>
        <s v="xxx.089.034-xx"/>
        <s v="xxx.680.554-xx"/>
        <s v="xxx.046.254-xx"/>
        <s v="xxx.670.324-xx"/>
        <s v="xxx.390.474-xx"/>
        <s v="xxx.488.174-xx"/>
        <s v="xxx.102.044-xx"/>
        <s v="xxx.071.004-xx"/>
        <s v="xxx.794.924-xx"/>
        <s v="xxx.340.894-xx"/>
        <s v="xxx.284.174-xx"/>
        <s v="36.603.779/0001-87"/>
        <s v="xxx.947.994-xx"/>
        <s v="xxx.971.474-xx"/>
        <s v="xxx.887.584-xx"/>
        <s v="xxx.591.004-xx"/>
        <s v="xxx.158.894-xx"/>
        <s v="xxx.944.334-xx"/>
        <s v="xxx.475.304-xx"/>
        <s v="xxx.416.064-xx"/>
        <s v="xxx.976.474-xx"/>
        <s v="xxx.993.294-xx"/>
        <s v="xxx.911.734-xx"/>
        <s v="xxx.639.854-xx"/>
        <s v="xxx.798.304-xx"/>
        <s v="24.246.496/0001-46"/>
        <s v="xxx.628.524-xx"/>
        <s v="xxx.157.034-xx"/>
        <s v="xxx.798.224-xx"/>
        <s v="xxx.219.574-xx"/>
        <s v="xxx.782.344-xx"/>
        <s v="xxx.586.044-xx"/>
        <s v="xxx.240.494-xx"/>
        <s v="27.120.913/0001-06"/>
        <s v="xxx.472.644-xx"/>
        <s v="xxx.312.554-xx"/>
        <s v="xxx.269.354-xx"/>
        <s v="31.829.069/0001-56"/>
        <s v="xxx.582.824-xx"/>
        <s v="xxx.145.314-xx"/>
        <s v="xxx.446.124-xx"/>
        <s v="xxx.949.704-xx"/>
        <s v="xxx.911.064-xx"/>
        <s v="xxx.331.914-xx"/>
        <s v="xxx.098.004-xx"/>
        <s v="xxx.236.744-xx"/>
        <s v="xxx.841.204-xx"/>
        <s v="xxx.402.774-xx"/>
        <s v="xxx.738.414-xx"/>
        <s v="xxx.403.774-xx"/>
        <s v="xxx.529.084-xx"/>
        <s v="xxx.025.311-xx"/>
        <s v="xxx.594.514-xx"/>
        <s v="xxx.039.084-xx"/>
        <s v="xxx.030.704-xx"/>
        <s v="xxx.586.384-xx"/>
        <s v="xxx.241.274-xx"/>
        <s v="xxx.430.314-xx"/>
        <s v="xxx.570.084-xx"/>
        <s v="xxx.908.734-xx"/>
        <s v="xxx.478.154-xx"/>
        <s v="47.598.748/0001-00"/>
        <s v="xxx.054.494-xx"/>
        <s v="xxx.270.784-xx"/>
        <s v="xxx.339.104-xx"/>
        <s v="xxx.014.334-xx"/>
        <s v="xxx.126.614-xx"/>
        <s v="xxx.509.684-xx"/>
        <s v="xxx.568.964-xx"/>
        <s v="xxx.121.614-xx"/>
        <s v="xxx.151.474-xx"/>
        <s v="xxx.791.208-xx"/>
        <s v="xxx.297.564-xx"/>
        <s v="xxx.091.154-xx"/>
        <s v="xxx.154.594-xx"/>
        <s v="xxx.477.684-xx"/>
        <s v="xxx.112.314-xx"/>
        <s v="xxx.775.964-xx"/>
        <s v="30.375.186/0001-24"/>
        <s v="xxx.822.404-xx"/>
        <s v="xxx.961.914-xx"/>
        <s v="xxx.079.604-xx"/>
        <s v="xxx.002.734-xx"/>
        <s v="xxx.230.624-xx"/>
        <s v="35.656.695/0001-49"/>
        <s v="xxx.233.484-xx"/>
        <s v="xxx.736.104-xx"/>
        <s v="xxx.432.204-xx"/>
        <s v="xxx.690.614-xx"/>
        <s v="xxx.796.114-xx"/>
        <s v="xxx.242.544-xx"/>
        <s v="xxx.768.534-xx"/>
        <s v="xxx.030.604-xx"/>
        <s v="30.079.072/0001-37"/>
        <s v="xxx.127.864-xx"/>
        <s v="xxx.879.104-xx"/>
        <s v="xxx.869.614-xx"/>
        <s v="xxx.988.064-xx"/>
        <s v="xxx.536.687-xx"/>
        <s v="xxx.341.504-xx"/>
        <s v="40.740.347/0001-95"/>
        <s v="xxx.945.364-xx"/>
        <s v="xxx.986.624-xx"/>
        <s v="xxx.664.574-xx"/>
        <s v="xxx.523.984-xx"/>
        <s v="xxx.713.434-xx"/>
        <s v="xxx.107.681-xx"/>
        <s v="xxx.226.384-xx"/>
        <s v="xxx.588.174-xx"/>
        <s v="xxx.215.014-xx"/>
        <s v="xxx.654.484-xx"/>
        <s v="xxx.788.114-xx"/>
        <s v="xxx.687.424-xx"/>
        <s v="xxx.152.304-xx"/>
        <s v="49.044.459/0001-86"/>
        <s v="xxx.689.384-xx"/>
        <s v="xxx.171.694-xx"/>
        <s v="xxx.626.464-xx"/>
        <s v="xxx.757.154-xx"/>
        <s v="xxx.779.014-xx"/>
        <s v="xxx.956.094-xx"/>
        <s v="xxx.750.354-xx"/>
        <s v="xxx.471.954-xx"/>
        <s v="35.375.752/0001-11"/>
        <s v="xxx.084.444-xx"/>
        <s v="45.131.423/0001-89"/>
        <s v="xxx.945.734-xx"/>
        <s v="xxx.608.364-xx"/>
        <s v="xxx.567.094-xx"/>
        <s v="xxx.846.594-xx"/>
        <s v="24.966.652/0001-43"/>
        <s v="xxx.791.344-xx"/>
        <s v="xxx.306.144-xx"/>
        <s v="xxx.599.784-xx"/>
        <s v="20.860.457/0001-83"/>
        <s v="xxx.290.584-xx"/>
        <s v="xxx.627.764-xx"/>
        <s v="xxx.579.594-xx"/>
        <s v="xxx.549.204-xx"/>
        <s v="xxx.292.594-xx"/>
        <s v="xxx.627.144-xx"/>
        <s v="38.650.074/0001-46"/>
        <s v="xxx.800.914-xx"/>
        <s v="xxx.386.054-xx"/>
        <s v="xxx.390.174-xx"/>
        <s v="xxx.405.024-xx"/>
        <s v="xxx.968.964-xx"/>
        <s v="48.131.708/0001-08"/>
        <s v="xxx.935.414-xx"/>
        <s v="xxx.566.404-xx"/>
        <s v="xxx.398.584-xx"/>
        <s v="23.003.911/0001-78"/>
        <s v="xxx.919.724-xx"/>
        <s v="xxx.690.434-xx"/>
        <s v="40.178.875/0001-00"/>
        <s v="36.016.302/0001-03"/>
        <s v="29.979.001/0001-01"/>
        <s v="xxx.951.704-xx"/>
        <s v="xxx.033.894-xx"/>
        <s v="xxx.585.364-xx"/>
        <s v="xxx.017.414-xx"/>
        <s v="xxx.252.154-xx"/>
        <s v="32.593.871/0001-52"/>
        <s v="xxx.522.114-xx"/>
        <s v="xxx.050.774-xx"/>
        <s v="xxx.111.724-xx"/>
        <s v="xxx.675.804-xx"/>
        <s v="xxx.712.964-xx"/>
        <s v="45.307.365/0001-00"/>
        <s v="xxx.735.094-xx"/>
        <s v="47.203.776/0001-72"/>
        <s v="48.409.977/0001-93"/>
        <s v="xxx.870.704-xx"/>
        <s v="45.631.925/0001-79"/>
        <s v="xxx.433.154-xx"/>
        <s v="xxx.726.394-xx"/>
        <s v="xxx.782.654-xx"/>
        <s v="xxx.538.404-xx"/>
        <s v="xxx.724.284-xx"/>
        <s v="xxx.309.724-xx"/>
        <s v="34.438.356/0001-23"/>
        <s v="48.899.544/0001-63"/>
        <s v="xxx.122.434-xx"/>
        <s v="xxx.690.904-xx"/>
        <s v="xxx.930.094-xx"/>
        <s v="xxx.743.304-xx"/>
        <s v="xxx.679.154-xx"/>
        <s v="xxx.839.444-xx"/>
        <s v="xxx.071.154-xx"/>
        <s v="xxx.147.974-xx"/>
        <s v="xxx.344.134-xx"/>
        <s v="22.509.033/0001-02"/>
        <s v="35.391.886/0001-26"/>
        <s v="xxx.419.304-xx"/>
        <s v="xxx.359.634-xx"/>
        <s v="xxx.372.413-xx"/>
        <s v="xxx.510.104-xx"/>
        <s v="20.734.132/0001-54"/>
        <s v="xxx.583.654-xx"/>
        <s v="xxx.838.324-xx"/>
        <s v="xxx.574.704-xx"/>
        <s v="xxx.622.494-xx"/>
        <s v="xxx.419.084-xx"/>
        <s v="xxx.955.214-xx"/>
        <s v="xxx.517.124-xx"/>
        <s v="xxx.170.634-xx"/>
        <s v="xxx.595.134-xx"/>
        <s v="28.118.771/0001-05"/>
        <s v="xxx.268.941-xx"/>
        <s v="xxx.855.184-xx"/>
        <s v="xxx.289.694-xx"/>
        <s v="48.443.390/0001-09"/>
        <s v="xxx.289.914-xx"/>
        <s v="xxx.950.134-xx"/>
        <s v="xxx.210.034-xx"/>
        <s v="xxx.749.254-xx"/>
        <s v="xxx.751.774-xx"/>
        <s v="31.300.589/0001-77"/>
        <s v="xxx.587.564-xx"/>
        <s v="xxx.458.774-xx"/>
        <s v="24.762.480/0001-96"/>
        <s v="xxx.509.224-xx"/>
        <s v="xxx.809.154-xx"/>
        <s v="xxx.502.794-xx"/>
        <s v="31.461.442/0001-69"/>
        <s v="xxx.133.764-xx"/>
        <s v="45.389.805/0001-07"/>
        <s v="41.037.584/0001-57"/>
        <s v="xxx.878.314-xx"/>
        <s v="27.167.130/0001-70"/>
        <s v="xxx.954.624-xx"/>
        <s v="xxx.986.694-xx"/>
        <s v="xxx.020.214-xx"/>
        <s v="xxx.033.664-xx"/>
        <s v="xxx.014.714-xx"/>
        <s v="xxx.992.464-xx"/>
        <s v="xxx.002.724-xx"/>
        <s v="xxx.496.204-xx"/>
        <s v="xxx.294.564-xx"/>
        <s v="xxx.089.264-xx"/>
        <s v="xxx.799.124-xx"/>
        <s v="xxx.450.678-xx"/>
        <s v="xxx.049.134-xx"/>
        <s v="xxx.672.044-xx"/>
        <s v="xxx.178.494-xx"/>
        <s v="xxx.087.964-xx"/>
        <s v="xxx.629.944-xx"/>
        <s v="xxx.968.214-xx"/>
        <s v="xxx.550.774-xx"/>
        <s v="xxx.340.534-xx"/>
        <s v="xxx.486.304-xx"/>
        <s v="xxx.072.864-xx"/>
        <s v="xxx.267.924-xx"/>
        <s v="xxx.746.734-xx"/>
        <s v="xxx.221.524-xx"/>
        <s v="xxx.821.674-xx"/>
        <s v="xxx.443.924-xx"/>
        <s v="xxx.600.484-xx"/>
        <s v="xxx.609.464-xx"/>
        <s v="xxx.008.674-xx"/>
        <s v="xxx.425.344-xx"/>
        <s v="xxx.929.214-xx"/>
        <s v="xxx.727.504-xx"/>
        <s v="xxx.980.524-xx"/>
        <s v="xxx.445.874-xx"/>
        <s v="xxx.789.634-xx"/>
        <s v="18.253.940/0001-58"/>
        <s v="42.103.949/0001-67"/>
        <s v="40.639.541/0001-89"/>
        <s v="xxx.280.664-xx"/>
        <s v="xxx.067.384-xx"/>
        <s v="xxx.910.294-xx"/>
        <s v="xxx.909.274-xx"/>
        <s v="xxx.388.414-xx"/>
        <s v="xxx.563.484-xx"/>
        <s v="xxx.513.064-xx"/>
        <s v="xxx.488.154-xx"/>
        <s v="xxx.468.664-xx"/>
        <s v="xxx.827.614-xx"/>
        <s v="xxx.032.524-xx"/>
        <s v="xxx.527.064-xx"/>
        <s v="xxx.249.264-xx"/>
        <s v="xxx.284.324-xx"/>
        <s v="xxx.627.054-xx"/>
        <s v="xxx.711.454-xx"/>
        <s v="xxx.680.934-xx"/>
        <s v="xxx.100.094-xx"/>
        <s v="xxx.523.384-xx"/>
        <s v="xxx.243.784-xx"/>
        <s v="xxx.631.484-xx"/>
        <s v="xxx.051.484-xx"/>
        <s v="xxx.769.884-xx"/>
        <s v="xxx.136.804-xx"/>
        <s v="xxx.410.404-xx"/>
        <s v="xxx.186.714-xx"/>
        <s v="xxx.739.145-xx"/>
        <s v="xxx.804.618-xx"/>
        <s v="xxx.246.624-xx"/>
        <s v="xxx.523.954-xx"/>
        <s v="18.734.829/0001-83"/>
        <s v="xxx.461.674-xx"/>
        <s v="xxx.238.434-xx"/>
        <s v="xxx.116.044-xx"/>
        <s v="xxx.859.374-xx"/>
        <s v="26.848.977/0001-57"/>
        <s v="30.927.571/0001-37"/>
        <s v="xxx.644.214-xx"/>
        <s v="xxx.758.364-xx"/>
        <s v="xxx.597.734-xx"/>
        <s v="xxx.357.054-xx"/>
        <s v="xxx.369.534-xx"/>
        <s v="xxx.696.124-xx"/>
        <s v="xxx.928.984-xx"/>
        <s v="xxx.061.714-xx"/>
        <s v="xxx.013.194-xx"/>
        <s v="xxx.593.344-xx"/>
        <s v="29.325.530/0001-91"/>
        <s v="31.581.733/0001-90"/>
        <s v="xxx.209.834-xx"/>
        <s v="xxx.779.134-xx"/>
        <s v="xxx.920.309-xx"/>
        <s v="41.912.685/0001-20"/>
        <s v="xxx.312.444-xx"/>
        <s v="xxx.906.774-xx"/>
        <s v="xxx.022.664-xx"/>
        <s v="xxx.770.194-xx"/>
        <s v="xxx.774.584-xx"/>
        <s v="xxx.311.374-xx"/>
        <s v="xxx.185.944-xx"/>
        <s v="xxx.351.534-xx"/>
        <s v="xxx.100.114-xx"/>
        <s v="xxx.657.044-xx"/>
        <s v="xxx.560.874-xx"/>
        <s v="xxx.891.164-xx"/>
        <s v="xxx.661.944-xx"/>
        <s v="24.799.612/0001-54"/>
        <s v="xxx.068.354-xx"/>
        <s v="xxx.870.884-xx"/>
        <s v="xxx.582.094-xx"/>
        <s v="xxx.118.064-xx"/>
        <s v="xxx.043.064-xx"/>
        <s v="xxx.352.514-xx"/>
        <s v="xxx.204.204-xx"/>
        <s v="xxx.301.084-xx"/>
        <s v="xxx.115.434-xx"/>
        <s v="xxx.911.634-xx"/>
        <s v="xxx.482.354-xx"/>
        <s v="xxx.432.224-xx"/>
        <s v="xxx.534.414-xx"/>
        <s v="xxx.412.334-xx"/>
        <s v="xxx.205.884-xx"/>
        <s v="xxx.155.664-xx"/>
        <s v="xxx.818.224-xx"/>
        <s v="xxx.035.744-xx"/>
        <s v="xxx.936.044-xx"/>
        <s v="xxx.517.554-xx"/>
        <s v="xxx.439.744-xx"/>
        <s v="xxx.809.424-xx"/>
        <s v="xxx.613.804-xx"/>
        <s v="29.937.602/0001-51"/>
        <s v="24.884.908/0001-73"/>
        <s v="46.961.551/0001-12"/>
        <s v="49.295.174/0001-18"/>
        <s v="xxx.539.204-xx"/>
        <s v="29.707.531/0001-09"/>
        <s v="xxx.004.074-xx"/>
        <s v="xxx.367.894-xx"/>
        <s v="xxx.578.334-xx"/>
        <s v="xxx.049.574-xx"/>
        <s v="xxx.125.364-xx"/>
        <s v="xxx.385.524-xx"/>
        <s v="xxx.571.081-xx"/>
        <s v="xxx.391.664-xx"/>
        <s v="xxx.523.084-xx"/>
        <s v="xxx.929.414-xx"/>
        <s v="xxx.073.334-xx"/>
        <s v="xxx.099.064-xx"/>
        <s v="xxx.818.264-xx"/>
        <s v="xxx.196.634-xx"/>
        <s v="xxx.130.944-xx"/>
        <s v="xxx.120.514-xx"/>
        <s v="xxx.555.624-xx"/>
        <s v="xxx.410.894-xx"/>
        <s v="xxx.345.714-xx"/>
        <s v="xxx.750.363-xx"/>
        <s v="46.298.229/0001-55"/>
        <s v="xxx.426.384-xx"/>
        <s v="24.814.680/0001-45"/>
        <s v="xxx.766.494-xx"/>
        <s v="xxx.458.704-xx"/>
      </sharedItems>
    </cacheField>
    <cacheField name="CPF" numFmtId="0">
      <sharedItems containsSemiMixedTypes="0" containsNonDate="0" containsString="0" containsNumber="1" containsInteger="1" minValue="10402276" maxValue="99922118491" count="837">
        <n v="3947532407"/>
        <n v="9954924418"/>
        <n v="19718160434"/>
        <n v="1072858436"/>
        <n v="46024476434"/>
        <n v="4515114417"/>
        <n v="7702977493"/>
        <n v="6083270421"/>
        <n v="8063216440"/>
        <n v="23173335449"/>
        <n v="1380780411"/>
        <n v="907063403"/>
        <n v="80442226349"/>
        <n v="1376341450"/>
        <n v="8724522635"/>
        <n v="7598236429"/>
        <n v="4035649481"/>
        <n v="7444293406"/>
        <n v="6256877446"/>
        <n v="5570470484"/>
        <n v="8843573411"/>
        <n v="6259651406"/>
        <n v="9923398471"/>
        <n v="3436100439"/>
        <n v="4866579498"/>
        <n v="25701908453"/>
        <n v="3277548422"/>
        <n v="6626865439"/>
        <n v="7979340493"/>
        <n v="8042587406"/>
        <n v="5715868483"/>
        <n v="8174655450"/>
        <n v="90552911453"/>
        <n v="82397384434"/>
        <n v="99922118491"/>
        <n v="6996444454"/>
        <n v="4703041464"/>
        <n v="83358382400"/>
        <n v="3418689493"/>
        <n v="7071244413"/>
        <n v="865351457"/>
        <n v="70401199436"/>
        <n v="70907200478"/>
        <n v="8749193473"/>
        <n v="9834998457"/>
        <n v="6148655497"/>
        <n v="9282168450"/>
        <n v="967438403"/>
        <n v="6151746473"/>
        <n v="4501377402"/>
        <n v="5257338416"/>
        <n v="10704756455"/>
        <n v="3304121404"/>
        <n v="4366542455"/>
        <n v="77317211400"/>
        <n v="5933174408"/>
        <n v="90851366449"/>
        <n v="5226903430"/>
        <n v="6299829451"/>
        <n v="10856230413"/>
        <n v="3114169422"/>
        <n v="5996572435"/>
        <n v="5535342467"/>
        <n v="70162823410"/>
        <n v="7806307427"/>
        <n v="5858520901"/>
        <n v="1635656435"/>
        <n v="8254304459"/>
        <n v="3981297466"/>
        <n v="5857312418"/>
        <n v="7241493419"/>
        <n v="9713357450"/>
        <n v="8710513469"/>
        <n v="9878943402"/>
        <n v="9686511431"/>
        <n v="77060016449"/>
        <n v="48583537453"/>
        <n v="12254796496"/>
        <n v="49617427400"/>
        <n v="5572965448"/>
        <n v="32643037871"/>
        <n v="3455797474"/>
        <n v="97421073434"/>
        <n v="10402276"/>
        <n v="5655007401"/>
        <n v="8159561423"/>
        <n v="7964203436"/>
        <n v="71803416491"/>
        <n v="89577957404"/>
        <n v="2785683439"/>
        <n v="2854579429"/>
        <n v="4502763411"/>
        <n v="89011422449"/>
        <n v="6666259483"/>
        <n v="4972930489"/>
        <n v="6308756423"/>
        <n v="10696809400"/>
        <n v="11275733492"/>
        <n v="5403479490"/>
        <n v="53961323100"/>
        <n v="4848695406"/>
        <n v="7582121430"/>
        <n v="80125964404"/>
        <n v="88319628415"/>
        <n v="853620423"/>
        <n v="3945765439"/>
        <n v="1359882413"/>
        <n v="42932188828"/>
        <n v="8606067407"/>
        <n v="10121585433"/>
        <n v="5474294441"/>
        <n v="5693263460"/>
        <n v="31629709468"/>
        <n v="83051449415"/>
        <n v="8538454412"/>
        <n v="7869680443"/>
        <n v="11043001417"/>
        <n v="11917489447"/>
        <n v="7304808446"/>
        <n v="8954650430"/>
        <n v="49338617491"/>
        <n v="3859653466"/>
        <n v="22265114820"/>
        <n v="7391111406"/>
        <n v="8449692490"/>
        <n v="2619851408"/>
        <n v="2690168480"/>
        <n v="26570165453"/>
        <n v="3868852492"/>
        <n v="10750773464"/>
        <n v="12150922452"/>
        <n v="9875605492"/>
        <n v="3930974479"/>
        <n v="9658326439"/>
        <n v="40236510444"/>
        <n v="7878194416"/>
        <n v="2780971460"/>
        <n v="4736596465"/>
        <n v="3679331444"/>
        <n v="33387922809"/>
        <n v="78142253453"/>
        <n v="38175512822"/>
        <n v="70411016490"/>
        <n v="8247036428"/>
        <n v="10484530496"/>
        <n v="5832878400"/>
        <n v="11202439713"/>
        <n v="54424747972"/>
        <n v="57843023453"/>
        <n v="5197781467"/>
        <n v="45950016491"/>
        <n v="2657211488"/>
        <n v="19522849880"/>
        <n v="90024710415"/>
        <n v="84223154591"/>
        <n v="2511180456"/>
        <n v="12776081480"/>
        <n v="8923943401"/>
        <n v="7627634423"/>
        <n v="80109438434"/>
        <n v="6452900412"/>
        <n v="6876401480"/>
        <n v="3423475862"/>
        <n v="72830492404"/>
        <n v="6047325467"/>
        <n v="5933589454"/>
        <n v="6601133418"/>
        <n v="4219378405"/>
        <n v="6886651447"/>
        <n v="5682774493"/>
        <n v="5465228580"/>
        <n v="10555176428"/>
        <n v="13073928499"/>
        <n v="3512941478"/>
        <n v="58466657487"/>
        <n v="6222932738"/>
        <n v="1126034401"/>
        <n v="10028416406"/>
        <n v="49338676404"/>
        <n v="63076020404"/>
        <n v="5494520447"/>
        <n v="50195026420"/>
        <n v="10448775450"/>
        <n v="88681254049"/>
        <n v="7866242488"/>
        <n v="2534071416"/>
        <n v="4665612455"/>
        <n v="4890452435"/>
        <n v="6506693479"/>
        <n v="11917278403"/>
        <n v="70370572408"/>
        <n v="6089825980"/>
        <n v="8019516409"/>
        <n v="3056234433"/>
        <n v="45586985420"/>
        <n v="73554570478"/>
        <n v="31779842805"/>
        <n v="2071286421"/>
        <n v="75391198453"/>
        <n v="81122543468"/>
        <n v="4761515465"/>
        <n v="97276758400"/>
        <n v="7995336454"/>
        <n v="1011156520"/>
        <n v="6525656460"/>
        <n v="3947057504"/>
        <n v="6543691433"/>
        <n v="4992721451"/>
        <n v="10474760456"/>
        <n v="5282696401"/>
        <n v="10487881486"/>
        <n v="1258042371"/>
        <n v="2694108482"/>
        <n v="4321841470"/>
        <n v="79584632434"/>
        <n v="3269026439"/>
        <n v="9701110455"/>
        <n v="10245432426"/>
        <n v="6397529428"/>
        <n v="6427742426"/>
        <n v="6551318410"/>
        <n v="7552762489"/>
        <n v="11055244425"/>
        <n v="10846860406"/>
        <n v="3421541418"/>
        <n v="5445537480"/>
        <n v="14291142404"/>
        <n v="49735519453"/>
        <n v="68451075487"/>
        <n v="10114032424"/>
        <n v="6068411486"/>
        <n v="3072165432"/>
        <n v="6456046408"/>
        <n v="9438570403"/>
        <n v="11912834456"/>
        <n v="8658947440"/>
        <n v="8471880431"/>
        <n v="9086700446"/>
        <n v="6716252509"/>
        <n v="70271129492"/>
        <n v="65380282415"/>
        <n v="77041542491"/>
        <n v="2288121432"/>
        <n v="3993970438"/>
        <n v="5404063416"/>
        <n v="6828113438"/>
        <n v="33981809491"/>
        <n v="14275562453"/>
        <n v="3878718454"/>
        <n v="90749090430"/>
        <n v="9249328486"/>
        <n v="88181219449"/>
        <n v="68646380491"/>
        <n v="1313353400"/>
        <n v="3623456438"/>
        <n v="10583040462"/>
        <n v="9729346429"/>
        <n v="70588431478"/>
        <n v="5538585484"/>
        <n v="12377314457"/>
        <n v="71514573407"/>
        <n v="5083475308"/>
        <n v="22082948404"/>
        <n v="5800127433"/>
        <n v="1373363495"/>
        <n v="51366797434"/>
        <n v="4624819489"/>
        <n v="4364579467"/>
        <n v="9279052489"/>
        <n v="7024055405"/>
        <n v="7438890457"/>
        <n v="17968771404"/>
        <n v="33106916400"/>
        <n v="23535784468"/>
        <n v="2229310437"/>
        <n v="28335481415"/>
        <n v="81841418404"/>
        <n v="8676495424"/>
        <n v="8475500447"/>
        <n v="9661838437"/>
        <n v="9788060420"/>
        <n v="5287527314"/>
        <n v="8661694400"/>
        <n v="8931343418"/>
        <n v="28792475"/>
        <n v="5202941498"/>
        <n v="10292851448"/>
        <n v="990133478"/>
        <n v="8974548470"/>
        <n v="11740263405"/>
        <n v="2411621493"/>
        <n v="3339415439"/>
        <n v="2826974467"/>
        <n v="70491304439"/>
        <n v="6447212430"/>
        <n v="7950555440"/>
        <n v="5335309466"/>
        <n v="6498871407"/>
        <n v="7370479412"/>
        <n v="1189606445"/>
        <n v="38197146420"/>
        <n v="50018396453"/>
        <n v="70885559487"/>
        <n v="2281984451"/>
        <n v="86386409434"/>
        <n v="12847785841"/>
        <n v="9255246461"/>
        <n v="2692586476"/>
        <n v="10775441465"/>
        <n v="90628420463"/>
        <n v="70997390425"/>
        <n v="9449521433"/>
        <n v="48769711453"/>
        <n v="6829024463"/>
        <n v="6054796402"/>
        <n v="5306229980"/>
        <n v="6710605469"/>
        <n v="14985135810"/>
        <n v="6451458406"/>
        <n v="9291096431"/>
        <n v="94108846087"/>
        <n v="10497858436"/>
        <n v="12680048474"/>
        <n v="40839796404"/>
        <n v="13845276487"/>
        <n v="9777984456"/>
        <n v="5531874499"/>
        <n v="6100485460"/>
        <n v="9729796467"/>
        <n v="3088978462"/>
        <n v="40016013468"/>
        <n v="9638462485"/>
        <n v="12242964437"/>
        <n v="5997915433"/>
        <n v="1380884462"/>
        <n v="60028947487"/>
        <n v="3262236497"/>
        <n v="5925723406"/>
        <n v="7348465412"/>
        <n v="8805480452"/>
        <n v="8488971451"/>
        <n v="2715664427"/>
        <n v="19646224415"/>
        <n v="67024327472"/>
        <n v="77102290420"/>
        <n v="6540908407"/>
        <n v="6538994407"/>
        <n v="1367343402"/>
        <n v="71732766401"/>
        <n v="5312142492"/>
        <n v="7456915440"/>
        <n v="77972058415"/>
        <n v="2614173479"/>
        <n v="3717368460"/>
        <n v="2197151495"/>
        <n v="96386177487"/>
        <n v="50762273704"/>
        <n v="39091422491"/>
        <n v="37304631449"/>
        <n v="40145468453"/>
        <n v="84783990468"/>
        <n v="49264869468"/>
        <n v="79631541487"/>
        <n v="56009224420"/>
        <n v="66624274468"/>
        <n v="92076173404"/>
        <n v="48864285415"/>
        <n v="90822250420"/>
        <n v="3493705409"/>
        <n v="58976558472"/>
        <n v="27308472434"/>
        <n v="1330577477"/>
        <n v="5083582481"/>
        <n v="958291489"/>
        <n v="39997553420"/>
        <n v="6435969418"/>
        <n v="6554448403"/>
        <n v="8569153430"/>
        <n v="60052961400"/>
        <n v="4773477466"/>
        <n v="7454027474"/>
        <n v="9205432431"/>
        <n v="1462710417"/>
        <n v="11503172481"/>
        <n v="11588143481"/>
        <n v="7145579430"/>
        <n v="22337937810"/>
        <n v="4767957451"/>
        <n v="7015497425"/>
        <n v="9182880450"/>
        <n v="9503442494"/>
        <n v="7147809521"/>
        <n v="90887360491"/>
        <n v="981725490"/>
        <n v="33986920870"/>
        <n v="5438869480"/>
        <n v="6470949401"/>
        <n v="2604139413"/>
        <n v="10184063442"/>
        <n v="9106713467"/>
        <n v="10631744495"/>
        <n v="2071520475"/>
        <n v="1618366408"/>
        <n v="9801168480"/>
        <n v="11274457408"/>
        <n v="11617436429"/>
        <n v="21169349404"/>
        <n v="2029299499"/>
        <n v="51400294487"/>
        <n v="783968400"/>
        <n v="1050254457"/>
        <n v="5719123466"/>
        <n v="7451639479"/>
        <n v="12598657462"/>
        <n v="84734272468"/>
        <n v="70702861472"/>
        <n v="86229931400"/>
        <n v="89663128453"/>
        <n v="4922155457"/>
        <n v="3049733438"/>
        <n v="6698971405"/>
        <n v="83375902468"/>
        <n v="7377999438"/>
        <n v="2173309404"/>
        <n v="1393773443"/>
        <n v="11338788493"/>
        <n v="8773089427"/>
        <n v="69428980404"/>
        <n v="9809688440"/>
        <n v="9789503482"/>
        <n v="12757293478"/>
        <n v="55963986400"/>
        <n v="85824836434"/>
        <n v="63103788487"/>
        <n v="1685375405"/>
        <n v="4722888493"/>
        <n v="9342776728"/>
        <n v="59077786449"/>
        <n v="4326874406"/>
        <n v="7969548440"/>
        <n v="5596581410"/>
        <n v="7221873437"/>
        <n v="1436175402"/>
        <n v="81874650420"/>
        <n v="8764153460"/>
        <n v="2986739407"/>
        <n v="9408903480"/>
        <n v="11768055416"/>
        <n v="4504625440"/>
        <n v="8267032401"/>
        <n v="8039047463"/>
        <n v="11448817498"/>
        <n v="70410204447"/>
        <n v="42007100487"/>
        <n v="9079492400"/>
        <n v="9934089408"/>
        <n v="5528417490"/>
        <n v="1308838913"/>
        <n v="70294799478"/>
        <n v="33397147468"/>
        <n v="25688758449"/>
        <n v="52859100482"/>
        <n v="17215889491"/>
        <n v="29894433472"/>
        <n v="21547530430"/>
        <n v="3741606430"/>
        <n v="3497647438"/>
        <n v="98099329449"/>
        <n v="3591173410"/>
        <n v="4563985465"/>
        <n v="4479830405"/>
        <n v="90549287434"/>
        <n v="762852437"/>
        <n v="30815703449"/>
        <n v="5079822406"/>
        <n v="7321957489"/>
        <n v="2978234423"/>
        <n v="5458604407"/>
        <n v="4924049417"/>
        <n v="6711147430"/>
        <n v="10847264408"/>
        <n v="70331255421"/>
        <n v="1426935455"/>
        <n v="7609707422"/>
        <n v="12558282425"/>
        <n v="77114531400"/>
        <n v="66144612491"/>
        <n v="4994970408"/>
        <n v="1391106407"/>
        <n v="8133191459"/>
        <n v="11209800462"/>
        <n v="18923674400"/>
        <n v="68784120487"/>
        <n v="59840277472"/>
        <n v="7673841487"/>
        <n v="77940377434"/>
        <n v="48752908453"/>
        <n v="28502531115"/>
        <n v="49559451472"/>
        <n v="88703908453"/>
        <n v="69303070410"/>
        <n v="2158638443"/>
        <n v="85824127468"/>
        <n v="2843031435"/>
        <n v="51457008491"/>
        <n v="3890873430"/>
        <n v="5147815481"/>
        <n v="2419597486"/>
        <n v="6805449413"/>
        <n v="8627078467"/>
        <n v="4633910477"/>
        <n v="9201433425"/>
        <n v="4012661418"/>
        <n v="68050968472"/>
        <n v="2156896402"/>
        <n v="9112161462"/>
        <n v="9115147401"/>
        <n v="9279120824"/>
        <n v="7629756445"/>
        <n v="9709115480"/>
        <n v="10315459484"/>
        <n v="10947768408"/>
        <n v="71411231481"/>
        <n v="12377596410"/>
        <n v="4018443404"/>
        <n v="12882240449"/>
        <n v="37296191449"/>
        <n v="22407960491"/>
        <n v="3700273452"/>
        <n v="44623062449"/>
        <n v="74302892404"/>
        <n v="68623348400"/>
        <n v="83673610406"/>
        <n v="9243220470"/>
        <n v="7169061473"/>
        <n v="7279611443"/>
        <n v="11624254403"/>
        <n v="4476853412"/>
        <n v="86603060400"/>
        <n v="1370389418"/>
        <n v="25612786468"/>
        <n v="5487910405"/>
        <n v="6386961439"/>
        <n v="9698806423"/>
        <n v="10153668725"/>
        <n v="70234150416"/>
        <n v="8903855485"/>
        <n v="8494536400"/>
        <n v="7198662439"/>
        <n v="7466457401"/>
        <n v="7952398407"/>
        <n v="1371343470"/>
        <n v="5110768196"/>
        <n v="8722638431"/>
        <n v="10258817453"/>
        <n v="32721501453"/>
        <n v="70865448418"/>
        <n v="4678811460"/>
        <n v="90068742487"/>
        <n v="76715230463"/>
        <n v="7559744419"/>
        <n v="8468938432"/>
        <n v="7917169456"/>
        <n v="6662646431"/>
        <n v="5875715430"/>
        <n v="76777901434"/>
        <n v="1295609444"/>
        <n v="1075035490"/>
        <n v="2647195498"/>
        <n v="83256709400"/>
        <n v="6508444409"/>
        <n v="5709771422"/>
        <n v="4194573480"/>
        <n v="9260836433"/>
        <n v="8756709463"/>
        <n v="10884659437"/>
        <n v="4690015422"/>
        <n v="12379134464"/>
        <n v="7130614480"/>
        <n v="35359978449"/>
        <n v="44288620406"/>
        <n v="47729058472"/>
        <n v="862776422"/>
        <n v="10957959451"/>
        <n v="11754920438"/>
        <n v="2829259459"/>
        <n v="9762714431"/>
        <n v="4617896473"/>
        <n v="1880091402"/>
        <n v="62038605491"/>
        <n v="89039017468"/>
        <n v="1840502436"/>
        <n v="3296896490"/>
        <n v="2160288411"/>
        <n v="2293541495"/>
        <n v="9556640479"/>
        <n v="4939858405"/>
        <n v="98947184420"/>
        <n v="6891972418"/>
        <n v="8469043498"/>
        <n v="92185460404"/>
        <n v="11044035447"/>
        <n v="10373461496"/>
        <n v="11195170440"/>
        <n v="13603389425"/>
        <n v="7658536474"/>
        <n v="70301741433"/>
        <n v="38725215434"/>
        <n v="8248086496"/>
        <n v="38952211472"/>
        <n v="75005077472"/>
        <n v="5311172436"/>
        <n v="2967580430"/>
        <n v="4671296497"/>
        <n v="3149946450"/>
        <n v="8473509404"/>
        <n v="6030462407"/>
        <n v="11781353492"/>
        <n v="9887070475"/>
        <n v="5068930490"/>
        <n v="35643315491"/>
        <n v="2972639430"/>
        <n v="5478265403"/>
        <n v="78153840487"/>
        <n v="2572428482"/>
        <n v="2730972455"/>
        <n v="37250380826"/>
        <n v="10687856400"/>
        <n v="9912243455"/>
        <n v="5769090413"/>
        <n v="13493009429"/>
        <n v="10774330422"/>
        <n v="89267915487"/>
        <n v="43983944434"/>
        <n v="98907115400"/>
        <n v="9014797486"/>
        <n v="10434413445"/>
        <n v="7355664450"/>
        <n v="9255888498"/>
        <n v="27041930459"/>
        <n v="11135963410"/>
        <n v="1237241391"/>
        <n v="88851010463"/>
        <n v="59972785491"/>
        <n v="83558365453"/>
        <n v="9983832445"/>
        <n v="94557470491"/>
        <n v="8662249477"/>
        <n v="3641908418"/>
        <n v="795521456"/>
        <n v="2251712445"/>
        <n v="8317063410"/>
        <n v="959513426"/>
        <n v="30414458249"/>
        <n v="91126894168"/>
        <n v="6985518427"/>
        <n v="9728969457"/>
        <n v="11275396470"/>
        <n v="13428991486"/>
        <n v="12095013417"/>
        <n v="4221003405"/>
        <n v="93374925472"/>
        <n v="68875177449"/>
        <n v="88766268249"/>
        <n v="9458756499"/>
        <n v="1445877422"/>
        <n v="25786261468"/>
        <n v="74250922472"/>
        <n v="41580915434"/>
        <n v="6850279459"/>
        <n v="5717695438"/>
        <n v="46213376453"/>
        <n v="8765673409"/>
        <n v="36608512805"/>
        <n v="8287831440"/>
        <n v="10454868413"/>
        <n v="13395462480"/>
        <n v="94898669468"/>
        <n v="802021441"/>
        <n v="9803366432"/>
        <n v="38901471434"/>
        <n v="6799246471"/>
        <n v="4100272430"/>
        <n v="11649620438"/>
        <n v="8829456454"/>
        <n v="8808926419"/>
        <n v="3879912475"/>
        <n v="33945067855"/>
        <n v="5304913469"/>
        <n v="11967204446"/>
        <n v="70817849416"/>
        <n v="10208796452"/>
        <n v="70362994447"/>
        <n v="13096821437"/>
        <n v="11855077442"/>
        <n v="70234053488"/>
        <n v="69248630430"/>
        <n v="41807286487"/>
        <n v="9226792402"/>
        <n v="3874673430"/>
        <n v="5422152417"/>
        <n v="9282167488"/>
        <n v="6844392478"/>
        <n v="27960048487"/>
        <n v="5960946475"/>
        <n v="3300867401"/>
        <n v="65342534453"/>
        <n v="10992921406"/>
        <n v="11272750469"/>
        <n v="70898052475"/>
        <n v="85644587487"/>
        <n v="9978963456"/>
        <n v="9281117410"/>
        <n v="12838402439"/>
        <n v="9719287462"/>
        <n v="8628066403"/>
        <n v="6606738431"/>
        <n v="92191029434"/>
        <n v="4490927479"/>
        <n v="74238841468"/>
        <n v="756348480"/>
        <n v="8351306495"/>
        <n v="4648815440"/>
        <n v="8346866437"/>
        <n v="11182761402"/>
        <n v="9903252455"/>
        <n v="70452706408"/>
        <n v="9824926429"/>
        <n v="14528432447"/>
        <n v="70862705479"/>
        <n v="3171145499"/>
        <n v="1068093420"/>
        <n v="7210009400"/>
        <n v="11752338464"/>
        <n v="10824378407"/>
        <n v="25763148487"/>
        <n v="7405148492"/>
        <n v="6976988408"/>
        <n v="3913680446"/>
        <n v="5341040457"/>
        <n v="9318671423"/>
        <n v="7273914533"/>
        <n v="45380461832"/>
        <n v="57324662404"/>
        <n v="1252395485"/>
        <n v="5580156464"/>
        <n v="10046167404"/>
        <n v="9723843404"/>
        <n v="8511604413"/>
        <n v="24985937487"/>
        <n v="9926705430"/>
        <n v="67026095404"/>
        <n v="6464421476"/>
        <n v="2975836465"/>
        <n v="11459773403"/>
        <n v="11335705422"/>
        <n v="9636953473"/>
        <n v="11269612484"/>
        <n v="8292898441"/>
        <n v="47706171434"/>
        <n v="53601319420"/>
        <n v="35859334400"/>
        <n v="6864408469"/>
        <n v="8937077400"/>
        <n v="5320983409"/>
        <n v="5377913450"/>
        <n v="1792030967"/>
        <n v="48246522"/>
        <n v="2531244417"/>
        <n v="96211172400"/>
        <n v="3690677467"/>
        <n v="1902266412"/>
        <n v="63077019434"/>
        <n v="1877458465"/>
        <n v="8331137477"/>
        <n v="14718594448"/>
        <n v="6935153417"/>
        <n v="11410011445"/>
        <n v="6165704492"/>
        <n v="9756087463"/>
        <n v="8289116497"/>
        <n v="7166194405"/>
        <n v="7520780465"/>
        <n v="4606835435"/>
        <n v="3987088435"/>
        <n v="9658209475"/>
        <n v="11011806410"/>
        <n v="7604306403"/>
        <n v="89535251449"/>
        <n v="8420420409"/>
        <n v="11030108404"/>
        <n v="5411543460"/>
        <n v="79291163449"/>
        <n v="8148235481"/>
        <n v="70443222479"/>
        <n v="753441497"/>
        <n v="11641233435"/>
        <n v="5220588419"/>
        <n v="5815566403"/>
        <n v="6981822431"/>
        <n v="3303574413"/>
        <n v="5093604402"/>
        <n v="91951755472"/>
        <n v="4243974470"/>
        <n v="3580942409"/>
        <n v="4161380470"/>
        <n v="80358756391"/>
        <n v="3150660408"/>
        <n v="13696545457"/>
        <n v="2240852470"/>
        <n v="6653920445"/>
        <n v="11934592730"/>
        <n v="5900407403"/>
        <n v="4736789425"/>
        <n v="78057833491"/>
        <n v="7604957420"/>
        <n v="3512536450"/>
        <n v="8138552417"/>
        <n v="3757108175"/>
        <n v="70639166458"/>
        <n v="12152308425"/>
        <n v="13292941490"/>
        <n v="16807333463"/>
        <n v="4109906474"/>
        <n v="4381826426"/>
        <n v="13619663432"/>
        <n v="5413094477"/>
        <n v="1312051450"/>
        <n v="84955562434"/>
        <n v="4841089489"/>
        <n v="29634571468"/>
        <n v="2475036303"/>
        <n v="8928316421"/>
        <n v="11342638484"/>
        <n v="7295884408"/>
        <n v="7376649409"/>
        <n v="2745870416"/>
      </sharedItems>
    </cacheField>
    <cacheField name="COTA" numFmtId="0">
      <sharedItems containsNonDate="0" count="3">
        <s v="Vou concorrer APENAS na ampla concorrência"/>
        <s v="Desejo concorrer na cota destinada às pessoas negras e na ampla concorrência"/>
        <s v="Desejo concorrer na cota destinada às pessoas indígenas e na ampla concorrência"/>
      </sharedItems>
    </cacheField>
    <cacheField name="MUNICÍPIO" numFmtId="0">
      <sharedItems containsNonDate="0" count="60">
        <s v="RECIFE"/>
        <s v="JABOATÃO DOS GUARARAPES"/>
        <s v="BUÍQUE"/>
        <s v="OLINDA"/>
        <s v="VERDEJANTE"/>
        <s v="TRACUNHAÉM"/>
        <s v="ARCOVERDE"/>
        <s v="CARUARU"/>
        <s v="GARANHUNS"/>
        <s v="NAZARÉ DA MATA"/>
        <s v="PAUDALHO"/>
        <s v="SANTA CRUZ DO CAPIBARIBE"/>
        <s v="ILHA DE ITAMARACÁ"/>
        <s v="GOIANA"/>
        <s v="IPOJUCA"/>
        <s v="CARPINA"/>
        <s v="PAULISTA"/>
        <s v="CABO DE SANTO AGOSTINHO"/>
        <s v="CAMARAGIBE"/>
        <s v="CONDADO"/>
        <s v="LIMOEIRO"/>
        <s v="LAGOA GRANDE"/>
        <s v="PETROLINA"/>
        <s v="RIBEIRÃO"/>
        <s v="BREJÃO"/>
        <s v="ITAQUITINGA"/>
        <s v="BELO JARDIM"/>
        <s v="ITAPETIM"/>
        <s v="PETROLÂNDIA"/>
        <s v="SÃO LOURENÇO DA MATA"/>
        <s v="TRIUNFO"/>
        <s v="VITÓRIA DE SANTO ANTÃO"/>
        <s v="SANTA MARIA DA BOA VISTA"/>
        <s v="ALIANÇA"/>
        <s v="ABREU E LIMA"/>
        <s v="MORENO"/>
        <s v="SURUBIM"/>
        <s v="VENTUROSA"/>
        <s v="JOAQUIM NABUCO"/>
        <s v="FLORESTA"/>
        <s v="TAQUARITINGA DO NORTE"/>
        <s v="SERRA TALHADA"/>
        <s v="BEZERROS"/>
        <s v="PESQUEIRA"/>
        <s v="OROBÓ"/>
        <s v="VICÊNCIA"/>
        <s v="IGARASSU"/>
        <s v="CATENDE"/>
        <s v="ARARIPINA"/>
        <s v="AFOGADOS DA INGAZEIRA"/>
        <s v="SÃO JOSÉ DO EGITO"/>
        <s v="GRAVATÁ"/>
        <s v="BODOCÓ"/>
        <s v="SANHARÓ"/>
        <s v="INAJÁ"/>
        <s v="TACARATU"/>
        <s v="GLÓRIA DO GOITÁ"/>
        <s v="TRINDADE"/>
        <s v="OURICURI"/>
        <s v="JATOBÁ"/>
      </sharedItems>
    </cacheField>
    <cacheField name="MACRORREGIÃO" numFmtId="0">
      <sharedItems containsNonDate="0" count="4">
        <s v="REGIÃO METROPOLITANA"/>
        <s v="AGRESTE"/>
        <s v="SERTÃO"/>
        <s v="ZONA DA MATA"/>
      </sharedItems>
    </cacheField>
    <cacheField name="INDUTOR_TRATADO" numFmtId="0">
      <sharedItems containsNonDate="0" count="7">
        <s v="20% - Mulheres (cis/trans/travesti)"/>
        <s v="20% - Pessoa preta, parda e indígena (identidade racial/cor),"/>
        <s v="Não me enquadro em nenhuma das situações que dão direito ao percentual de indução na pontuação."/>
        <s v="15% - Povos e comunidades tradicionais, indígenas, quilombolas, de terreiro e (ou) ciganos (grupo étnico)"/>
        <s v="5% - Pessoa não cisgênero, ou outra variabilidade (Ler a descrição)"/>
        <s v="5% - Pessoa com Deficiência"/>
        <s v="5% - Pessoa Idosa (com a idade igual ou superior a 60 (sessenta) anos"/>
      </sharedItems>
    </cacheField>
    <cacheField name="POSICAO" numFmtId="0">
      <sharedItems containsSemiMixedTypes="0" containsNonDate="0" containsString="0" containsNumber="1" containsInteger="1" minValue="1" maxValue="837" count="837">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sharedItems>
    </cacheField>
    <cacheField name="STATUS" numFmtId="0">
      <sharedItems containsNonDate="0" count="2">
        <s v="Selecionada"/>
        <s v="Suplente"/>
      </sharedItems>
    </cacheField>
    <cacheField name="quantidade_regiao" numFmtId="0">
      <sharedItems containsSemiMixedTypes="0" containsNonDate="0" containsString="0" containsNumber="1" containsInteger="1" minValue="41.2" maxValue="82.40000000000001" count="2">
        <n v="82.40000000000001"/>
        <n v="41.2"/>
      </sharedItems>
    </cacheField>
    <cacheField name="POSICAO_2" numFmtId="0">
      <sharedItems containsSemiMixedTypes="0" containsNonDate="0" containsString="0" containsNumber="1" containsInteger="1" minValue="1" maxValue="610" count="61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sharedItems>
    </cacheField>
    <cacheField name="STATUS2" numFmtId="0">
      <sharedItems containsNonDate="0" count="2">
        <s v="Selecionada"/>
        <s v="Suplente"/>
      </sharedItems>
    </cacheField>
  </cacheFields>
  <extLst>
    <ext xmlns:x14="http://schemas.microsoft.com/office/spreadsheetml/2009/9/main">
      <x14:pivotCacheDefinition/>
    </ext>
  </extLst>
</pivotCacheDefinition>
</file>

<file path=xl/pivotCache/pivotCacheRecords1.xml><?xml version="1.0" encoding="utf-8"?>
<pivotCacheRecords xmlns:r="http://schemas.openxmlformats.org/officeDocument/2006/relationships" xmlns="http://schemas.openxmlformats.org/spreadsheetml/2006/main" count="837">
  <r>
    <x v="0"/>
    <x v="0"/>
    <x v="0"/>
    <x v="0"/>
    <x v="0"/>
    <x v="0"/>
    <x v="0"/>
    <x v="0"/>
    <x v="0"/>
    <x v="0"/>
    <x v="0"/>
    <x v="0"/>
    <x v="0"/>
    <x v="0"/>
    <x v="0"/>
    <x v="0"/>
  </r>
  <r>
    <x v="1"/>
    <x v="0"/>
    <x v="1"/>
    <x v="0"/>
    <x v="1"/>
    <x v="1"/>
    <x v="1"/>
    <x v="1"/>
    <x v="1"/>
    <x v="0"/>
    <x v="1"/>
    <x v="1"/>
    <x v="0"/>
    <x v="0"/>
    <x v="1"/>
    <x v="0"/>
  </r>
  <r>
    <x v="2"/>
    <x v="1"/>
    <x v="2"/>
    <x v="0"/>
    <x v="1"/>
    <x v="2"/>
    <x v="2"/>
    <x v="1"/>
    <x v="2"/>
    <x v="1"/>
    <x v="1"/>
    <x v="2"/>
    <x v="0"/>
    <x v="1"/>
    <x v="0"/>
    <x v="0"/>
  </r>
  <r>
    <x v="3"/>
    <x v="1"/>
    <x v="3"/>
    <x v="0"/>
    <x v="1"/>
    <x v="3"/>
    <x v="3"/>
    <x v="1"/>
    <x v="0"/>
    <x v="0"/>
    <x v="0"/>
    <x v="3"/>
    <x v="0"/>
    <x v="0"/>
    <x v="2"/>
    <x v="0"/>
  </r>
  <r>
    <x v="4"/>
    <x v="2"/>
    <x v="4"/>
    <x v="0"/>
    <x v="1"/>
    <x v="4"/>
    <x v="4"/>
    <x v="0"/>
    <x v="0"/>
    <x v="0"/>
    <x v="0"/>
    <x v="4"/>
    <x v="0"/>
    <x v="0"/>
    <x v="3"/>
    <x v="0"/>
  </r>
  <r>
    <x v="5"/>
    <x v="3"/>
    <x v="5"/>
    <x v="0"/>
    <x v="1"/>
    <x v="5"/>
    <x v="5"/>
    <x v="0"/>
    <x v="0"/>
    <x v="0"/>
    <x v="0"/>
    <x v="5"/>
    <x v="0"/>
    <x v="0"/>
    <x v="4"/>
    <x v="0"/>
  </r>
  <r>
    <x v="6"/>
    <x v="3"/>
    <x v="6"/>
    <x v="0"/>
    <x v="1"/>
    <x v="6"/>
    <x v="6"/>
    <x v="0"/>
    <x v="0"/>
    <x v="0"/>
    <x v="0"/>
    <x v="6"/>
    <x v="0"/>
    <x v="0"/>
    <x v="5"/>
    <x v="0"/>
  </r>
  <r>
    <x v="7"/>
    <x v="4"/>
    <x v="7"/>
    <x v="0"/>
    <x v="0"/>
    <x v="7"/>
    <x v="7"/>
    <x v="0"/>
    <x v="0"/>
    <x v="0"/>
    <x v="0"/>
    <x v="7"/>
    <x v="0"/>
    <x v="0"/>
    <x v="6"/>
    <x v="0"/>
  </r>
  <r>
    <x v="8"/>
    <x v="4"/>
    <x v="8"/>
    <x v="0"/>
    <x v="0"/>
    <x v="8"/>
    <x v="8"/>
    <x v="1"/>
    <x v="0"/>
    <x v="0"/>
    <x v="0"/>
    <x v="8"/>
    <x v="0"/>
    <x v="0"/>
    <x v="7"/>
    <x v="0"/>
  </r>
  <r>
    <x v="9"/>
    <x v="5"/>
    <x v="9"/>
    <x v="0"/>
    <x v="1"/>
    <x v="9"/>
    <x v="9"/>
    <x v="1"/>
    <x v="3"/>
    <x v="0"/>
    <x v="1"/>
    <x v="9"/>
    <x v="0"/>
    <x v="0"/>
    <x v="8"/>
    <x v="0"/>
  </r>
  <r>
    <x v="10"/>
    <x v="5"/>
    <x v="10"/>
    <x v="0"/>
    <x v="1"/>
    <x v="10"/>
    <x v="10"/>
    <x v="0"/>
    <x v="0"/>
    <x v="0"/>
    <x v="0"/>
    <x v="10"/>
    <x v="0"/>
    <x v="0"/>
    <x v="9"/>
    <x v="0"/>
  </r>
  <r>
    <x v="11"/>
    <x v="5"/>
    <x v="11"/>
    <x v="0"/>
    <x v="1"/>
    <x v="11"/>
    <x v="11"/>
    <x v="0"/>
    <x v="0"/>
    <x v="0"/>
    <x v="0"/>
    <x v="11"/>
    <x v="0"/>
    <x v="0"/>
    <x v="10"/>
    <x v="0"/>
  </r>
  <r>
    <x v="12"/>
    <x v="6"/>
    <x v="12"/>
    <x v="0"/>
    <x v="1"/>
    <x v="12"/>
    <x v="12"/>
    <x v="0"/>
    <x v="0"/>
    <x v="0"/>
    <x v="0"/>
    <x v="12"/>
    <x v="0"/>
    <x v="0"/>
    <x v="11"/>
    <x v="0"/>
  </r>
  <r>
    <x v="13"/>
    <x v="6"/>
    <x v="13"/>
    <x v="0"/>
    <x v="1"/>
    <x v="13"/>
    <x v="13"/>
    <x v="0"/>
    <x v="0"/>
    <x v="0"/>
    <x v="0"/>
    <x v="13"/>
    <x v="0"/>
    <x v="0"/>
    <x v="12"/>
    <x v="0"/>
  </r>
  <r>
    <x v="14"/>
    <x v="7"/>
    <x v="14"/>
    <x v="0"/>
    <x v="0"/>
    <x v="14"/>
    <x v="14"/>
    <x v="0"/>
    <x v="3"/>
    <x v="0"/>
    <x v="0"/>
    <x v="14"/>
    <x v="0"/>
    <x v="0"/>
    <x v="13"/>
    <x v="0"/>
  </r>
  <r>
    <x v="15"/>
    <x v="8"/>
    <x v="15"/>
    <x v="0"/>
    <x v="1"/>
    <x v="15"/>
    <x v="15"/>
    <x v="1"/>
    <x v="0"/>
    <x v="0"/>
    <x v="1"/>
    <x v="15"/>
    <x v="0"/>
    <x v="0"/>
    <x v="14"/>
    <x v="0"/>
  </r>
  <r>
    <x v="16"/>
    <x v="8"/>
    <x v="16"/>
    <x v="0"/>
    <x v="0"/>
    <x v="16"/>
    <x v="16"/>
    <x v="1"/>
    <x v="1"/>
    <x v="0"/>
    <x v="1"/>
    <x v="16"/>
    <x v="0"/>
    <x v="0"/>
    <x v="15"/>
    <x v="0"/>
  </r>
  <r>
    <x v="17"/>
    <x v="9"/>
    <x v="17"/>
    <x v="0"/>
    <x v="1"/>
    <x v="17"/>
    <x v="17"/>
    <x v="1"/>
    <x v="0"/>
    <x v="0"/>
    <x v="1"/>
    <x v="17"/>
    <x v="0"/>
    <x v="0"/>
    <x v="16"/>
    <x v="0"/>
  </r>
  <r>
    <x v="18"/>
    <x v="9"/>
    <x v="18"/>
    <x v="0"/>
    <x v="1"/>
    <x v="18"/>
    <x v="18"/>
    <x v="1"/>
    <x v="0"/>
    <x v="0"/>
    <x v="1"/>
    <x v="18"/>
    <x v="0"/>
    <x v="0"/>
    <x v="17"/>
    <x v="0"/>
  </r>
  <r>
    <x v="19"/>
    <x v="9"/>
    <x v="19"/>
    <x v="0"/>
    <x v="1"/>
    <x v="19"/>
    <x v="19"/>
    <x v="1"/>
    <x v="4"/>
    <x v="2"/>
    <x v="1"/>
    <x v="19"/>
    <x v="0"/>
    <x v="1"/>
    <x v="0"/>
    <x v="0"/>
  </r>
  <r>
    <x v="20"/>
    <x v="9"/>
    <x v="20"/>
    <x v="0"/>
    <x v="1"/>
    <x v="20"/>
    <x v="20"/>
    <x v="0"/>
    <x v="0"/>
    <x v="0"/>
    <x v="0"/>
    <x v="20"/>
    <x v="0"/>
    <x v="0"/>
    <x v="18"/>
    <x v="0"/>
  </r>
  <r>
    <x v="21"/>
    <x v="9"/>
    <x v="21"/>
    <x v="0"/>
    <x v="0"/>
    <x v="21"/>
    <x v="21"/>
    <x v="1"/>
    <x v="0"/>
    <x v="0"/>
    <x v="0"/>
    <x v="21"/>
    <x v="0"/>
    <x v="0"/>
    <x v="19"/>
    <x v="0"/>
  </r>
  <r>
    <x v="22"/>
    <x v="9"/>
    <x v="22"/>
    <x v="0"/>
    <x v="1"/>
    <x v="22"/>
    <x v="22"/>
    <x v="0"/>
    <x v="1"/>
    <x v="0"/>
    <x v="1"/>
    <x v="22"/>
    <x v="0"/>
    <x v="0"/>
    <x v="20"/>
    <x v="0"/>
  </r>
  <r>
    <x v="23"/>
    <x v="10"/>
    <x v="23"/>
    <x v="0"/>
    <x v="1"/>
    <x v="23"/>
    <x v="23"/>
    <x v="0"/>
    <x v="3"/>
    <x v="0"/>
    <x v="0"/>
    <x v="23"/>
    <x v="0"/>
    <x v="0"/>
    <x v="21"/>
    <x v="0"/>
  </r>
  <r>
    <x v="24"/>
    <x v="10"/>
    <x v="24"/>
    <x v="0"/>
    <x v="0"/>
    <x v="24"/>
    <x v="24"/>
    <x v="0"/>
    <x v="0"/>
    <x v="0"/>
    <x v="0"/>
    <x v="24"/>
    <x v="0"/>
    <x v="0"/>
    <x v="22"/>
    <x v="0"/>
  </r>
  <r>
    <x v="25"/>
    <x v="11"/>
    <x v="25"/>
    <x v="0"/>
    <x v="1"/>
    <x v="25"/>
    <x v="25"/>
    <x v="1"/>
    <x v="5"/>
    <x v="3"/>
    <x v="1"/>
    <x v="25"/>
    <x v="0"/>
    <x v="1"/>
    <x v="0"/>
    <x v="0"/>
  </r>
  <r>
    <x v="26"/>
    <x v="11"/>
    <x v="26"/>
    <x v="0"/>
    <x v="1"/>
    <x v="26"/>
    <x v="26"/>
    <x v="1"/>
    <x v="1"/>
    <x v="0"/>
    <x v="1"/>
    <x v="26"/>
    <x v="0"/>
    <x v="0"/>
    <x v="23"/>
    <x v="0"/>
  </r>
  <r>
    <x v="27"/>
    <x v="11"/>
    <x v="27"/>
    <x v="0"/>
    <x v="1"/>
    <x v="27"/>
    <x v="27"/>
    <x v="1"/>
    <x v="6"/>
    <x v="2"/>
    <x v="0"/>
    <x v="27"/>
    <x v="0"/>
    <x v="1"/>
    <x v="1"/>
    <x v="0"/>
  </r>
  <r>
    <x v="28"/>
    <x v="11"/>
    <x v="28"/>
    <x v="0"/>
    <x v="0"/>
    <x v="28"/>
    <x v="28"/>
    <x v="1"/>
    <x v="0"/>
    <x v="0"/>
    <x v="1"/>
    <x v="28"/>
    <x v="0"/>
    <x v="0"/>
    <x v="24"/>
    <x v="0"/>
  </r>
  <r>
    <x v="29"/>
    <x v="11"/>
    <x v="29"/>
    <x v="0"/>
    <x v="0"/>
    <x v="29"/>
    <x v="29"/>
    <x v="0"/>
    <x v="0"/>
    <x v="0"/>
    <x v="0"/>
    <x v="29"/>
    <x v="0"/>
    <x v="0"/>
    <x v="25"/>
    <x v="0"/>
  </r>
  <r>
    <x v="30"/>
    <x v="11"/>
    <x v="30"/>
    <x v="0"/>
    <x v="1"/>
    <x v="30"/>
    <x v="30"/>
    <x v="0"/>
    <x v="0"/>
    <x v="0"/>
    <x v="0"/>
    <x v="30"/>
    <x v="0"/>
    <x v="0"/>
    <x v="26"/>
    <x v="0"/>
  </r>
  <r>
    <x v="31"/>
    <x v="11"/>
    <x v="31"/>
    <x v="0"/>
    <x v="1"/>
    <x v="31"/>
    <x v="31"/>
    <x v="0"/>
    <x v="0"/>
    <x v="0"/>
    <x v="0"/>
    <x v="31"/>
    <x v="0"/>
    <x v="0"/>
    <x v="27"/>
    <x v="0"/>
  </r>
  <r>
    <x v="32"/>
    <x v="12"/>
    <x v="32"/>
    <x v="0"/>
    <x v="1"/>
    <x v="32"/>
    <x v="32"/>
    <x v="0"/>
    <x v="0"/>
    <x v="0"/>
    <x v="2"/>
    <x v="32"/>
    <x v="0"/>
    <x v="0"/>
    <x v="28"/>
    <x v="0"/>
  </r>
  <r>
    <x v="33"/>
    <x v="13"/>
    <x v="33"/>
    <x v="0"/>
    <x v="1"/>
    <x v="33"/>
    <x v="33"/>
    <x v="0"/>
    <x v="0"/>
    <x v="0"/>
    <x v="0"/>
    <x v="33"/>
    <x v="0"/>
    <x v="0"/>
    <x v="29"/>
    <x v="0"/>
  </r>
  <r>
    <x v="34"/>
    <x v="13"/>
    <x v="34"/>
    <x v="0"/>
    <x v="1"/>
    <x v="34"/>
    <x v="34"/>
    <x v="0"/>
    <x v="0"/>
    <x v="0"/>
    <x v="0"/>
    <x v="34"/>
    <x v="0"/>
    <x v="0"/>
    <x v="30"/>
    <x v="0"/>
  </r>
  <r>
    <x v="35"/>
    <x v="13"/>
    <x v="35"/>
    <x v="0"/>
    <x v="0"/>
    <x v="35"/>
    <x v="35"/>
    <x v="0"/>
    <x v="3"/>
    <x v="0"/>
    <x v="0"/>
    <x v="35"/>
    <x v="0"/>
    <x v="0"/>
    <x v="31"/>
    <x v="0"/>
  </r>
  <r>
    <x v="36"/>
    <x v="14"/>
    <x v="36"/>
    <x v="0"/>
    <x v="1"/>
    <x v="36"/>
    <x v="36"/>
    <x v="0"/>
    <x v="1"/>
    <x v="0"/>
    <x v="2"/>
    <x v="36"/>
    <x v="0"/>
    <x v="0"/>
    <x v="32"/>
    <x v="0"/>
  </r>
  <r>
    <x v="37"/>
    <x v="15"/>
    <x v="37"/>
    <x v="0"/>
    <x v="1"/>
    <x v="37"/>
    <x v="37"/>
    <x v="1"/>
    <x v="3"/>
    <x v="0"/>
    <x v="3"/>
    <x v="37"/>
    <x v="0"/>
    <x v="0"/>
    <x v="33"/>
    <x v="0"/>
  </r>
  <r>
    <x v="38"/>
    <x v="16"/>
    <x v="38"/>
    <x v="0"/>
    <x v="1"/>
    <x v="38"/>
    <x v="38"/>
    <x v="1"/>
    <x v="0"/>
    <x v="0"/>
    <x v="0"/>
    <x v="38"/>
    <x v="0"/>
    <x v="0"/>
    <x v="34"/>
    <x v="0"/>
  </r>
  <r>
    <x v="39"/>
    <x v="16"/>
    <x v="39"/>
    <x v="0"/>
    <x v="1"/>
    <x v="39"/>
    <x v="39"/>
    <x v="1"/>
    <x v="0"/>
    <x v="0"/>
    <x v="0"/>
    <x v="39"/>
    <x v="0"/>
    <x v="0"/>
    <x v="35"/>
    <x v="0"/>
  </r>
  <r>
    <x v="40"/>
    <x v="16"/>
    <x v="40"/>
    <x v="0"/>
    <x v="1"/>
    <x v="40"/>
    <x v="40"/>
    <x v="0"/>
    <x v="0"/>
    <x v="0"/>
    <x v="0"/>
    <x v="40"/>
    <x v="0"/>
    <x v="0"/>
    <x v="36"/>
    <x v="0"/>
  </r>
  <r>
    <x v="41"/>
    <x v="16"/>
    <x v="41"/>
    <x v="0"/>
    <x v="1"/>
    <x v="41"/>
    <x v="41"/>
    <x v="0"/>
    <x v="7"/>
    <x v="1"/>
    <x v="0"/>
    <x v="41"/>
    <x v="0"/>
    <x v="1"/>
    <x v="1"/>
    <x v="0"/>
  </r>
  <r>
    <x v="42"/>
    <x v="17"/>
    <x v="42"/>
    <x v="0"/>
    <x v="1"/>
    <x v="42"/>
    <x v="42"/>
    <x v="0"/>
    <x v="1"/>
    <x v="0"/>
    <x v="2"/>
    <x v="42"/>
    <x v="0"/>
    <x v="0"/>
    <x v="37"/>
    <x v="0"/>
  </r>
  <r>
    <x v="43"/>
    <x v="18"/>
    <x v="43"/>
    <x v="0"/>
    <x v="1"/>
    <x v="43"/>
    <x v="43"/>
    <x v="0"/>
    <x v="8"/>
    <x v="1"/>
    <x v="4"/>
    <x v="43"/>
    <x v="0"/>
    <x v="1"/>
    <x v="2"/>
    <x v="0"/>
  </r>
  <r>
    <x v="44"/>
    <x v="18"/>
    <x v="44"/>
    <x v="0"/>
    <x v="1"/>
    <x v="44"/>
    <x v="44"/>
    <x v="0"/>
    <x v="0"/>
    <x v="0"/>
    <x v="4"/>
    <x v="44"/>
    <x v="0"/>
    <x v="0"/>
    <x v="38"/>
    <x v="0"/>
  </r>
  <r>
    <x v="45"/>
    <x v="19"/>
    <x v="45"/>
    <x v="0"/>
    <x v="1"/>
    <x v="45"/>
    <x v="45"/>
    <x v="1"/>
    <x v="9"/>
    <x v="3"/>
    <x v="1"/>
    <x v="45"/>
    <x v="0"/>
    <x v="1"/>
    <x v="1"/>
    <x v="0"/>
  </r>
  <r>
    <x v="46"/>
    <x v="19"/>
    <x v="46"/>
    <x v="0"/>
    <x v="1"/>
    <x v="46"/>
    <x v="46"/>
    <x v="1"/>
    <x v="10"/>
    <x v="3"/>
    <x v="1"/>
    <x v="46"/>
    <x v="0"/>
    <x v="1"/>
    <x v="2"/>
    <x v="0"/>
  </r>
  <r>
    <x v="47"/>
    <x v="19"/>
    <x v="47"/>
    <x v="0"/>
    <x v="1"/>
    <x v="47"/>
    <x v="47"/>
    <x v="0"/>
    <x v="3"/>
    <x v="0"/>
    <x v="1"/>
    <x v="47"/>
    <x v="0"/>
    <x v="0"/>
    <x v="39"/>
    <x v="0"/>
  </r>
  <r>
    <x v="48"/>
    <x v="19"/>
    <x v="48"/>
    <x v="0"/>
    <x v="0"/>
    <x v="48"/>
    <x v="48"/>
    <x v="1"/>
    <x v="0"/>
    <x v="0"/>
    <x v="1"/>
    <x v="48"/>
    <x v="0"/>
    <x v="0"/>
    <x v="40"/>
    <x v="0"/>
  </r>
  <r>
    <x v="49"/>
    <x v="19"/>
    <x v="49"/>
    <x v="0"/>
    <x v="1"/>
    <x v="49"/>
    <x v="49"/>
    <x v="1"/>
    <x v="8"/>
    <x v="1"/>
    <x v="0"/>
    <x v="49"/>
    <x v="0"/>
    <x v="1"/>
    <x v="3"/>
    <x v="0"/>
  </r>
  <r>
    <x v="50"/>
    <x v="19"/>
    <x v="50"/>
    <x v="0"/>
    <x v="1"/>
    <x v="50"/>
    <x v="50"/>
    <x v="0"/>
    <x v="0"/>
    <x v="0"/>
    <x v="0"/>
    <x v="50"/>
    <x v="0"/>
    <x v="0"/>
    <x v="41"/>
    <x v="0"/>
  </r>
  <r>
    <x v="51"/>
    <x v="20"/>
    <x v="51"/>
    <x v="0"/>
    <x v="1"/>
    <x v="51"/>
    <x v="51"/>
    <x v="0"/>
    <x v="11"/>
    <x v="1"/>
    <x v="0"/>
    <x v="51"/>
    <x v="0"/>
    <x v="1"/>
    <x v="4"/>
    <x v="0"/>
  </r>
  <r>
    <x v="52"/>
    <x v="21"/>
    <x v="52"/>
    <x v="0"/>
    <x v="1"/>
    <x v="52"/>
    <x v="52"/>
    <x v="0"/>
    <x v="0"/>
    <x v="0"/>
    <x v="2"/>
    <x v="52"/>
    <x v="0"/>
    <x v="0"/>
    <x v="42"/>
    <x v="0"/>
  </r>
  <r>
    <x v="53"/>
    <x v="21"/>
    <x v="53"/>
    <x v="0"/>
    <x v="1"/>
    <x v="53"/>
    <x v="53"/>
    <x v="0"/>
    <x v="12"/>
    <x v="0"/>
    <x v="2"/>
    <x v="53"/>
    <x v="0"/>
    <x v="0"/>
    <x v="43"/>
    <x v="0"/>
  </r>
  <r>
    <x v="54"/>
    <x v="22"/>
    <x v="54"/>
    <x v="0"/>
    <x v="1"/>
    <x v="54"/>
    <x v="54"/>
    <x v="0"/>
    <x v="3"/>
    <x v="0"/>
    <x v="0"/>
    <x v="54"/>
    <x v="0"/>
    <x v="0"/>
    <x v="44"/>
    <x v="0"/>
  </r>
  <r>
    <x v="55"/>
    <x v="22"/>
    <x v="55"/>
    <x v="0"/>
    <x v="0"/>
    <x v="55"/>
    <x v="55"/>
    <x v="1"/>
    <x v="3"/>
    <x v="0"/>
    <x v="1"/>
    <x v="55"/>
    <x v="0"/>
    <x v="0"/>
    <x v="45"/>
    <x v="0"/>
  </r>
  <r>
    <x v="56"/>
    <x v="22"/>
    <x v="56"/>
    <x v="0"/>
    <x v="0"/>
    <x v="56"/>
    <x v="56"/>
    <x v="1"/>
    <x v="13"/>
    <x v="3"/>
    <x v="1"/>
    <x v="56"/>
    <x v="0"/>
    <x v="1"/>
    <x v="3"/>
    <x v="0"/>
  </r>
  <r>
    <x v="57"/>
    <x v="22"/>
    <x v="57"/>
    <x v="0"/>
    <x v="1"/>
    <x v="57"/>
    <x v="57"/>
    <x v="1"/>
    <x v="0"/>
    <x v="0"/>
    <x v="1"/>
    <x v="57"/>
    <x v="0"/>
    <x v="0"/>
    <x v="46"/>
    <x v="0"/>
  </r>
  <r>
    <x v="58"/>
    <x v="22"/>
    <x v="58"/>
    <x v="0"/>
    <x v="1"/>
    <x v="58"/>
    <x v="58"/>
    <x v="1"/>
    <x v="5"/>
    <x v="3"/>
    <x v="1"/>
    <x v="58"/>
    <x v="0"/>
    <x v="1"/>
    <x v="4"/>
    <x v="0"/>
  </r>
  <r>
    <x v="59"/>
    <x v="22"/>
    <x v="59"/>
    <x v="0"/>
    <x v="1"/>
    <x v="59"/>
    <x v="59"/>
    <x v="1"/>
    <x v="14"/>
    <x v="0"/>
    <x v="0"/>
    <x v="59"/>
    <x v="0"/>
    <x v="0"/>
    <x v="47"/>
    <x v="0"/>
  </r>
  <r>
    <x v="60"/>
    <x v="22"/>
    <x v="60"/>
    <x v="0"/>
    <x v="1"/>
    <x v="60"/>
    <x v="60"/>
    <x v="1"/>
    <x v="1"/>
    <x v="0"/>
    <x v="1"/>
    <x v="60"/>
    <x v="0"/>
    <x v="0"/>
    <x v="48"/>
    <x v="0"/>
  </r>
  <r>
    <x v="61"/>
    <x v="22"/>
    <x v="61"/>
    <x v="0"/>
    <x v="1"/>
    <x v="61"/>
    <x v="61"/>
    <x v="1"/>
    <x v="15"/>
    <x v="3"/>
    <x v="1"/>
    <x v="61"/>
    <x v="0"/>
    <x v="1"/>
    <x v="5"/>
    <x v="0"/>
  </r>
  <r>
    <x v="62"/>
    <x v="22"/>
    <x v="62"/>
    <x v="0"/>
    <x v="1"/>
    <x v="62"/>
    <x v="62"/>
    <x v="0"/>
    <x v="0"/>
    <x v="0"/>
    <x v="0"/>
    <x v="62"/>
    <x v="0"/>
    <x v="0"/>
    <x v="49"/>
    <x v="0"/>
  </r>
  <r>
    <x v="63"/>
    <x v="22"/>
    <x v="63"/>
    <x v="0"/>
    <x v="1"/>
    <x v="63"/>
    <x v="63"/>
    <x v="1"/>
    <x v="16"/>
    <x v="0"/>
    <x v="1"/>
    <x v="63"/>
    <x v="0"/>
    <x v="0"/>
    <x v="50"/>
    <x v="0"/>
  </r>
  <r>
    <x v="64"/>
    <x v="22"/>
    <x v="64"/>
    <x v="0"/>
    <x v="0"/>
    <x v="64"/>
    <x v="64"/>
    <x v="0"/>
    <x v="1"/>
    <x v="0"/>
    <x v="1"/>
    <x v="64"/>
    <x v="0"/>
    <x v="0"/>
    <x v="51"/>
    <x v="0"/>
  </r>
  <r>
    <x v="65"/>
    <x v="23"/>
    <x v="65"/>
    <x v="0"/>
    <x v="0"/>
    <x v="65"/>
    <x v="65"/>
    <x v="0"/>
    <x v="2"/>
    <x v="1"/>
    <x v="0"/>
    <x v="65"/>
    <x v="0"/>
    <x v="1"/>
    <x v="5"/>
    <x v="0"/>
  </r>
  <r>
    <x v="66"/>
    <x v="23"/>
    <x v="66"/>
    <x v="0"/>
    <x v="1"/>
    <x v="66"/>
    <x v="66"/>
    <x v="0"/>
    <x v="10"/>
    <x v="3"/>
    <x v="0"/>
    <x v="66"/>
    <x v="0"/>
    <x v="1"/>
    <x v="6"/>
    <x v="0"/>
  </r>
  <r>
    <x v="67"/>
    <x v="23"/>
    <x v="67"/>
    <x v="0"/>
    <x v="1"/>
    <x v="67"/>
    <x v="67"/>
    <x v="1"/>
    <x v="17"/>
    <x v="0"/>
    <x v="1"/>
    <x v="67"/>
    <x v="0"/>
    <x v="0"/>
    <x v="52"/>
    <x v="0"/>
  </r>
  <r>
    <x v="68"/>
    <x v="23"/>
    <x v="68"/>
    <x v="0"/>
    <x v="0"/>
    <x v="68"/>
    <x v="68"/>
    <x v="0"/>
    <x v="0"/>
    <x v="0"/>
    <x v="0"/>
    <x v="68"/>
    <x v="0"/>
    <x v="0"/>
    <x v="53"/>
    <x v="0"/>
  </r>
  <r>
    <x v="69"/>
    <x v="23"/>
    <x v="69"/>
    <x v="0"/>
    <x v="1"/>
    <x v="69"/>
    <x v="69"/>
    <x v="1"/>
    <x v="0"/>
    <x v="0"/>
    <x v="1"/>
    <x v="69"/>
    <x v="0"/>
    <x v="0"/>
    <x v="54"/>
    <x v="0"/>
  </r>
  <r>
    <x v="70"/>
    <x v="23"/>
    <x v="70"/>
    <x v="0"/>
    <x v="1"/>
    <x v="70"/>
    <x v="70"/>
    <x v="1"/>
    <x v="18"/>
    <x v="0"/>
    <x v="1"/>
    <x v="70"/>
    <x v="0"/>
    <x v="0"/>
    <x v="55"/>
    <x v="0"/>
  </r>
  <r>
    <x v="71"/>
    <x v="23"/>
    <x v="71"/>
    <x v="0"/>
    <x v="1"/>
    <x v="71"/>
    <x v="71"/>
    <x v="1"/>
    <x v="0"/>
    <x v="0"/>
    <x v="1"/>
    <x v="71"/>
    <x v="0"/>
    <x v="0"/>
    <x v="56"/>
    <x v="0"/>
  </r>
  <r>
    <x v="72"/>
    <x v="23"/>
    <x v="72"/>
    <x v="0"/>
    <x v="0"/>
    <x v="72"/>
    <x v="72"/>
    <x v="0"/>
    <x v="0"/>
    <x v="0"/>
    <x v="0"/>
    <x v="72"/>
    <x v="0"/>
    <x v="0"/>
    <x v="57"/>
    <x v="0"/>
  </r>
  <r>
    <x v="73"/>
    <x v="23"/>
    <x v="73"/>
    <x v="0"/>
    <x v="1"/>
    <x v="73"/>
    <x v="73"/>
    <x v="0"/>
    <x v="0"/>
    <x v="0"/>
    <x v="0"/>
    <x v="73"/>
    <x v="0"/>
    <x v="0"/>
    <x v="58"/>
    <x v="0"/>
  </r>
  <r>
    <x v="74"/>
    <x v="24"/>
    <x v="74"/>
    <x v="0"/>
    <x v="0"/>
    <x v="74"/>
    <x v="74"/>
    <x v="0"/>
    <x v="0"/>
    <x v="0"/>
    <x v="2"/>
    <x v="74"/>
    <x v="0"/>
    <x v="0"/>
    <x v="59"/>
    <x v="0"/>
  </r>
  <r>
    <x v="75"/>
    <x v="25"/>
    <x v="75"/>
    <x v="0"/>
    <x v="0"/>
    <x v="75"/>
    <x v="75"/>
    <x v="1"/>
    <x v="0"/>
    <x v="0"/>
    <x v="1"/>
    <x v="75"/>
    <x v="0"/>
    <x v="0"/>
    <x v="60"/>
    <x v="0"/>
  </r>
  <r>
    <x v="76"/>
    <x v="25"/>
    <x v="76"/>
    <x v="0"/>
    <x v="1"/>
    <x v="76"/>
    <x v="76"/>
    <x v="0"/>
    <x v="3"/>
    <x v="0"/>
    <x v="0"/>
    <x v="76"/>
    <x v="0"/>
    <x v="0"/>
    <x v="61"/>
    <x v="0"/>
  </r>
  <r>
    <x v="77"/>
    <x v="25"/>
    <x v="77"/>
    <x v="0"/>
    <x v="0"/>
    <x v="77"/>
    <x v="77"/>
    <x v="1"/>
    <x v="0"/>
    <x v="0"/>
    <x v="1"/>
    <x v="77"/>
    <x v="0"/>
    <x v="0"/>
    <x v="62"/>
    <x v="0"/>
  </r>
  <r>
    <x v="78"/>
    <x v="26"/>
    <x v="78"/>
    <x v="0"/>
    <x v="1"/>
    <x v="78"/>
    <x v="78"/>
    <x v="0"/>
    <x v="1"/>
    <x v="0"/>
    <x v="2"/>
    <x v="78"/>
    <x v="0"/>
    <x v="0"/>
    <x v="63"/>
    <x v="0"/>
  </r>
  <r>
    <x v="79"/>
    <x v="27"/>
    <x v="79"/>
    <x v="0"/>
    <x v="0"/>
    <x v="79"/>
    <x v="79"/>
    <x v="0"/>
    <x v="0"/>
    <x v="0"/>
    <x v="4"/>
    <x v="79"/>
    <x v="0"/>
    <x v="0"/>
    <x v="64"/>
    <x v="0"/>
  </r>
  <r>
    <x v="80"/>
    <x v="28"/>
    <x v="80"/>
    <x v="0"/>
    <x v="1"/>
    <x v="80"/>
    <x v="80"/>
    <x v="1"/>
    <x v="3"/>
    <x v="0"/>
    <x v="1"/>
    <x v="80"/>
    <x v="0"/>
    <x v="0"/>
    <x v="65"/>
    <x v="0"/>
  </r>
  <r>
    <x v="81"/>
    <x v="28"/>
    <x v="81"/>
    <x v="0"/>
    <x v="1"/>
    <x v="81"/>
    <x v="81"/>
    <x v="1"/>
    <x v="17"/>
    <x v="0"/>
    <x v="1"/>
    <x v="81"/>
    <x v="0"/>
    <x v="0"/>
    <x v="66"/>
    <x v="0"/>
  </r>
  <r>
    <x v="82"/>
    <x v="28"/>
    <x v="82"/>
    <x v="0"/>
    <x v="0"/>
    <x v="82"/>
    <x v="82"/>
    <x v="1"/>
    <x v="3"/>
    <x v="0"/>
    <x v="1"/>
    <x v="82"/>
    <x v="0"/>
    <x v="0"/>
    <x v="67"/>
    <x v="0"/>
  </r>
  <r>
    <x v="83"/>
    <x v="28"/>
    <x v="83"/>
    <x v="0"/>
    <x v="0"/>
    <x v="83"/>
    <x v="83"/>
    <x v="0"/>
    <x v="0"/>
    <x v="0"/>
    <x v="0"/>
    <x v="83"/>
    <x v="0"/>
    <x v="0"/>
    <x v="68"/>
    <x v="0"/>
  </r>
  <r>
    <x v="84"/>
    <x v="28"/>
    <x v="84"/>
    <x v="0"/>
    <x v="1"/>
    <x v="84"/>
    <x v="84"/>
    <x v="0"/>
    <x v="13"/>
    <x v="3"/>
    <x v="0"/>
    <x v="84"/>
    <x v="0"/>
    <x v="1"/>
    <x v="7"/>
    <x v="0"/>
  </r>
  <r>
    <x v="85"/>
    <x v="29"/>
    <x v="85"/>
    <x v="0"/>
    <x v="1"/>
    <x v="85"/>
    <x v="85"/>
    <x v="0"/>
    <x v="0"/>
    <x v="0"/>
    <x v="2"/>
    <x v="85"/>
    <x v="0"/>
    <x v="0"/>
    <x v="69"/>
    <x v="0"/>
  </r>
  <r>
    <x v="86"/>
    <x v="30"/>
    <x v="86"/>
    <x v="0"/>
    <x v="1"/>
    <x v="86"/>
    <x v="86"/>
    <x v="1"/>
    <x v="19"/>
    <x v="3"/>
    <x v="5"/>
    <x v="86"/>
    <x v="0"/>
    <x v="1"/>
    <x v="8"/>
    <x v="0"/>
  </r>
  <r>
    <x v="87"/>
    <x v="31"/>
    <x v="87"/>
    <x v="0"/>
    <x v="1"/>
    <x v="87"/>
    <x v="87"/>
    <x v="0"/>
    <x v="0"/>
    <x v="0"/>
    <x v="1"/>
    <x v="87"/>
    <x v="0"/>
    <x v="0"/>
    <x v="70"/>
    <x v="0"/>
  </r>
  <r>
    <x v="88"/>
    <x v="31"/>
    <x v="88"/>
    <x v="0"/>
    <x v="0"/>
    <x v="88"/>
    <x v="88"/>
    <x v="0"/>
    <x v="0"/>
    <x v="0"/>
    <x v="2"/>
    <x v="88"/>
    <x v="0"/>
    <x v="0"/>
    <x v="71"/>
    <x v="0"/>
  </r>
  <r>
    <x v="89"/>
    <x v="31"/>
    <x v="89"/>
    <x v="0"/>
    <x v="1"/>
    <x v="89"/>
    <x v="89"/>
    <x v="0"/>
    <x v="3"/>
    <x v="0"/>
    <x v="0"/>
    <x v="89"/>
    <x v="0"/>
    <x v="0"/>
    <x v="72"/>
    <x v="0"/>
  </r>
  <r>
    <x v="90"/>
    <x v="31"/>
    <x v="90"/>
    <x v="0"/>
    <x v="1"/>
    <x v="90"/>
    <x v="90"/>
    <x v="0"/>
    <x v="7"/>
    <x v="1"/>
    <x v="0"/>
    <x v="90"/>
    <x v="0"/>
    <x v="1"/>
    <x v="6"/>
    <x v="0"/>
  </r>
  <r>
    <x v="91"/>
    <x v="31"/>
    <x v="91"/>
    <x v="0"/>
    <x v="0"/>
    <x v="91"/>
    <x v="91"/>
    <x v="0"/>
    <x v="3"/>
    <x v="0"/>
    <x v="0"/>
    <x v="91"/>
    <x v="0"/>
    <x v="0"/>
    <x v="73"/>
    <x v="0"/>
  </r>
  <r>
    <x v="92"/>
    <x v="31"/>
    <x v="92"/>
    <x v="0"/>
    <x v="1"/>
    <x v="92"/>
    <x v="92"/>
    <x v="0"/>
    <x v="0"/>
    <x v="0"/>
    <x v="0"/>
    <x v="92"/>
    <x v="0"/>
    <x v="0"/>
    <x v="74"/>
    <x v="0"/>
  </r>
  <r>
    <x v="93"/>
    <x v="31"/>
    <x v="93"/>
    <x v="0"/>
    <x v="1"/>
    <x v="93"/>
    <x v="93"/>
    <x v="1"/>
    <x v="3"/>
    <x v="0"/>
    <x v="1"/>
    <x v="93"/>
    <x v="0"/>
    <x v="0"/>
    <x v="75"/>
    <x v="0"/>
  </r>
  <r>
    <x v="94"/>
    <x v="31"/>
    <x v="94"/>
    <x v="0"/>
    <x v="1"/>
    <x v="94"/>
    <x v="94"/>
    <x v="1"/>
    <x v="0"/>
    <x v="0"/>
    <x v="0"/>
    <x v="94"/>
    <x v="0"/>
    <x v="0"/>
    <x v="76"/>
    <x v="0"/>
  </r>
  <r>
    <x v="95"/>
    <x v="31"/>
    <x v="95"/>
    <x v="0"/>
    <x v="1"/>
    <x v="95"/>
    <x v="95"/>
    <x v="0"/>
    <x v="0"/>
    <x v="0"/>
    <x v="0"/>
    <x v="95"/>
    <x v="0"/>
    <x v="0"/>
    <x v="77"/>
    <x v="1"/>
  </r>
  <r>
    <x v="96"/>
    <x v="31"/>
    <x v="96"/>
    <x v="0"/>
    <x v="1"/>
    <x v="96"/>
    <x v="96"/>
    <x v="0"/>
    <x v="16"/>
    <x v="0"/>
    <x v="1"/>
    <x v="96"/>
    <x v="0"/>
    <x v="0"/>
    <x v="78"/>
    <x v="1"/>
  </r>
  <r>
    <x v="97"/>
    <x v="31"/>
    <x v="97"/>
    <x v="0"/>
    <x v="0"/>
    <x v="97"/>
    <x v="97"/>
    <x v="1"/>
    <x v="1"/>
    <x v="0"/>
    <x v="1"/>
    <x v="97"/>
    <x v="0"/>
    <x v="0"/>
    <x v="79"/>
    <x v="1"/>
  </r>
  <r>
    <x v="98"/>
    <x v="32"/>
    <x v="98"/>
    <x v="0"/>
    <x v="1"/>
    <x v="98"/>
    <x v="98"/>
    <x v="0"/>
    <x v="0"/>
    <x v="0"/>
    <x v="2"/>
    <x v="98"/>
    <x v="0"/>
    <x v="0"/>
    <x v="80"/>
    <x v="1"/>
  </r>
  <r>
    <x v="99"/>
    <x v="33"/>
    <x v="99"/>
    <x v="0"/>
    <x v="0"/>
    <x v="99"/>
    <x v="99"/>
    <x v="0"/>
    <x v="0"/>
    <x v="0"/>
    <x v="0"/>
    <x v="99"/>
    <x v="0"/>
    <x v="0"/>
    <x v="81"/>
    <x v="1"/>
  </r>
  <r>
    <x v="100"/>
    <x v="33"/>
    <x v="100"/>
    <x v="0"/>
    <x v="1"/>
    <x v="100"/>
    <x v="100"/>
    <x v="0"/>
    <x v="0"/>
    <x v="0"/>
    <x v="0"/>
    <x v="100"/>
    <x v="0"/>
    <x v="0"/>
    <x v="82"/>
    <x v="1"/>
  </r>
  <r>
    <x v="101"/>
    <x v="34"/>
    <x v="101"/>
    <x v="0"/>
    <x v="1"/>
    <x v="101"/>
    <x v="101"/>
    <x v="0"/>
    <x v="20"/>
    <x v="1"/>
    <x v="2"/>
    <x v="101"/>
    <x v="0"/>
    <x v="1"/>
    <x v="7"/>
    <x v="0"/>
  </r>
  <r>
    <x v="102"/>
    <x v="35"/>
    <x v="102"/>
    <x v="0"/>
    <x v="0"/>
    <x v="102"/>
    <x v="102"/>
    <x v="0"/>
    <x v="0"/>
    <x v="0"/>
    <x v="0"/>
    <x v="102"/>
    <x v="0"/>
    <x v="0"/>
    <x v="83"/>
    <x v="1"/>
  </r>
  <r>
    <x v="103"/>
    <x v="35"/>
    <x v="103"/>
    <x v="0"/>
    <x v="1"/>
    <x v="103"/>
    <x v="103"/>
    <x v="1"/>
    <x v="21"/>
    <x v="2"/>
    <x v="1"/>
    <x v="103"/>
    <x v="0"/>
    <x v="1"/>
    <x v="2"/>
    <x v="0"/>
  </r>
  <r>
    <x v="104"/>
    <x v="35"/>
    <x v="104"/>
    <x v="0"/>
    <x v="1"/>
    <x v="104"/>
    <x v="104"/>
    <x v="0"/>
    <x v="0"/>
    <x v="0"/>
    <x v="0"/>
    <x v="104"/>
    <x v="0"/>
    <x v="0"/>
    <x v="84"/>
    <x v="1"/>
  </r>
  <r>
    <x v="105"/>
    <x v="35"/>
    <x v="105"/>
    <x v="0"/>
    <x v="1"/>
    <x v="105"/>
    <x v="105"/>
    <x v="1"/>
    <x v="0"/>
    <x v="0"/>
    <x v="1"/>
    <x v="105"/>
    <x v="0"/>
    <x v="0"/>
    <x v="85"/>
    <x v="1"/>
  </r>
  <r>
    <x v="106"/>
    <x v="35"/>
    <x v="106"/>
    <x v="0"/>
    <x v="1"/>
    <x v="106"/>
    <x v="106"/>
    <x v="0"/>
    <x v="7"/>
    <x v="1"/>
    <x v="0"/>
    <x v="106"/>
    <x v="0"/>
    <x v="1"/>
    <x v="8"/>
    <x v="0"/>
  </r>
  <r>
    <x v="107"/>
    <x v="35"/>
    <x v="107"/>
    <x v="0"/>
    <x v="1"/>
    <x v="107"/>
    <x v="107"/>
    <x v="0"/>
    <x v="0"/>
    <x v="0"/>
    <x v="0"/>
    <x v="107"/>
    <x v="0"/>
    <x v="0"/>
    <x v="86"/>
    <x v="1"/>
  </r>
  <r>
    <x v="108"/>
    <x v="36"/>
    <x v="108"/>
    <x v="0"/>
    <x v="1"/>
    <x v="108"/>
    <x v="108"/>
    <x v="0"/>
    <x v="0"/>
    <x v="0"/>
    <x v="0"/>
    <x v="108"/>
    <x v="0"/>
    <x v="0"/>
    <x v="87"/>
    <x v="1"/>
  </r>
  <r>
    <x v="109"/>
    <x v="36"/>
    <x v="109"/>
    <x v="0"/>
    <x v="1"/>
    <x v="109"/>
    <x v="109"/>
    <x v="1"/>
    <x v="19"/>
    <x v="3"/>
    <x v="1"/>
    <x v="109"/>
    <x v="0"/>
    <x v="1"/>
    <x v="9"/>
    <x v="0"/>
  </r>
  <r>
    <x v="110"/>
    <x v="37"/>
    <x v="110"/>
    <x v="0"/>
    <x v="0"/>
    <x v="110"/>
    <x v="110"/>
    <x v="0"/>
    <x v="3"/>
    <x v="0"/>
    <x v="3"/>
    <x v="110"/>
    <x v="0"/>
    <x v="0"/>
    <x v="88"/>
    <x v="1"/>
  </r>
  <r>
    <x v="111"/>
    <x v="38"/>
    <x v="111"/>
    <x v="0"/>
    <x v="1"/>
    <x v="111"/>
    <x v="111"/>
    <x v="0"/>
    <x v="0"/>
    <x v="0"/>
    <x v="2"/>
    <x v="111"/>
    <x v="0"/>
    <x v="0"/>
    <x v="89"/>
    <x v="1"/>
  </r>
  <r>
    <x v="112"/>
    <x v="39"/>
    <x v="112"/>
    <x v="0"/>
    <x v="1"/>
    <x v="112"/>
    <x v="112"/>
    <x v="1"/>
    <x v="0"/>
    <x v="0"/>
    <x v="3"/>
    <x v="112"/>
    <x v="0"/>
    <x v="0"/>
    <x v="90"/>
    <x v="1"/>
  </r>
  <r>
    <x v="113"/>
    <x v="39"/>
    <x v="113"/>
    <x v="0"/>
    <x v="0"/>
    <x v="113"/>
    <x v="113"/>
    <x v="0"/>
    <x v="0"/>
    <x v="0"/>
    <x v="1"/>
    <x v="113"/>
    <x v="0"/>
    <x v="0"/>
    <x v="91"/>
    <x v="1"/>
  </r>
  <r>
    <x v="114"/>
    <x v="39"/>
    <x v="114"/>
    <x v="0"/>
    <x v="0"/>
    <x v="114"/>
    <x v="114"/>
    <x v="1"/>
    <x v="0"/>
    <x v="0"/>
    <x v="0"/>
    <x v="114"/>
    <x v="0"/>
    <x v="0"/>
    <x v="92"/>
    <x v="1"/>
  </r>
  <r>
    <x v="115"/>
    <x v="39"/>
    <x v="115"/>
    <x v="0"/>
    <x v="1"/>
    <x v="115"/>
    <x v="115"/>
    <x v="1"/>
    <x v="0"/>
    <x v="0"/>
    <x v="1"/>
    <x v="115"/>
    <x v="0"/>
    <x v="0"/>
    <x v="93"/>
    <x v="1"/>
  </r>
  <r>
    <x v="116"/>
    <x v="39"/>
    <x v="116"/>
    <x v="0"/>
    <x v="1"/>
    <x v="116"/>
    <x v="116"/>
    <x v="1"/>
    <x v="18"/>
    <x v="0"/>
    <x v="1"/>
    <x v="116"/>
    <x v="0"/>
    <x v="0"/>
    <x v="94"/>
    <x v="1"/>
  </r>
  <r>
    <x v="117"/>
    <x v="39"/>
    <x v="117"/>
    <x v="0"/>
    <x v="1"/>
    <x v="117"/>
    <x v="117"/>
    <x v="2"/>
    <x v="18"/>
    <x v="0"/>
    <x v="1"/>
    <x v="117"/>
    <x v="0"/>
    <x v="0"/>
    <x v="95"/>
    <x v="0"/>
  </r>
  <r>
    <x v="118"/>
    <x v="39"/>
    <x v="118"/>
    <x v="0"/>
    <x v="0"/>
    <x v="118"/>
    <x v="118"/>
    <x v="0"/>
    <x v="8"/>
    <x v="1"/>
    <x v="0"/>
    <x v="118"/>
    <x v="0"/>
    <x v="1"/>
    <x v="9"/>
    <x v="0"/>
  </r>
  <r>
    <x v="119"/>
    <x v="40"/>
    <x v="119"/>
    <x v="0"/>
    <x v="1"/>
    <x v="119"/>
    <x v="119"/>
    <x v="0"/>
    <x v="0"/>
    <x v="0"/>
    <x v="4"/>
    <x v="119"/>
    <x v="0"/>
    <x v="0"/>
    <x v="96"/>
    <x v="1"/>
  </r>
  <r>
    <x v="120"/>
    <x v="41"/>
    <x v="120"/>
    <x v="0"/>
    <x v="1"/>
    <x v="120"/>
    <x v="120"/>
    <x v="0"/>
    <x v="1"/>
    <x v="0"/>
    <x v="1"/>
    <x v="120"/>
    <x v="0"/>
    <x v="0"/>
    <x v="97"/>
    <x v="1"/>
  </r>
  <r>
    <x v="121"/>
    <x v="41"/>
    <x v="121"/>
    <x v="0"/>
    <x v="1"/>
    <x v="121"/>
    <x v="121"/>
    <x v="1"/>
    <x v="3"/>
    <x v="0"/>
    <x v="1"/>
    <x v="121"/>
    <x v="0"/>
    <x v="0"/>
    <x v="98"/>
    <x v="1"/>
  </r>
  <r>
    <x v="122"/>
    <x v="41"/>
    <x v="122"/>
    <x v="0"/>
    <x v="0"/>
    <x v="122"/>
    <x v="122"/>
    <x v="0"/>
    <x v="0"/>
    <x v="0"/>
    <x v="2"/>
    <x v="122"/>
    <x v="0"/>
    <x v="0"/>
    <x v="99"/>
    <x v="1"/>
  </r>
  <r>
    <x v="123"/>
    <x v="41"/>
    <x v="123"/>
    <x v="0"/>
    <x v="1"/>
    <x v="123"/>
    <x v="123"/>
    <x v="0"/>
    <x v="0"/>
    <x v="0"/>
    <x v="1"/>
    <x v="123"/>
    <x v="0"/>
    <x v="0"/>
    <x v="100"/>
    <x v="1"/>
  </r>
  <r>
    <x v="124"/>
    <x v="41"/>
    <x v="124"/>
    <x v="0"/>
    <x v="0"/>
    <x v="124"/>
    <x v="124"/>
    <x v="0"/>
    <x v="3"/>
    <x v="0"/>
    <x v="2"/>
    <x v="124"/>
    <x v="0"/>
    <x v="0"/>
    <x v="101"/>
    <x v="1"/>
  </r>
  <r>
    <x v="125"/>
    <x v="41"/>
    <x v="125"/>
    <x v="0"/>
    <x v="1"/>
    <x v="125"/>
    <x v="125"/>
    <x v="1"/>
    <x v="0"/>
    <x v="0"/>
    <x v="1"/>
    <x v="125"/>
    <x v="0"/>
    <x v="0"/>
    <x v="102"/>
    <x v="1"/>
  </r>
  <r>
    <x v="126"/>
    <x v="42"/>
    <x v="126"/>
    <x v="0"/>
    <x v="1"/>
    <x v="126"/>
    <x v="126"/>
    <x v="0"/>
    <x v="1"/>
    <x v="0"/>
    <x v="2"/>
    <x v="126"/>
    <x v="0"/>
    <x v="0"/>
    <x v="103"/>
    <x v="1"/>
  </r>
  <r>
    <x v="127"/>
    <x v="43"/>
    <x v="127"/>
    <x v="0"/>
    <x v="1"/>
    <x v="127"/>
    <x v="127"/>
    <x v="1"/>
    <x v="3"/>
    <x v="0"/>
    <x v="1"/>
    <x v="127"/>
    <x v="0"/>
    <x v="0"/>
    <x v="104"/>
    <x v="1"/>
  </r>
  <r>
    <x v="128"/>
    <x v="43"/>
    <x v="128"/>
    <x v="0"/>
    <x v="0"/>
    <x v="128"/>
    <x v="128"/>
    <x v="0"/>
    <x v="1"/>
    <x v="0"/>
    <x v="0"/>
    <x v="128"/>
    <x v="0"/>
    <x v="0"/>
    <x v="105"/>
    <x v="1"/>
  </r>
  <r>
    <x v="129"/>
    <x v="43"/>
    <x v="129"/>
    <x v="0"/>
    <x v="1"/>
    <x v="129"/>
    <x v="129"/>
    <x v="1"/>
    <x v="22"/>
    <x v="2"/>
    <x v="1"/>
    <x v="129"/>
    <x v="0"/>
    <x v="1"/>
    <x v="3"/>
    <x v="0"/>
  </r>
  <r>
    <x v="130"/>
    <x v="43"/>
    <x v="130"/>
    <x v="0"/>
    <x v="0"/>
    <x v="130"/>
    <x v="130"/>
    <x v="1"/>
    <x v="0"/>
    <x v="0"/>
    <x v="1"/>
    <x v="130"/>
    <x v="0"/>
    <x v="0"/>
    <x v="106"/>
    <x v="1"/>
  </r>
  <r>
    <x v="131"/>
    <x v="43"/>
    <x v="131"/>
    <x v="0"/>
    <x v="1"/>
    <x v="131"/>
    <x v="131"/>
    <x v="1"/>
    <x v="0"/>
    <x v="0"/>
    <x v="1"/>
    <x v="131"/>
    <x v="0"/>
    <x v="0"/>
    <x v="107"/>
    <x v="1"/>
  </r>
  <r>
    <x v="132"/>
    <x v="43"/>
    <x v="132"/>
    <x v="0"/>
    <x v="1"/>
    <x v="132"/>
    <x v="132"/>
    <x v="1"/>
    <x v="7"/>
    <x v="1"/>
    <x v="1"/>
    <x v="132"/>
    <x v="0"/>
    <x v="1"/>
    <x v="10"/>
    <x v="0"/>
  </r>
  <r>
    <x v="133"/>
    <x v="43"/>
    <x v="133"/>
    <x v="0"/>
    <x v="0"/>
    <x v="133"/>
    <x v="133"/>
    <x v="1"/>
    <x v="15"/>
    <x v="3"/>
    <x v="0"/>
    <x v="133"/>
    <x v="0"/>
    <x v="1"/>
    <x v="10"/>
    <x v="0"/>
  </r>
  <r>
    <x v="134"/>
    <x v="44"/>
    <x v="134"/>
    <x v="0"/>
    <x v="1"/>
    <x v="134"/>
    <x v="134"/>
    <x v="1"/>
    <x v="7"/>
    <x v="1"/>
    <x v="6"/>
    <x v="134"/>
    <x v="0"/>
    <x v="1"/>
    <x v="11"/>
    <x v="0"/>
  </r>
  <r>
    <x v="135"/>
    <x v="45"/>
    <x v="135"/>
    <x v="0"/>
    <x v="1"/>
    <x v="135"/>
    <x v="135"/>
    <x v="0"/>
    <x v="1"/>
    <x v="0"/>
    <x v="2"/>
    <x v="135"/>
    <x v="0"/>
    <x v="0"/>
    <x v="108"/>
    <x v="1"/>
  </r>
  <r>
    <x v="136"/>
    <x v="46"/>
    <x v="136"/>
    <x v="0"/>
    <x v="1"/>
    <x v="136"/>
    <x v="136"/>
    <x v="1"/>
    <x v="3"/>
    <x v="0"/>
    <x v="0"/>
    <x v="136"/>
    <x v="0"/>
    <x v="0"/>
    <x v="109"/>
    <x v="1"/>
  </r>
  <r>
    <x v="137"/>
    <x v="46"/>
    <x v="137"/>
    <x v="0"/>
    <x v="1"/>
    <x v="137"/>
    <x v="137"/>
    <x v="1"/>
    <x v="3"/>
    <x v="0"/>
    <x v="1"/>
    <x v="137"/>
    <x v="0"/>
    <x v="0"/>
    <x v="110"/>
    <x v="1"/>
  </r>
  <r>
    <x v="138"/>
    <x v="46"/>
    <x v="138"/>
    <x v="0"/>
    <x v="1"/>
    <x v="138"/>
    <x v="138"/>
    <x v="1"/>
    <x v="0"/>
    <x v="0"/>
    <x v="1"/>
    <x v="138"/>
    <x v="0"/>
    <x v="0"/>
    <x v="111"/>
    <x v="1"/>
  </r>
  <r>
    <x v="139"/>
    <x v="46"/>
    <x v="139"/>
    <x v="0"/>
    <x v="1"/>
    <x v="139"/>
    <x v="139"/>
    <x v="0"/>
    <x v="0"/>
    <x v="0"/>
    <x v="0"/>
    <x v="139"/>
    <x v="0"/>
    <x v="0"/>
    <x v="112"/>
    <x v="1"/>
  </r>
  <r>
    <x v="140"/>
    <x v="46"/>
    <x v="140"/>
    <x v="0"/>
    <x v="1"/>
    <x v="140"/>
    <x v="140"/>
    <x v="1"/>
    <x v="18"/>
    <x v="0"/>
    <x v="1"/>
    <x v="140"/>
    <x v="0"/>
    <x v="0"/>
    <x v="113"/>
    <x v="1"/>
  </r>
  <r>
    <x v="141"/>
    <x v="46"/>
    <x v="141"/>
    <x v="0"/>
    <x v="0"/>
    <x v="141"/>
    <x v="141"/>
    <x v="1"/>
    <x v="0"/>
    <x v="0"/>
    <x v="1"/>
    <x v="141"/>
    <x v="0"/>
    <x v="0"/>
    <x v="114"/>
    <x v="1"/>
  </r>
  <r>
    <x v="142"/>
    <x v="46"/>
    <x v="142"/>
    <x v="0"/>
    <x v="1"/>
    <x v="142"/>
    <x v="142"/>
    <x v="0"/>
    <x v="23"/>
    <x v="3"/>
    <x v="1"/>
    <x v="142"/>
    <x v="0"/>
    <x v="1"/>
    <x v="11"/>
    <x v="0"/>
  </r>
  <r>
    <x v="143"/>
    <x v="46"/>
    <x v="143"/>
    <x v="0"/>
    <x v="1"/>
    <x v="143"/>
    <x v="143"/>
    <x v="0"/>
    <x v="0"/>
    <x v="0"/>
    <x v="0"/>
    <x v="143"/>
    <x v="0"/>
    <x v="0"/>
    <x v="115"/>
    <x v="1"/>
  </r>
  <r>
    <x v="144"/>
    <x v="46"/>
    <x v="144"/>
    <x v="0"/>
    <x v="0"/>
    <x v="144"/>
    <x v="144"/>
    <x v="1"/>
    <x v="24"/>
    <x v="1"/>
    <x v="1"/>
    <x v="144"/>
    <x v="0"/>
    <x v="1"/>
    <x v="12"/>
    <x v="0"/>
  </r>
  <r>
    <x v="145"/>
    <x v="47"/>
    <x v="145"/>
    <x v="0"/>
    <x v="0"/>
    <x v="145"/>
    <x v="145"/>
    <x v="0"/>
    <x v="0"/>
    <x v="0"/>
    <x v="4"/>
    <x v="145"/>
    <x v="0"/>
    <x v="0"/>
    <x v="116"/>
    <x v="1"/>
  </r>
  <r>
    <x v="146"/>
    <x v="47"/>
    <x v="146"/>
    <x v="0"/>
    <x v="1"/>
    <x v="146"/>
    <x v="146"/>
    <x v="0"/>
    <x v="3"/>
    <x v="0"/>
    <x v="4"/>
    <x v="146"/>
    <x v="0"/>
    <x v="0"/>
    <x v="117"/>
    <x v="1"/>
  </r>
  <r>
    <x v="147"/>
    <x v="48"/>
    <x v="147"/>
    <x v="0"/>
    <x v="1"/>
    <x v="147"/>
    <x v="147"/>
    <x v="0"/>
    <x v="0"/>
    <x v="0"/>
    <x v="2"/>
    <x v="147"/>
    <x v="0"/>
    <x v="0"/>
    <x v="118"/>
    <x v="1"/>
  </r>
  <r>
    <x v="148"/>
    <x v="48"/>
    <x v="148"/>
    <x v="0"/>
    <x v="1"/>
    <x v="148"/>
    <x v="148"/>
    <x v="0"/>
    <x v="0"/>
    <x v="0"/>
    <x v="2"/>
    <x v="148"/>
    <x v="0"/>
    <x v="0"/>
    <x v="119"/>
    <x v="1"/>
  </r>
  <r>
    <x v="149"/>
    <x v="48"/>
    <x v="149"/>
    <x v="0"/>
    <x v="1"/>
    <x v="149"/>
    <x v="149"/>
    <x v="0"/>
    <x v="0"/>
    <x v="0"/>
    <x v="2"/>
    <x v="149"/>
    <x v="0"/>
    <x v="0"/>
    <x v="120"/>
    <x v="1"/>
  </r>
  <r>
    <x v="150"/>
    <x v="49"/>
    <x v="150"/>
    <x v="0"/>
    <x v="1"/>
    <x v="150"/>
    <x v="150"/>
    <x v="0"/>
    <x v="0"/>
    <x v="0"/>
    <x v="0"/>
    <x v="150"/>
    <x v="0"/>
    <x v="0"/>
    <x v="121"/>
    <x v="1"/>
  </r>
  <r>
    <x v="151"/>
    <x v="49"/>
    <x v="151"/>
    <x v="0"/>
    <x v="0"/>
    <x v="151"/>
    <x v="151"/>
    <x v="1"/>
    <x v="17"/>
    <x v="0"/>
    <x v="1"/>
    <x v="151"/>
    <x v="0"/>
    <x v="0"/>
    <x v="122"/>
    <x v="1"/>
  </r>
  <r>
    <x v="152"/>
    <x v="49"/>
    <x v="152"/>
    <x v="0"/>
    <x v="0"/>
    <x v="152"/>
    <x v="152"/>
    <x v="0"/>
    <x v="0"/>
    <x v="0"/>
    <x v="0"/>
    <x v="152"/>
    <x v="0"/>
    <x v="0"/>
    <x v="123"/>
    <x v="1"/>
  </r>
  <r>
    <x v="153"/>
    <x v="49"/>
    <x v="153"/>
    <x v="0"/>
    <x v="0"/>
    <x v="153"/>
    <x v="153"/>
    <x v="0"/>
    <x v="0"/>
    <x v="0"/>
    <x v="0"/>
    <x v="153"/>
    <x v="0"/>
    <x v="0"/>
    <x v="124"/>
    <x v="1"/>
  </r>
  <r>
    <x v="154"/>
    <x v="49"/>
    <x v="154"/>
    <x v="0"/>
    <x v="0"/>
    <x v="154"/>
    <x v="154"/>
    <x v="1"/>
    <x v="22"/>
    <x v="2"/>
    <x v="1"/>
    <x v="154"/>
    <x v="0"/>
    <x v="1"/>
    <x v="4"/>
    <x v="0"/>
  </r>
  <r>
    <x v="155"/>
    <x v="49"/>
    <x v="155"/>
    <x v="0"/>
    <x v="1"/>
    <x v="155"/>
    <x v="155"/>
    <x v="1"/>
    <x v="0"/>
    <x v="0"/>
    <x v="1"/>
    <x v="155"/>
    <x v="0"/>
    <x v="0"/>
    <x v="125"/>
    <x v="1"/>
  </r>
  <r>
    <x v="156"/>
    <x v="49"/>
    <x v="156"/>
    <x v="0"/>
    <x v="1"/>
    <x v="156"/>
    <x v="156"/>
    <x v="0"/>
    <x v="10"/>
    <x v="3"/>
    <x v="1"/>
    <x v="156"/>
    <x v="0"/>
    <x v="1"/>
    <x v="12"/>
    <x v="0"/>
  </r>
  <r>
    <x v="157"/>
    <x v="49"/>
    <x v="157"/>
    <x v="0"/>
    <x v="0"/>
    <x v="157"/>
    <x v="157"/>
    <x v="0"/>
    <x v="0"/>
    <x v="0"/>
    <x v="0"/>
    <x v="157"/>
    <x v="0"/>
    <x v="0"/>
    <x v="126"/>
    <x v="1"/>
  </r>
  <r>
    <x v="158"/>
    <x v="49"/>
    <x v="158"/>
    <x v="0"/>
    <x v="1"/>
    <x v="158"/>
    <x v="158"/>
    <x v="0"/>
    <x v="16"/>
    <x v="0"/>
    <x v="1"/>
    <x v="158"/>
    <x v="0"/>
    <x v="0"/>
    <x v="127"/>
    <x v="1"/>
  </r>
  <r>
    <x v="159"/>
    <x v="50"/>
    <x v="159"/>
    <x v="0"/>
    <x v="1"/>
    <x v="159"/>
    <x v="159"/>
    <x v="0"/>
    <x v="1"/>
    <x v="0"/>
    <x v="2"/>
    <x v="159"/>
    <x v="0"/>
    <x v="0"/>
    <x v="128"/>
    <x v="1"/>
  </r>
  <r>
    <x v="160"/>
    <x v="50"/>
    <x v="160"/>
    <x v="0"/>
    <x v="0"/>
    <x v="160"/>
    <x v="160"/>
    <x v="0"/>
    <x v="1"/>
    <x v="0"/>
    <x v="2"/>
    <x v="160"/>
    <x v="0"/>
    <x v="0"/>
    <x v="129"/>
    <x v="1"/>
  </r>
  <r>
    <x v="161"/>
    <x v="50"/>
    <x v="161"/>
    <x v="0"/>
    <x v="1"/>
    <x v="161"/>
    <x v="161"/>
    <x v="0"/>
    <x v="14"/>
    <x v="0"/>
    <x v="2"/>
    <x v="161"/>
    <x v="0"/>
    <x v="0"/>
    <x v="130"/>
    <x v="1"/>
  </r>
  <r>
    <x v="162"/>
    <x v="51"/>
    <x v="162"/>
    <x v="0"/>
    <x v="0"/>
    <x v="162"/>
    <x v="162"/>
    <x v="1"/>
    <x v="0"/>
    <x v="0"/>
    <x v="6"/>
    <x v="162"/>
    <x v="0"/>
    <x v="0"/>
    <x v="131"/>
    <x v="1"/>
  </r>
  <r>
    <x v="163"/>
    <x v="52"/>
    <x v="163"/>
    <x v="0"/>
    <x v="1"/>
    <x v="163"/>
    <x v="163"/>
    <x v="0"/>
    <x v="8"/>
    <x v="1"/>
    <x v="1"/>
    <x v="163"/>
    <x v="0"/>
    <x v="1"/>
    <x v="13"/>
    <x v="0"/>
  </r>
  <r>
    <x v="164"/>
    <x v="52"/>
    <x v="164"/>
    <x v="0"/>
    <x v="1"/>
    <x v="164"/>
    <x v="164"/>
    <x v="1"/>
    <x v="0"/>
    <x v="0"/>
    <x v="1"/>
    <x v="164"/>
    <x v="0"/>
    <x v="0"/>
    <x v="132"/>
    <x v="1"/>
  </r>
  <r>
    <x v="165"/>
    <x v="52"/>
    <x v="165"/>
    <x v="0"/>
    <x v="1"/>
    <x v="165"/>
    <x v="165"/>
    <x v="1"/>
    <x v="25"/>
    <x v="3"/>
    <x v="1"/>
    <x v="165"/>
    <x v="0"/>
    <x v="1"/>
    <x v="13"/>
    <x v="0"/>
  </r>
  <r>
    <x v="166"/>
    <x v="52"/>
    <x v="166"/>
    <x v="0"/>
    <x v="1"/>
    <x v="166"/>
    <x v="166"/>
    <x v="1"/>
    <x v="9"/>
    <x v="3"/>
    <x v="1"/>
    <x v="166"/>
    <x v="0"/>
    <x v="1"/>
    <x v="14"/>
    <x v="0"/>
  </r>
  <r>
    <x v="167"/>
    <x v="52"/>
    <x v="167"/>
    <x v="0"/>
    <x v="1"/>
    <x v="167"/>
    <x v="167"/>
    <x v="1"/>
    <x v="1"/>
    <x v="0"/>
    <x v="0"/>
    <x v="167"/>
    <x v="0"/>
    <x v="0"/>
    <x v="133"/>
    <x v="1"/>
  </r>
  <r>
    <x v="168"/>
    <x v="52"/>
    <x v="168"/>
    <x v="0"/>
    <x v="0"/>
    <x v="168"/>
    <x v="168"/>
    <x v="0"/>
    <x v="0"/>
    <x v="0"/>
    <x v="0"/>
    <x v="168"/>
    <x v="0"/>
    <x v="0"/>
    <x v="134"/>
    <x v="1"/>
  </r>
  <r>
    <x v="169"/>
    <x v="52"/>
    <x v="169"/>
    <x v="0"/>
    <x v="1"/>
    <x v="169"/>
    <x v="169"/>
    <x v="0"/>
    <x v="0"/>
    <x v="0"/>
    <x v="0"/>
    <x v="169"/>
    <x v="0"/>
    <x v="0"/>
    <x v="135"/>
    <x v="1"/>
  </r>
  <r>
    <x v="170"/>
    <x v="52"/>
    <x v="170"/>
    <x v="0"/>
    <x v="1"/>
    <x v="170"/>
    <x v="170"/>
    <x v="1"/>
    <x v="22"/>
    <x v="2"/>
    <x v="1"/>
    <x v="170"/>
    <x v="0"/>
    <x v="1"/>
    <x v="5"/>
    <x v="0"/>
  </r>
  <r>
    <x v="171"/>
    <x v="52"/>
    <x v="171"/>
    <x v="0"/>
    <x v="1"/>
    <x v="171"/>
    <x v="171"/>
    <x v="1"/>
    <x v="6"/>
    <x v="2"/>
    <x v="1"/>
    <x v="171"/>
    <x v="0"/>
    <x v="1"/>
    <x v="6"/>
    <x v="0"/>
  </r>
  <r>
    <x v="172"/>
    <x v="52"/>
    <x v="172"/>
    <x v="0"/>
    <x v="1"/>
    <x v="172"/>
    <x v="172"/>
    <x v="1"/>
    <x v="17"/>
    <x v="0"/>
    <x v="1"/>
    <x v="172"/>
    <x v="0"/>
    <x v="0"/>
    <x v="136"/>
    <x v="1"/>
  </r>
  <r>
    <x v="173"/>
    <x v="52"/>
    <x v="173"/>
    <x v="0"/>
    <x v="1"/>
    <x v="173"/>
    <x v="173"/>
    <x v="1"/>
    <x v="26"/>
    <x v="1"/>
    <x v="1"/>
    <x v="173"/>
    <x v="0"/>
    <x v="1"/>
    <x v="14"/>
    <x v="0"/>
  </r>
  <r>
    <x v="174"/>
    <x v="53"/>
    <x v="174"/>
    <x v="0"/>
    <x v="1"/>
    <x v="174"/>
    <x v="174"/>
    <x v="0"/>
    <x v="6"/>
    <x v="2"/>
    <x v="2"/>
    <x v="174"/>
    <x v="0"/>
    <x v="1"/>
    <x v="7"/>
    <x v="0"/>
  </r>
  <r>
    <x v="175"/>
    <x v="53"/>
    <x v="175"/>
    <x v="0"/>
    <x v="1"/>
    <x v="175"/>
    <x v="175"/>
    <x v="0"/>
    <x v="0"/>
    <x v="0"/>
    <x v="2"/>
    <x v="175"/>
    <x v="0"/>
    <x v="0"/>
    <x v="137"/>
    <x v="1"/>
  </r>
  <r>
    <x v="176"/>
    <x v="53"/>
    <x v="176"/>
    <x v="0"/>
    <x v="0"/>
    <x v="176"/>
    <x v="176"/>
    <x v="0"/>
    <x v="0"/>
    <x v="0"/>
    <x v="2"/>
    <x v="176"/>
    <x v="0"/>
    <x v="0"/>
    <x v="138"/>
    <x v="1"/>
  </r>
  <r>
    <x v="177"/>
    <x v="53"/>
    <x v="177"/>
    <x v="0"/>
    <x v="1"/>
    <x v="177"/>
    <x v="177"/>
    <x v="0"/>
    <x v="27"/>
    <x v="2"/>
    <x v="2"/>
    <x v="177"/>
    <x v="0"/>
    <x v="1"/>
    <x v="8"/>
    <x v="0"/>
  </r>
  <r>
    <x v="178"/>
    <x v="54"/>
    <x v="178"/>
    <x v="0"/>
    <x v="1"/>
    <x v="178"/>
    <x v="178"/>
    <x v="0"/>
    <x v="0"/>
    <x v="0"/>
    <x v="0"/>
    <x v="178"/>
    <x v="0"/>
    <x v="0"/>
    <x v="139"/>
    <x v="1"/>
  </r>
  <r>
    <x v="179"/>
    <x v="54"/>
    <x v="179"/>
    <x v="0"/>
    <x v="1"/>
    <x v="179"/>
    <x v="179"/>
    <x v="1"/>
    <x v="0"/>
    <x v="0"/>
    <x v="1"/>
    <x v="179"/>
    <x v="0"/>
    <x v="0"/>
    <x v="140"/>
    <x v="1"/>
  </r>
  <r>
    <x v="180"/>
    <x v="54"/>
    <x v="180"/>
    <x v="0"/>
    <x v="1"/>
    <x v="180"/>
    <x v="180"/>
    <x v="0"/>
    <x v="6"/>
    <x v="2"/>
    <x v="2"/>
    <x v="180"/>
    <x v="0"/>
    <x v="1"/>
    <x v="9"/>
    <x v="0"/>
  </r>
  <r>
    <x v="181"/>
    <x v="54"/>
    <x v="181"/>
    <x v="0"/>
    <x v="1"/>
    <x v="181"/>
    <x v="181"/>
    <x v="0"/>
    <x v="3"/>
    <x v="0"/>
    <x v="1"/>
    <x v="181"/>
    <x v="0"/>
    <x v="0"/>
    <x v="141"/>
    <x v="1"/>
  </r>
  <r>
    <x v="182"/>
    <x v="54"/>
    <x v="182"/>
    <x v="0"/>
    <x v="1"/>
    <x v="182"/>
    <x v="182"/>
    <x v="1"/>
    <x v="28"/>
    <x v="2"/>
    <x v="1"/>
    <x v="182"/>
    <x v="0"/>
    <x v="1"/>
    <x v="10"/>
    <x v="0"/>
  </r>
  <r>
    <x v="183"/>
    <x v="54"/>
    <x v="183"/>
    <x v="0"/>
    <x v="1"/>
    <x v="183"/>
    <x v="183"/>
    <x v="1"/>
    <x v="0"/>
    <x v="0"/>
    <x v="1"/>
    <x v="183"/>
    <x v="0"/>
    <x v="0"/>
    <x v="142"/>
    <x v="1"/>
  </r>
  <r>
    <x v="184"/>
    <x v="54"/>
    <x v="184"/>
    <x v="0"/>
    <x v="1"/>
    <x v="184"/>
    <x v="184"/>
    <x v="1"/>
    <x v="0"/>
    <x v="0"/>
    <x v="2"/>
    <x v="184"/>
    <x v="0"/>
    <x v="0"/>
    <x v="143"/>
    <x v="1"/>
  </r>
  <r>
    <x v="185"/>
    <x v="54"/>
    <x v="185"/>
    <x v="0"/>
    <x v="1"/>
    <x v="185"/>
    <x v="185"/>
    <x v="1"/>
    <x v="17"/>
    <x v="0"/>
    <x v="1"/>
    <x v="185"/>
    <x v="0"/>
    <x v="0"/>
    <x v="144"/>
    <x v="1"/>
  </r>
  <r>
    <x v="186"/>
    <x v="54"/>
    <x v="186"/>
    <x v="0"/>
    <x v="1"/>
    <x v="186"/>
    <x v="186"/>
    <x v="1"/>
    <x v="3"/>
    <x v="0"/>
    <x v="1"/>
    <x v="186"/>
    <x v="0"/>
    <x v="0"/>
    <x v="145"/>
    <x v="1"/>
  </r>
  <r>
    <x v="187"/>
    <x v="54"/>
    <x v="187"/>
    <x v="0"/>
    <x v="0"/>
    <x v="187"/>
    <x v="187"/>
    <x v="0"/>
    <x v="0"/>
    <x v="0"/>
    <x v="2"/>
    <x v="187"/>
    <x v="0"/>
    <x v="0"/>
    <x v="146"/>
    <x v="1"/>
  </r>
  <r>
    <x v="188"/>
    <x v="54"/>
    <x v="188"/>
    <x v="0"/>
    <x v="0"/>
    <x v="188"/>
    <x v="188"/>
    <x v="1"/>
    <x v="7"/>
    <x v="1"/>
    <x v="1"/>
    <x v="188"/>
    <x v="0"/>
    <x v="1"/>
    <x v="15"/>
    <x v="0"/>
  </r>
  <r>
    <x v="189"/>
    <x v="54"/>
    <x v="189"/>
    <x v="0"/>
    <x v="1"/>
    <x v="189"/>
    <x v="189"/>
    <x v="1"/>
    <x v="6"/>
    <x v="2"/>
    <x v="1"/>
    <x v="189"/>
    <x v="0"/>
    <x v="1"/>
    <x v="11"/>
    <x v="0"/>
  </r>
  <r>
    <x v="190"/>
    <x v="54"/>
    <x v="190"/>
    <x v="0"/>
    <x v="1"/>
    <x v="190"/>
    <x v="190"/>
    <x v="1"/>
    <x v="0"/>
    <x v="0"/>
    <x v="1"/>
    <x v="190"/>
    <x v="0"/>
    <x v="0"/>
    <x v="147"/>
    <x v="1"/>
  </r>
  <r>
    <x v="191"/>
    <x v="54"/>
    <x v="191"/>
    <x v="0"/>
    <x v="1"/>
    <x v="191"/>
    <x v="191"/>
    <x v="0"/>
    <x v="0"/>
    <x v="0"/>
    <x v="0"/>
    <x v="191"/>
    <x v="0"/>
    <x v="0"/>
    <x v="148"/>
    <x v="1"/>
  </r>
  <r>
    <x v="192"/>
    <x v="54"/>
    <x v="192"/>
    <x v="0"/>
    <x v="0"/>
    <x v="192"/>
    <x v="192"/>
    <x v="1"/>
    <x v="0"/>
    <x v="0"/>
    <x v="1"/>
    <x v="192"/>
    <x v="0"/>
    <x v="0"/>
    <x v="149"/>
    <x v="1"/>
  </r>
  <r>
    <x v="193"/>
    <x v="55"/>
    <x v="193"/>
    <x v="0"/>
    <x v="1"/>
    <x v="193"/>
    <x v="193"/>
    <x v="0"/>
    <x v="0"/>
    <x v="0"/>
    <x v="0"/>
    <x v="193"/>
    <x v="0"/>
    <x v="0"/>
    <x v="150"/>
    <x v="1"/>
  </r>
  <r>
    <x v="194"/>
    <x v="56"/>
    <x v="194"/>
    <x v="0"/>
    <x v="1"/>
    <x v="194"/>
    <x v="194"/>
    <x v="0"/>
    <x v="29"/>
    <x v="0"/>
    <x v="2"/>
    <x v="194"/>
    <x v="0"/>
    <x v="0"/>
    <x v="151"/>
    <x v="1"/>
  </r>
  <r>
    <x v="195"/>
    <x v="57"/>
    <x v="195"/>
    <x v="0"/>
    <x v="1"/>
    <x v="195"/>
    <x v="195"/>
    <x v="1"/>
    <x v="17"/>
    <x v="0"/>
    <x v="1"/>
    <x v="195"/>
    <x v="0"/>
    <x v="0"/>
    <x v="152"/>
    <x v="1"/>
  </r>
  <r>
    <x v="196"/>
    <x v="57"/>
    <x v="196"/>
    <x v="0"/>
    <x v="1"/>
    <x v="196"/>
    <x v="196"/>
    <x v="0"/>
    <x v="15"/>
    <x v="3"/>
    <x v="0"/>
    <x v="196"/>
    <x v="0"/>
    <x v="1"/>
    <x v="15"/>
    <x v="0"/>
  </r>
  <r>
    <x v="197"/>
    <x v="57"/>
    <x v="197"/>
    <x v="0"/>
    <x v="1"/>
    <x v="197"/>
    <x v="197"/>
    <x v="1"/>
    <x v="4"/>
    <x v="2"/>
    <x v="1"/>
    <x v="197"/>
    <x v="0"/>
    <x v="1"/>
    <x v="12"/>
    <x v="0"/>
  </r>
  <r>
    <x v="198"/>
    <x v="57"/>
    <x v="198"/>
    <x v="0"/>
    <x v="1"/>
    <x v="198"/>
    <x v="198"/>
    <x v="1"/>
    <x v="3"/>
    <x v="0"/>
    <x v="1"/>
    <x v="198"/>
    <x v="0"/>
    <x v="0"/>
    <x v="153"/>
    <x v="1"/>
  </r>
  <r>
    <x v="199"/>
    <x v="57"/>
    <x v="199"/>
    <x v="0"/>
    <x v="1"/>
    <x v="199"/>
    <x v="199"/>
    <x v="0"/>
    <x v="0"/>
    <x v="0"/>
    <x v="0"/>
    <x v="199"/>
    <x v="0"/>
    <x v="0"/>
    <x v="154"/>
    <x v="1"/>
  </r>
  <r>
    <x v="200"/>
    <x v="57"/>
    <x v="200"/>
    <x v="0"/>
    <x v="1"/>
    <x v="200"/>
    <x v="200"/>
    <x v="0"/>
    <x v="10"/>
    <x v="3"/>
    <x v="0"/>
    <x v="200"/>
    <x v="0"/>
    <x v="1"/>
    <x v="16"/>
    <x v="0"/>
  </r>
  <r>
    <x v="201"/>
    <x v="57"/>
    <x v="201"/>
    <x v="0"/>
    <x v="1"/>
    <x v="201"/>
    <x v="201"/>
    <x v="1"/>
    <x v="5"/>
    <x v="3"/>
    <x v="1"/>
    <x v="201"/>
    <x v="0"/>
    <x v="1"/>
    <x v="17"/>
    <x v="0"/>
  </r>
  <r>
    <x v="202"/>
    <x v="57"/>
    <x v="202"/>
    <x v="0"/>
    <x v="0"/>
    <x v="202"/>
    <x v="202"/>
    <x v="1"/>
    <x v="30"/>
    <x v="2"/>
    <x v="1"/>
    <x v="202"/>
    <x v="0"/>
    <x v="1"/>
    <x v="13"/>
    <x v="0"/>
  </r>
  <r>
    <x v="203"/>
    <x v="57"/>
    <x v="203"/>
    <x v="0"/>
    <x v="1"/>
    <x v="203"/>
    <x v="203"/>
    <x v="0"/>
    <x v="0"/>
    <x v="0"/>
    <x v="0"/>
    <x v="203"/>
    <x v="0"/>
    <x v="0"/>
    <x v="155"/>
    <x v="1"/>
  </r>
  <r>
    <x v="204"/>
    <x v="57"/>
    <x v="204"/>
    <x v="0"/>
    <x v="1"/>
    <x v="204"/>
    <x v="204"/>
    <x v="0"/>
    <x v="0"/>
    <x v="0"/>
    <x v="0"/>
    <x v="204"/>
    <x v="0"/>
    <x v="0"/>
    <x v="156"/>
    <x v="1"/>
  </r>
  <r>
    <x v="205"/>
    <x v="57"/>
    <x v="205"/>
    <x v="0"/>
    <x v="0"/>
    <x v="205"/>
    <x v="205"/>
    <x v="1"/>
    <x v="17"/>
    <x v="0"/>
    <x v="0"/>
    <x v="205"/>
    <x v="0"/>
    <x v="0"/>
    <x v="157"/>
    <x v="1"/>
  </r>
  <r>
    <x v="206"/>
    <x v="58"/>
    <x v="206"/>
    <x v="0"/>
    <x v="1"/>
    <x v="206"/>
    <x v="206"/>
    <x v="0"/>
    <x v="0"/>
    <x v="0"/>
    <x v="2"/>
    <x v="206"/>
    <x v="1"/>
    <x v="0"/>
    <x v="158"/>
    <x v="1"/>
  </r>
  <r>
    <x v="207"/>
    <x v="58"/>
    <x v="207"/>
    <x v="0"/>
    <x v="1"/>
    <x v="207"/>
    <x v="207"/>
    <x v="0"/>
    <x v="31"/>
    <x v="3"/>
    <x v="2"/>
    <x v="207"/>
    <x v="1"/>
    <x v="1"/>
    <x v="18"/>
    <x v="0"/>
  </r>
  <r>
    <x v="208"/>
    <x v="58"/>
    <x v="208"/>
    <x v="0"/>
    <x v="1"/>
    <x v="208"/>
    <x v="208"/>
    <x v="0"/>
    <x v="26"/>
    <x v="1"/>
    <x v="2"/>
    <x v="208"/>
    <x v="1"/>
    <x v="1"/>
    <x v="16"/>
    <x v="0"/>
  </r>
  <r>
    <x v="209"/>
    <x v="58"/>
    <x v="209"/>
    <x v="0"/>
    <x v="0"/>
    <x v="209"/>
    <x v="209"/>
    <x v="0"/>
    <x v="0"/>
    <x v="0"/>
    <x v="2"/>
    <x v="209"/>
    <x v="1"/>
    <x v="0"/>
    <x v="159"/>
    <x v="1"/>
  </r>
  <r>
    <x v="210"/>
    <x v="58"/>
    <x v="210"/>
    <x v="0"/>
    <x v="0"/>
    <x v="210"/>
    <x v="210"/>
    <x v="1"/>
    <x v="0"/>
    <x v="0"/>
    <x v="3"/>
    <x v="210"/>
    <x v="1"/>
    <x v="0"/>
    <x v="160"/>
    <x v="1"/>
  </r>
  <r>
    <x v="211"/>
    <x v="58"/>
    <x v="211"/>
    <x v="0"/>
    <x v="1"/>
    <x v="211"/>
    <x v="211"/>
    <x v="0"/>
    <x v="0"/>
    <x v="0"/>
    <x v="2"/>
    <x v="211"/>
    <x v="1"/>
    <x v="0"/>
    <x v="161"/>
    <x v="1"/>
  </r>
  <r>
    <x v="212"/>
    <x v="59"/>
    <x v="212"/>
    <x v="0"/>
    <x v="0"/>
    <x v="212"/>
    <x v="212"/>
    <x v="0"/>
    <x v="0"/>
    <x v="0"/>
    <x v="0"/>
    <x v="212"/>
    <x v="1"/>
    <x v="0"/>
    <x v="162"/>
    <x v="1"/>
  </r>
  <r>
    <x v="213"/>
    <x v="59"/>
    <x v="213"/>
    <x v="0"/>
    <x v="1"/>
    <x v="213"/>
    <x v="213"/>
    <x v="1"/>
    <x v="0"/>
    <x v="0"/>
    <x v="1"/>
    <x v="213"/>
    <x v="1"/>
    <x v="0"/>
    <x v="163"/>
    <x v="1"/>
  </r>
  <r>
    <x v="214"/>
    <x v="59"/>
    <x v="214"/>
    <x v="0"/>
    <x v="1"/>
    <x v="214"/>
    <x v="214"/>
    <x v="1"/>
    <x v="3"/>
    <x v="0"/>
    <x v="1"/>
    <x v="214"/>
    <x v="1"/>
    <x v="0"/>
    <x v="164"/>
    <x v="1"/>
  </r>
  <r>
    <x v="215"/>
    <x v="59"/>
    <x v="215"/>
    <x v="0"/>
    <x v="1"/>
    <x v="215"/>
    <x v="215"/>
    <x v="0"/>
    <x v="15"/>
    <x v="3"/>
    <x v="0"/>
    <x v="215"/>
    <x v="1"/>
    <x v="1"/>
    <x v="19"/>
    <x v="0"/>
  </r>
  <r>
    <x v="216"/>
    <x v="59"/>
    <x v="216"/>
    <x v="0"/>
    <x v="0"/>
    <x v="216"/>
    <x v="216"/>
    <x v="1"/>
    <x v="0"/>
    <x v="0"/>
    <x v="1"/>
    <x v="216"/>
    <x v="1"/>
    <x v="0"/>
    <x v="165"/>
    <x v="1"/>
  </r>
  <r>
    <x v="217"/>
    <x v="59"/>
    <x v="217"/>
    <x v="0"/>
    <x v="1"/>
    <x v="217"/>
    <x v="217"/>
    <x v="0"/>
    <x v="13"/>
    <x v="3"/>
    <x v="0"/>
    <x v="217"/>
    <x v="1"/>
    <x v="1"/>
    <x v="20"/>
    <x v="0"/>
  </r>
  <r>
    <x v="218"/>
    <x v="59"/>
    <x v="218"/>
    <x v="0"/>
    <x v="1"/>
    <x v="218"/>
    <x v="218"/>
    <x v="0"/>
    <x v="0"/>
    <x v="0"/>
    <x v="0"/>
    <x v="218"/>
    <x v="1"/>
    <x v="0"/>
    <x v="166"/>
    <x v="1"/>
  </r>
  <r>
    <x v="219"/>
    <x v="59"/>
    <x v="219"/>
    <x v="0"/>
    <x v="1"/>
    <x v="219"/>
    <x v="219"/>
    <x v="1"/>
    <x v="16"/>
    <x v="0"/>
    <x v="1"/>
    <x v="219"/>
    <x v="1"/>
    <x v="0"/>
    <x v="167"/>
    <x v="1"/>
  </r>
  <r>
    <x v="220"/>
    <x v="59"/>
    <x v="220"/>
    <x v="0"/>
    <x v="1"/>
    <x v="220"/>
    <x v="220"/>
    <x v="1"/>
    <x v="16"/>
    <x v="0"/>
    <x v="1"/>
    <x v="220"/>
    <x v="1"/>
    <x v="0"/>
    <x v="168"/>
    <x v="1"/>
  </r>
  <r>
    <x v="221"/>
    <x v="59"/>
    <x v="221"/>
    <x v="0"/>
    <x v="0"/>
    <x v="221"/>
    <x v="221"/>
    <x v="0"/>
    <x v="7"/>
    <x v="1"/>
    <x v="0"/>
    <x v="221"/>
    <x v="1"/>
    <x v="1"/>
    <x v="17"/>
    <x v="0"/>
  </r>
  <r>
    <x v="222"/>
    <x v="59"/>
    <x v="222"/>
    <x v="0"/>
    <x v="0"/>
    <x v="222"/>
    <x v="222"/>
    <x v="1"/>
    <x v="0"/>
    <x v="0"/>
    <x v="0"/>
    <x v="222"/>
    <x v="1"/>
    <x v="0"/>
    <x v="169"/>
    <x v="1"/>
  </r>
  <r>
    <x v="223"/>
    <x v="59"/>
    <x v="223"/>
    <x v="0"/>
    <x v="0"/>
    <x v="223"/>
    <x v="223"/>
    <x v="0"/>
    <x v="18"/>
    <x v="0"/>
    <x v="0"/>
    <x v="223"/>
    <x v="1"/>
    <x v="0"/>
    <x v="170"/>
    <x v="1"/>
  </r>
  <r>
    <x v="224"/>
    <x v="60"/>
    <x v="224"/>
    <x v="0"/>
    <x v="1"/>
    <x v="224"/>
    <x v="224"/>
    <x v="0"/>
    <x v="3"/>
    <x v="0"/>
    <x v="2"/>
    <x v="224"/>
    <x v="1"/>
    <x v="0"/>
    <x v="171"/>
    <x v="1"/>
  </r>
  <r>
    <x v="225"/>
    <x v="60"/>
    <x v="225"/>
    <x v="0"/>
    <x v="1"/>
    <x v="225"/>
    <x v="225"/>
    <x v="0"/>
    <x v="6"/>
    <x v="2"/>
    <x v="2"/>
    <x v="225"/>
    <x v="1"/>
    <x v="1"/>
    <x v="14"/>
    <x v="0"/>
  </r>
  <r>
    <x v="226"/>
    <x v="61"/>
    <x v="226"/>
    <x v="0"/>
    <x v="1"/>
    <x v="226"/>
    <x v="226"/>
    <x v="1"/>
    <x v="9"/>
    <x v="3"/>
    <x v="1"/>
    <x v="226"/>
    <x v="1"/>
    <x v="1"/>
    <x v="21"/>
    <x v="0"/>
  </r>
  <r>
    <x v="227"/>
    <x v="61"/>
    <x v="227"/>
    <x v="0"/>
    <x v="0"/>
    <x v="227"/>
    <x v="227"/>
    <x v="1"/>
    <x v="6"/>
    <x v="2"/>
    <x v="0"/>
    <x v="227"/>
    <x v="1"/>
    <x v="1"/>
    <x v="15"/>
    <x v="0"/>
  </r>
  <r>
    <x v="228"/>
    <x v="61"/>
    <x v="228"/>
    <x v="0"/>
    <x v="1"/>
    <x v="228"/>
    <x v="228"/>
    <x v="0"/>
    <x v="0"/>
    <x v="0"/>
    <x v="1"/>
    <x v="228"/>
    <x v="1"/>
    <x v="0"/>
    <x v="172"/>
    <x v="1"/>
  </r>
  <r>
    <x v="229"/>
    <x v="61"/>
    <x v="229"/>
    <x v="0"/>
    <x v="1"/>
    <x v="229"/>
    <x v="229"/>
    <x v="0"/>
    <x v="20"/>
    <x v="1"/>
    <x v="0"/>
    <x v="229"/>
    <x v="1"/>
    <x v="1"/>
    <x v="18"/>
    <x v="0"/>
  </r>
  <r>
    <x v="230"/>
    <x v="61"/>
    <x v="230"/>
    <x v="0"/>
    <x v="1"/>
    <x v="230"/>
    <x v="230"/>
    <x v="1"/>
    <x v="22"/>
    <x v="2"/>
    <x v="0"/>
    <x v="230"/>
    <x v="1"/>
    <x v="1"/>
    <x v="16"/>
    <x v="0"/>
  </r>
  <r>
    <x v="231"/>
    <x v="61"/>
    <x v="231"/>
    <x v="0"/>
    <x v="1"/>
    <x v="231"/>
    <x v="231"/>
    <x v="0"/>
    <x v="0"/>
    <x v="0"/>
    <x v="0"/>
    <x v="231"/>
    <x v="1"/>
    <x v="0"/>
    <x v="173"/>
    <x v="1"/>
  </r>
  <r>
    <x v="232"/>
    <x v="61"/>
    <x v="232"/>
    <x v="0"/>
    <x v="0"/>
    <x v="232"/>
    <x v="232"/>
    <x v="0"/>
    <x v="0"/>
    <x v="0"/>
    <x v="0"/>
    <x v="232"/>
    <x v="1"/>
    <x v="0"/>
    <x v="174"/>
    <x v="1"/>
  </r>
  <r>
    <x v="233"/>
    <x v="61"/>
    <x v="233"/>
    <x v="0"/>
    <x v="1"/>
    <x v="233"/>
    <x v="233"/>
    <x v="1"/>
    <x v="0"/>
    <x v="0"/>
    <x v="1"/>
    <x v="233"/>
    <x v="1"/>
    <x v="0"/>
    <x v="175"/>
    <x v="1"/>
  </r>
  <r>
    <x v="234"/>
    <x v="61"/>
    <x v="234"/>
    <x v="0"/>
    <x v="1"/>
    <x v="234"/>
    <x v="234"/>
    <x v="1"/>
    <x v="6"/>
    <x v="2"/>
    <x v="1"/>
    <x v="234"/>
    <x v="1"/>
    <x v="1"/>
    <x v="17"/>
    <x v="0"/>
  </r>
  <r>
    <x v="235"/>
    <x v="61"/>
    <x v="235"/>
    <x v="0"/>
    <x v="0"/>
    <x v="235"/>
    <x v="235"/>
    <x v="1"/>
    <x v="3"/>
    <x v="0"/>
    <x v="1"/>
    <x v="235"/>
    <x v="1"/>
    <x v="0"/>
    <x v="176"/>
    <x v="1"/>
  </r>
  <r>
    <x v="236"/>
    <x v="61"/>
    <x v="236"/>
    <x v="0"/>
    <x v="1"/>
    <x v="236"/>
    <x v="236"/>
    <x v="0"/>
    <x v="0"/>
    <x v="0"/>
    <x v="1"/>
    <x v="236"/>
    <x v="1"/>
    <x v="0"/>
    <x v="177"/>
    <x v="1"/>
  </r>
  <r>
    <x v="237"/>
    <x v="61"/>
    <x v="237"/>
    <x v="0"/>
    <x v="0"/>
    <x v="237"/>
    <x v="237"/>
    <x v="0"/>
    <x v="0"/>
    <x v="0"/>
    <x v="0"/>
    <x v="237"/>
    <x v="1"/>
    <x v="0"/>
    <x v="178"/>
    <x v="1"/>
  </r>
  <r>
    <x v="238"/>
    <x v="61"/>
    <x v="238"/>
    <x v="0"/>
    <x v="1"/>
    <x v="238"/>
    <x v="238"/>
    <x v="0"/>
    <x v="0"/>
    <x v="0"/>
    <x v="0"/>
    <x v="238"/>
    <x v="1"/>
    <x v="0"/>
    <x v="179"/>
    <x v="1"/>
  </r>
  <r>
    <x v="239"/>
    <x v="62"/>
    <x v="239"/>
    <x v="0"/>
    <x v="1"/>
    <x v="239"/>
    <x v="239"/>
    <x v="0"/>
    <x v="0"/>
    <x v="0"/>
    <x v="4"/>
    <x v="239"/>
    <x v="1"/>
    <x v="0"/>
    <x v="180"/>
    <x v="1"/>
  </r>
  <r>
    <x v="240"/>
    <x v="63"/>
    <x v="240"/>
    <x v="0"/>
    <x v="1"/>
    <x v="240"/>
    <x v="240"/>
    <x v="1"/>
    <x v="3"/>
    <x v="0"/>
    <x v="2"/>
    <x v="240"/>
    <x v="1"/>
    <x v="0"/>
    <x v="181"/>
    <x v="1"/>
  </r>
  <r>
    <x v="241"/>
    <x v="63"/>
    <x v="241"/>
    <x v="0"/>
    <x v="1"/>
    <x v="241"/>
    <x v="241"/>
    <x v="0"/>
    <x v="1"/>
    <x v="0"/>
    <x v="2"/>
    <x v="241"/>
    <x v="1"/>
    <x v="0"/>
    <x v="182"/>
    <x v="1"/>
  </r>
  <r>
    <x v="242"/>
    <x v="63"/>
    <x v="242"/>
    <x v="0"/>
    <x v="1"/>
    <x v="242"/>
    <x v="242"/>
    <x v="0"/>
    <x v="0"/>
    <x v="0"/>
    <x v="2"/>
    <x v="242"/>
    <x v="1"/>
    <x v="0"/>
    <x v="183"/>
    <x v="1"/>
  </r>
  <r>
    <x v="243"/>
    <x v="63"/>
    <x v="243"/>
    <x v="0"/>
    <x v="1"/>
    <x v="243"/>
    <x v="243"/>
    <x v="0"/>
    <x v="17"/>
    <x v="0"/>
    <x v="2"/>
    <x v="243"/>
    <x v="1"/>
    <x v="0"/>
    <x v="184"/>
    <x v="1"/>
  </r>
  <r>
    <x v="244"/>
    <x v="63"/>
    <x v="244"/>
    <x v="0"/>
    <x v="1"/>
    <x v="244"/>
    <x v="244"/>
    <x v="0"/>
    <x v="0"/>
    <x v="0"/>
    <x v="2"/>
    <x v="244"/>
    <x v="1"/>
    <x v="0"/>
    <x v="185"/>
    <x v="1"/>
  </r>
  <r>
    <x v="245"/>
    <x v="64"/>
    <x v="245"/>
    <x v="0"/>
    <x v="1"/>
    <x v="245"/>
    <x v="245"/>
    <x v="1"/>
    <x v="9"/>
    <x v="3"/>
    <x v="1"/>
    <x v="245"/>
    <x v="1"/>
    <x v="1"/>
    <x v="22"/>
    <x v="0"/>
  </r>
  <r>
    <x v="246"/>
    <x v="64"/>
    <x v="246"/>
    <x v="0"/>
    <x v="1"/>
    <x v="246"/>
    <x v="246"/>
    <x v="1"/>
    <x v="1"/>
    <x v="0"/>
    <x v="1"/>
    <x v="246"/>
    <x v="1"/>
    <x v="0"/>
    <x v="186"/>
    <x v="1"/>
  </r>
  <r>
    <x v="247"/>
    <x v="64"/>
    <x v="247"/>
    <x v="0"/>
    <x v="1"/>
    <x v="247"/>
    <x v="247"/>
    <x v="0"/>
    <x v="16"/>
    <x v="0"/>
    <x v="0"/>
    <x v="247"/>
    <x v="1"/>
    <x v="0"/>
    <x v="187"/>
    <x v="1"/>
  </r>
  <r>
    <x v="248"/>
    <x v="64"/>
    <x v="248"/>
    <x v="0"/>
    <x v="1"/>
    <x v="248"/>
    <x v="248"/>
    <x v="1"/>
    <x v="1"/>
    <x v="0"/>
    <x v="1"/>
    <x v="248"/>
    <x v="1"/>
    <x v="0"/>
    <x v="188"/>
    <x v="1"/>
  </r>
  <r>
    <x v="249"/>
    <x v="64"/>
    <x v="249"/>
    <x v="0"/>
    <x v="1"/>
    <x v="249"/>
    <x v="249"/>
    <x v="1"/>
    <x v="32"/>
    <x v="2"/>
    <x v="1"/>
    <x v="249"/>
    <x v="1"/>
    <x v="1"/>
    <x v="18"/>
    <x v="0"/>
  </r>
  <r>
    <x v="250"/>
    <x v="64"/>
    <x v="250"/>
    <x v="0"/>
    <x v="1"/>
    <x v="250"/>
    <x v="250"/>
    <x v="1"/>
    <x v="20"/>
    <x v="1"/>
    <x v="1"/>
    <x v="250"/>
    <x v="1"/>
    <x v="1"/>
    <x v="19"/>
    <x v="0"/>
  </r>
  <r>
    <x v="251"/>
    <x v="64"/>
    <x v="251"/>
    <x v="0"/>
    <x v="1"/>
    <x v="251"/>
    <x v="251"/>
    <x v="0"/>
    <x v="0"/>
    <x v="0"/>
    <x v="0"/>
    <x v="251"/>
    <x v="1"/>
    <x v="0"/>
    <x v="189"/>
    <x v="1"/>
  </r>
  <r>
    <x v="252"/>
    <x v="64"/>
    <x v="252"/>
    <x v="0"/>
    <x v="0"/>
    <x v="252"/>
    <x v="252"/>
    <x v="0"/>
    <x v="0"/>
    <x v="0"/>
    <x v="0"/>
    <x v="252"/>
    <x v="1"/>
    <x v="0"/>
    <x v="190"/>
    <x v="1"/>
  </r>
  <r>
    <x v="253"/>
    <x v="64"/>
    <x v="253"/>
    <x v="0"/>
    <x v="1"/>
    <x v="253"/>
    <x v="253"/>
    <x v="0"/>
    <x v="0"/>
    <x v="0"/>
    <x v="0"/>
    <x v="253"/>
    <x v="1"/>
    <x v="0"/>
    <x v="191"/>
    <x v="1"/>
  </r>
  <r>
    <x v="254"/>
    <x v="64"/>
    <x v="254"/>
    <x v="0"/>
    <x v="1"/>
    <x v="254"/>
    <x v="254"/>
    <x v="1"/>
    <x v="3"/>
    <x v="0"/>
    <x v="1"/>
    <x v="254"/>
    <x v="1"/>
    <x v="0"/>
    <x v="192"/>
    <x v="1"/>
  </r>
  <r>
    <x v="255"/>
    <x v="64"/>
    <x v="255"/>
    <x v="0"/>
    <x v="1"/>
    <x v="255"/>
    <x v="255"/>
    <x v="1"/>
    <x v="3"/>
    <x v="0"/>
    <x v="1"/>
    <x v="255"/>
    <x v="1"/>
    <x v="0"/>
    <x v="193"/>
    <x v="1"/>
  </r>
  <r>
    <x v="256"/>
    <x v="64"/>
    <x v="256"/>
    <x v="0"/>
    <x v="1"/>
    <x v="256"/>
    <x v="256"/>
    <x v="1"/>
    <x v="1"/>
    <x v="0"/>
    <x v="1"/>
    <x v="256"/>
    <x v="1"/>
    <x v="0"/>
    <x v="194"/>
    <x v="1"/>
  </r>
  <r>
    <x v="257"/>
    <x v="64"/>
    <x v="257"/>
    <x v="0"/>
    <x v="0"/>
    <x v="257"/>
    <x v="257"/>
    <x v="1"/>
    <x v="0"/>
    <x v="0"/>
    <x v="1"/>
    <x v="257"/>
    <x v="1"/>
    <x v="0"/>
    <x v="195"/>
    <x v="1"/>
  </r>
  <r>
    <x v="258"/>
    <x v="64"/>
    <x v="258"/>
    <x v="0"/>
    <x v="0"/>
    <x v="258"/>
    <x v="258"/>
    <x v="1"/>
    <x v="3"/>
    <x v="0"/>
    <x v="0"/>
    <x v="258"/>
    <x v="1"/>
    <x v="0"/>
    <x v="196"/>
    <x v="1"/>
  </r>
  <r>
    <x v="259"/>
    <x v="64"/>
    <x v="259"/>
    <x v="0"/>
    <x v="1"/>
    <x v="259"/>
    <x v="259"/>
    <x v="0"/>
    <x v="33"/>
    <x v="3"/>
    <x v="1"/>
    <x v="259"/>
    <x v="1"/>
    <x v="1"/>
    <x v="23"/>
    <x v="0"/>
  </r>
  <r>
    <x v="260"/>
    <x v="64"/>
    <x v="260"/>
    <x v="0"/>
    <x v="1"/>
    <x v="260"/>
    <x v="260"/>
    <x v="1"/>
    <x v="0"/>
    <x v="0"/>
    <x v="1"/>
    <x v="260"/>
    <x v="1"/>
    <x v="0"/>
    <x v="197"/>
    <x v="1"/>
  </r>
  <r>
    <x v="261"/>
    <x v="64"/>
    <x v="261"/>
    <x v="0"/>
    <x v="1"/>
    <x v="261"/>
    <x v="261"/>
    <x v="1"/>
    <x v="0"/>
    <x v="0"/>
    <x v="1"/>
    <x v="261"/>
    <x v="1"/>
    <x v="0"/>
    <x v="198"/>
    <x v="1"/>
  </r>
  <r>
    <x v="262"/>
    <x v="65"/>
    <x v="262"/>
    <x v="0"/>
    <x v="1"/>
    <x v="262"/>
    <x v="262"/>
    <x v="1"/>
    <x v="7"/>
    <x v="1"/>
    <x v="6"/>
    <x v="262"/>
    <x v="1"/>
    <x v="1"/>
    <x v="20"/>
    <x v="0"/>
  </r>
  <r>
    <x v="263"/>
    <x v="65"/>
    <x v="263"/>
    <x v="0"/>
    <x v="0"/>
    <x v="263"/>
    <x v="263"/>
    <x v="0"/>
    <x v="0"/>
    <x v="0"/>
    <x v="4"/>
    <x v="263"/>
    <x v="1"/>
    <x v="0"/>
    <x v="199"/>
    <x v="1"/>
  </r>
  <r>
    <x v="264"/>
    <x v="65"/>
    <x v="264"/>
    <x v="0"/>
    <x v="0"/>
    <x v="264"/>
    <x v="264"/>
    <x v="0"/>
    <x v="3"/>
    <x v="0"/>
    <x v="5"/>
    <x v="264"/>
    <x v="1"/>
    <x v="0"/>
    <x v="200"/>
    <x v="1"/>
  </r>
  <r>
    <x v="265"/>
    <x v="66"/>
    <x v="265"/>
    <x v="0"/>
    <x v="0"/>
    <x v="265"/>
    <x v="265"/>
    <x v="0"/>
    <x v="0"/>
    <x v="0"/>
    <x v="2"/>
    <x v="265"/>
    <x v="1"/>
    <x v="0"/>
    <x v="201"/>
    <x v="1"/>
  </r>
  <r>
    <x v="266"/>
    <x v="66"/>
    <x v="266"/>
    <x v="0"/>
    <x v="1"/>
    <x v="266"/>
    <x v="266"/>
    <x v="0"/>
    <x v="1"/>
    <x v="0"/>
    <x v="2"/>
    <x v="266"/>
    <x v="1"/>
    <x v="0"/>
    <x v="202"/>
    <x v="1"/>
  </r>
  <r>
    <x v="267"/>
    <x v="66"/>
    <x v="267"/>
    <x v="0"/>
    <x v="1"/>
    <x v="267"/>
    <x v="267"/>
    <x v="0"/>
    <x v="0"/>
    <x v="0"/>
    <x v="2"/>
    <x v="267"/>
    <x v="1"/>
    <x v="0"/>
    <x v="203"/>
    <x v="1"/>
  </r>
  <r>
    <x v="268"/>
    <x v="66"/>
    <x v="268"/>
    <x v="0"/>
    <x v="1"/>
    <x v="268"/>
    <x v="268"/>
    <x v="0"/>
    <x v="1"/>
    <x v="0"/>
    <x v="2"/>
    <x v="268"/>
    <x v="1"/>
    <x v="0"/>
    <x v="204"/>
    <x v="1"/>
  </r>
  <r>
    <x v="269"/>
    <x v="66"/>
    <x v="269"/>
    <x v="0"/>
    <x v="1"/>
    <x v="269"/>
    <x v="269"/>
    <x v="0"/>
    <x v="0"/>
    <x v="0"/>
    <x v="2"/>
    <x v="269"/>
    <x v="1"/>
    <x v="0"/>
    <x v="205"/>
    <x v="1"/>
  </r>
  <r>
    <x v="270"/>
    <x v="66"/>
    <x v="270"/>
    <x v="0"/>
    <x v="1"/>
    <x v="270"/>
    <x v="270"/>
    <x v="0"/>
    <x v="0"/>
    <x v="0"/>
    <x v="2"/>
    <x v="270"/>
    <x v="1"/>
    <x v="0"/>
    <x v="206"/>
    <x v="1"/>
  </r>
  <r>
    <x v="271"/>
    <x v="67"/>
    <x v="271"/>
    <x v="0"/>
    <x v="1"/>
    <x v="271"/>
    <x v="271"/>
    <x v="0"/>
    <x v="34"/>
    <x v="0"/>
    <x v="6"/>
    <x v="271"/>
    <x v="1"/>
    <x v="0"/>
    <x v="207"/>
    <x v="1"/>
  </r>
  <r>
    <x v="272"/>
    <x v="67"/>
    <x v="272"/>
    <x v="0"/>
    <x v="1"/>
    <x v="272"/>
    <x v="272"/>
    <x v="0"/>
    <x v="1"/>
    <x v="0"/>
    <x v="2"/>
    <x v="272"/>
    <x v="1"/>
    <x v="0"/>
    <x v="208"/>
    <x v="1"/>
  </r>
  <r>
    <x v="273"/>
    <x v="67"/>
    <x v="273"/>
    <x v="0"/>
    <x v="1"/>
    <x v="273"/>
    <x v="273"/>
    <x v="0"/>
    <x v="35"/>
    <x v="0"/>
    <x v="6"/>
    <x v="273"/>
    <x v="1"/>
    <x v="0"/>
    <x v="209"/>
    <x v="1"/>
  </r>
  <r>
    <x v="274"/>
    <x v="67"/>
    <x v="274"/>
    <x v="0"/>
    <x v="1"/>
    <x v="274"/>
    <x v="274"/>
    <x v="0"/>
    <x v="0"/>
    <x v="0"/>
    <x v="4"/>
    <x v="274"/>
    <x v="1"/>
    <x v="0"/>
    <x v="210"/>
    <x v="1"/>
  </r>
  <r>
    <x v="275"/>
    <x v="67"/>
    <x v="275"/>
    <x v="0"/>
    <x v="1"/>
    <x v="275"/>
    <x v="275"/>
    <x v="0"/>
    <x v="16"/>
    <x v="0"/>
    <x v="1"/>
    <x v="275"/>
    <x v="1"/>
    <x v="0"/>
    <x v="211"/>
    <x v="1"/>
  </r>
  <r>
    <x v="276"/>
    <x v="67"/>
    <x v="276"/>
    <x v="0"/>
    <x v="1"/>
    <x v="276"/>
    <x v="276"/>
    <x v="0"/>
    <x v="20"/>
    <x v="1"/>
    <x v="2"/>
    <x v="276"/>
    <x v="1"/>
    <x v="1"/>
    <x v="21"/>
    <x v="0"/>
  </r>
  <r>
    <x v="277"/>
    <x v="67"/>
    <x v="277"/>
    <x v="0"/>
    <x v="0"/>
    <x v="277"/>
    <x v="277"/>
    <x v="0"/>
    <x v="36"/>
    <x v="1"/>
    <x v="0"/>
    <x v="277"/>
    <x v="1"/>
    <x v="1"/>
    <x v="22"/>
    <x v="0"/>
  </r>
  <r>
    <x v="278"/>
    <x v="67"/>
    <x v="278"/>
    <x v="0"/>
    <x v="1"/>
    <x v="278"/>
    <x v="278"/>
    <x v="1"/>
    <x v="31"/>
    <x v="3"/>
    <x v="1"/>
    <x v="278"/>
    <x v="1"/>
    <x v="1"/>
    <x v="24"/>
    <x v="0"/>
  </r>
  <r>
    <x v="279"/>
    <x v="67"/>
    <x v="279"/>
    <x v="0"/>
    <x v="0"/>
    <x v="279"/>
    <x v="279"/>
    <x v="1"/>
    <x v="0"/>
    <x v="0"/>
    <x v="1"/>
    <x v="279"/>
    <x v="1"/>
    <x v="0"/>
    <x v="212"/>
    <x v="1"/>
  </r>
  <r>
    <x v="280"/>
    <x v="67"/>
    <x v="280"/>
    <x v="0"/>
    <x v="1"/>
    <x v="280"/>
    <x v="280"/>
    <x v="1"/>
    <x v="18"/>
    <x v="0"/>
    <x v="2"/>
    <x v="280"/>
    <x v="1"/>
    <x v="0"/>
    <x v="213"/>
    <x v="1"/>
  </r>
  <r>
    <x v="281"/>
    <x v="67"/>
    <x v="281"/>
    <x v="0"/>
    <x v="0"/>
    <x v="281"/>
    <x v="281"/>
    <x v="0"/>
    <x v="7"/>
    <x v="1"/>
    <x v="0"/>
    <x v="281"/>
    <x v="1"/>
    <x v="1"/>
    <x v="23"/>
    <x v="0"/>
  </r>
  <r>
    <x v="282"/>
    <x v="67"/>
    <x v="282"/>
    <x v="0"/>
    <x v="1"/>
    <x v="282"/>
    <x v="282"/>
    <x v="0"/>
    <x v="0"/>
    <x v="0"/>
    <x v="0"/>
    <x v="282"/>
    <x v="1"/>
    <x v="0"/>
    <x v="214"/>
    <x v="1"/>
  </r>
  <r>
    <x v="283"/>
    <x v="67"/>
    <x v="283"/>
    <x v="0"/>
    <x v="1"/>
    <x v="283"/>
    <x v="283"/>
    <x v="1"/>
    <x v="7"/>
    <x v="1"/>
    <x v="1"/>
    <x v="283"/>
    <x v="1"/>
    <x v="1"/>
    <x v="24"/>
    <x v="0"/>
  </r>
  <r>
    <x v="284"/>
    <x v="68"/>
    <x v="284"/>
    <x v="0"/>
    <x v="1"/>
    <x v="284"/>
    <x v="284"/>
    <x v="0"/>
    <x v="37"/>
    <x v="1"/>
    <x v="2"/>
    <x v="284"/>
    <x v="1"/>
    <x v="1"/>
    <x v="25"/>
    <x v="0"/>
  </r>
  <r>
    <x v="285"/>
    <x v="68"/>
    <x v="285"/>
    <x v="0"/>
    <x v="1"/>
    <x v="285"/>
    <x v="285"/>
    <x v="0"/>
    <x v="1"/>
    <x v="0"/>
    <x v="2"/>
    <x v="285"/>
    <x v="1"/>
    <x v="0"/>
    <x v="215"/>
    <x v="1"/>
  </r>
  <r>
    <x v="286"/>
    <x v="68"/>
    <x v="286"/>
    <x v="0"/>
    <x v="1"/>
    <x v="286"/>
    <x v="286"/>
    <x v="0"/>
    <x v="0"/>
    <x v="0"/>
    <x v="2"/>
    <x v="286"/>
    <x v="1"/>
    <x v="0"/>
    <x v="216"/>
    <x v="1"/>
  </r>
  <r>
    <x v="287"/>
    <x v="68"/>
    <x v="287"/>
    <x v="0"/>
    <x v="0"/>
    <x v="287"/>
    <x v="287"/>
    <x v="0"/>
    <x v="0"/>
    <x v="0"/>
    <x v="2"/>
    <x v="287"/>
    <x v="1"/>
    <x v="0"/>
    <x v="217"/>
    <x v="1"/>
  </r>
  <r>
    <x v="288"/>
    <x v="68"/>
    <x v="288"/>
    <x v="0"/>
    <x v="0"/>
    <x v="288"/>
    <x v="288"/>
    <x v="0"/>
    <x v="0"/>
    <x v="0"/>
    <x v="2"/>
    <x v="288"/>
    <x v="1"/>
    <x v="0"/>
    <x v="218"/>
    <x v="1"/>
  </r>
  <r>
    <x v="289"/>
    <x v="68"/>
    <x v="289"/>
    <x v="0"/>
    <x v="0"/>
    <x v="289"/>
    <x v="289"/>
    <x v="0"/>
    <x v="0"/>
    <x v="0"/>
    <x v="2"/>
    <x v="289"/>
    <x v="1"/>
    <x v="0"/>
    <x v="219"/>
    <x v="1"/>
  </r>
  <r>
    <x v="290"/>
    <x v="69"/>
    <x v="290"/>
    <x v="0"/>
    <x v="1"/>
    <x v="290"/>
    <x v="290"/>
    <x v="0"/>
    <x v="1"/>
    <x v="0"/>
    <x v="0"/>
    <x v="290"/>
    <x v="1"/>
    <x v="0"/>
    <x v="220"/>
    <x v="1"/>
  </r>
  <r>
    <x v="291"/>
    <x v="69"/>
    <x v="291"/>
    <x v="0"/>
    <x v="0"/>
    <x v="291"/>
    <x v="291"/>
    <x v="0"/>
    <x v="2"/>
    <x v="1"/>
    <x v="0"/>
    <x v="291"/>
    <x v="1"/>
    <x v="1"/>
    <x v="26"/>
    <x v="0"/>
  </r>
  <r>
    <x v="292"/>
    <x v="69"/>
    <x v="292"/>
    <x v="0"/>
    <x v="1"/>
    <x v="292"/>
    <x v="292"/>
    <x v="1"/>
    <x v="0"/>
    <x v="0"/>
    <x v="1"/>
    <x v="292"/>
    <x v="1"/>
    <x v="0"/>
    <x v="221"/>
    <x v="1"/>
  </r>
  <r>
    <x v="293"/>
    <x v="69"/>
    <x v="293"/>
    <x v="0"/>
    <x v="1"/>
    <x v="293"/>
    <x v="293"/>
    <x v="0"/>
    <x v="0"/>
    <x v="0"/>
    <x v="0"/>
    <x v="293"/>
    <x v="1"/>
    <x v="0"/>
    <x v="222"/>
    <x v="1"/>
  </r>
  <r>
    <x v="294"/>
    <x v="69"/>
    <x v="294"/>
    <x v="0"/>
    <x v="1"/>
    <x v="294"/>
    <x v="294"/>
    <x v="0"/>
    <x v="0"/>
    <x v="0"/>
    <x v="0"/>
    <x v="294"/>
    <x v="1"/>
    <x v="0"/>
    <x v="223"/>
    <x v="1"/>
  </r>
  <r>
    <x v="295"/>
    <x v="69"/>
    <x v="295"/>
    <x v="0"/>
    <x v="1"/>
    <x v="295"/>
    <x v="295"/>
    <x v="1"/>
    <x v="16"/>
    <x v="0"/>
    <x v="1"/>
    <x v="295"/>
    <x v="1"/>
    <x v="0"/>
    <x v="224"/>
    <x v="1"/>
  </r>
  <r>
    <x v="296"/>
    <x v="69"/>
    <x v="296"/>
    <x v="0"/>
    <x v="0"/>
    <x v="296"/>
    <x v="296"/>
    <x v="1"/>
    <x v="7"/>
    <x v="1"/>
    <x v="0"/>
    <x v="296"/>
    <x v="1"/>
    <x v="1"/>
    <x v="27"/>
    <x v="0"/>
  </r>
  <r>
    <x v="297"/>
    <x v="69"/>
    <x v="297"/>
    <x v="0"/>
    <x v="1"/>
    <x v="297"/>
    <x v="297"/>
    <x v="0"/>
    <x v="17"/>
    <x v="0"/>
    <x v="0"/>
    <x v="297"/>
    <x v="1"/>
    <x v="0"/>
    <x v="225"/>
    <x v="1"/>
  </r>
  <r>
    <x v="298"/>
    <x v="69"/>
    <x v="298"/>
    <x v="0"/>
    <x v="1"/>
    <x v="298"/>
    <x v="298"/>
    <x v="1"/>
    <x v="0"/>
    <x v="0"/>
    <x v="1"/>
    <x v="298"/>
    <x v="1"/>
    <x v="0"/>
    <x v="226"/>
    <x v="1"/>
  </r>
  <r>
    <x v="299"/>
    <x v="69"/>
    <x v="299"/>
    <x v="0"/>
    <x v="1"/>
    <x v="299"/>
    <x v="299"/>
    <x v="0"/>
    <x v="18"/>
    <x v="0"/>
    <x v="0"/>
    <x v="299"/>
    <x v="1"/>
    <x v="0"/>
    <x v="227"/>
    <x v="1"/>
  </r>
  <r>
    <x v="300"/>
    <x v="70"/>
    <x v="300"/>
    <x v="0"/>
    <x v="1"/>
    <x v="300"/>
    <x v="300"/>
    <x v="0"/>
    <x v="1"/>
    <x v="0"/>
    <x v="2"/>
    <x v="300"/>
    <x v="1"/>
    <x v="0"/>
    <x v="228"/>
    <x v="1"/>
  </r>
  <r>
    <x v="301"/>
    <x v="70"/>
    <x v="301"/>
    <x v="0"/>
    <x v="1"/>
    <x v="301"/>
    <x v="301"/>
    <x v="2"/>
    <x v="6"/>
    <x v="2"/>
    <x v="2"/>
    <x v="301"/>
    <x v="1"/>
    <x v="1"/>
    <x v="19"/>
    <x v="0"/>
  </r>
  <r>
    <x v="302"/>
    <x v="70"/>
    <x v="302"/>
    <x v="0"/>
    <x v="1"/>
    <x v="302"/>
    <x v="302"/>
    <x v="0"/>
    <x v="0"/>
    <x v="0"/>
    <x v="2"/>
    <x v="302"/>
    <x v="1"/>
    <x v="0"/>
    <x v="229"/>
    <x v="1"/>
  </r>
  <r>
    <x v="303"/>
    <x v="70"/>
    <x v="303"/>
    <x v="0"/>
    <x v="1"/>
    <x v="303"/>
    <x v="303"/>
    <x v="0"/>
    <x v="0"/>
    <x v="0"/>
    <x v="2"/>
    <x v="303"/>
    <x v="1"/>
    <x v="0"/>
    <x v="230"/>
    <x v="1"/>
  </r>
  <r>
    <x v="304"/>
    <x v="70"/>
    <x v="304"/>
    <x v="0"/>
    <x v="1"/>
    <x v="304"/>
    <x v="304"/>
    <x v="0"/>
    <x v="38"/>
    <x v="3"/>
    <x v="2"/>
    <x v="304"/>
    <x v="1"/>
    <x v="1"/>
    <x v="25"/>
    <x v="0"/>
  </r>
  <r>
    <x v="305"/>
    <x v="70"/>
    <x v="305"/>
    <x v="0"/>
    <x v="1"/>
    <x v="305"/>
    <x v="305"/>
    <x v="0"/>
    <x v="22"/>
    <x v="2"/>
    <x v="2"/>
    <x v="305"/>
    <x v="1"/>
    <x v="1"/>
    <x v="20"/>
    <x v="0"/>
  </r>
  <r>
    <x v="306"/>
    <x v="70"/>
    <x v="306"/>
    <x v="0"/>
    <x v="1"/>
    <x v="306"/>
    <x v="306"/>
    <x v="0"/>
    <x v="0"/>
    <x v="0"/>
    <x v="2"/>
    <x v="306"/>
    <x v="1"/>
    <x v="0"/>
    <x v="231"/>
    <x v="1"/>
  </r>
  <r>
    <x v="307"/>
    <x v="70"/>
    <x v="307"/>
    <x v="0"/>
    <x v="0"/>
    <x v="307"/>
    <x v="307"/>
    <x v="0"/>
    <x v="0"/>
    <x v="0"/>
    <x v="2"/>
    <x v="307"/>
    <x v="1"/>
    <x v="0"/>
    <x v="232"/>
    <x v="1"/>
  </r>
  <r>
    <x v="308"/>
    <x v="70"/>
    <x v="308"/>
    <x v="0"/>
    <x v="0"/>
    <x v="308"/>
    <x v="308"/>
    <x v="0"/>
    <x v="0"/>
    <x v="0"/>
    <x v="2"/>
    <x v="308"/>
    <x v="1"/>
    <x v="0"/>
    <x v="233"/>
    <x v="1"/>
  </r>
  <r>
    <x v="309"/>
    <x v="71"/>
    <x v="309"/>
    <x v="0"/>
    <x v="0"/>
    <x v="309"/>
    <x v="309"/>
    <x v="0"/>
    <x v="0"/>
    <x v="0"/>
    <x v="0"/>
    <x v="309"/>
    <x v="1"/>
    <x v="0"/>
    <x v="234"/>
    <x v="1"/>
  </r>
  <r>
    <x v="310"/>
    <x v="71"/>
    <x v="310"/>
    <x v="0"/>
    <x v="1"/>
    <x v="310"/>
    <x v="310"/>
    <x v="1"/>
    <x v="17"/>
    <x v="0"/>
    <x v="1"/>
    <x v="310"/>
    <x v="1"/>
    <x v="0"/>
    <x v="235"/>
    <x v="1"/>
  </r>
  <r>
    <x v="311"/>
    <x v="71"/>
    <x v="311"/>
    <x v="0"/>
    <x v="1"/>
    <x v="311"/>
    <x v="311"/>
    <x v="1"/>
    <x v="19"/>
    <x v="3"/>
    <x v="1"/>
    <x v="311"/>
    <x v="1"/>
    <x v="1"/>
    <x v="26"/>
    <x v="0"/>
  </r>
  <r>
    <x v="312"/>
    <x v="71"/>
    <x v="312"/>
    <x v="0"/>
    <x v="1"/>
    <x v="312"/>
    <x v="312"/>
    <x v="1"/>
    <x v="4"/>
    <x v="2"/>
    <x v="0"/>
    <x v="312"/>
    <x v="1"/>
    <x v="1"/>
    <x v="21"/>
    <x v="0"/>
  </r>
  <r>
    <x v="313"/>
    <x v="71"/>
    <x v="313"/>
    <x v="0"/>
    <x v="1"/>
    <x v="313"/>
    <x v="313"/>
    <x v="1"/>
    <x v="16"/>
    <x v="0"/>
    <x v="1"/>
    <x v="313"/>
    <x v="1"/>
    <x v="0"/>
    <x v="236"/>
    <x v="1"/>
  </r>
  <r>
    <x v="314"/>
    <x v="71"/>
    <x v="314"/>
    <x v="0"/>
    <x v="0"/>
    <x v="314"/>
    <x v="314"/>
    <x v="0"/>
    <x v="0"/>
    <x v="0"/>
    <x v="0"/>
    <x v="314"/>
    <x v="1"/>
    <x v="0"/>
    <x v="237"/>
    <x v="1"/>
  </r>
  <r>
    <x v="315"/>
    <x v="71"/>
    <x v="315"/>
    <x v="0"/>
    <x v="0"/>
    <x v="315"/>
    <x v="315"/>
    <x v="0"/>
    <x v="7"/>
    <x v="1"/>
    <x v="0"/>
    <x v="315"/>
    <x v="1"/>
    <x v="1"/>
    <x v="28"/>
    <x v="0"/>
  </r>
  <r>
    <x v="316"/>
    <x v="71"/>
    <x v="316"/>
    <x v="0"/>
    <x v="0"/>
    <x v="316"/>
    <x v="316"/>
    <x v="0"/>
    <x v="0"/>
    <x v="0"/>
    <x v="1"/>
    <x v="316"/>
    <x v="1"/>
    <x v="0"/>
    <x v="238"/>
    <x v="1"/>
  </r>
  <r>
    <x v="317"/>
    <x v="71"/>
    <x v="317"/>
    <x v="0"/>
    <x v="1"/>
    <x v="317"/>
    <x v="317"/>
    <x v="0"/>
    <x v="2"/>
    <x v="1"/>
    <x v="0"/>
    <x v="317"/>
    <x v="1"/>
    <x v="1"/>
    <x v="29"/>
    <x v="0"/>
  </r>
  <r>
    <x v="318"/>
    <x v="72"/>
    <x v="318"/>
    <x v="0"/>
    <x v="1"/>
    <x v="318"/>
    <x v="318"/>
    <x v="0"/>
    <x v="0"/>
    <x v="0"/>
    <x v="2"/>
    <x v="318"/>
    <x v="1"/>
    <x v="0"/>
    <x v="239"/>
    <x v="1"/>
  </r>
  <r>
    <x v="319"/>
    <x v="72"/>
    <x v="319"/>
    <x v="0"/>
    <x v="1"/>
    <x v="319"/>
    <x v="319"/>
    <x v="0"/>
    <x v="22"/>
    <x v="2"/>
    <x v="2"/>
    <x v="319"/>
    <x v="1"/>
    <x v="1"/>
    <x v="22"/>
    <x v="0"/>
  </r>
  <r>
    <x v="320"/>
    <x v="72"/>
    <x v="320"/>
    <x v="0"/>
    <x v="1"/>
    <x v="320"/>
    <x v="320"/>
    <x v="0"/>
    <x v="0"/>
    <x v="0"/>
    <x v="2"/>
    <x v="320"/>
    <x v="1"/>
    <x v="0"/>
    <x v="240"/>
    <x v="1"/>
  </r>
  <r>
    <x v="321"/>
    <x v="72"/>
    <x v="321"/>
    <x v="0"/>
    <x v="1"/>
    <x v="321"/>
    <x v="321"/>
    <x v="0"/>
    <x v="14"/>
    <x v="0"/>
    <x v="2"/>
    <x v="321"/>
    <x v="1"/>
    <x v="0"/>
    <x v="241"/>
    <x v="1"/>
  </r>
  <r>
    <x v="322"/>
    <x v="72"/>
    <x v="322"/>
    <x v="0"/>
    <x v="1"/>
    <x v="322"/>
    <x v="322"/>
    <x v="0"/>
    <x v="16"/>
    <x v="0"/>
    <x v="2"/>
    <x v="322"/>
    <x v="1"/>
    <x v="0"/>
    <x v="242"/>
    <x v="1"/>
  </r>
  <r>
    <x v="323"/>
    <x v="73"/>
    <x v="323"/>
    <x v="0"/>
    <x v="1"/>
    <x v="323"/>
    <x v="323"/>
    <x v="1"/>
    <x v="0"/>
    <x v="0"/>
    <x v="6"/>
    <x v="323"/>
    <x v="1"/>
    <x v="0"/>
    <x v="243"/>
    <x v="1"/>
  </r>
  <r>
    <x v="324"/>
    <x v="74"/>
    <x v="324"/>
    <x v="0"/>
    <x v="0"/>
    <x v="324"/>
    <x v="324"/>
    <x v="1"/>
    <x v="0"/>
    <x v="0"/>
    <x v="1"/>
    <x v="324"/>
    <x v="1"/>
    <x v="0"/>
    <x v="244"/>
    <x v="1"/>
  </r>
  <r>
    <x v="325"/>
    <x v="74"/>
    <x v="325"/>
    <x v="0"/>
    <x v="1"/>
    <x v="325"/>
    <x v="325"/>
    <x v="1"/>
    <x v="29"/>
    <x v="0"/>
    <x v="1"/>
    <x v="325"/>
    <x v="1"/>
    <x v="0"/>
    <x v="245"/>
    <x v="1"/>
  </r>
  <r>
    <x v="326"/>
    <x v="74"/>
    <x v="326"/>
    <x v="0"/>
    <x v="1"/>
    <x v="326"/>
    <x v="326"/>
    <x v="1"/>
    <x v="0"/>
    <x v="0"/>
    <x v="1"/>
    <x v="326"/>
    <x v="1"/>
    <x v="0"/>
    <x v="246"/>
    <x v="1"/>
  </r>
  <r>
    <x v="327"/>
    <x v="74"/>
    <x v="327"/>
    <x v="0"/>
    <x v="0"/>
    <x v="327"/>
    <x v="327"/>
    <x v="0"/>
    <x v="0"/>
    <x v="0"/>
    <x v="0"/>
    <x v="327"/>
    <x v="1"/>
    <x v="0"/>
    <x v="247"/>
    <x v="1"/>
  </r>
  <r>
    <x v="328"/>
    <x v="74"/>
    <x v="328"/>
    <x v="0"/>
    <x v="0"/>
    <x v="328"/>
    <x v="328"/>
    <x v="1"/>
    <x v="16"/>
    <x v="0"/>
    <x v="1"/>
    <x v="328"/>
    <x v="1"/>
    <x v="0"/>
    <x v="248"/>
    <x v="1"/>
  </r>
  <r>
    <x v="329"/>
    <x v="74"/>
    <x v="329"/>
    <x v="0"/>
    <x v="1"/>
    <x v="329"/>
    <x v="329"/>
    <x v="1"/>
    <x v="1"/>
    <x v="0"/>
    <x v="1"/>
    <x v="329"/>
    <x v="1"/>
    <x v="0"/>
    <x v="249"/>
    <x v="1"/>
  </r>
  <r>
    <x v="330"/>
    <x v="74"/>
    <x v="330"/>
    <x v="0"/>
    <x v="1"/>
    <x v="330"/>
    <x v="330"/>
    <x v="1"/>
    <x v="0"/>
    <x v="0"/>
    <x v="1"/>
    <x v="330"/>
    <x v="1"/>
    <x v="0"/>
    <x v="250"/>
    <x v="1"/>
  </r>
  <r>
    <x v="331"/>
    <x v="74"/>
    <x v="331"/>
    <x v="0"/>
    <x v="1"/>
    <x v="331"/>
    <x v="331"/>
    <x v="1"/>
    <x v="1"/>
    <x v="0"/>
    <x v="1"/>
    <x v="331"/>
    <x v="1"/>
    <x v="0"/>
    <x v="251"/>
    <x v="1"/>
  </r>
  <r>
    <x v="332"/>
    <x v="74"/>
    <x v="332"/>
    <x v="0"/>
    <x v="1"/>
    <x v="332"/>
    <x v="332"/>
    <x v="1"/>
    <x v="0"/>
    <x v="0"/>
    <x v="1"/>
    <x v="332"/>
    <x v="1"/>
    <x v="0"/>
    <x v="252"/>
    <x v="1"/>
  </r>
  <r>
    <x v="333"/>
    <x v="74"/>
    <x v="333"/>
    <x v="0"/>
    <x v="1"/>
    <x v="333"/>
    <x v="333"/>
    <x v="2"/>
    <x v="3"/>
    <x v="0"/>
    <x v="1"/>
    <x v="333"/>
    <x v="1"/>
    <x v="0"/>
    <x v="253"/>
    <x v="0"/>
  </r>
  <r>
    <x v="334"/>
    <x v="74"/>
    <x v="334"/>
    <x v="0"/>
    <x v="1"/>
    <x v="334"/>
    <x v="334"/>
    <x v="0"/>
    <x v="0"/>
    <x v="0"/>
    <x v="0"/>
    <x v="334"/>
    <x v="1"/>
    <x v="0"/>
    <x v="254"/>
    <x v="1"/>
  </r>
  <r>
    <x v="335"/>
    <x v="75"/>
    <x v="335"/>
    <x v="0"/>
    <x v="1"/>
    <x v="335"/>
    <x v="335"/>
    <x v="0"/>
    <x v="7"/>
    <x v="1"/>
    <x v="2"/>
    <x v="335"/>
    <x v="1"/>
    <x v="1"/>
    <x v="30"/>
    <x v="0"/>
  </r>
  <r>
    <x v="336"/>
    <x v="75"/>
    <x v="336"/>
    <x v="0"/>
    <x v="1"/>
    <x v="336"/>
    <x v="336"/>
    <x v="0"/>
    <x v="15"/>
    <x v="3"/>
    <x v="2"/>
    <x v="336"/>
    <x v="1"/>
    <x v="1"/>
    <x v="27"/>
    <x v="0"/>
  </r>
  <r>
    <x v="337"/>
    <x v="75"/>
    <x v="337"/>
    <x v="0"/>
    <x v="1"/>
    <x v="337"/>
    <x v="337"/>
    <x v="0"/>
    <x v="0"/>
    <x v="0"/>
    <x v="2"/>
    <x v="337"/>
    <x v="1"/>
    <x v="0"/>
    <x v="255"/>
    <x v="1"/>
  </r>
  <r>
    <x v="338"/>
    <x v="75"/>
    <x v="338"/>
    <x v="0"/>
    <x v="1"/>
    <x v="338"/>
    <x v="338"/>
    <x v="0"/>
    <x v="0"/>
    <x v="0"/>
    <x v="2"/>
    <x v="338"/>
    <x v="1"/>
    <x v="0"/>
    <x v="256"/>
    <x v="1"/>
  </r>
  <r>
    <x v="339"/>
    <x v="75"/>
    <x v="339"/>
    <x v="0"/>
    <x v="1"/>
    <x v="339"/>
    <x v="339"/>
    <x v="0"/>
    <x v="0"/>
    <x v="0"/>
    <x v="2"/>
    <x v="339"/>
    <x v="1"/>
    <x v="0"/>
    <x v="257"/>
    <x v="1"/>
  </r>
  <r>
    <x v="340"/>
    <x v="75"/>
    <x v="340"/>
    <x v="0"/>
    <x v="0"/>
    <x v="340"/>
    <x v="340"/>
    <x v="0"/>
    <x v="0"/>
    <x v="0"/>
    <x v="2"/>
    <x v="340"/>
    <x v="1"/>
    <x v="0"/>
    <x v="258"/>
    <x v="1"/>
  </r>
  <r>
    <x v="341"/>
    <x v="76"/>
    <x v="341"/>
    <x v="0"/>
    <x v="0"/>
    <x v="341"/>
    <x v="341"/>
    <x v="1"/>
    <x v="7"/>
    <x v="1"/>
    <x v="1"/>
    <x v="341"/>
    <x v="1"/>
    <x v="1"/>
    <x v="31"/>
    <x v="0"/>
  </r>
  <r>
    <x v="342"/>
    <x v="77"/>
    <x v="342"/>
    <x v="0"/>
    <x v="1"/>
    <x v="342"/>
    <x v="342"/>
    <x v="0"/>
    <x v="3"/>
    <x v="0"/>
    <x v="4"/>
    <x v="342"/>
    <x v="1"/>
    <x v="0"/>
    <x v="259"/>
    <x v="1"/>
  </r>
  <r>
    <x v="343"/>
    <x v="78"/>
    <x v="343"/>
    <x v="0"/>
    <x v="1"/>
    <x v="343"/>
    <x v="343"/>
    <x v="0"/>
    <x v="6"/>
    <x v="2"/>
    <x v="0"/>
    <x v="343"/>
    <x v="1"/>
    <x v="1"/>
    <x v="23"/>
    <x v="0"/>
  </r>
  <r>
    <x v="344"/>
    <x v="78"/>
    <x v="344"/>
    <x v="0"/>
    <x v="1"/>
    <x v="344"/>
    <x v="344"/>
    <x v="1"/>
    <x v="0"/>
    <x v="0"/>
    <x v="1"/>
    <x v="344"/>
    <x v="1"/>
    <x v="0"/>
    <x v="260"/>
    <x v="1"/>
  </r>
  <r>
    <x v="345"/>
    <x v="78"/>
    <x v="345"/>
    <x v="0"/>
    <x v="1"/>
    <x v="345"/>
    <x v="345"/>
    <x v="0"/>
    <x v="16"/>
    <x v="0"/>
    <x v="0"/>
    <x v="345"/>
    <x v="1"/>
    <x v="0"/>
    <x v="261"/>
    <x v="1"/>
  </r>
  <r>
    <x v="346"/>
    <x v="78"/>
    <x v="346"/>
    <x v="0"/>
    <x v="1"/>
    <x v="346"/>
    <x v="346"/>
    <x v="1"/>
    <x v="0"/>
    <x v="0"/>
    <x v="0"/>
    <x v="346"/>
    <x v="1"/>
    <x v="0"/>
    <x v="262"/>
    <x v="1"/>
  </r>
  <r>
    <x v="347"/>
    <x v="78"/>
    <x v="347"/>
    <x v="0"/>
    <x v="1"/>
    <x v="347"/>
    <x v="347"/>
    <x v="1"/>
    <x v="19"/>
    <x v="3"/>
    <x v="1"/>
    <x v="347"/>
    <x v="1"/>
    <x v="1"/>
    <x v="28"/>
    <x v="0"/>
  </r>
  <r>
    <x v="348"/>
    <x v="78"/>
    <x v="348"/>
    <x v="0"/>
    <x v="1"/>
    <x v="348"/>
    <x v="348"/>
    <x v="1"/>
    <x v="0"/>
    <x v="0"/>
    <x v="0"/>
    <x v="348"/>
    <x v="1"/>
    <x v="0"/>
    <x v="263"/>
    <x v="1"/>
  </r>
  <r>
    <x v="349"/>
    <x v="78"/>
    <x v="349"/>
    <x v="0"/>
    <x v="0"/>
    <x v="349"/>
    <x v="349"/>
    <x v="1"/>
    <x v="13"/>
    <x v="3"/>
    <x v="0"/>
    <x v="349"/>
    <x v="1"/>
    <x v="1"/>
    <x v="29"/>
    <x v="0"/>
  </r>
  <r>
    <x v="350"/>
    <x v="78"/>
    <x v="350"/>
    <x v="0"/>
    <x v="1"/>
    <x v="350"/>
    <x v="350"/>
    <x v="0"/>
    <x v="0"/>
    <x v="0"/>
    <x v="0"/>
    <x v="350"/>
    <x v="1"/>
    <x v="0"/>
    <x v="264"/>
    <x v="1"/>
  </r>
  <r>
    <x v="351"/>
    <x v="79"/>
    <x v="351"/>
    <x v="0"/>
    <x v="0"/>
    <x v="351"/>
    <x v="351"/>
    <x v="0"/>
    <x v="0"/>
    <x v="0"/>
    <x v="2"/>
    <x v="351"/>
    <x v="1"/>
    <x v="0"/>
    <x v="265"/>
    <x v="1"/>
  </r>
  <r>
    <x v="352"/>
    <x v="79"/>
    <x v="352"/>
    <x v="0"/>
    <x v="1"/>
    <x v="352"/>
    <x v="352"/>
    <x v="0"/>
    <x v="0"/>
    <x v="0"/>
    <x v="2"/>
    <x v="352"/>
    <x v="1"/>
    <x v="0"/>
    <x v="266"/>
    <x v="1"/>
  </r>
  <r>
    <x v="353"/>
    <x v="79"/>
    <x v="353"/>
    <x v="0"/>
    <x v="1"/>
    <x v="353"/>
    <x v="353"/>
    <x v="0"/>
    <x v="0"/>
    <x v="0"/>
    <x v="2"/>
    <x v="353"/>
    <x v="1"/>
    <x v="0"/>
    <x v="267"/>
    <x v="1"/>
  </r>
  <r>
    <x v="354"/>
    <x v="80"/>
    <x v="354"/>
    <x v="0"/>
    <x v="1"/>
    <x v="354"/>
    <x v="354"/>
    <x v="1"/>
    <x v="0"/>
    <x v="0"/>
    <x v="3"/>
    <x v="354"/>
    <x v="1"/>
    <x v="0"/>
    <x v="268"/>
    <x v="1"/>
  </r>
  <r>
    <x v="355"/>
    <x v="81"/>
    <x v="355"/>
    <x v="0"/>
    <x v="1"/>
    <x v="355"/>
    <x v="355"/>
    <x v="1"/>
    <x v="9"/>
    <x v="3"/>
    <x v="1"/>
    <x v="355"/>
    <x v="1"/>
    <x v="1"/>
    <x v="30"/>
    <x v="0"/>
  </r>
  <r>
    <x v="356"/>
    <x v="81"/>
    <x v="356"/>
    <x v="0"/>
    <x v="1"/>
    <x v="356"/>
    <x v="356"/>
    <x v="1"/>
    <x v="3"/>
    <x v="0"/>
    <x v="1"/>
    <x v="356"/>
    <x v="1"/>
    <x v="0"/>
    <x v="269"/>
    <x v="1"/>
  </r>
  <r>
    <x v="357"/>
    <x v="81"/>
    <x v="357"/>
    <x v="0"/>
    <x v="1"/>
    <x v="357"/>
    <x v="357"/>
    <x v="0"/>
    <x v="1"/>
    <x v="0"/>
    <x v="0"/>
    <x v="357"/>
    <x v="1"/>
    <x v="0"/>
    <x v="270"/>
    <x v="1"/>
  </r>
  <r>
    <x v="358"/>
    <x v="81"/>
    <x v="358"/>
    <x v="0"/>
    <x v="1"/>
    <x v="358"/>
    <x v="358"/>
    <x v="1"/>
    <x v="0"/>
    <x v="0"/>
    <x v="1"/>
    <x v="358"/>
    <x v="1"/>
    <x v="0"/>
    <x v="271"/>
    <x v="1"/>
  </r>
  <r>
    <x v="359"/>
    <x v="81"/>
    <x v="359"/>
    <x v="0"/>
    <x v="0"/>
    <x v="359"/>
    <x v="359"/>
    <x v="1"/>
    <x v="0"/>
    <x v="0"/>
    <x v="0"/>
    <x v="359"/>
    <x v="1"/>
    <x v="0"/>
    <x v="272"/>
    <x v="1"/>
  </r>
  <r>
    <x v="360"/>
    <x v="81"/>
    <x v="360"/>
    <x v="0"/>
    <x v="1"/>
    <x v="360"/>
    <x v="360"/>
    <x v="1"/>
    <x v="3"/>
    <x v="0"/>
    <x v="1"/>
    <x v="360"/>
    <x v="1"/>
    <x v="0"/>
    <x v="273"/>
    <x v="1"/>
  </r>
  <r>
    <x v="361"/>
    <x v="81"/>
    <x v="361"/>
    <x v="0"/>
    <x v="1"/>
    <x v="361"/>
    <x v="361"/>
    <x v="1"/>
    <x v="3"/>
    <x v="0"/>
    <x v="1"/>
    <x v="361"/>
    <x v="1"/>
    <x v="0"/>
    <x v="274"/>
    <x v="1"/>
  </r>
  <r>
    <x v="362"/>
    <x v="81"/>
    <x v="362"/>
    <x v="0"/>
    <x v="1"/>
    <x v="362"/>
    <x v="362"/>
    <x v="0"/>
    <x v="0"/>
    <x v="0"/>
    <x v="2"/>
    <x v="362"/>
    <x v="1"/>
    <x v="0"/>
    <x v="275"/>
    <x v="1"/>
  </r>
  <r>
    <x v="363"/>
    <x v="81"/>
    <x v="363"/>
    <x v="0"/>
    <x v="0"/>
    <x v="363"/>
    <x v="363"/>
    <x v="0"/>
    <x v="16"/>
    <x v="0"/>
    <x v="0"/>
    <x v="363"/>
    <x v="1"/>
    <x v="0"/>
    <x v="276"/>
    <x v="1"/>
  </r>
  <r>
    <x v="364"/>
    <x v="81"/>
    <x v="364"/>
    <x v="0"/>
    <x v="1"/>
    <x v="364"/>
    <x v="364"/>
    <x v="1"/>
    <x v="0"/>
    <x v="0"/>
    <x v="1"/>
    <x v="364"/>
    <x v="1"/>
    <x v="0"/>
    <x v="277"/>
    <x v="1"/>
  </r>
  <r>
    <x v="365"/>
    <x v="81"/>
    <x v="365"/>
    <x v="0"/>
    <x v="1"/>
    <x v="365"/>
    <x v="365"/>
    <x v="0"/>
    <x v="0"/>
    <x v="0"/>
    <x v="0"/>
    <x v="365"/>
    <x v="1"/>
    <x v="0"/>
    <x v="278"/>
    <x v="1"/>
  </r>
  <r>
    <x v="366"/>
    <x v="81"/>
    <x v="366"/>
    <x v="0"/>
    <x v="1"/>
    <x v="366"/>
    <x v="366"/>
    <x v="1"/>
    <x v="0"/>
    <x v="0"/>
    <x v="1"/>
    <x v="366"/>
    <x v="1"/>
    <x v="0"/>
    <x v="279"/>
    <x v="1"/>
  </r>
  <r>
    <x v="367"/>
    <x v="81"/>
    <x v="367"/>
    <x v="0"/>
    <x v="1"/>
    <x v="367"/>
    <x v="367"/>
    <x v="1"/>
    <x v="3"/>
    <x v="0"/>
    <x v="1"/>
    <x v="367"/>
    <x v="1"/>
    <x v="0"/>
    <x v="280"/>
    <x v="1"/>
  </r>
  <r>
    <x v="368"/>
    <x v="81"/>
    <x v="368"/>
    <x v="0"/>
    <x v="1"/>
    <x v="368"/>
    <x v="368"/>
    <x v="0"/>
    <x v="39"/>
    <x v="2"/>
    <x v="1"/>
    <x v="368"/>
    <x v="1"/>
    <x v="1"/>
    <x v="24"/>
    <x v="0"/>
  </r>
  <r>
    <x v="369"/>
    <x v="81"/>
    <x v="369"/>
    <x v="0"/>
    <x v="1"/>
    <x v="369"/>
    <x v="369"/>
    <x v="0"/>
    <x v="1"/>
    <x v="0"/>
    <x v="1"/>
    <x v="369"/>
    <x v="1"/>
    <x v="0"/>
    <x v="281"/>
    <x v="1"/>
  </r>
  <r>
    <x v="370"/>
    <x v="81"/>
    <x v="370"/>
    <x v="0"/>
    <x v="1"/>
    <x v="370"/>
    <x v="370"/>
    <x v="0"/>
    <x v="1"/>
    <x v="0"/>
    <x v="0"/>
    <x v="370"/>
    <x v="1"/>
    <x v="0"/>
    <x v="282"/>
    <x v="1"/>
  </r>
  <r>
    <x v="371"/>
    <x v="81"/>
    <x v="371"/>
    <x v="0"/>
    <x v="1"/>
    <x v="371"/>
    <x v="371"/>
    <x v="1"/>
    <x v="8"/>
    <x v="1"/>
    <x v="1"/>
    <x v="371"/>
    <x v="1"/>
    <x v="1"/>
    <x v="32"/>
    <x v="0"/>
  </r>
  <r>
    <x v="372"/>
    <x v="81"/>
    <x v="372"/>
    <x v="0"/>
    <x v="1"/>
    <x v="372"/>
    <x v="372"/>
    <x v="1"/>
    <x v="3"/>
    <x v="0"/>
    <x v="1"/>
    <x v="372"/>
    <x v="1"/>
    <x v="0"/>
    <x v="283"/>
    <x v="1"/>
  </r>
  <r>
    <x v="373"/>
    <x v="81"/>
    <x v="373"/>
    <x v="0"/>
    <x v="1"/>
    <x v="373"/>
    <x v="373"/>
    <x v="0"/>
    <x v="19"/>
    <x v="3"/>
    <x v="0"/>
    <x v="373"/>
    <x v="1"/>
    <x v="1"/>
    <x v="31"/>
    <x v="0"/>
  </r>
  <r>
    <x v="374"/>
    <x v="81"/>
    <x v="374"/>
    <x v="0"/>
    <x v="1"/>
    <x v="374"/>
    <x v="374"/>
    <x v="0"/>
    <x v="0"/>
    <x v="0"/>
    <x v="0"/>
    <x v="374"/>
    <x v="1"/>
    <x v="0"/>
    <x v="284"/>
    <x v="1"/>
  </r>
  <r>
    <x v="375"/>
    <x v="81"/>
    <x v="375"/>
    <x v="0"/>
    <x v="1"/>
    <x v="375"/>
    <x v="375"/>
    <x v="0"/>
    <x v="0"/>
    <x v="0"/>
    <x v="0"/>
    <x v="375"/>
    <x v="1"/>
    <x v="0"/>
    <x v="285"/>
    <x v="1"/>
  </r>
  <r>
    <x v="376"/>
    <x v="81"/>
    <x v="376"/>
    <x v="0"/>
    <x v="1"/>
    <x v="376"/>
    <x v="376"/>
    <x v="0"/>
    <x v="18"/>
    <x v="0"/>
    <x v="2"/>
    <x v="376"/>
    <x v="1"/>
    <x v="0"/>
    <x v="286"/>
    <x v="1"/>
  </r>
  <r>
    <x v="377"/>
    <x v="81"/>
    <x v="377"/>
    <x v="0"/>
    <x v="1"/>
    <x v="377"/>
    <x v="377"/>
    <x v="0"/>
    <x v="0"/>
    <x v="0"/>
    <x v="1"/>
    <x v="377"/>
    <x v="1"/>
    <x v="0"/>
    <x v="287"/>
    <x v="1"/>
  </r>
  <r>
    <x v="378"/>
    <x v="81"/>
    <x v="378"/>
    <x v="0"/>
    <x v="1"/>
    <x v="378"/>
    <x v="378"/>
    <x v="0"/>
    <x v="7"/>
    <x v="1"/>
    <x v="2"/>
    <x v="378"/>
    <x v="1"/>
    <x v="1"/>
    <x v="33"/>
    <x v="0"/>
  </r>
  <r>
    <x v="379"/>
    <x v="81"/>
    <x v="379"/>
    <x v="0"/>
    <x v="0"/>
    <x v="379"/>
    <x v="379"/>
    <x v="0"/>
    <x v="0"/>
    <x v="0"/>
    <x v="0"/>
    <x v="379"/>
    <x v="1"/>
    <x v="0"/>
    <x v="288"/>
    <x v="1"/>
  </r>
  <r>
    <x v="380"/>
    <x v="81"/>
    <x v="380"/>
    <x v="0"/>
    <x v="0"/>
    <x v="380"/>
    <x v="380"/>
    <x v="0"/>
    <x v="0"/>
    <x v="0"/>
    <x v="0"/>
    <x v="380"/>
    <x v="1"/>
    <x v="0"/>
    <x v="289"/>
    <x v="1"/>
  </r>
  <r>
    <x v="381"/>
    <x v="81"/>
    <x v="381"/>
    <x v="0"/>
    <x v="1"/>
    <x v="381"/>
    <x v="381"/>
    <x v="0"/>
    <x v="3"/>
    <x v="0"/>
    <x v="0"/>
    <x v="381"/>
    <x v="1"/>
    <x v="0"/>
    <x v="290"/>
    <x v="1"/>
  </r>
  <r>
    <x v="382"/>
    <x v="81"/>
    <x v="382"/>
    <x v="0"/>
    <x v="1"/>
    <x v="382"/>
    <x v="382"/>
    <x v="0"/>
    <x v="18"/>
    <x v="0"/>
    <x v="2"/>
    <x v="382"/>
    <x v="1"/>
    <x v="0"/>
    <x v="291"/>
    <x v="1"/>
  </r>
  <r>
    <x v="383"/>
    <x v="81"/>
    <x v="383"/>
    <x v="0"/>
    <x v="1"/>
    <x v="383"/>
    <x v="383"/>
    <x v="0"/>
    <x v="7"/>
    <x v="1"/>
    <x v="2"/>
    <x v="383"/>
    <x v="1"/>
    <x v="1"/>
    <x v="34"/>
    <x v="0"/>
  </r>
  <r>
    <x v="384"/>
    <x v="81"/>
    <x v="384"/>
    <x v="0"/>
    <x v="1"/>
    <x v="384"/>
    <x v="384"/>
    <x v="0"/>
    <x v="0"/>
    <x v="0"/>
    <x v="2"/>
    <x v="384"/>
    <x v="1"/>
    <x v="0"/>
    <x v="292"/>
    <x v="1"/>
  </r>
  <r>
    <x v="385"/>
    <x v="82"/>
    <x v="385"/>
    <x v="0"/>
    <x v="1"/>
    <x v="385"/>
    <x v="385"/>
    <x v="0"/>
    <x v="40"/>
    <x v="1"/>
    <x v="5"/>
    <x v="385"/>
    <x v="1"/>
    <x v="1"/>
    <x v="35"/>
    <x v="0"/>
  </r>
  <r>
    <x v="386"/>
    <x v="83"/>
    <x v="386"/>
    <x v="0"/>
    <x v="1"/>
    <x v="386"/>
    <x v="386"/>
    <x v="0"/>
    <x v="41"/>
    <x v="2"/>
    <x v="2"/>
    <x v="386"/>
    <x v="1"/>
    <x v="1"/>
    <x v="25"/>
    <x v="0"/>
  </r>
  <r>
    <x v="387"/>
    <x v="83"/>
    <x v="387"/>
    <x v="0"/>
    <x v="0"/>
    <x v="387"/>
    <x v="387"/>
    <x v="0"/>
    <x v="1"/>
    <x v="0"/>
    <x v="2"/>
    <x v="387"/>
    <x v="1"/>
    <x v="0"/>
    <x v="293"/>
    <x v="1"/>
  </r>
  <r>
    <x v="388"/>
    <x v="83"/>
    <x v="388"/>
    <x v="0"/>
    <x v="1"/>
    <x v="388"/>
    <x v="388"/>
    <x v="0"/>
    <x v="13"/>
    <x v="3"/>
    <x v="2"/>
    <x v="388"/>
    <x v="1"/>
    <x v="1"/>
    <x v="32"/>
    <x v="0"/>
  </r>
  <r>
    <x v="389"/>
    <x v="83"/>
    <x v="389"/>
    <x v="0"/>
    <x v="1"/>
    <x v="389"/>
    <x v="389"/>
    <x v="0"/>
    <x v="10"/>
    <x v="3"/>
    <x v="2"/>
    <x v="389"/>
    <x v="1"/>
    <x v="1"/>
    <x v="33"/>
    <x v="0"/>
  </r>
  <r>
    <x v="390"/>
    <x v="83"/>
    <x v="390"/>
    <x v="0"/>
    <x v="1"/>
    <x v="390"/>
    <x v="390"/>
    <x v="0"/>
    <x v="3"/>
    <x v="0"/>
    <x v="2"/>
    <x v="390"/>
    <x v="1"/>
    <x v="0"/>
    <x v="294"/>
    <x v="1"/>
  </r>
  <r>
    <x v="391"/>
    <x v="83"/>
    <x v="391"/>
    <x v="0"/>
    <x v="1"/>
    <x v="391"/>
    <x v="391"/>
    <x v="0"/>
    <x v="0"/>
    <x v="0"/>
    <x v="2"/>
    <x v="391"/>
    <x v="1"/>
    <x v="0"/>
    <x v="295"/>
    <x v="1"/>
  </r>
  <r>
    <x v="392"/>
    <x v="84"/>
    <x v="392"/>
    <x v="0"/>
    <x v="1"/>
    <x v="392"/>
    <x v="392"/>
    <x v="1"/>
    <x v="0"/>
    <x v="0"/>
    <x v="1"/>
    <x v="392"/>
    <x v="1"/>
    <x v="0"/>
    <x v="296"/>
    <x v="1"/>
  </r>
  <r>
    <x v="393"/>
    <x v="84"/>
    <x v="393"/>
    <x v="0"/>
    <x v="1"/>
    <x v="393"/>
    <x v="393"/>
    <x v="0"/>
    <x v="42"/>
    <x v="1"/>
    <x v="1"/>
    <x v="393"/>
    <x v="1"/>
    <x v="1"/>
    <x v="36"/>
    <x v="0"/>
  </r>
  <r>
    <x v="394"/>
    <x v="84"/>
    <x v="394"/>
    <x v="0"/>
    <x v="1"/>
    <x v="394"/>
    <x v="394"/>
    <x v="0"/>
    <x v="0"/>
    <x v="0"/>
    <x v="1"/>
    <x v="394"/>
    <x v="1"/>
    <x v="0"/>
    <x v="297"/>
    <x v="1"/>
  </r>
  <r>
    <x v="395"/>
    <x v="84"/>
    <x v="395"/>
    <x v="0"/>
    <x v="1"/>
    <x v="395"/>
    <x v="395"/>
    <x v="0"/>
    <x v="16"/>
    <x v="0"/>
    <x v="0"/>
    <x v="395"/>
    <x v="1"/>
    <x v="0"/>
    <x v="298"/>
    <x v="1"/>
  </r>
  <r>
    <x v="396"/>
    <x v="84"/>
    <x v="396"/>
    <x v="0"/>
    <x v="1"/>
    <x v="396"/>
    <x v="396"/>
    <x v="1"/>
    <x v="0"/>
    <x v="0"/>
    <x v="1"/>
    <x v="396"/>
    <x v="1"/>
    <x v="0"/>
    <x v="299"/>
    <x v="1"/>
  </r>
  <r>
    <x v="397"/>
    <x v="84"/>
    <x v="397"/>
    <x v="0"/>
    <x v="0"/>
    <x v="397"/>
    <x v="397"/>
    <x v="0"/>
    <x v="18"/>
    <x v="0"/>
    <x v="1"/>
    <x v="397"/>
    <x v="1"/>
    <x v="0"/>
    <x v="300"/>
    <x v="1"/>
  </r>
  <r>
    <x v="398"/>
    <x v="84"/>
    <x v="398"/>
    <x v="0"/>
    <x v="1"/>
    <x v="398"/>
    <x v="398"/>
    <x v="0"/>
    <x v="7"/>
    <x v="1"/>
    <x v="0"/>
    <x v="398"/>
    <x v="1"/>
    <x v="1"/>
    <x v="37"/>
    <x v="0"/>
  </r>
  <r>
    <x v="399"/>
    <x v="84"/>
    <x v="399"/>
    <x v="0"/>
    <x v="1"/>
    <x v="399"/>
    <x v="399"/>
    <x v="1"/>
    <x v="0"/>
    <x v="0"/>
    <x v="1"/>
    <x v="399"/>
    <x v="1"/>
    <x v="0"/>
    <x v="301"/>
    <x v="1"/>
  </r>
  <r>
    <x v="400"/>
    <x v="84"/>
    <x v="400"/>
    <x v="0"/>
    <x v="1"/>
    <x v="400"/>
    <x v="400"/>
    <x v="1"/>
    <x v="0"/>
    <x v="0"/>
    <x v="0"/>
    <x v="400"/>
    <x v="1"/>
    <x v="0"/>
    <x v="302"/>
    <x v="1"/>
  </r>
  <r>
    <x v="401"/>
    <x v="84"/>
    <x v="401"/>
    <x v="0"/>
    <x v="1"/>
    <x v="401"/>
    <x v="401"/>
    <x v="0"/>
    <x v="18"/>
    <x v="0"/>
    <x v="0"/>
    <x v="401"/>
    <x v="1"/>
    <x v="0"/>
    <x v="303"/>
    <x v="1"/>
  </r>
  <r>
    <x v="402"/>
    <x v="84"/>
    <x v="402"/>
    <x v="0"/>
    <x v="1"/>
    <x v="402"/>
    <x v="402"/>
    <x v="0"/>
    <x v="18"/>
    <x v="0"/>
    <x v="0"/>
    <x v="402"/>
    <x v="1"/>
    <x v="0"/>
    <x v="304"/>
    <x v="1"/>
  </r>
  <r>
    <x v="403"/>
    <x v="84"/>
    <x v="403"/>
    <x v="0"/>
    <x v="1"/>
    <x v="403"/>
    <x v="403"/>
    <x v="1"/>
    <x v="3"/>
    <x v="0"/>
    <x v="0"/>
    <x v="403"/>
    <x v="1"/>
    <x v="0"/>
    <x v="305"/>
    <x v="1"/>
  </r>
  <r>
    <x v="404"/>
    <x v="84"/>
    <x v="404"/>
    <x v="0"/>
    <x v="0"/>
    <x v="404"/>
    <x v="404"/>
    <x v="0"/>
    <x v="16"/>
    <x v="0"/>
    <x v="0"/>
    <x v="404"/>
    <x v="1"/>
    <x v="0"/>
    <x v="306"/>
    <x v="1"/>
  </r>
  <r>
    <x v="405"/>
    <x v="84"/>
    <x v="405"/>
    <x v="0"/>
    <x v="1"/>
    <x v="405"/>
    <x v="405"/>
    <x v="0"/>
    <x v="7"/>
    <x v="1"/>
    <x v="0"/>
    <x v="405"/>
    <x v="1"/>
    <x v="1"/>
    <x v="38"/>
    <x v="0"/>
  </r>
  <r>
    <x v="406"/>
    <x v="85"/>
    <x v="406"/>
    <x v="0"/>
    <x v="1"/>
    <x v="406"/>
    <x v="406"/>
    <x v="0"/>
    <x v="43"/>
    <x v="1"/>
    <x v="3"/>
    <x v="406"/>
    <x v="1"/>
    <x v="1"/>
    <x v="39"/>
    <x v="0"/>
  </r>
  <r>
    <x v="407"/>
    <x v="85"/>
    <x v="407"/>
    <x v="0"/>
    <x v="1"/>
    <x v="407"/>
    <x v="407"/>
    <x v="1"/>
    <x v="43"/>
    <x v="1"/>
    <x v="3"/>
    <x v="407"/>
    <x v="1"/>
    <x v="1"/>
    <x v="40"/>
    <x v="0"/>
  </r>
  <r>
    <x v="408"/>
    <x v="86"/>
    <x v="408"/>
    <x v="0"/>
    <x v="1"/>
    <x v="408"/>
    <x v="408"/>
    <x v="0"/>
    <x v="0"/>
    <x v="0"/>
    <x v="2"/>
    <x v="408"/>
    <x v="1"/>
    <x v="0"/>
    <x v="307"/>
    <x v="1"/>
  </r>
  <r>
    <x v="409"/>
    <x v="86"/>
    <x v="409"/>
    <x v="0"/>
    <x v="1"/>
    <x v="409"/>
    <x v="409"/>
    <x v="0"/>
    <x v="0"/>
    <x v="0"/>
    <x v="2"/>
    <x v="409"/>
    <x v="1"/>
    <x v="0"/>
    <x v="308"/>
    <x v="1"/>
  </r>
  <r>
    <x v="410"/>
    <x v="86"/>
    <x v="410"/>
    <x v="0"/>
    <x v="1"/>
    <x v="410"/>
    <x v="410"/>
    <x v="0"/>
    <x v="0"/>
    <x v="0"/>
    <x v="2"/>
    <x v="410"/>
    <x v="1"/>
    <x v="0"/>
    <x v="309"/>
    <x v="1"/>
  </r>
  <r>
    <x v="411"/>
    <x v="86"/>
    <x v="411"/>
    <x v="0"/>
    <x v="1"/>
    <x v="411"/>
    <x v="411"/>
    <x v="0"/>
    <x v="6"/>
    <x v="2"/>
    <x v="2"/>
    <x v="411"/>
    <x v="1"/>
    <x v="1"/>
    <x v="26"/>
    <x v="0"/>
  </r>
  <r>
    <x v="412"/>
    <x v="86"/>
    <x v="412"/>
    <x v="0"/>
    <x v="1"/>
    <x v="412"/>
    <x v="412"/>
    <x v="0"/>
    <x v="0"/>
    <x v="0"/>
    <x v="2"/>
    <x v="412"/>
    <x v="1"/>
    <x v="0"/>
    <x v="310"/>
    <x v="1"/>
  </r>
  <r>
    <x v="413"/>
    <x v="87"/>
    <x v="413"/>
    <x v="0"/>
    <x v="1"/>
    <x v="413"/>
    <x v="413"/>
    <x v="0"/>
    <x v="18"/>
    <x v="0"/>
    <x v="0"/>
    <x v="413"/>
    <x v="1"/>
    <x v="0"/>
    <x v="311"/>
    <x v="1"/>
  </r>
  <r>
    <x v="414"/>
    <x v="88"/>
    <x v="414"/>
    <x v="0"/>
    <x v="1"/>
    <x v="414"/>
    <x v="414"/>
    <x v="1"/>
    <x v="1"/>
    <x v="0"/>
    <x v="1"/>
    <x v="414"/>
    <x v="1"/>
    <x v="0"/>
    <x v="312"/>
    <x v="1"/>
  </r>
  <r>
    <x v="415"/>
    <x v="88"/>
    <x v="415"/>
    <x v="0"/>
    <x v="1"/>
    <x v="415"/>
    <x v="415"/>
    <x v="1"/>
    <x v="3"/>
    <x v="0"/>
    <x v="1"/>
    <x v="415"/>
    <x v="1"/>
    <x v="0"/>
    <x v="313"/>
    <x v="1"/>
  </r>
  <r>
    <x v="416"/>
    <x v="88"/>
    <x v="416"/>
    <x v="0"/>
    <x v="0"/>
    <x v="416"/>
    <x v="416"/>
    <x v="1"/>
    <x v="6"/>
    <x v="2"/>
    <x v="1"/>
    <x v="416"/>
    <x v="1"/>
    <x v="1"/>
    <x v="27"/>
    <x v="0"/>
  </r>
  <r>
    <x v="417"/>
    <x v="88"/>
    <x v="417"/>
    <x v="0"/>
    <x v="1"/>
    <x v="417"/>
    <x v="417"/>
    <x v="1"/>
    <x v="31"/>
    <x v="3"/>
    <x v="1"/>
    <x v="417"/>
    <x v="1"/>
    <x v="1"/>
    <x v="34"/>
    <x v="0"/>
  </r>
  <r>
    <x v="418"/>
    <x v="88"/>
    <x v="418"/>
    <x v="0"/>
    <x v="1"/>
    <x v="418"/>
    <x v="418"/>
    <x v="1"/>
    <x v="44"/>
    <x v="1"/>
    <x v="1"/>
    <x v="418"/>
    <x v="1"/>
    <x v="1"/>
    <x v="41"/>
    <x v="1"/>
  </r>
  <r>
    <x v="419"/>
    <x v="88"/>
    <x v="419"/>
    <x v="0"/>
    <x v="0"/>
    <x v="419"/>
    <x v="419"/>
    <x v="1"/>
    <x v="0"/>
    <x v="0"/>
    <x v="1"/>
    <x v="419"/>
    <x v="1"/>
    <x v="0"/>
    <x v="314"/>
    <x v="1"/>
  </r>
  <r>
    <x v="420"/>
    <x v="88"/>
    <x v="420"/>
    <x v="0"/>
    <x v="1"/>
    <x v="420"/>
    <x v="420"/>
    <x v="0"/>
    <x v="0"/>
    <x v="0"/>
    <x v="1"/>
    <x v="420"/>
    <x v="1"/>
    <x v="0"/>
    <x v="315"/>
    <x v="1"/>
  </r>
  <r>
    <x v="421"/>
    <x v="88"/>
    <x v="421"/>
    <x v="0"/>
    <x v="1"/>
    <x v="421"/>
    <x v="421"/>
    <x v="0"/>
    <x v="16"/>
    <x v="0"/>
    <x v="0"/>
    <x v="421"/>
    <x v="1"/>
    <x v="0"/>
    <x v="316"/>
    <x v="1"/>
  </r>
  <r>
    <x v="422"/>
    <x v="88"/>
    <x v="422"/>
    <x v="0"/>
    <x v="0"/>
    <x v="422"/>
    <x v="422"/>
    <x v="1"/>
    <x v="15"/>
    <x v="3"/>
    <x v="1"/>
    <x v="422"/>
    <x v="1"/>
    <x v="1"/>
    <x v="35"/>
    <x v="0"/>
  </r>
  <r>
    <x v="423"/>
    <x v="88"/>
    <x v="423"/>
    <x v="0"/>
    <x v="0"/>
    <x v="423"/>
    <x v="423"/>
    <x v="1"/>
    <x v="0"/>
    <x v="0"/>
    <x v="1"/>
    <x v="423"/>
    <x v="1"/>
    <x v="0"/>
    <x v="317"/>
    <x v="1"/>
  </r>
  <r>
    <x v="424"/>
    <x v="88"/>
    <x v="424"/>
    <x v="0"/>
    <x v="1"/>
    <x v="424"/>
    <x v="424"/>
    <x v="1"/>
    <x v="3"/>
    <x v="0"/>
    <x v="1"/>
    <x v="424"/>
    <x v="1"/>
    <x v="0"/>
    <x v="318"/>
    <x v="1"/>
  </r>
  <r>
    <x v="425"/>
    <x v="88"/>
    <x v="425"/>
    <x v="0"/>
    <x v="1"/>
    <x v="425"/>
    <x v="425"/>
    <x v="1"/>
    <x v="20"/>
    <x v="1"/>
    <x v="1"/>
    <x v="425"/>
    <x v="1"/>
    <x v="1"/>
    <x v="42"/>
    <x v="1"/>
  </r>
  <r>
    <x v="426"/>
    <x v="88"/>
    <x v="426"/>
    <x v="0"/>
    <x v="0"/>
    <x v="426"/>
    <x v="426"/>
    <x v="0"/>
    <x v="0"/>
    <x v="0"/>
    <x v="0"/>
    <x v="426"/>
    <x v="1"/>
    <x v="0"/>
    <x v="319"/>
    <x v="1"/>
  </r>
  <r>
    <x v="427"/>
    <x v="88"/>
    <x v="427"/>
    <x v="0"/>
    <x v="1"/>
    <x v="427"/>
    <x v="427"/>
    <x v="0"/>
    <x v="0"/>
    <x v="0"/>
    <x v="1"/>
    <x v="427"/>
    <x v="1"/>
    <x v="0"/>
    <x v="320"/>
    <x v="1"/>
  </r>
  <r>
    <x v="428"/>
    <x v="88"/>
    <x v="428"/>
    <x v="0"/>
    <x v="0"/>
    <x v="428"/>
    <x v="428"/>
    <x v="0"/>
    <x v="0"/>
    <x v="0"/>
    <x v="0"/>
    <x v="428"/>
    <x v="1"/>
    <x v="0"/>
    <x v="321"/>
    <x v="1"/>
  </r>
  <r>
    <x v="429"/>
    <x v="88"/>
    <x v="429"/>
    <x v="0"/>
    <x v="0"/>
    <x v="429"/>
    <x v="429"/>
    <x v="1"/>
    <x v="0"/>
    <x v="0"/>
    <x v="0"/>
    <x v="429"/>
    <x v="1"/>
    <x v="0"/>
    <x v="322"/>
    <x v="1"/>
  </r>
  <r>
    <x v="430"/>
    <x v="88"/>
    <x v="430"/>
    <x v="0"/>
    <x v="1"/>
    <x v="430"/>
    <x v="430"/>
    <x v="1"/>
    <x v="3"/>
    <x v="0"/>
    <x v="1"/>
    <x v="430"/>
    <x v="1"/>
    <x v="0"/>
    <x v="323"/>
    <x v="1"/>
  </r>
  <r>
    <x v="431"/>
    <x v="89"/>
    <x v="431"/>
    <x v="0"/>
    <x v="1"/>
    <x v="431"/>
    <x v="431"/>
    <x v="0"/>
    <x v="0"/>
    <x v="0"/>
    <x v="2"/>
    <x v="431"/>
    <x v="1"/>
    <x v="0"/>
    <x v="324"/>
    <x v="1"/>
  </r>
  <r>
    <x v="432"/>
    <x v="89"/>
    <x v="432"/>
    <x v="0"/>
    <x v="1"/>
    <x v="432"/>
    <x v="432"/>
    <x v="0"/>
    <x v="6"/>
    <x v="2"/>
    <x v="2"/>
    <x v="432"/>
    <x v="1"/>
    <x v="1"/>
    <x v="28"/>
    <x v="0"/>
  </r>
  <r>
    <x v="433"/>
    <x v="89"/>
    <x v="433"/>
    <x v="0"/>
    <x v="1"/>
    <x v="433"/>
    <x v="433"/>
    <x v="0"/>
    <x v="0"/>
    <x v="0"/>
    <x v="2"/>
    <x v="433"/>
    <x v="1"/>
    <x v="0"/>
    <x v="325"/>
    <x v="1"/>
  </r>
  <r>
    <x v="434"/>
    <x v="89"/>
    <x v="434"/>
    <x v="0"/>
    <x v="1"/>
    <x v="434"/>
    <x v="434"/>
    <x v="0"/>
    <x v="0"/>
    <x v="0"/>
    <x v="2"/>
    <x v="434"/>
    <x v="1"/>
    <x v="0"/>
    <x v="326"/>
    <x v="1"/>
  </r>
  <r>
    <x v="435"/>
    <x v="90"/>
    <x v="435"/>
    <x v="0"/>
    <x v="1"/>
    <x v="435"/>
    <x v="435"/>
    <x v="1"/>
    <x v="16"/>
    <x v="0"/>
    <x v="1"/>
    <x v="435"/>
    <x v="1"/>
    <x v="0"/>
    <x v="327"/>
    <x v="1"/>
  </r>
  <r>
    <x v="436"/>
    <x v="90"/>
    <x v="436"/>
    <x v="0"/>
    <x v="1"/>
    <x v="436"/>
    <x v="436"/>
    <x v="1"/>
    <x v="0"/>
    <x v="0"/>
    <x v="1"/>
    <x v="436"/>
    <x v="1"/>
    <x v="0"/>
    <x v="328"/>
    <x v="1"/>
  </r>
  <r>
    <x v="437"/>
    <x v="90"/>
    <x v="437"/>
    <x v="0"/>
    <x v="0"/>
    <x v="437"/>
    <x v="437"/>
    <x v="0"/>
    <x v="3"/>
    <x v="0"/>
    <x v="0"/>
    <x v="437"/>
    <x v="1"/>
    <x v="0"/>
    <x v="329"/>
    <x v="1"/>
  </r>
  <r>
    <x v="438"/>
    <x v="90"/>
    <x v="438"/>
    <x v="0"/>
    <x v="1"/>
    <x v="438"/>
    <x v="438"/>
    <x v="0"/>
    <x v="14"/>
    <x v="0"/>
    <x v="1"/>
    <x v="438"/>
    <x v="1"/>
    <x v="0"/>
    <x v="330"/>
    <x v="1"/>
  </r>
  <r>
    <x v="439"/>
    <x v="90"/>
    <x v="439"/>
    <x v="0"/>
    <x v="1"/>
    <x v="439"/>
    <x v="439"/>
    <x v="1"/>
    <x v="0"/>
    <x v="0"/>
    <x v="1"/>
    <x v="439"/>
    <x v="1"/>
    <x v="0"/>
    <x v="331"/>
    <x v="1"/>
  </r>
  <r>
    <x v="440"/>
    <x v="90"/>
    <x v="440"/>
    <x v="0"/>
    <x v="1"/>
    <x v="440"/>
    <x v="440"/>
    <x v="1"/>
    <x v="0"/>
    <x v="0"/>
    <x v="1"/>
    <x v="440"/>
    <x v="1"/>
    <x v="0"/>
    <x v="332"/>
    <x v="1"/>
  </r>
  <r>
    <x v="441"/>
    <x v="90"/>
    <x v="441"/>
    <x v="0"/>
    <x v="1"/>
    <x v="441"/>
    <x v="441"/>
    <x v="1"/>
    <x v="16"/>
    <x v="0"/>
    <x v="1"/>
    <x v="441"/>
    <x v="1"/>
    <x v="0"/>
    <x v="333"/>
    <x v="1"/>
  </r>
  <r>
    <x v="442"/>
    <x v="90"/>
    <x v="442"/>
    <x v="0"/>
    <x v="1"/>
    <x v="442"/>
    <x v="442"/>
    <x v="1"/>
    <x v="14"/>
    <x v="0"/>
    <x v="1"/>
    <x v="442"/>
    <x v="1"/>
    <x v="0"/>
    <x v="334"/>
    <x v="1"/>
  </r>
  <r>
    <x v="443"/>
    <x v="90"/>
    <x v="443"/>
    <x v="0"/>
    <x v="1"/>
    <x v="443"/>
    <x v="443"/>
    <x v="1"/>
    <x v="45"/>
    <x v="3"/>
    <x v="1"/>
    <x v="443"/>
    <x v="1"/>
    <x v="1"/>
    <x v="36"/>
    <x v="0"/>
  </r>
  <r>
    <x v="444"/>
    <x v="90"/>
    <x v="444"/>
    <x v="0"/>
    <x v="1"/>
    <x v="444"/>
    <x v="444"/>
    <x v="1"/>
    <x v="9"/>
    <x v="3"/>
    <x v="1"/>
    <x v="444"/>
    <x v="1"/>
    <x v="1"/>
    <x v="37"/>
    <x v="0"/>
  </r>
  <r>
    <x v="445"/>
    <x v="90"/>
    <x v="445"/>
    <x v="0"/>
    <x v="0"/>
    <x v="445"/>
    <x v="445"/>
    <x v="1"/>
    <x v="16"/>
    <x v="0"/>
    <x v="1"/>
    <x v="445"/>
    <x v="1"/>
    <x v="0"/>
    <x v="335"/>
    <x v="1"/>
  </r>
  <r>
    <x v="446"/>
    <x v="90"/>
    <x v="446"/>
    <x v="0"/>
    <x v="1"/>
    <x v="446"/>
    <x v="446"/>
    <x v="1"/>
    <x v="0"/>
    <x v="0"/>
    <x v="1"/>
    <x v="446"/>
    <x v="1"/>
    <x v="0"/>
    <x v="336"/>
    <x v="1"/>
  </r>
  <r>
    <x v="447"/>
    <x v="90"/>
    <x v="447"/>
    <x v="0"/>
    <x v="1"/>
    <x v="447"/>
    <x v="447"/>
    <x v="1"/>
    <x v="0"/>
    <x v="0"/>
    <x v="1"/>
    <x v="447"/>
    <x v="1"/>
    <x v="0"/>
    <x v="337"/>
    <x v="1"/>
  </r>
  <r>
    <x v="448"/>
    <x v="90"/>
    <x v="448"/>
    <x v="0"/>
    <x v="1"/>
    <x v="448"/>
    <x v="448"/>
    <x v="1"/>
    <x v="30"/>
    <x v="2"/>
    <x v="1"/>
    <x v="448"/>
    <x v="1"/>
    <x v="1"/>
    <x v="29"/>
    <x v="0"/>
  </r>
  <r>
    <x v="449"/>
    <x v="90"/>
    <x v="449"/>
    <x v="0"/>
    <x v="1"/>
    <x v="449"/>
    <x v="449"/>
    <x v="2"/>
    <x v="21"/>
    <x v="2"/>
    <x v="1"/>
    <x v="449"/>
    <x v="1"/>
    <x v="1"/>
    <x v="30"/>
    <x v="0"/>
  </r>
  <r>
    <x v="450"/>
    <x v="90"/>
    <x v="450"/>
    <x v="0"/>
    <x v="1"/>
    <x v="450"/>
    <x v="450"/>
    <x v="1"/>
    <x v="46"/>
    <x v="0"/>
    <x v="1"/>
    <x v="450"/>
    <x v="1"/>
    <x v="0"/>
    <x v="338"/>
    <x v="1"/>
  </r>
  <r>
    <x v="451"/>
    <x v="90"/>
    <x v="451"/>
    <x v="0"/>
    <x v="1"/>
    <x v="451"/>
    <x v="451"/>
    <x v="1"/>
    <x v="3"/>
    <x v="0"/>
    <x v="1"/>
    <x v="451"/>
    <x v="1"/>
    <x v="0"/>
    <x v="339"/>
    <x v="1"/>
  </r>
  <r>
    <x v="452"/>
    <x v="90"/>
    <x v="452"/>
    <x v="0"/>
    <x v="1"/>
    <x v="452"/>
    <x v="452"/>
    <x v="0"/>
    <x v="0"/>
    <x v="0"/>
    <x v="0"/>
    <x v="452"/>
    <x v="1"/>
    <x v="0"/>
    <x v="340"/>
    <x v="1"/>
  </r>
  <r>
    <x v="453"/>
    <x v="90"/>
    <x v="453"/>
    <x v="0"/>
    <x v="1"/>
    <x v="453"/>
    <x v="453"/>
    <x v="0"/>
    <x v="1"/>
    <x v="0"/>
    <x v="1"/>
    <x v="453"/>
    <x v="1"/>
    <x v="0"/>
    <x v="341"/>
    <x v="1"/>
  </r>
  <r>
    <x v="454"/>
    <x v="90"/>
    <x v="454"/>
    <x v="0"/>
    <x v="1"/>
    <x v="454"/>
    <x v="454"/>
    <x v="1"/>
    <x v="16"/>
    <x v="0"/>
    <x v="1"/>
    <x v="454"/>
    <x v="1"/>
    <x v="0"/>
    <x v="342"/>
    <x v="1"/>
  </r>
  <r>
    <x v="455"/>
    <x v="90"/>
    <x v="455"/>
    <x v="0"/>
    <x v="1"/>
    <x v="455"/>
    <x v="455"/>
    <x v="0"/>
    <x v="47"/>
    <x v="3"/>
    <x v="1"/>
    <x v="455"/>
    <x v="1"/>
    <x v="1"/>
    <x v="38"/>
    <x v="0"/>
  </r>
  <r>
    <x v="456"/>
    <x v="90"/>
    <x v="456"/>
    <x v="0"/>
    <x v="1"/>
    <x v="456"/>
    <x v="456"/>
    <x v="0"/>
    <x v="0"/>
    <x v="0"/>
    <x v="0"/>
    <x v="456"/>
    <x v="1"/>
    <x v="0"/>
    <x v="343"/>
    <x v="1"/>
  </r>
  <r>
    <x v="457"/>
    <x v="91"/>
    <x v="457"/>
    <x v="0"/>
    <x v="0"/>
    <x v="457"/>
    <x v="457"/>
    <x v="0"/>
    <x v="3"/>
    <x v="0"/>
    <x v="2"/>
    <x v="457"/>
    <x v="1"/>
    <x v="0"/>
    <x v="344"/>
    <x v="1"/>
  </r>
  <r>
    <x v="458"/>
    <x v="91"/>
    <x v="458"/>
    <x v="0"/>
    <x v="1"/>
    <x v="458"/>
    <x v="458"/>
    <x v="0"/>
    <x v="0"/>
    <x v="0"/>
    <x v="2"/>
    <x v="458"/>
    <x v="1"/>
    <x v="0"/>
    <x v="345"/>
    <x v="1"/>
  </r>
  <r>
    <x v="459"/>
    <x v="92"/>
    <x v="459"/>
    <x v="0"/>
    <x v="1"/>
    <x v="459"/>
    <x v="459"/>
    <x v="1"/>
    <x v="0"/>
    <x v="0"/>
    <x v="6"/>
    <x v="459"/>
    <x v="1"/>
    <x v="0"/>
    <x v="346"/>
    <x v="1"/>
  </r>
  <r>
    <x v="460"/>
    <x v="92"/>
    <x v="460"/>
    <x v="0"/>
    <x v="1"/>
    <x v="460"/>
    <x v="460"/>
    <x v="1"/>
    <x v="1"/>
    <x v="0"/>
    <x v="6"/>
    <x v="460"/>
    <x v="1"/>
    <x v="0"/>
    <x v="347"/>
    <x v="1"/>
  </r>
  <r>
    <x v="461"/>
    <x v="92"/>
    <x v="461"/>
    <x v="0"/>
    <x v="1"/>
    <x v="461"/>
    <x v="461"/>
    <x v="0"/>
    <x v="18"/>
    <x v="0"/>
    <x v="6"/>
    <x v="461"/>
    <x v="1"/>
    <x v="0"/>
    <x v="348"/>
    <x v="1"/>
  </r>
  <r>
    <x v="462"/>
    <x v="92"/>
    <x v="462"/>
    <x v="0"/>
    <x v="1"/>
    <x v="462"/>
    <x v="462"/>
    <x v="0"/>
    <x v="0"/>
    <x v="0"/>
    <x v="6"/>
    <x v="462"/>
    <x v="1"/>
    <x v="0"/>
    <x v="349"/>
    <x v="1"/>
  </r>
  <r>
    <x v="463"/>
    <x v="92"/>
    <x v="463"/>
    <x v="0"/>
    <x v="1"/>
    <x v="463"/>
    <x v="463"/>
    <x v="0"/>
    <x v="3"/>
    <x v="0"/>
    <x v="6"/>
    <x v="463"/>
    <x v="1"/>
    <x v="0"/>
    <x v="350"/>
    <x v="1"/>
  </r>
  <r>
    <x v="464"/>
    <x v="92"/>
    <x v="464"/>
    <x v="0"/>
    <x v="1"/>
    <x v="464"/>
    <x v="464"/>
    <x v="0"/>
    <x v="0"/>
    <x v="0"/>
    <x v="6"/>
    <x v="464"/>
    <x v="1"/>
    <x v="0"/>
    <x v="351"/>
    <x v="1"/>
  </r>
  <r>
    <x v="465"/>
    <x v="93"/>
    <x v="465"/>
    <x v="0"/>
    <x v="1"/>
    <x v="465"/>
    <x v="465"/>
    <x v="1"/>
    <x v="0"/>
    <x v="0"/>
    <x v="1"/>
    <x v="465"/>
    <x v="1"/>
    <x v="0"/>
    <x v="352"/>
    <x v="1"/>
  </r>
  <r>
    <x v="466"/>
    <x v="93"/>
    <x v="466"/>
    <x v="0"/>
    <x v="1"/>
    <x v="466"/>
    <x v="466"/>
    <x v="0"/>
    <x v="0"/>
    <x v="0"/>
    <x v="0"/>
    <x v="466"/>
    <x v="1"/>
    <x v="0"/>
    <x v="353"/>
    <x v="1"/>
  </r>
  <r>
    <x v="467"/>
    <x v="93"/>
    <x v="467"/>
    <x v="0"/>
    <x v="1"/>
    <x v="467"/>
    <x v="467"/>
    <x v="0"/>
    <x v="0"/>
    <x v="0"/>
    <x v="0"/>
    <x v="467"/>
    <x v="1"/>
    <x v="0"/>
    <x v="354"/>
    <x v="1"/>
  </r>
  <r>
    <x v="468"/>
    <x v="93"/>
    <x v="468"/>
    <x v="0"/>
    <x v="1"/>
    <x v="468"/>
    <x v="468"/>
    <x v="1"/>
    <x v="0"/>
    <x v="0"/>
    <x v="1"/>
    <x v="468"/>
    <x v="1"/>
    <x v="0"/>
    <x v="355"/>
    <x v="1"/>
  </r>
  <r>
    <x v="469"/>
    <x v="93"/>
    <x v="469"/>
    <x v="0"/>
    <x v="1"/>
    <x v="469"/>
    <x v="469"/>
    <x v="0"/>
    <x v="0"/>
    <x v="0"/>
    <x v="0"/>
    <x v="469"/>
    <x v="1"/>
    <x v="0"/>
    <x v="356"/>
    <x v="1"/>
  </r>
  <r>
    <x v="470"/>
    <x v="93"/>
    <x v="470"/>
    <x v="0"/>
    <x v="1"/>
    <x v="470"/>
    <x v="470"/>
    <x v="1"/>
    <x v="0"/>
    <x v="0"/>
    <x v="1"/>
    <x v="470"/>
    <x v="1"/>
    <x v="0"/>
    <x v="357"/>
    <x v="1"/>
  </r>
  <r>
    <x v="471"/>
    <x v="93"/>
    <x v="471"/>
    <x v="0"/>
    <x v="0"/>
    <x v="471"/>
    <x v="471"/>
    <x v="1"/>
    <x v="0"/>
    <x v="0"/>
    <x v="1"/>
    <x v="471"/>
    <x v="1"/>
    <x v="0"/>
    <x v="358"/>
    <x v="1"/>
  </r>
  <r>
    <x v="472"/>
    <x v="93"/>
    <x v="472"/>
    <x v="0"/>
    <x v="1"/>
    <x v="472"/>
    <x v="472"/>
    <x v="1"/>
    <x v="0"/>
    <x v="0"/>
    <x v="1"/>
    <x v="472"/>
    <x v="1"/>
    <x v="0"/>
    <x v="359"/>
    <x v="1"/>
  </r>
  <r>
    <x v="473"/>
    <x v="93"/>
    <x v="473"/>
    <x v="0"/>
    <x v="1"/>
    <x v="473"/>
    <x v="473"/>
    <x v="0"/>
    <x v="26"/>
    <x v="1"/>
    <x v="0"/>
    <x v="473"/>
    <x v="1"/>
    <x v="1"/>
    <x v="43"/>
    <x v="1"/>
  </r>
  <r>
    <x v="474"/>
    <x v="93"/>
    <x v="474"/>
    <x v="0"/>
    <x v="1"/>
    <x v="474"/>
    <x v="474"/>
    <x v="0"/>
    <x v="0"/>
    <x v="0"/>
    <x v="0"/>
    <x v="474"/>
    <x v="1"/>
    <x v="0"/>
    <x v="360"/>
    <x v="1"/>
  </r>
  <r>
    <x v="475"/>
    <x v="93"/>
    <x v="475"/>
    <x v="0"/>
    <x v="1"/>
    <x v="475"/>
    <x v="475"/>
    <x v="1"/>
    <x v="16"/>
    <x v="0"/>
    <x v="1"/>
    <x v="475"/>
    <x v="1"/>
    <x v="0"/>
    <x v="361"/>
    <x v="1"/>
  </r>
  <r>
    <x v="476"/>
    <x v="93"/>
    <x v="476"/>
    <x v="0"/>
    <x v="1"/>
    <x v="476"/>
    <x v="476"/>
    <x v="0"/>
    <x v="0"/>
    <x v="0"/>
    <x v="0"/>
    <x v="476"/>
    <x v="1"/>
    <x v="0"/>
    <x v="362"/>
    <x v="1"/>
  </r>
  <r>
    <x v="477"/>
    <x v="93"/>
    <x v="477"/>
    <x v="0"/>
    <x v="1"/>
    <x v="477"/>
    <x v="477"/>
    <x v="0"/>
    <x v="0"/>
    <x v="0"/>
    <x v="0"/>
    <x v="477"/>
    <x v="1"/>
    <x v="0"/>
    <x v="363"/>
    <x v="1"/>
  </r>
  <r>
    <x v="478"/>
    <x v="93"/>
    <x v="478"/>
    <x v="0"/>
    <x v="1"/>
    <x v="478"/>
    <x v="478"/>
    <x v="0"/>
    <x v="0"/>
    <x v="0"/>
    <x v="1"/>
    <x v="478"/>
    <x v="1"/>
    <x v="0"/>
    <x v="364"/>
    <x v="1"/>
  </r>
  <r>
    <x v="479"/>
    <x v="93"/>
    <x v="479"/>
    <x v="0"/>
    <x v="0"/>
    <x v="479"/>
    <x v="479"/>
    <x v="0"/>
    <x v="0"/>
    <x v="0"/>
    <x v="0"/>
    <x v="479"/>
    <x v="1"/>
    <x v="0"/>
    <x v="365"/>
    <x v="1"/>
  </r>
  <r>
    <x v="480"/>
    <x v="93"/>
    <x v="480"/>
    <x v="0"/>
    <x v="1"/>
    <x v="480"/>
    <x v="480"/>
    <x v="1"/>
    <x v="0"/>
    <x v="0"/>
    <x v="1"/>
    <x v="480"/>
    <x v="1"/>
    <x v="0"/>
    <x v="366"/>
    <x v="1"/>
  </r>
  <r>
    <x v="481"/>
    <x v="93"/>
    <x v="481"/>
    <x v="0"/>
    <x v="1"/>
    <x v="481"/>
    <x v="481"/>
    <x v="1"/>
    <x v="22"/>
    <x v="2"/>
    <x v="1"/>
    <x v="481"/>
    <x v="1"/>
    <x v="1"/>
    <x v="31"/>
    <x v="0"/>
  </r>
  <r>
    <x v="482"/>
    <x v="93"/>
    <x v="482"/>
    <x v="0"/>
    <x v="1"/>
    <x v="482"/>
    <x v="482"/>
    <x v="0"/>
    <x v="0"/>
    <x v="0"/>
    <x v="0"/>
    <x v="482"/>
    <x v="1"/>
    <x v="0"/>
    <x v="367"/>
    <x v="1"/>
  </r>
  <r>
    <x v="483"/>
    <x v="93"/>
    <x v="483"/>
    <x v="0"/>
    <x v="0"/>
    <x v="483"/>
    <x v="483"/>
    <x v="0"/>
    <x v="0"/>
    <x v="0"/>
    <x v="0"/>
    <x v="483"/>
    <x v="1"/>
    <x v="0"/>
    <x v="368"/>
    <x v="1"/>
  </r>
  <r>
    <x v="484"/>
    <x v="93"/>
    <x v="484"/>
    <x v="0"/>
    <x v="1"/>
    <x v="484"/>
    <x v="484"/>
    <x v="1"/>
    <x v="3"/>
    <x v="0"/>
    <x v="1"/>
    <x v="484"/>
    <x v="1"/>
    <x v="0"/>
    <x v="369"/>
    <x v="1"/>
  </r>
  <r>
    <x v="485"/>
    <x v="94"/>
    <x v="485"/>
    <x v="0"/>
    <x v="1"/>
    <x v="485"/>
    <x v="485"/>
    <x v="0"/>
    <x v="0"/>
    <x v="0"/>
    <x v="3"/>
    <x v="485"/>
    <x v="1"/>
    <x v="0"/>
    <x v="370"/>
    <x v="1"/>
  </r>
  <r>
    <x v="486"/>
    <x v="95"/>
    <x v="486"/>
    <x v="0"/>
    <x v="1"/>
    <x v="486"/>
    <x v="486"/>
    <x v="0"/>
    <x v="0"/>
    <x v="0"/>
    <x v="2"/>
    <x v="486"/>
    <x v="1"/>
    <x v="0"/>
    <x v="371"/>
    <x v="1"/>
  </r>
  <r>
    <x v="487"/>
    <x v="95"/>
    <x v="487"/>
    <x v="0"/>
    <x v="1"/>
    <x v="487"/>
    <x v="487"/>
    <x v="0"/>
    <x v="0"/>
    <x v="0"/>
    <x v="2"/>
    <x v="487"/>
    <x v="1"/>
    <x v="0"/>
    <x v="372"/>
    <x v="1"/>
  </r>
  <r>
    <x v="488"/>
    <x v="95"/>
    <x v="488"/>
    <x v="0"/>
    <x v="1"/>
    <x v="488"/>
    <x v="488"/>
    <x v="0"/>
    <x v="22"/>
    <x v="2"/>
    <x v="2"/>
    <x v="488"/>
    <x v="1"/>
    <x v="1"/>
    <x v="32"/>
    <x v="0"/>
  </r>
  <r>
    <x v="489"/>
    <x v="95"/>
    <x v="489"/>
    <x v="0"/>
    <x v="1"/>
    <x v="489"/>
    <x v="489"/>
    <x v="0"/>
    <x v="0"/>
    <x v="0"/>
    <x v="2"/>
    <x v="489"/>
    <x v="1"/>
    <x v="0"/>
    <x v="373"/>
    <x v="1"/>
  </r>
  <r>
    <x v="490"/>
    <x v="95"/>
    <x v="490"/>
    <x v="0"/>
    <x v="1"/>
    <x v="490"/>
    <x v="490"/>
    <x v="0"/>
    <x v="0"/>
    <x v="0"/>
    <x v="2"/>
    <x v="490"/>
    <x v="1"/>
    <x v="0"/>
    <x v="374"/>
    <x v="1"/>
  </r>
  <r>
    <x v="491"/>
    <x v="96"/>
    <x v="491"/>
    <x v="0"/>
    <x v="1"/>
    <x v="491"/>
    <x v="491"/>
    <x v="0"/>
    <x v="0"/>
    <x v="0"/>
    <x v="6"/>
    <x v="491"/>
    <x v="1"/>
    <x v="0"/>
    <x v="375"/>
    <x v="1"/>
  </r>
  <r>
    <x v="492"/>
    <x v="96"/>
    <x v="492"/>
    <x v="0"/>
    <x v="1"/>
    <x v="492"/>
    <x v="492"/>
    <x v="0"/>
    <x v="3"/>
    <x v="0"/>
    <x v="4"/>
    <x v="492"/>
    <x v="1"/>
    <x v="0"/>
    <x v="376"/>
    <x v="1"/>
  </r>
  <r>
    <x v="493"/>
    <x v="97"/>
    <x v="493"/>
    <x v="0"/>
    <x v="1"/>
    <x v="493"/>
    <x v="493"/>
    <x v="0"/>
    <x v="7"/>
    <x v="1"/>
    <x v="2"/>
    <x v="493"/>
    <x v="1"/>
    <x v="1"/>
    <x v="44"/>
    <x v="1"/>
  </r>
  <r>
    <x v="494"/>
    <x v="97"/>
    <x v="494"/>
    <x v="0"/>
    <x v="1"/>
    <x v="494"/>
    <x v="494"/>
    <x v="0"/>
    <x v="17"/>
    <x v="0"/>
    <x v="2"/>
    <x v="494"/>
    <x v="1"/>
    <x v="0"/>
    <x v="377"/>
    <x v="1"/>
  </r>
  <r>
    <x v="495"/>
    <x v="97"/>
    <x v="495"/>
    <x v="0"/>
    <x v="1"/>
    <x v="495"/>
    <x v="495"/>
    <x v="0"/>
    <x v="48"/>
    <x v="2"/>
    <x v="2"/>
    <x v="495"/>
    <x v="1"/>
    <x v="1"/>
    <x v="33"/>
    <x v="0"/>
  </r>
  <r>
    <x v="496"/>
    <x v="97"/>
    <x v="496"/>
    <x v="0"/>
    <x v="1"/>
    <x v="496"/>
    <x v="496"/>
    <x v="0"/>
    <x v="0"/>
    <x v="0"/>
    <x v="1"/>
    <x v="496"/>
    <x v="1"/>
    <x v="0"/>
    <x v="378"/>
    <x v="1"/>
  </r>
  <r>
    <x v="497"/>
    <x v="97"/>
    <x v="497"/>
    <x v="0"/>
    <x v="1"/>
    <x v="497"/>
    <x v="497"/>
    <x v="1"/>
    <x v="3"/>
    <x v="0"/>
    <x v="1"/>
    <x v="497"/>
    <x v="1"/>
    <x v="0"/>
    <x v="379"/>
    <x v="1"/>
  </r>
  <r>
    <x v="498"/>
    <x v="97"/>
    <x v="498"/>
    <x v="0"/>
    <x v="1"/>
    <x v="498"/>
    <x v="498"/>
    <x v="0"/>
    <x v="0"/>
    <x v="0"/>
    <x v="2"/>
    <x v="498"/>
    <x v="1"/>
    <x v="0"/>
    <x v="380"/>
    <x v="1"/>
  </r>
  <r>
    <x v="499"/>
    <x v="97"/>
    <x v="499"/>
    <x v="0"/>
    <x v="1"/>
    <x v="499"/>
    <x v="499"/>
    <x v="0"/>
    <x v="0"/>
    <x v="0"/>
    <x v="2"/>
    <x v="499"/>
    <x v="1"/>
    <x v="0"/>
    <x v="381"/>
    <x v="1"/>
  </r>
  <r>
    <x v="500"/>
    <x v="97"/>
    <x v="500"/>
    <x v="0"/>
    <x v="1"/>
    <x v="500"/>
    <x v="500"/>
    <x v="0"/>
    <x v="0"/>
    <x v="0"/>
    <x v="2"/>
    <x v="500"/>
    <x v="1"/>
    <x v="0"/>
    <x v="382"/>
    <x v="1"/>
  </r>
  <r>
    <x v="501"/>
    <x v="97"/>
    <x v="501"/>
    <x v="0"/>
    <x v="1"/>
    <x v="501"/>
    <x v="501"/>
    <x v="0"/>
    <x v="0"/>
    <x v="0"/>
    <x v="2"/>
    <x v="501"/>
    <x v="1"/>
    <x v="0"/>
    <x v="383"/>
    <x v="1"/>
  </r>
  <r>
    <x v="502"/>
    <x v="97"/>
    <x v="502"/>
    <x v="0"/>
    <x v="1"/>
    <x v="502"/>
    <x v="502"/>
    <x v="1"/>
    <x v="6"/>
    <x v="2"/>
    <x v="1"/>
    <x v="502"/>
    <x v="1"/>
    <x v="1"/>
    <x v="34"/>
    <x v="0"/>
  </r>
  <r>
    <x v="503"/>
    <x v="97"/>
    <x v="503"/>
    <x v="0"/>
    <x v="1"/>
    <x v="503"/>
    <x v="503"/>
    <x v="0"/>
    <x v="0"/>
    <x v="0"/>
    <x v="2"/>
    <x v="503"/>
    <x v="1"/>
    <x v="0"/>
    <x v="384"/>
    <x v="1"/>
  </r>
  <r>
    <x v="504"/>
    <x v="97"/>
    <x v="504"/>
    <x v="0"/>
    <x v="1"/>
    <x v="504"/>
    <x v="504"/>
    <x v="1"/>
    <x v="8"/>
    <x v="1"/>
    <x v="1"/>
    <x v="504"/>
    <x v="1"/>
    <x v="1"/>
    <x v="45"/>
    <x v="1"/>
  </r>
  <r>
    <x v="505"/>
    <x v="97"/>
    <x v="505"/>
    <x v="0"/>
    <x v="1"/>
    <x v="505"/>
    <x v="505"/>
    <x v="0"/>
    <x v="17"/>
    <x v="0"/>
    <x v="1"/>
    <x v="505"/>
    <x v="1"/>
    <x v="0"/>
    <x v="385"/>
    <x v="1"/>
  </r>
  <r>
    <x v="506"/>
    <x v="97"/>
    <x v="506"/>
    <x v="0"/>
    <x v="1"/>
    <x v="506"/>
    <x v="506"/>
    <x v="0"/>
    <x v="0"/>
    <x v="0"/>
    <x v="2"/>
    <x v="506"/>
    <x v="1"/>
    <x v="0"/>
    <x v="386"/>
    <x v="1"/>
  </r>
  <r>
    <x v="507"/>
    <x v="97"/>
    <x v="507"/>
    <x v="0"/>
    <x v="0"/>
    <x v="507"/>
    <x v="507"/>
    <x v="0"/>
    <x v="3"/>
    <x v="0"/>
    <x v="2"/>
    <x v="507"/>
    <x v="1"/>
    <x v="0"/>
    <x v="387"/>
    <x v="1"/>
  </r>
  <r>
    <x v="508"/>
    <x v="97"/>
    <x v="508"/>
    <x v="0"/>
    <x v="1"/>
    <x v="508"/>
    <x v="508"/>
    <x v="0"/>
    <x v="7"/>
    <x v="1"/>
    <x v="2"/>
    <x v="508"/>
    <x v="1"/>
    <x v="1"/>
    <x v="46"/>
    <x v="1"/>
  </r>
  <r>
    <x v="509"/>
    <x v="97"/>
    <x v="509"/>
    <x v="0"/>
    <x v="1"/>
    <x v="509"/>
    <x v="509"/>
    <x v="0"/>
    <x v="1"/>
    <x v="0"/>
    <x v="2"/>
    <x v="509"/>
    <x v="1"/>
    <x v="0"/>
    <x v="388"/>
    <x v="1"/>
  </r>
  <r>
    <x v="510"/>
    <x v="97"/>
    <x v="510"/>
    <x v="0"/>
    <x v="1"/>
    <x v="510"/>
    <x v="510"/>
    <x v="1"/>
    <x v="16"/>
    <x v="0"/>
    <x v="1"/>
    <x v="510"/>
    <x v="1"/>
    <x v="0"/>
    <x v="389"/>
    <x v="1"/>
  </r>
  <r>
    <x v="511"/>
    <x v="97"/>
    <x v="511"/>
    <x v="0"/>
    <x v="1"/>
    <x v="511"/>
    <x v="511"/>
    <x v="0"/>
    <x v="3"/>
    <x v="0"/>
    <x v="2"/>
    <x v="511"/>
    <x v="1"/>
    <x v="0"/>
    <x v="390"/>
    <x v="1"/>
  </r>
  <r>
    <x v="512"/>
    <x v="97"/>
    <x v="512"/>
    <x v="0"/>
    <x v="1"/>
    <x v="512"/>
    <x v="512"/>
    <x v="0"/>
    <x v="1"/>
    <x v="0"/>
    <x v="2"/>
    <x v="512"/>
    <x v="1"/>
    <x v="0"/>
    <x v="391"/>
    <x v="1"/>
  </r>
  <r>
    <x v="513"/>
    <x v="97"/>
    <x v="513"/>
    <x v="0"/>
    <x v="1"/>
    <x v="513"/>
    <x v="513"/>
    <x v="0"/>
    <x v="7"/>
    <x v="1"/>
    <x v="2"/>
    <x v="513"/>
    <x v="1"/>
    <x v="1"/>
    <x v="47"/>
    <x v="1"/>
  </r>
  <r>
    <x v="514"/>
    <x v="97"/>
    <x v="514"/>
    <x v="0"/>
    <x v="1"/>
    <x v="514"/>
    <x v="514"/>
    <x v="0"/>
    <x v="0"/>
    <x v="0"/>
    <x v="0"/>
    <x v="514"/>
    <x v="1"/>
    <x v="0"/>
    <x v="392"/>
    <x v="1"/>
  </r>
  <r>
    <x v="515"/>
    <x v="97"/>
    <x v="515"/>
    <x v="0"/>
    <x v="1"/>
    <x v="515"/>
    <x v="515"/>
    <x v="0"/>
    <x v="0"/>
    <x v="0"/>
    <x v="2"/>
    <x v="515"/>
    <x v="1"/>
    <x v="0"/>
    <x v="393"/>
    <x v="1"/>
  </r>
  <r>
    <x v="516"/>
    <x v="97"/>
    <x v="516"/>
    <x v="0"/>
    <x v="1"/>
    <x v="516"/>
    <x v="516"/>
    <x v="1"/>
    <x v="28"/>
    <x v="2"/>
    <x v="1"/>
    <x v="516"/>
    <x v="1"/>
    <x v="1"/>
    <x v="35"/>
    <x v="0"/>
  </r>
  <r>
    <x v="517"/>
    <x v="97"/>
    <x v="517"/>
    <x v="0"/>
    <x v="1"/>
    <x v="517"/>
    <x v="517"/>
    <x v="1"/>
    <x v="20"/>
    <x v="1"/>
    <x v="1"/>
    <x v="517"/>
    <x v="1"/>
    <x v="1"/>
    <x v="48"/>
    <x v="1"/>
  </r>
  <r>
    <x v="518"/>
    <x v="97"/>
    <x v="518"/>
    <x v="0"/>
    <x v="1"/>
    <x v="518"/>
    <x v="518"/>
    <x v="0"/>
    <x v="49"/>
    <x v="2"/>
    <x v="2"/>
    <x v="518"/>
    <x v="1"/>
    <x v="1"/>
    <x v="36"/>
    <x v="0"/>
  </r>
  <r>
    <x v="519"/>
    <x v="97"/>
    <x v="519"/>
    <x v="0"/>
    <x v="1"/>
    <x v="519"/>
    <x v="519"/>
    <x v="0"/>
    <x v="16"/>
    <x v="0"/>
    <x v="2"/>
    <x v="519"/>
    <x v="1"/>
    <x v="0"/>
    <x v="394"/>
    <x v="1"/>
  </r>
  <r>
    <x v="520"/>
    <x v="97"/>
    <x v="520"/>
    <x v="0"/>
    <x v="1"/>
    <x v="520"/>
    <x v="520"/>
    <x v="1"/>
    <x v="3"/>
    <x v="0"/>
    <x v="1"/>
    <x v="520"/>
    <x v="1"/>
    <x v="0"/>
    <x v="395"/>
    <x v="1"/>
  </r>
  <r>
    <x v="521"/>
    <x v="97"/>
    <x v="521"/>
    <x v="0"/>
    <x v="1"/>
    <x v="521"/>
    <x v="521"/>
    <x v="1"/>
    <x v="9"/>
    <x v="3"/>
    <x v="1"/>
    <x v="521"/>
    <x v="1"/>
    <x v="1"/>
    <x v="39"/>
    <x v="0"/>
  </r>
  <r>
    <x v="522"/>
    <x v="97"/>
    <x v="522"/>
    <x v="0"/>
    <x v="1"/>
    <x v="522"/>
    <x v="522"/>
    <x v="0"/>
    <x v="0"/>
    <x v="0"/>
    <x v="0"/>
    <x v="522"/>
    <x v="1"/>
    <x v="0"/>
    <x v="396"/>
    <x v="1"/>
  </r>
  <r>
    <x v="523"/>
    <x v="97"/>
    <x v="523"/>
    <x v="0"/>
    <x v="1"/>
    <x v="523"/>
    <x v="523"/>
    <x v="0"/>
    <x v="50"/>
    <x v="2"/>
    <x v="1"/>
    <x v="523"/>
    <x v="1"/>
    <x v="1"/>
    <x v="37"/>
    <x v="0"/>
  </r>
  <r>
    <x v="524"/>
    <x v="98"/>
    <x v="524"/>
    <x v="0"/>
    <x v="0"/>
    <x v="524"/>
    <x v="524"/>
    <x v="1"/>
    <x v="3"/>
    <x v="0"/>
    <x v="6"/>
    <x v="524"/>
    <x v="1"/>
    <x v="0"/>
    <x v="397"/>
    <x v="1"/>
  </r>
  <r>
    <x v="525"/>
    <x v="98"/>
    <x v="525"/>
    <x v="0"/>
    <x v="1"/>
    <x v="525"/>
    <x v="525"/>
    <x v="0"/>
    <x v="0"/>
    <x v="0"/>
    <x v="6"/>
    <x v="525"/>
    <x v="1"/>
    <x v="0"/>
    <x v="398"/>
    <x v="1"/>
  </r>
  <r>
    <x v="526"/>
    <x v="98"/>
    <x v="526"/>
    <x v="0"/>
    <x v="1"/>
    <x v="526"/>
    <x v="526"/>
    <x v="0"/>
    <x v="3"/>
    <x v="0"/>
    <x v="6"/>
    <x v="526"/>
    <x v="1"/>
    <x v="0"/>
    <x v="399"/>
    <x v="1"/>
  </r>
  <r>
    <x v="527"/>
    <x v="98"/>
    <x v="527"/>
    <x v="0"/>
    <x v="1"/>
    <x v="527"/>
    <x v="527"/>
    <x v="0"/>
    <x v="33"/>
    <x v="3"/>
    <x v="6"/>
    <x v="527"/>
    <x v="1"/>
    <x v="1"/>
    <x v="40"/>
    <x v="0"/>
  </r>
  <r>
    <x v="528"/>
    <x v="99"/>
    <x v="528"/>
    <x v="0"/>
    <x v="1"/>
    <x v="528"/>
    <x v="528"/>
    <x v="0"/>
    <x v="7"/>
    <x v="1"/>
    <x v="2"/>
    <x v="528"/>
    <x v="1"/>
    <x v="1"/>
    <x v="49"/>
    <x v="1"/>
  </r>
  <r>
    <x v="529"/>
    <x v="100"/>
    <x v="529"/>
    <x v="0"/>
    <x v="1"/>
    <x v="529"/>
    <x v="529"/>
    <x v="0"/>
    <x v="51"/>
    <x v="1"/>
    <x v="2"/>
    <x v="529"/>
    <x v="1"/>
    <x v="1"/>
    <x v="50"/>
    <x v="1"/>
  </r>
  <r>
    <x v="530"/>
    <x v="100"/>
    <x v="530"/>
    <x v="0"/>
    <x v="0"/>
    <x v="530"/>
    <x v="530"/>
    <x v="0"/>
    <x v="3"/>
    <x v="0"/>
    <x v="2"/>
    <x v="530"/>
    <x v="1"/>
    <x v="0"/>
    <x v="400"/>
    <x v="1"/>
  </r>
  <r>
    <x v="531"/>
    <x v="100"/>
    <x v="531"/>
    <x v="0"/>
    <x v="1"/>
    <x v="531"/>
    <x v="531"/>
    <x v="0"/>
    <x v="0"/>
    <x v="0"/>
    <x v="2"/>
    <x v="531"/>
    <x v="1"/>
    <x v="0"/>
    <x v="401"/>
    <x v="1"/>
  </r>
  <r>
    <x v="532"/>
    <x v="100"/>
    <x v="532"/>
    <x v="0"/>
    <x v="1"/>
    <x v="532"/>
    <x v="532"/>
    <x v="1"/>
    <x v="0"/>
    <x v="0"/>
    <x v="2"/>
    <x v="532"/>
    <x v="1"/>
    <x v="0"/>
    <x v="402"/>
    <x v="1"/>
  </r>
  <r>
    <x v="533"/>
    <x v="100"/>
    <x v="533"/>
    <x v="0"/>
    <x v="1"/>
    <x v="533"/>
    <x v="533"/>
    <x v="0"/>
    <x v="0"/>
    <x v="0"/>
    <x v="2"/>
    <x v="533"/>
    <x v="1"/>
    <x v="0"/>
    <x v="403"/>
    <x v="1"/>
  </r>
  <r>
    <x v="534"/>
    <x v="100"/>
    <x v="534"/>
    <x v="0"/>
    <x v="1"/>
    <x v="534"/>
    <x v="534"/>
    <x v="0"/>
    <x v="3"/>
    <x v="0"/>
    <x v="2"/>
    <x v="534"/>
    <x v="1"/>
    <x v="0"/>
    <x v="404"/>
    <x v="1"/>
  </r>
  <r>
    <x v="535"/>
    <x v="100"/>
    <x v="535"/>
    <x v="0"/>
    <x v="1"/>
    <x v="535"/>
    <x v="535"/>
    <x v="0"/>
    <x v="0"/>
    <x v="0"/>
    <x v="2"/>
    <x v="535"/>
    <x v="1"/>
    <x v="0"/>
    <x v="405"/>
    <x v="1"/>
  </r>
  <r>
    <x v="536"/>
    <x v="100"/>
    <x v="536"/>
    <x v="0"/>
    <x v="1"/>
    <x v="536"/>
    <x v="536"/>
    <x v="0"/>
    <x v="6"/>
    <x v="2"/>
    <x v="2"/>
    <x v="536"/>
    <x v="1"/>
    <x v="1"/>
    <x v="38"/>
    <x v="0"/>
  </r>
  <r>
    <x v="537"/>
    <x v="100"/>
    <x v="537"/>
    <x v="0"/>
    <x v="1"/>
    <x v="537"/>
    <x v="537"/>
    <x v="0"/>
    <x v="33"/>
    <x v="3"/>
    <x v="2"/>
    <x v="537"/>
    <x v="1"/>
    <x v="1"/>
    <x v="41"/>
    <x v="0"/>
  </r>
  <r>
    <x v="538"/>
    <x v="100"/>
    <x v="538"/>
    <x v="0"/>
    <x v="1"/>
    <x v="538"/>
    <x v="538"/>
    <x v="0"/>
    <x v="3"/>
    <x v="0"/>
    <x v="2"/>
    <x v="538"/>
    <x v="1"/>
    <x v="0"/>
    <x v="406"/>
    <x v="1"/>
  </r>
  <r>
    <x v="539"/>
    <x v="101"/>
    <x v="539"/>
    <x v="0"/>
    <x v="0"/>
    <x v="539"/>
    <x v="539"/>
    <x v="2"/>
    <x v="3"/>
    <x v="0"/>
    <x v="1"/>
    <x v="539"/>
    <x v="1"/>
    <x v="0"/>
    <x v="407"/>
    <x v="0"/>
  </r>
  <r>
    <x v="540"/>
    <x v="101"/>
    <x v="540"/>
    <x v="0"/>
    <x v="1"/>
    <x v="540"/>
    <x v="540"/>
    <x v="0"/>
    <x v="0"/>
    <x v="0"/>
    <x v="0"/>
    <x v="540"/>
    <x v="1"/>
    <x v="0"/>
    <x v="408"/>
    <x v="1"/>
  </r>
  <r>
    <x v="541"/>
    <x v="101"/>
    <x v="541"/>
    <x v="0"/>
    <x v="1"/>
    <x v="541"/>
    <x v="541"/>
    <x v="0"/>
    <x v="0"/>
    <x v="0"/>
    <x v="0"/>
    <x v="541"/>
    <x v="1"/>
    <x v="0"/>
    <x v="409"/>
    <x v="1"/>
  </r>
  <r>
    <x v="542"/>
    <x v="101"/>
    <x v="542"/>
    <x v="0"/>
    <x v="1"/>
    <x v="542"/>
    <x v="542"/>
    <x v="0"/>
    <x v="14"/>
    <x v="0"/>
    <x v="0"/>
    <x v="542"/>
    <x v="1"/>
    <x v="0"/>
    <x v="410"/>
    <x v="1"/>
  </r>
  <r>
    <x v="543"/>
    <x v="101"/>
    <x v="543"/>
    <x v="0"/>
    <x v="1"/>
    <x v="543"/>
    <x v="543"/>
    <x v="1"/>
    <x v="0"/>
    <x v="0"/>
    <x v="1"/>
    <x v="543"/>
    <x v="1"/>
    <x v="0"/>
    <x v="411"/>
    <x v="1"/>
  </r>
  <r>
    <x v="544"/>
    <x v="101"/>
    <x v="544"/>
    <x v="0"/>
    <x v="1"/>
    <x v="544"/>
    <x v="544"/>
    <x v="1"/>
    <x v="16"/>
    <x v="0"/>
    <x v="1"/>
    <x v="544"/>
    <x v="1"/>
    <x v="0"/>
    <x v="412"/>
    <x v="1"/>
  </r>
  <r>
    <x v="545"/>
    <x v="101"/>
    <x v="545"/>
    <x v="0"/>
    <x v="1"/>
    <x v="545"/>
    <x v="545"/>
    <x v="1"/>
    <x v="3"/>
    <x v="0"/>
    <x v="1"/>
    <x v="545"/>
    <x v="1"/>
    <x v="0"/>
    <x v="413"/>
    <x v="1"/>
  </r>
  <r>
    <x v="546"/>
    <x v="101"/>
    <x v="546"/>
    <x v="0"/>
    <x v="0"/>
    <x v="546"/>
    <x v="546"/>
    <x v="0"/>
    <x v="0"/>
    <x v="0"/>
    <x v="0"/>
    <x v="546"/>
    <x v="1"/>
    <x v="0"/>
    <x v="414"/>
    <x v="1"/>
  </r>
  <r>
    <x v="547"/>
    <x v="101"/>
    <x v="547"/>
    <x v="0"/>
    <x v="1"/>
    <x v="547"/>
    <x v="547"/>
    <x v="1"/>
    <x v="0"/>
    <x v="0"/>
    <x v="1"/>
    <x v="547"/>
    <x v="1"/>
    <x v="0"/>
    <x v="415"/>
    <x v="1"/>
  </r>
  <r>
    <x v="548"/>
    <x v="101"/>
    <x v="548"/>
    <x v="0"/>
    <x v="1"/>
    <x v="548"/>
    <x v="548"/>
    <x v="1"/>
    <x v="3"/>
    <x v="0"/>
    <x v="1"/>
    <x v="548"/>
    <x v="1"/>
    <x v="0"/>
    <x v="416"/>
    <x v="1"/>
  </r>
  <r>
    <x v="549"/>
    <x v="101"/>
    <x v="549"/>
    <x v="0"/>
    <x v="1"/>
    <x v="549"/>
    <x v="549"/>
    <x v="1"/>
    <x v="17"/>
    <x v="0"/>
    <x v="1"/>
    <x v="549"/>
    <x v="1"/>
    <x v="0"/>
    <x v="417"/>
    <x v="1"/>
  </r>
  <r>
    <x v="550"/>
    <x v="101"/>
    <x v="550"/>
    <x v="0"/>
    <x v="1"/>
    <x v="550"/>
    <x v="550"/>
    <x v="1"/>
    <x v="0"/>
    <x v="0"/>
    <x v="1"/>
    <x v="550"/>
    <x v="1"/>
    <x v="0"/>
    <x v="418"/>
    <x v="1"/>
  </r>
  <r>
    <x v="551"/>
    <x v="101"/>
    <x v="551"/>
    <x v="0"/>
    <x v="1"/>
    <x v="551"/>
    <x v="551"/>
    <x v="1"/>
    <x v="0"/>
    <x v="0"/>
    <x v="1"/>
    <x v="551"/>
    <x v="1"/>
    <x v="0"/>
    <x v="419"/>
    <x v="1"/>
  </r>
  <r>
    <x v="552"/>
    <x v="101"/>
    <x v="552"/>
    <x v="0"/>
    <x v="1"/>
    <x v="552"/>
    <x v="552"/>
    <x v="1"/>
    <x v="0"/>
    <x v="0"/>
    <x v="1"/>
    <x v="552"/>
    <x v="1"/>
    <x v="0"/>
    <x v="420"/>
    <x v="1"/>
  </r>
  <r>
    <x v="553"/>
    <x v="101"/>
    <x v="553"/>
    <x v="0"/>
    <x v="1"/>
    <x v="553"/>
    <x v="553"/>
    <x v="0"/>
    <x v="0"/>
    <x v="0"/>
    <x v="0"/>
    <x v="553"/>
    <x v="1"/>
    <x v="0"/>
    <x v="421"/>
    <x v="1"/>
  </r>
  <r>
    <x v="554"/>
    <x v="102"/>
    <x v="554"/>
    <x v="0"/>
    <x v="1"/>
    <x v="554"/>
    <x v="554"/>
    <x v="0"/>
    <x v="16"/>
    <x v="0"/>
    <x v="6"/>
    <x v="554"/>
    <x v="1"/>
    <x v="0"/>
    <x v="422"/>
    <x v="1"/>
  </r>
  <r>
    <x v="555"/>
    <x v="102"/>
    <x v="555"/>
    <x v="0"/>
    <x v="1"/>
    <x v="555"/>
    <x v="555"/>
    <x v="0"/>
    <x v="3"/>
    <x v="0"/>
    <x v="6"/>
    <x v="555"/>
    <x v="1"/>
    <x v="0"/>
    <x v="423"/>
    <x v="1"/>
  </r>
  <r>
    <x v="556"/>
    <x v="102"/>
    <x v="556"/>
    <x v="0"/>
    <x v="1"/>
    <x v="556"/>
    <x v="556"/>
    <x v="0"/>
    <x v="51"/>
    <x v="1"/>
    <x v="4"/>
    <x v="556"/>
    <x v="1"/>
    <x v="1"/>
    <x v="51"/>
    <x v="1"/>
  </r>
  <r>
    <x v="557"/>
    <x v="103"/>
    <x v="557"/>
    <x v="0"/>
    <x v="1"/>
    <x v="557"/>
    <x v="557"/>
    <x v="0"/>
    <x v="34"/>
    <x v="0"/>
    <x v="2"/>
    <x v="557"/>
    <x v="1"/>
    <x v="0"/>
    <x v="424"/>
    <x v="1"/>
  </r>
  <r>
    <x v="558"/>
    <x v="103"/>
    <x v="558"/>
    <x v="0"/>
    <x v="1"/>
    <x v="558"/>
    <x v="558"/>
    <x v="0"/>
    <x v="22"/>
    <x v="2"/>
    <x v="2"/>
    <x v="558"/>
    <x v="1"/>
    <x v="1"/>
    <x v="39"/>
    <x v="0"/>
  </r>
  <r>
    <x v="559"/>
    <x v="103"/>
    <x v="559"/>
    <x v="0"/>
    <x v="1"/>
    <x v="559"/>
    <x v="559"/>
    <x v="0"/>
    <x v="1"/>
    <x v="0"/>
    <x v="2"/>
    <x v="559"/>
    <x v="1"/>
    <x v="0"/>
    <x v="425"/>
    <x v="1"/>
  </r>
  <r>
    <x v="560"/>
    <x v="103"/>
    <x v="560"/>
    <x v="0"/>
    <x v="0"/>
    <x v="560"/>
    <x v="560"/>
    <x v="0"/>
    <x v="7"/>
    <x v="1"/>
    <x v="2"/>
    <x v="560"/>
    <x v="1"/>
    <x v="1"/>
    <x v="52"/>
    <x v="1"/>
  </r>
  <r>
    <x v="561"/>
    <x v="103"/>
    <x v="561"/>
    <x v="0"/>
    <x v="1"/>
    <x v="561"/>
    <x v="561"/>
    <x v="0"/>
    <x v="52"/>
    <x v="2"/>
    <x v="2"/>
    <x v="561"/>
    <x v="1"/>
    <x v="1"/>
    <x v="40"/>
    <x v="0"/>
  </r>
  <r>
    <x v="562"/>
    <x v="103"/>
    <x v="562"/>
    <x v="0"/>
    <x v="1"/>
    <x v="562"/>
    <x v="562"/>
    <x v="0"/>
    <x v="18"/>
    <x v="0"/>
    <x v="2"/>
    <x v="562"/>
    <x v="1"/>
    <x v="0"/>
    <x v="426"/>
    <x v="1"/>
  </r>
  <r>
    <x v="563"/>
    <x v="103"/>
    <x v="563"/>
    <x v="0"/>
    <x v="1"/>
    <x v="563"/>
    <x v="563"/>
    <x v="0"/>
    <x v="0"/>
    <x v="0"/>
    <x v="2"/>
    <x v="563"/>
    <x v="1"/>
    <x v="0"/>
    <x v="427"/>
    <x v="1"/>
  </r>
  <r>
    <x v="564"/>
    <x v="103"/>
    <x v="564"/>
    <x v="0"/>
    <x v="1"/>
    <x v="564"/>
    <x v="564"/>
    <x v="0"/>
    <x v="6"/>
    <x v="2"/>
    <x v="2"/>
    <x v="564"/>
    <x v="1"/>
    <x v="1"/>
    <x v="41"/>
    <x v="0"/>
  </r>
  <r>
    <x v="565"/>
    <x v="104"/>
    <x v="565"/>
    <x v="0"/>
    <x v="1"/>
    <x v="565"/>
    <x v="565"/>
    <x v="1"/>
    <x v="0"/>
    <x v="0"/>
    <x v="3"/>
    <x v="565"/>
    <x v="1"/>
    <x v="0"/>
    <x v="428"/>
    <x v="1"/>
  </r>
  <r>
    <x v="566"/>
    <x v="104"/>
    <x v="566"/>
    <x v="0"/>
    <x v="1"/>
    <x v="566"/>
    <x v="566"/>
    <x v="1"/>
    <x v="16"/>
    <x v="0"/>
    <x v="1"/>
    <x v="566"/>
    <x v="1"/>
    <x v="0"/>
    <x v="429"/>
    <x v="1"/>
  </r>
  <r>
    <x v="567"/>
    <x v="104"/>
    <x v="567"/>
    <x v="0"/>
    <x v="1"/>
    <x v="567"/>
    <x v="567"/>
    <x v="0"/>
    <x v="6"/>
    <x v="2"/>
    <x v="1"/>
    <x v="567"/>
    <x v="1"/>
    <x v="1"/>
    <x v="42"/>
    <x v="1"/>
  </r>
  <r>
    <x v="568"/>
    <x v="104"/>
    <x v="568"/>
    <x v="0"/>
    <x v="1"/>
    <x v="568"/>
    <x v="568"/>
    <x v="1"/>
    <x v="6"/>
    <x v="2"/>
    <x v="1"/>
    <x v="568"/>
    <x v="1"/>
    <x v="1"/>
    <x v="43"/>
    <x v="1"/>
  </r>
  <r>
    <x v="569"/>
    <x v="104"/>
    <x v="569"/>
    <x v="0"/>
    <x v="0"/>
    <x v="569"/>
    <x v="569"/>
    <x v="0"/>
    <x v="0"/>
    <x v="0"/>
    <x v="0"/>
    <x v="569"/>
    <x v="1"/>
    <x v="0"/>
    <x v="430"/>
    <x v="1"/>
  </r>
  <r>
    <x v="570"/>
    <x v="104"/>
    <x v="570"/>
    <x v="0"/>
    <x v="1"/>
    <x v="570"/>
    <x v="570"/>
    <x v="1"/>
    <x v="16"/>
    <x v="0"/>
    <x v="1"/>
    <x v="570"/>
    <x v="1"/>
    <x v="0"/>
    <x v="431"/>
    <x v="1"/>
  </r>
  <r>
    <x v="571"/>
    <x v="104"/>
    <x v="571"/>
    <x v="0"/>
    <x v="0"/>
    <x v="571"/>
    <x v="571"/>
    <x v="1"/>
    <x v="0"/>
    <x v="0"/>
    <x v="0"/>
    <x v="571"/>
    <x v="1"/>
    <x v="0"/>
    <x v="432"/>
    <x v="1"/>
  </r>
  <r>
    <x v="572"/>
    <x v="104"/>
    <x v="572"/>
    <x v="0"/>
    <x v="1"/>
    <x v="572"/>
    <x v="572"/>
    <x v="0"/>
    <x v="0"/>
    <x v="0"/>
    <x v="1"/>
    <x v="572"/>
    <x v="1"/>
    <x v="0"/>
    <x v="433"/>
    <x v="1"/>
  </r>
  <r>
    <x v="573"/>
    <x v="104"/>
    <x v="573"/>
    <x v="0"/>
    <x v="1"/>
    <x v="573"/>
    <x v="573"/>
    <x v="1"/>
    <x v="0"/>
    <x v="0"/>
    <x v="1"/>
    <x v="573"/>
    <x v="1"/>
    <x v="0"/>
    <x v="434"/>
    <x v="1"/>
  </r>
  <r>
    <x v="574"/>
    <x v="104"/>
    <x v="574"/>
    <x v="0"/>
    <x v="1"/>
    <x v="574"/>
    <x v="574"/>
    <x v="1"/>
    <x v="3"/>
    <x v="0"/>
    <x v="1"/>
    <x v="574"/>
    <x v="1"/>
    <x v="0"/>
    <x v="435"/>
    <x v="1"/>
  </r>
  <r>
    <x v="575"/>
    <x v="104"/>
    <x v="575"/>
    <x v="0"/>
    <x v="1"/>
    <x v="575"/>
    <x v="575"/>
    <x v="1"/>
    <x v="3"/>
    <x v="0"/>
    <x v="1"/>
    <x v="575"/>
    <x v="1"/>
    <x v="0"/>
    <x v="436"/>
    <x v="1"/>
  </r>
  <r>
    <x v="576"/>
    <x v="104"/>
    <x v="576"/>
    <x v="0"/>
    <x v="0"/>
    <x v="576"/>
    <x v="576"/>
    <x v="1"/>
    <x v="1"/>
    <x v="0"/>
    <x v="1"/>
    <x v="576"/>
    <x v="1"/>
    <x v="0"/>
    <x v="437"/>
    <x v="1"/>
  </r>
  <r>
    <x v="577"/>
    <x v="104"/>
    <x v="577"/>
    <x v="0"/>
    <x v="1"/>
    <x v="577"/>
    <x v="577"/>
    <x v="1"/>
    <x v="3"/>
    <x v="0"/>
    <x v="1"/>
    <x v="577"/>
    <x v="1"/>
    <x v="0"/>
    <x v="438"/>
    <x v="1"/>
  </r>
  <r>
    <x v="578"/>
    <x v="104"/>
    <x v="578"/>
    <x v="0"/>
    <x v="1"/>
    <x v="578"/>
    <x v="578"/>
    <x v="1"/>
    <x v="3"/>
    <x v="0"/>
    <x v="1"/>
    <x v="578"/>
    <x v="1"/>
    <x v="0"/>
    <x v="439"/>
    <x v="1"/>
  </r>
  <r>
    <x v="579"/>
    <x v="105"/>
    <x v="579"/>
    <x v="0"/>
    <x v="1"/>
    <x v="579"/>
    <x v="579"/>
    <x v="0"/>
    <x v="16"/>
    <x v="0"/>
    <x v="6"/>
    <x v="579"/>
    <x v="1"/>
    <x v="0"/>
    <x v="440"/>
    <x v="1"/>
  </r>
  <r>
    <x v="580"/>
    <x v="105"/>
    <x v="580"/>
    <x v="0"/>
    <x v="0"/>
    <x v="580"/>
    <x v="580"/>
    <x v="0"/>
    <x v="7"/>
    <x v="1"/>
    <x v="6"/>
    <x v="580"/>
    <x v="1"/>
    <x v="1"/>
    <x v="53"/>
    <x v="1"/>
  </r>
  <r>
    <x v="581"/>
    <x v="106"/>
    <x v="581"/>
    <x v="0"/>
    <x v="1"/>
    <x v="581"/>
    <x v="581"/>
    <x v="0"/>
    <x v="0"/>
    <x v="0"/>
    <x v="2"/>
    <x v="581"/>
    <x v="1"/>
    <x v="0"/>
    <x v="441"/>
    <x v="1"/>
  </r>
  <r>
    <x v="582"/>
    <x v="106"/>
    <x v="582"/>
    <x v="0"/>
    <x v="1"/>
    <x v="582"/>
    <x v="582"/>
    <x v="0"/>
    <x v="0"/>
    <x v="0"/>
    <x v="2"/>
    <x v="582"/>
    <x v="1"/>
    <x v="0"/>
    <x v="442"/>
    <x v="1"/>
  </r>
  <r>
    <x v="583"/>
    <x v="106"/>
    <x v="583"/>
    <x v="0"/>
    <x v="1"/>
    <x v="583"/>
    <x v="583"/>
    <x v="0"/>
    <x v="3"/>
    <x v="0"/>
    <x v="2"/>
    <x v="583"/>
    <x v="1"/>
    <x v="0"/>
    <x v="443"/>
    <x v="1"/>
  </r>
  <r>
    <x v="584"/>
    <x v="106"/>
    <x v="584"/>
    <x v="0"/>
    <x v="1"/>
    <x v="584"/>
    <x v="584"/>
    <x v="0"/>
    <x v="1"/>
    <x v="0"/>
    <x v="2"/>
    <x v="584"/>
    <x v="1"/>
    <x v="0"/>
    <x v="444"/>
    <x v="1"/>
  </r>
  <r>
    <x v="585"/>
    <x v="106"/>
    <x v="585"/>
    <x v="0"/>
    <x v="1"/>
    <x v="585"/>
    <x v="585"/>
    <x v="0"/>
    <x v="29"/>
    <x v="0"/>
    <x v="2"/>
    <x v="585"/>
    <x v="1"/>
    <x v="0"/>
    <x v="445"/>
    <x v="1"/>
  </r>
  <r>
    <x v="586"/>
    <x v="106"/>
    <x v="586"/>
    <x v="0"/>
    <x v="1"/>
    <x v="586"/>
    <x v="586"/>
    <x v="0"/>
    <x v="1"/>
    <x v="0"/>
    <x v="2"/>
    <x v="586"/>
    <x v="1"/>
    <x v="0"/>
    <x v="446"/>
    <x v="1"/>
  </r>
  <r>
    <x v="587"/>
    <x v="106"/>
    <x v="587"/>
    <x v="0"/>
    <x v="0"/>
    <x v="587"/>
    <x v="587"/>
    <x v="0"/>
    <x v="0"/>
    <x v="0"/>
    <x v="2"/>
    <x v="587"/>
    <x v="1"/>
    <x v="0"/>
    <x v="447"/>
    <x v="1"/>
  </r>
  <r>
    <x v="588"/>
    <x v="107"/>
    <x v="588"/>
    <x v="0"/>
    <x v="1"/>
    <x v="588"/>
    <x v="588"/>
    <x v="0"/>
    <x v="16"/>
    <x v="0"/>
    <x v="3"/>
    <x v="588"/>
    <x v="1"/>
    <x v="0"/>
    <x v="448"/>
    <x v="1"/>
  </r>
  <r>
    <x v="589"/>
    <x v="108"/>
    <x v="589"/>
    <x v="0"/>
    <x v="1"/>
    <x v="589"/>
    <x v="589"/>
    <x v="1"/>
    <x v="6"/>
    <x v="2"/>
    <x v="1"/>
    <x v="589"/>
    <x v="1"/>
    <x v="1"/>
    <x v="44"/>
    <x v="1"/>
  </r>
  <r>
    <x v="590"/>
    <x v="108"/>
    <x v="590"/>
    <x v="0"/>
    <x v="1"/>
    <x v="590"/>
    <x v="590"/>
    <x v="0"/>
    <x v="0"/>
    <x v="0"/>
    <x v="0"/>
    <x v="590"/>
    <x v="1"/>
    <x v="0"/>
    <x v="449"/>
    <x v="1"/>
  </r>
  <r>
    <x v="591"/>
    <x v="108"/>
    <x v="591"/>
    <x v="0"/>
    <x v="1"/>
    <x v="591"/>
    <x v="591"/>
    <x v="1"/>
    <x v="3"/>
    <x v="0"/>
    <x v="1"/>
    <x v="591"/>
    <x v="1"/>
    <x v="0"/>
    <x v="450"/>
    <x v="1"/>
  </r>
  <r>
    <x v="592"/>
    <x v="108"/>
    <x v="592"/>
    <x v="0"/>
    <x v="1"/>
    <x v="592"/>
    <x v="592"/>
    <x v="1"/>
    <x v="16"/>
    <x v="0"/>
    <x v="1"/>
    <x v="592"/>
    <x v="1"/>
    <x v="0"/>
    <x v="451"/>
    <x v="1"/>
  </r>
  <r>
    <x v="593"/>
    <x v="108"/>
    <x v="593"/>
    <x v="0"/>
    <x v="0"/>
    <x v="593"/>
    <x v="593"/>
    <x v="1"/>
    <x v="18"/>
    <x v="0"/>
    <x v="1"/>
    <x v="593"/>
    <x v="1"/>
    <x v="0"/>
    <x v="452"/>
    <x v="1"/>
  </r>
  <r>
    <x v="594"/>
    <x v="108"/>
    <x v="594"/>
    <x v="0"/>
    <x v="1"/>
    <x v="594"/>
    <x v="594"/>
    <x v="0"/>
    <x v="0"/>
    <x v="0"/>
    <x v="0"/>
    <x v="594"/>
    <x v="1"/>
    <x v="0"/>
    <x v="453"/>
    <x v="1"/>
  </r>
  <r>
    <x v="595"/>
    <x v="108"/>
    <x v="595"/>
    <x v="0"/>
    <x v="1"/>
    <x v="595"/>
    <x v="595"/>
    <x v="1"/>
    <x v="10"/>
    <x v="3"/>
    <x v="0"/>
    <x v="595"/>
    <x v="1"/>
    <x v="1"/>
    <x v="42"/>
    <x v="1"/>
  </r>
  <r>
    <x v="596"/>
    <x v="108"/>
    <x v="596"/>
    <x v="0"/>
    <x v="1"/>
    <x v="596"/>
    <x v="596"/>
    <x v="0"/>
    <x v="18"/>
    <x v="0"/>
    <x v="1"/>
    <x v="596"/>
    <x v="1"/>
    <x v="0"/>
    <x v="454"/>
    <x v="1"/>
  </r>
  <r>
    <x v="597"/>
    <x v="108"/>
    <x v="597"/>
    <x v="0"/>
    <x v="0"/>
    <x v="597"/>
    <x v="597"/>
    <x v="1"/>
    <x v="8"/>
    <x v="1"/>
    <x v="1"/>
    <x v="597"/>
    <x v="1"/>
    <x v="1"/>
    <x v="54"/>
    <x v="1"/>
  </r>
  <r>
    <x v="598"/>
    <x v="108"/>
    <x v="598"/>
    <x v="0"/>
    <x v="1"/>
    <x v="598"/>
    <x v="598"/>
    <x v="0"/>
    <x v="0"/>
    <x v="0"/>
    <x v="0"/>
    <x v="598"/>
    <x v="1"/>
    <x v="0"/>
    <x v="455"/>
    <x v="1"/>
  </r>
  <r>
    <x v="599"/>
    <x v="108"/>
    <x v="599"/>
    <x v="0"/>
    <x v="1"/>
    <x v="599"/>
    <x v="599"/>
    <x v="1"/>
    <x v="0"/>
    <x v="0"/>
    <x v="1"/>
    <x v="599"/>
    <x v="1"/>
    <x v="0"/>
    <x v="456"/>
    <x v="1"/>
  </r>
  <r>
    <x v="600"/>
    <x v="108"/>
    <x v="600"/>
    <x v="0"/>
    <x v="0"/>
    <x v="600"/>
    <x v="600"/>
    <x v="0"/>
    <x v="0"/>
    <x v="0"/>
    <x v="0"/>
    <x v="600"/>
    <x v="1"/>
    <x v="0"/>
    <x v="457"/>
    <x v="1"/>
  </r>
  <r>
    <x v="601"/>
    <x v="108"/>
    <x v="601"/>
    <x v="0"/>
    <x v="0"/>
    <x v="601"/>
    <x v="601"/>
    <x v="1"/>
    <x v="0"/>
    <x v="0"/>
    <x v="1"/>
    <x v="601"/>
    <x v="1"/>
    <x v="0"/>
    <x v="458"/>
    <x v="1"/>
  </r>
  <r>
    <x v="602"/>
    <x v="108"/>
    <x v="602"/>
    <x v="0"/>
    <x v="0"/>
    <x v="602"/>
    <x v="602"/>
    <x v="1"/>
    <x v="42"/>
    <x v="1"/>
    <x v="1"/>
    <x v="602"/>
    <x v="1"/>
    <x v="1"/>
    <x v="55"/>
    <x v="1"/>
  </r>
  <r>
    <x v="603"/>
    <x v="108"/>
    <x v="603"/>
    <x v="0"/>
    <x v="1"/>
    <x v="603"/>
    <x v="603"/>
    <x v="1"/>
    <x v="3"/>
    <x v="0"/>
    <x v="0"/>
    <x v="603"/>
    <x v="1"/>
    <x v="0"/>
    <x v="459"/>
    <x v="1"/>
  </r>
  <r>
    <x v="604"/>
    <x v="108"/>
    <x v="604"/>
    <x v="0"/>
    <x v="1"/>
    <x v="604"/>
    <x v="604"/>
    <x v="1"/>
    <x v="53"/>
    <x v="1"/>
    <x v="1"/>
    <x v="604"/>
    <x v="1"/>
    <x v="1"/>
    <x v="56"/>
    <x v="1"/>
  </r>
  <r>
    <x v="605"/>
    <x v="108"/>
    <x v="605"/>
    <x v="0"/>
    <x v="1"/>
    <x v="605"/>
    <x v="605"/>
    <x v="1"/>
    <x v="13"/>
    <x v="3"/>
    <x v="1"/>
    <x v="605"/>
    <x v="1"/>
    <x v="1"/>
    <x v="43"/>
    <x v="1"/>
  </r>
  <r>
    <x v="606"/>
    <x v="108"/>
    <x v="606"/>
    <x v="0"/>
    <x v="1"/>
    <x v="606"/>
    <x v="606"/>
    <x v="1"/>
    <x v="1"/>
    <x v="0"/>
    <x v="1"/>
    <x v="606"/>
    <x v="1"/>
    <x v="0"/>
    <x v="460"/>
    <x v="1"/>
  </r>
  <r>
    <x v="607"/>
    <x v="109"/>
    <x v="607"/>
    <x v="0"/>
    <x v="1"/>
    <x v="607"/>
    <x v="607"/>
    <x v="0"/>
    <x v="0"/>
    <x v="0"/>
    <x v="6"/>
    <x v="607"/>
    <x v="1"/>
    <x v="0"/>
    <x v="461"/>
    <x v="1"/>
  </r>
  <r>
    <x v="608"/>
    <x v="109"/>
    <x v="608"/>
    <x v="0"/>
    <x v="0"/>
    <x v="608"/>
    <x v="608"/>
    <x v="0"/>
    <x v="0"/>
    <x v="0"/>
    <x v="4"/>
    <x v="608"/>
    <x v="1"/>
    <x v="0"/>
    <x v="462"/>
    <x v="1"/>
  </r>
  <r>
    <x v="609"/>
    <x v="110"/>
    <x v="609"/>
    <x v="0"/>
    <x v="1"/>
    <x v="609"/>
    <x v="609"/>
    <x v="0"/>
    <x v="16"/>
    <x v="0"/>
    <x v="2"/>
    <x v="609"/>
    <x v="1"/>
    <x v="0"/>
    <x v="463"/>
    <x v="1"/>
  </r>
  <r>
    <x v="610"/>
    <x v="110"/>
    <x v="610"/>
    <x v="0"/>
    <x v="1"/>
    <x v="610"/>
    <x v="610"/>
    <x v="0"/>
    <x v="6"/>
    <x v="2"/>
    <x v="2"/>
    <x v="610"/>
    <x v="1"/>
    <x v="1"/>
    <x v="45"/>
    <x v="1"/>
  </r>
  <r>
    <x v="611"/>
    <x v="110"/>
    <x v="611"/>
    <x v="0"/>
    <x v="1"/>
    <x v="611"/>
    <x v="611"/>
    <x v="1"/>
    <x v="0"/>
    <x v="0"/>
    <x v="2"/>
    <x v="611"/>
    <x v="1"/>
    <x v="0"/>
    <x v="464"/>
    <x v="1"/>
  </r>
  <r>
    <x v="612"/>
    <x v="110"/>
    <x v="612"/>
    <x v="0"/>
    <x v="1"/>
    <x v="612"/>
    <x v="612"/>
    <x v="0"/>
    <x v="22"/>
    <x v="2"/>
    <x v="2"/>
    <x v="612"/>
    <x v="1"/>
    <x v="1"/>
    <x v="46"/>
    <x v="1"/>
  </r>
  <r>
    <x v="613"/>
    <x v="110"/>
    <x v="613"/>
    <x v="0"/>
    <x v="1"/>
    <x v="613"/>
    <x v="613"/>
    <x v="0"/>
    <x v="0"/>
    <x v="0"/>
    <x v="2"/>
    <x v="613"/>
    <x v="1"/>
    <x v="0"/>
    <x v="465"/>
    <x v="1"/>
  </r>
  <r>
    <x v="614"/>
    <x v="110"/>
    <x v="614"/>
    <x v="0"/>
    <x v="0"/>
    <x v="614"/>
    <x v="614"/>
    <x v="0"/>
    <x v="1"/>
    <x v="0"/>
    <x v="2"/>
    <x v="614"/>
    <x v="1"/>
    <x v="0"/>
    <x v="466"/>
    <x v="1"/>
  </r>
  <r>
    <x v="615"/>
    <x v="110"/>
    <x v="615"/>
    <x v="0"/>
    <x v="1"/>
    <x v="615"/>
    <x v="615"/>
    <x v="0"/>
    <x v="0"/>
    <x v="0"/>
    <x v="2"/>
    <x v="615"/>
    <x v="1"/>
    <x v="0"/>
    <x v="467"/>
    <x v="1"/>
  </r>
  <r>
    <x v="616"/>
    <x v="110"/>
    <x v="616"/>
    <x v="0"/>
    <x v="0"/>
    <x v="616"/>
    <x v="616"/>
    <x v="0"/>
    <x v="0"/>
    <x v="0"/>
    <x v="2"/>
    <x v="616"/>
    <x v="1"/>
    <x v="0"/>
    <x v="468"/>
    <x v="1"/>
  </r>
  <r>
    <x v="617"/>
    <x v="110"/>
    <x v="617"/>
    <x v="0"/>
    <x v="0"/>
    <x v="617"/>
    <x v="617"/>
    <x v="0"/>
    <x v="0"/>
    <x v="0"/>
    <x v="2"/>
    <x v="617"/>
    <x v="1"/>
    <x v="0"/>
    <x v="469"/>
    <x v="1"/>
  </r>
  <r>
    <x v="618"/>
    <x v="110"/>
    <x v="618"/>
    <x v="0"/>
    <x v="1"/>
    <x v="618"/>
    <x v="618"/>
    <x v="0"/>
    <x v="0"/>
    <x v="0"/>
    <x v="2"/>
    <x v="618"/>
    <x v="1"/>
    <x v="0"/>
    <x v="470"/>
    <x v="1"/>
  </r>
  <r>
    <x v="619"/>
    <x v="110"/>
    <x v="619"/>
    <x v="0"/>
    <x v="0"/>
    <x v="619"/>
    <x v="619"/>
    <x v="0"/>
    <x v="17"/>
    <x v="0"/>
    <x v="2"/>
    <x v="619"/>
    <x v="1"/>
    <x v="0"/>
    <x v="471"/>
    <x v="1"/>
  </r>
  <r>
    <x v="620"/>
    <x v="111"/>
    <x v="620"/>
    <x v="0"/>
    <x v="1"/>
    <x v="620"/>
    <x v="620"/>
    <x v="0"/>
    <x v="0"/>
    <x v="0"/>
    <x v="6"/>
    <x v="620"/>
    <x v="1"/>
    <x v="0"/>
    <x v="472"/>
    <x v="1"/>
  </r>
  <r>
    <x v="621"/>
    <x v="111"/>
    <x v="621"/>
    <x v="0"/>
    <x v="1"/>
    <x v="621"/>
    <x v="621"/>
    <x v="1"/>
    <x v="0"/>
    <x v="0"/>
    <x v="1"/>
    <x v="621"/>
    <x v="1"/>
    <x v="0"/>
    <x v="473"/>
    <x v="1"/>
  </r>
  <r>
    <x v="622"/>
    <x v="111"/>
    <x v="622"/>
    <x v="0"/>
    <x v="1"/>
    <x v="622"/>
    <x v="622"/>
    <x v="1"/>
    <x v="3"/>
    <x v="0"/>
    <x v="1"/>
    <x v="622"/>
    <x v="1"/>
    <x v="0"/>
    <x v="474"/>
    <x v="1"/>
  </r>
  <r>
    <x v="623"/>
    <x v="111"/>
    <x v="623"/>
    <x v="0"/>
    <x v="1"/>
    <x v="623"/>
    <x v="623"/>
    <x v="1"/>
    <x v="3"/>
    <x v="0"/>
    <x v="1"/>
    <x v="623"/>
    <x v="1"/>
    <x v="0"/>
    <x v="475"/>
    <x v="1"/>
  </r>
  <r>
    <x v="624"/>
    <x v="111"/>
    <x v="624"/>
    <x v="0"/>
    <x v="1"/>
    <x v="624"/>
    <x v="624"/>
    <x v="0"/>
    <x v="0"/>
    <x v="0"/>
    <x v="0"/>
    <x v="624"/>
    <x v="1"/>
    <x v="0"/>
    <x v="476"/>
    <x v="1"/>
  </r>
  <r>
    <x v="625"/>
    <x v="111"/>
    <x v="625"/>
    <x v="0"/>
    <x v="1"/>
    <x v="625"/>
    <x v="625"/>
    <x v="1"/>
    <x v="16"/>
    <x v="0"/>
    <x v="0"/>
    <x v="625"/>
    <x v="1"/>
    <x v="0"/>
    <x v="477"/>
    <x v="1"/>
  </r>
  <r>
    <x v="626"/>
    <x v="111"/>
    <x v="626"/>
    <x v="0"/>
    <x v="0"/>
    <x v="626"/>
    <x v="626"/>
    <x v="0"/>
    <x v="6"/>
    <x v="2"/>
    <x v="0"/>
    <x v="626"/>
    <x v="1"/>
    <x v="1"/>
    <x v="47"/>
    <x v="1"/>
  </r>
  <r>
    <x v="627"/>
    <x v="111"/>
    <x v="627"/>
    <x v="0"/>
    <x v="0"/>
    <x v="627"/>
    <x v="627"/>
    <x v="1"/>
    <x v="3"/>
    <x v="0"/>
    <x v="0"/>
    <x v="627"/>
    <x v="1"/>
    <x v="0"/>
    <x v="478"/>
    <x v="1"/>
  </r>
  <r>
    <x v="628"/>
    <x v="111"/>
    <x v="628"/>
    <x v="0"/>
    <x v="1"/>
    <x v="628"/>
    <x v="628"/>
    <x v="0"/>
    <x v="3"/>
    <x v="0"/>
    <x v="0"/>
    <x v="628"/>
    <x v="1"/>
    <x v="0"/>
    <x v="479"/>
    <x v="1"/>
  </r>
  <r>
    <x v="629"/>
    <x v="111"/>
    <x v="629"/>
    <x v="0"/>
    <x v="1"/>
    <x v="629"/>
    <x v="629"/>
    <x v="0"/>
    <x v="0"/>
    <x v="0"/>
    <x v="0"/>
    <x v="629"/>
    <x v="1"/>
    <x v="0"/>
    <x v="480"/>
    <x v="1"/>
  </r>
  <r>
    <x v="630"/>
    <x v="111"/>
    <x v="630"/>
    <x v="0"/>
    <x v="1"/>
    <x v="630"/>
    <x v="630"/>
    <x v="1"/>
    <x v="45"/>
    <x v="3"/>
    <x v="1"/>
    <x v="630"/>
    <x v="1"/>
    <x v="1"/>
    <x v="44"/>
    <x v="1"/>
  </r>
  <r>
    <x v="631"/>
    <x v="111"/>
    <x v="631"/>
    <x v="0"/>
    <x v="1"/>
    <x v="631"/>
    <x v="631"/>
    <x v="0"/>
    <x v="18"/>
    <x v="0"/>
    <x v="0"/>
    <x v="631"/>
    <x v="1"/>
    <x v="0"/>
    <x v="481"/>
    <x v="1"/>
  </r>
  <r>
    <x v="632"/>
    <x v="112"/>
    <x v="632"/>
    <x v="0"/>
    <x v="1"/>
    <x v="632"/>
    <x v="632"/>
    <x v="0"/>
    <x v="20"/>
    <x v="1"/>
    <x v="2"/>
    <x v="632"/>
    <x v="1"/>
    <x v="1"/>
    <x v="57"/>
    <x v="1"/>
  </r>
  <r>
    <x v="633"/>
    <x v="112"/>
    <x v="633"/>
    <x v="0"/>
    <x v="1"/>
    <x v="633"/>
    <x v="633"/>
    <x v="0"/>
    <x v="0"/>
    <x v="0"/>
    <x v="2"/>
    <x v="633"/>
    <x v="1"/>
    <x v="0"/>
    <x v="482"/>
    <x v="1"/>
  </r>
  <r>
    <x v="634"/>
    <x v="112"/>
    <x v="634"/>
    <x v="0"/>
    <x v="1"/>
    <x v="634"/>
    <x v="634"/>
    <x v="0"/>
    <x v="3"/>
    <x v="0"/>
    <x v="2"/>
    <x v="634"/>
    <x v="1"/>
    <x v="0"/>
    <x v="483"/>
    <x v="1"/>
  </r>
  <r>
    <x v="635"/>
    <x v="112"/>
    <x v="635"/>
    <x v="0"/>
    <x v="1"/>
    <x v="635"/>
    <x v="635"/>
    <x v="0"/>
    <x v="50"/>
    <x v="2"/>
    <x v="2"/>
    <x v="635"/>
    <x v="1"/>
    <x v="1"/>
    <x v="48"/>
    <x v="1"/>
  </r>
  <r>
    <x v="636"/>
    <x v="112"/>
    <x v="636"/>
    <x v="0"/>
    <x v="1"/>
    <x v="636"/>
    <x v="636"/>
    <x v="0"/>
    <x v="0"/>
    <x v="0"/>
    <x v="2"/>
    <x v="636"/>
    <x v="1"/>
    <x v="0"/>
    <x v="484"/>
    <x v="1"/>
  </r>
  <r>
    <x v="637"/>
    <x v="112"/>
    <x v="637"/>
    <x v="0"/>
    <x v="0"/>
    <x v="637"/>
    <x v="637"/>
    <x v="0"/>
    <x v="0"/>
    <x v="0"/>
    <x v="2"/>
    <x v="637"/>
    <x v="1"/>
    <x v="0"/>
    <x v="485"/>
    <x v="1"/>
  </r>
  <r>
    <x v="638"/>
    <x v="112"/>
    <x v="638"/>
    <x v="0"/>
    <x v="0"/>
    <x v="638"/>
    <x v="638"/>
    <x v="0"/>
    <x v="35"/>
    <x v="0"/>
    <x v="2"/>
    <x v="638"/>
    <x v="1"/>
    <x v="0"/>
    <x v="486"/>
    <x v="1"/>
  </r>
  <r>
    <x v="639"/>
    <x v="113"/>
    <x v="639"/>
    <x v="0"/>
    <x v="1"/>
    <x v="639"/>
    <x v="639"/>
    <x v="1"/>
    <x v="16"/>
    <x v="0"/>
    <x v="6"/>
    <x v="639"/>
    <x v="1"/>
    <x v="0"/>
    <x v="487"/>
    <x v="1"/>
  </r>
  <r>
    <x v="640"/>
    <x v="113"/>
    <x v="640"/>
    <x v="0"/>
    <x v="1"/>
    <x v="640"/>
    <x v="640"/>
    <x v="1"/>
    <x v="0"/>
    <x v="0"/>
    <x v="3"/>
    <x v="640"/>
    <x v="1"/>
    <x v="0"/>
    <x v="488"/>
    <x v="1"/>
  </r>
  <r>
    <x v="641"/>
    <x v="114"/>
    <x v="641"/>
    <x v="0"/>
    <x v="1"/>
    <x v="641"/>
    <x v="641"/>
    <x v="1"/>
    <x v="3"/>
    <x v="0"/>
    <x v="1"/>
    <x v="641"/>
    <x v="1"/>
    <x v="0"/>
    <x v="489"/>
    <x v="1"/>
  </r>
  <r>
    <x v="642"/>
    <x v="114"/>
    <x v="642"/>
    <x v="0"/>
    <x v="1"/>
    <x v="642"/>
    <x v="642"/>
    <x v="0"/>
    <x v="3"/>
    <x v="0"/>
    <x v="2"/>
    <x v="642"/>
    <x v="1"/>
    <x v="0"/>
    <x v="490"/>
    <x v="1"/>
  </r>
  <r>
    <x v="643"/>
    <x v="114"/>
    <x v="643"/>
    <x v="0"/>
    <x v="0"/>
    <x v="643"/>
    <x v="643"/>
    <x v="0"/>
    <x v="8"/>
    <x v="1"/>
    <x v="1"/>
    <x v="643"/>
    <x v="1"/>
    <x v="1"/>
    <x v="58"/>
    <x v="1"/>
  </r>
  <r>
    <x v="644"/>
    <x v="114"/>
    <x v="644"/>
    <x v="0"/>
    <x v="1"/>
    <x v="644"/>
    <x v="644"/>
    <x v="1"/>
    <x v="0"/>
    <x v="0"/>
    <x v="1"/>
    <x v="644"/>
    <x v="1"/>
    <x v="0"/>
    <x v="491"/>
    <x v="1"/>
  </r>
  <r>
    <x v="645"/>
    <x v="114"/>
    <x v="645"/>
    <x v="0"/>
    <x v="1"/>
    <x v="645"/>
    <x v="645"/>
    <x v="1"/>
    <x v="0"/>
    <x v="0"/>
    <x v="1"/>
    <x v="645"/>
    <x v="1"/>
    <x v="0"/>
    <x v="492"/>
    <x v="1"/>
  </r>
  <r>
    <x v="646"/>
    <x v="114"/>
    <x v="646"/>
    <x v="0"/>
    <x v="1"/>
    <x v="646"/>
    <x v="646"/>
    <x v="1"/>
    <x v="6"/>
    <x v="2"/>
    <x v="1"/>
    <x v="646"/>
    <x v="1"/>
    <x v="1"/>
    <x v="49"/>
    <x v="1"/>
  </r>
  <r>
    <x v="647"/>
    <x v="114"/>
    <x v="647"/>
    <x v="0"/>
    <x v="1"/>
    <x v="647"/>
    <x v="647"/>
    <x v="1"/>
    <x v="3"/>
    <x v="0"/>
    <x v="1"/>
    <x v="647"/>
    <x v="1"/>
    <x v="0"/>
    <x v="493"/>
    <x v="1"/>
  </r>
  <r>
    <x v="648"/>
    <x v="114"/>
    <x v="648"/>
    <x v="0"/>
    <x v="1"/>
    <x v="648"/>
    <x v="648"/>
    <x v="1"/>
    <x v="0"/>
    <x v="0"/>
    <x v="1"/>
    <x v="648"/>
    <x v="1"/>
    <x v="0"/>
    <x v="494"/>
    <x v="1"/>
  </r>
  <r>
    <x v="649"/>
    <x v="114"/>
    <x v="649"/>
    <x v="0"/>
    <x v="1"/>
    <x v="649"/>
    <x v="649"/>
    <x v="0"/>
    <x v="0"/>
    <x v="0"/>
    <x v="2"/>
    <x v="649"/>
    <x v="1"/>
    <x v="0"/>
    <x v="495"/>
    <x v="1"/>
  </r>
  <r>
    <x v="650"/>
    <x v="114"/>
    <x v="650"/>
    <x v="0"/>
    <x v="1"/>
    <x v="650"/>
    <x v="650"/>
    <x v="1"/>
    <x v="0"/>
    <x v="0"/>
    <x v="1"/>
    <x v="650"/>
    <x v="1"/>
    <x v="0"/>
    <x v="496"/>
    <x v="1"/>
  </r>
  <r>
    <x v="651"/>
    <x v="114"/>
    <x v="651"/>
    <x v="0"/>
    <x v="1"/>
    <x v="651"/>
    <x v="651"/>
    <x v="0"/>
    <x v="0"/>
    <x v="0"/>
    <x v="1"/>
    <x v="651"/>
    <x v="1"/>
    <x v="0"/>
    <x v="497"/>
    <x v="1"/>
  </r>
  <r>
    <x v="652"/>
    <x v="114"/>
    <x v="652"/>
    <x v="0"/>
    <x v="1"/>
    <x v="652"/>
    <x v="652"/>
    <x v="0"/>
    <x v="22"/>
    <x v="2"/>
    <x v="2"/>
    <x v="652"/>
    <x v="1"/>
    <x v="1"/>
    <x v="50"/>
    <x v="1"/>
  </r>
  <r>
    <x v="653"/>
    <x v="114"/>
    <x v="653"/>
    <x v="0"/>
    <x v="0"/>
    <x v="653"/>
    <x v="653"/>
    <x v="0"/>
    <x v="0"/>
    <x v="0"/>
    <x v="0"/>
    <x v="653"/>
    <x v="1"/>
    <x v="0"/>
    <x v="498"/>
    <x v="1"/>
  </r>
  <r>
    <x v="654"/>
    <x v="114"/>
    <x v="654"/>
    <x v="0"/>
    <x v="1"/>
    <x v="654"/>
    <x v="654"/>
    <x v="1"/>
    <x v="7"/>
    <x v="1"/>
    <x v="0"/>
    <x v="654"/>
    <x v="1"/>
    <x v="1"/>
    <x v="59"/>
    <x v="1"/>
  </r>
  <r>
    <x v="655"/>
    <x v="114"/>
    <x v="655"/>
    <x v="0"/>
    <x v="1"/>
    <x v="655"/>
    <x v="655"/>
    <x v="0"/>
    <x v="0"/>
    <x v="0"/>
    <x v="1"/>
    <x v="655"/>
    <x v="1"/>
    <x v="0"/>
    <x v="499"/>
    <x v="1"/>
  </r>
  <r>
    <x v="656"/>
    <x v="114"/>
    <x v="656"/>
    <x v="0"/>
    <x v="1"/>
    <x v="656"/>
    <x v="656"/>
    <x v="0"/>
    <x v="0"/>
    <x v="0"/>
    <x v="0"/>
    <x v="656"/>
    <x v="1"/>
    <x v="0"/>
    <x v="500"/>
    <x v="1"/>
  </r>
  <r>
    <x v="657"/>
    <x v="114"/>
    <x v="657"/>
    <x v="0"/>
    <x v="0"/>
    <x v="657"/>
    <x v="657"/>
    <x v="0"/>
    <x v="6"/>
    <x v="2"/>
    <x v="2"/>
    <x v="657"/>
    <x v="1"/>
    <x v="1"/>
    <x v="51"/>
    <x v="1"/>
  </r>
  <r>
    <x v="658"/>
    <x v="114"/>
    <x v="658"/>
    <x v="0"/>
    <x v="1"/>
    <x v="658"/>
    <x v="658"/>
    <x v="1"/>
    <x v="16"/>
    <x v="0"/>
    <x v="0"/>
    <x v="658"/>
    <x v="1"/>
    <x v="0"/>
    <x v="501"/>
    <x v="1"/>
  </r>
  <r>
    <x v="659"/>
    <x v="114"/>
    <x v="659"/>
    <x v="0"/>
    <x v="1"/>
    <x v="659"/>
    <x v="659"/>
    <x v="1"/>
    <x v="16"/>
    <x v="0"/>
    <x v="1"/>
    <x v="659"/>
    <x v="1"/>
    <x v="0"/>
    <x v="502"/>
    <x v="1"/>
  </r>
  <r>
    <x v="660"/>
    <x v="115"/>
    <x v="660"/>
    <x v="0"/>
    <x v="1"/>
    <x v="660"/>
    <x v="660"/>
    <x v="0"/>
    <x v="6"/>
    <x v="2"/>
    <x v="4"/>
    <x v="660"/>
    <x v="1"/>
    <x v="1"/>
    <x v="52"/>
    <x v="1"/>
  </r>
  <r>
    <x v="661"/>
    <x v="116"/>
    <x v="661"/>
    <x v="0"/>
    <x v="1"/>
    <x v="661"/>
    <x v="661"/>
    <x v="0"/>
    <x v="1"/>
    <x v="0"/>
    <x v="3"/>
    <x v="661"/>
    <x v="1"/>
    <x v="0"/>
    <x v="503"/>
    <x v="1"/>
  </r>
  <r>
    <x v="662"/>
    <x v="116"/>
    <x v="662"/>
    <x v="0"/>
    <x v="1"/>
    <x v="662"/>
    <x v="662"/>
    <x v="0"/>
    <x v="0"/>
    <x v="0"/>
    <x v="2"/>
    <x v="662"/>
    <x v="1"/>
    <x v="0"/>
    <x v="504"/>
    <x v="1"/>
  </r>
  <r>
    <x v="663"/>
    <x v="116"/>
    <x v="663"/>
    <x v="0"/>
    <x v="0"/>
    <x v="663"/>
    <x v="663"/>
    <x v="0"/>
    <x v="0"/>
    <x v="0"/>
    <x v="2"/>
    <x v="663"/>
    <x v="1"/>
    <x v="0"/>
    <x v="505"/>
    <x v="1"/>
  </r>
  <r>
    <x v="664"/>
    <x v="116"/>
    <x v="664"/>
    <x v="0"/>
    <x v="1"/>
    <x v="664"/>
    <x v="664"/>
    <x v="0"/>
    <x v="18"/>
    <x v="0"/>
    <x v="2"/>
    <x v="664"/>
    <x v="1"/>
    <x v="0"/>
    <x v="506"/>
    <x v="1"/>
  </r>
  <r>
    <x v="665"/>
    <x v="116"/>
    <x v="665"/>
    <x v="0"/>
    <x v="1"/>
    <x v="665"/>
    <x v="665"/>
    <x v="0"/>
    <x v="0"/>
    <x v="0"/>
    <x v="2"/>
    <x v="665"/>
    <x v="1"/>
    <x v="0"/>
    <x v="507"/>
    <x v="1"/>
  </r>
  <r>
    <x v="666"/>
    <x v="117"/>
    <x v="666"/>
    <x v="0"/>
    <x v="0"/>
    <x v="666"/>
    <x v="666"/>
    <x v="1"/>
    <x v="0"/>
    <x v="0"/>
    <x v="0"/>
    <x v="666"/>
    <x v="1"/>
    <x v="0"/>
    <x v="508"/>
    <x v="1"/>
  </r>
  <r>
    <x v="667"/>
    <x v="117"/>
    <x v="667"/>
    <x v="0"/>
    <x v="1"/>
    <x v="667"/>
    <x v="667"/>
    <x v="1"/>
    <x v="12"/>
    <x v="0"/>
    <x v="1"/>
    <x v="667"/>
    <x v="1"/>
    <x v="0"/>
    <x v="509"/>
    <x v="1"/>
  </r>
  <r>
    <x v="668"/>
    <x v="117"/>
    <x v="668"/>
    <x v="0"/>
    <x v="1"/>
    <x v="668"/>
    <x v="668"/>
    <x v="1"/>
    <x v="0"/>
    <x v="0"/>
    <x v="1"/>
    <x v="668"/>
    <x v="1"/>
    <x v="0"/>
    <x v="510"/>
    <x v="1"/>
  </r>
  <r>
    <x v="669"/>
    <x v="117"/>
    <x v="669"/>
    <x v="0"/>
    <x v="1"/>
    <x v="669"/>
    <x v="669"/>
    <x v="1"/>
    <x v="28"/>
    <x v="2"/>
    <x v="1"/>
    <x v="669"/>
    <x v="1"/>
    <x v="1"/>
    <x v="53"/>
    <x v="1"/>
  </r>
  <r>
    <x v="670"/>
    <x v="117"/>
    <x v="670"/>
    <x v="0"/>
    <x v="0"/>
    <x v="670"/>
    <x v="670"/>
    <x v="1"/>
    <x v="0"/>
    <x v="0"/>
    <x v="1"/>
    <x v="670"/>
    <x v="1"/>
    <x v="0"/>
    <x v="511"/>
    <x v="1"/>
  </r>
  <r>
    <x v="671"/>
    <x v="117"/>
    <x v="671"/>
    <x v="0"/>
    <x v="1"/>
    <x v="671"/>
    <x v="671"/>
    <x v="0"/>
    <x v="18"/>
    <x v="0"/>
    <x v="0"/>
    <x v="671"/>
    <x v="1"/>
    <x v="0"/>
    <x v="512"/>
    <x v="1"/>
  </r>
  <r>
    <x v="672"/>
    <x v="117"/>
    <x v="672"/>
    <x v="0"/>
    <x v="0"/>
    <x v="672"/>
    <x v="672"/>
    <x v="1"/>
    <x v="0"/>
    <x v="0"/>
    <x v="1"/>
    <x v="672"/>
    <x v="1"/>
    <x v="0"/>
    <x v="513"/>
    <x v="1"/>
  </r>
  <r>
    <x v="673"/>
    <x v="117"/>
    <x v="673"/>
    <x v="0"/>
    <x v="0"/>
    <x v="673"/>
    <x v="673"/>
    <x v="1"/>
    <x v="3"/>
    <x v="0"/>
    <x v="1"/>
    <x v="673"/>
    <x v="1"/>
    <x v="0"/>
    <x v="514"/>
    <x v="1"/>
  </r>
  <r>
    <x v="674"/>
    <x v="117"/>
    <x v="674"/>
    <x v="0"/>
    <x v="1"/>
    <x v="674"/>
    <x v="674"/>
    <x v="1"/>
    <x v="7"/>
    <x v="1"/>
    <x v="1"/>
    <x v="674"/>
    <x v="1"/>
    <x v="1"/>
    <x v="60"/>
    <x v="1"/>
  </r>
  <r>
    <x v="675"/>
    <x v="117"/>
    <x v="675"/>
    <x v="0"/>
    <x v="0"/>
    <x v="675"/>
    <x v="675"/>
    <x v="0"/>
    <x v="0"/>
    <x v="0"/>
    <x v="1"/>
    <x v="675"/>
    <x v="1"/>
    <x v="0"/>
    <x v="515"/>
    <x v="1"/>
  </r>
  <r>
    <x v="676"/>
    <x v="117"/>
    <x v="676"/>
    <x v="0"/>
    <x v="1"/>
    <x v="676"/>
    <x v="676"/>
    <x v="1"/>
    <x v="28"/>
    <x v="2"/>
    <x v="1"/>
    <x v="676"/>
    <x v="1"/>
    <x v="1"/>
    <x v="54"/>
    <x v="1"/>
  </r>
  <r>
    <x v="677"/>
    <x v="117"/>
    <x v="677"/>
    <x v="0"/>
    <x v="1"/>
    <x v="677"/>
    <x v="677"/>
    <x v="1"/>
    <x v="0"/>
    <x v="0"/>
    <x v="1"/>
    <x v="677"/>
    <x v="1"/>
    <x v="0"/>
    <x v="516"/>
    <x v="1"/>
  </r>
  <r>
    <x v="678"/>
    <x v="117"/>
    <x v="678"/>
    <x v="0"/>
    <x v="1"/>
    <x v="678"/>
    <x v="678"/>
    <x v="0"/>
    <x v="1"/>
    <x v="0"/>
    <x v="0"/>
    <x v="678"/>
    <x v="1"/>
    <x v="0"/>
    <x v="517"/>
    <x v="1"/>
  </r>
  <r>
    <x v="679"/>
    <x v="117"/>
    <x v="679"/>
    <x v="0"/>
    <x v="1"/>
    <x v="679"/>
    <x v="679"/>
    <x v="0"/>
    <x v="0"/>
    <x v="0"/>
    <x v="0"/>
    <x v="679"/>
    <x v="1"/>
    <x v="0"/>
    <x v="518"/>
    <x v="1"/>
  </r>
  <r>
    <x v="680"/>
    <x v="118"/>
    <x v="680"/>
    <x v="0"/>
    <x v="1"/>
    <x v="680"/>
    <x v="680"/>
    <x v="0"/>
    <x v="0"/>
    <x v="0"/>
    <x v="2"/>
    <x v="680"/>
    <x v="1"/>
    <x v="0"/>
    <x v="519"/>
    <x v="1"/>
  </r>
  <r>
    <x v="681"/>
    <x v="118"/>
    <x v="681"/>
    <x v="0"/>
    <x v="1"/>
    <x v="681"/>
    <x v="681"/>
    <x v="0"/>
    <x v="0"/>
    <x v="0"/>
    <x v="2"/>
    <x v="681"/>
    <x v="1"/>
    <x v="0"/>
    <x v="520"/>
    <x v="1"/>
  </r>
  <r>
    <x v="682"/>
    <x v="118"/>
    <x v="682"/>
    <x v="0"/>
    <x v="1"/>
    <x v="682"/>
    <x v="682"/>
    <x v="0"/>
    <x v="3"/>
    <x v="0"/>
    <x v="2"/>
    <x v="682"/>
    <x v="1"/>
    <x v="0"/>
    <x v="521"/>
    <x v="1"/>
  </r>
  <r>
    <x v="683"/>
    <x v="118"/>
    <x v="683"/>
    <x v="0"/>
    <x v="1"/>
    <x v="683"/>
    <x v="683"/>
    <x v="0"/>
    <x v="29"/>
    <x v="0"/>
    <x v="2"/>
    <x v="683"/>
    <x v="1"/>
    <x v="0"/>
    <x v="522"/>
    <x v="1"/>
  </r>
  <r>
    <x v="684"/>
    <x v="118"/>
    <x v="684"/>
    <x v="0"/>
    <x v="1"/>
    <x v="684"/>
    <x v="684"/>
    <x v="0"/>
    <x v="0"/>
    <x v="0"/>
    <x v="2"/>
    <x v="684"/>
    <x v="1"/>
    <x v="0"/>
    <x v="523"/>
    <x v="1"/>
  </r>
  <r>
    <x v="685"/>
    <x v="118"/>
    <x v="685"/>
    <x v="0"/>
    <x v="1"/>
    <x v="685"/>
    <x v="685"/>
    <x v="0"/>
    <x v="0"/>
    <x v="0"/>
    <x v="2"/>
    <x v="685"/>
    <x v="1"/>
    <x v="0"/>
    <x v="524"/>
    <x v="1"/>
  </r>
  <r>
    <x v="686"/>
    <x v="119"/>
    <x v="686"/>
    <x v="0"/>
    <x v="1"/>
    <x v="686"/>
    <x v="686"/>
    <x v="1"/>
    <x v="22"/>
    <x v="2"/>
    <x v="1"/>
    <x v="686"/>
    <x v="1"/>
    <x v="1"/>
    <x v="55"/>
    <x v="1"/>
  </r>
  <r>
    <x v="687"/>
    <x v="119"/>
    <x v="687"/>
    <x v="0"/>
    <x v="1"/>
    <x v="687"/>
    <x v="687"/>
    <x v="1"/>
    <x v="54"/>
    <x v="2"/>
    <x v="1"/>
    <x v="687"/>
    <x v="1"/>
    <x v="1"/>
    <x v="56"/>
    <x v="1"/>
  </r>
  <r>
    <x v="688"/>
    <x v="119"/>
    <x v="688"/>
    <x v="0"/>
    <x v="1"/>
    <x v="688"/>
    <x v="688"/>
    <x v="0"/>
    <x v="0"/>
    <x v="0"/>
    <x v="1"/>
    <x v="688"/>
    <x v="1"/>
    <x v="0"/>
    <x v="525"/>
    <x v="1"/>
  </r>
  <r>
    <x v="689"/>
    <x v="119"/>
    <x v="689"/>
    <x v="0"/>
    <x v="1"/>
    <x v="689"/>
    <x v="689"/>
    <x v="1"/>
    <x v="4"/>
    <x v="2"/>
    <x v="1"/>
    <x v="689"/>
    <x v="1"/>
    <x v="1"/>
    <x v="57"/>
    <x v="1"/>
  </r>
  <r>
    <x v="690"/>
    <x v="119"/>
    <x v="690"/>
    <x v="0"/>
    <x v="1"/>
    <x v="690"/>
    <x v="690"/>
    <x v="1"/>
    <x v="28"/>
    <x v="2"/>
    <x v="1"/>
    <x v="690"/>
    <x v="1"/>
    <x v="1"/>
    <x v="58"/>
    <x v="1"/>
  </r>
  <r>
    <x v="691"/>
    <x v="119"/>
    <x v="691"/>
    <x v="0"/>
    <x v="1"/>
    <x v="691"/>
    <x v="691"/>
    <x v="1"/>
    <x v="45"/>
    <x v="3"/>
    <x v="1"/>
    <x v="691"/>
    <x v="1"/>
    <x v="1"/>
    <x v="45"/>
    <x v="1"/>
  </r>
  <r>
    <x v="692"/>
    <x v="119"/>
    <x v="692"/>
    <x v="0"/>
    <x v="1"/>
    <x v="692"/>
    <x v="692"/>
    <x v="0"/>
    <x v="8"/>
    <x v="1"/>
    <x v="0"/>
    <x v="692"/>
    <x v="1"/>
    <x v="1"/>
    <x v="61"/>
    <x v="1"/>
  </r>
  <r>
    <x v="693"/>
    <x v="119"/>
    <x v="693"/>
    <x v="0"/>
    <x v="1"/>
    <x v="693"/>
    <x v="693"/>
    <x v="1"/>
    <x v="45"/>
    <x v="3"/>
    <x v="1"/>
    <x v="693"/>
    <x v="1"/>
    <x v="1"/>
    <x v="46"/>
    <x v="1"/>
  </r>
  <r>
    <x v="694"/>
    <x v="119"/>
    <x v="694"/>
    <x v="0"/>
    <x v="1"/>
    <x v="694"/>
    <x v="694"/>
    <x v="1"/>
    <x v="0"/>
    <x v="0"/>
    <x v="1"/>
    <x v="694"/>
    <x v="1"/>
    <x v="0"/>
    <x v="526"/>
    <x v="1"/>
  </r>
  <r>
    <x v="695"/>
    <x v="119"/>
    <x v="695"/>
    <x v="0"/>
    <x v="1"/>
    <x v="695"/>
    <x v="695"/>
    <x v="1"/>
    <x v="3"/>
    <x v="0"/>
    <x v="0"/>
    <x v="695"/>
    <x v="1"/>
    <x v="0"/>
    <x v="527"/>
    <x v="1"/>
  </r>
  <r>
    <x v="696"/>
    <x v="119"/>
    <x v="696"/>
    <x v="0"/>
    <x v="1"/>
    <x v="696"/>
    <x v="696"/>
    <x v="0"/>
    <x v="0"/>
    <x v="0"/>
    <x v="0"/>
    <x v="696"/>
    <x v="1"/>
    <x v="0"/>
    <x v="528"/>
    <x v="1"/>
  </r>
  <r>
    <x v="697"/>
    <x v="120"/>
    <x v="697"/>
    <x v="0"/>
    <x v="1"/>
    <x v="697"/>
    <x v="697"/>
    <x v="0"/>
    <x v="7"/>
    <x v="1"/>
    <x v="2"/>
    <x v="697"/>
    <x v="1"/>
    <x v="1"/>
    <x v="62"/>
    <x v="1"/>
  </r>
  <r>
    <x v="698"/>
    <x v="120"/>
    <x v="698"/>
    <x v="0"/>
    <x v="1"/>
    <x v="698"/>
    <x v="698"/>
    <x v="0"/>
    <x v="29"/>
    <x v="0"/>
    <x v="2"/>
    <x v="698"/>
    <x v="1"/>
    <x v="0"/>
    <x v="529"/>
    <x v="1"/>
  </r>
  <r>
    <x v="699"/>
    <x v="120"/>
    <x v="699"/>
    <x v="0"/>
    <x v="1"/>
    <x v="699"/>
    <x v="699"/>
    <x v="0"/>
    <x v="7"/>
    <x v="1"/>
    <x v="2"/>
    <x v="699"/>
    <x v="1"/>
    <x v="1"/>
    <x v="63"/>
    <x v="1"/>
  </r>
  <r>
    <x v="700"/>
    <x v="120"/>
    <x v="700"/>
    <x v="0"/>
    <x v="1"/>
    <x v="700"/>
    <x v="700"/>
    <x v="0"/>
    <x v="0"/>
    <x v="0"/>
    <x v="2"/>
    <x v="700"/>
    <x v="1"/>
    <x v="0"/>
    <x v="530"/>
    <x v="1"/>
  </r>
  <r>
    <x v="701"/>
    <x v="120"/>
    <x v="701"/>
    <x v="0"/>
    <x v="1"/>
    <x v="701"/>
    <x v="701"/>
    <x v="0"/>
    <x v="10"/>
    <x v="3"/>
    <x v="2"/>
    <x v="701"/>
    <x v="1"/>
    <x v="1"/>
    <x v="47"/>
    <x v="1"/>
  </r>
  <r>
    <x v="702"/>
    <x v="121"/>
    <x v="702"/>
    <x v="0"/>
    <x v="1"/>
    <x v="702"/>
    <x v="702"/>
    <x v="1"/>
    <x v="0"/>
    <x v="0"/>
    <x v="3"/>
    <x v="702"/>
    <x v="1"/>
    <x v="0"/>
    <x v="531"/>
    <x v="1"/>
  </r>
  <r>
    <x v="703"/>
    <x v="122"/>
    <x v="703"/>
    <x v="0"/>
    <x v="1"/>
    <x v="703"/>
    <x v="703"/>
    <x v="1"/>
    <x v="0"/>
    <x v="0"/>
    <x v="1"/>
    <x v="703"/>
    <x v="1"/>
    <x v="0"/>
    <x v="532"/>
    <x v="1"/>
  </r>
  <r>
    <x v="704"/>
    <x v="122"/>
    <x v="704"/>
    <x v="0"/>
    <x v="1"/>
    <x v="704"/>
    <x v="704"/>
    <x v="1"/>
    <x v="3"/>
    <x v="0"/>
    <x v="1"/>
    <x v="704"/>
    <x v="1"/>
    <x v="0"/>
    <x v="533"/>
    <x v="1"/>
  </r>
  <r>
    <x v="705"/>
    <x v="122"/>
    <x v="705"/>
    <x v="0"/>
    <x v="1"/>
    <x v="705"/>
    <x v="705"/>
    <x v="1"/>
    <x v="42"/>
    <x v="1"/>
    <x v="1"/>
    <x v="705"/>
    <x v="1"/>
    <x v="1"/>
    <x v="64"/>
    <x v="1"/>
  </r>
  <r>
    <x v="706"/>
    <x v="122"/>
    <x v="706"/>
    <x v="0"/>
    <x v="1"/>
    <x v="706"/>
    <x v="706"/>
    <x v="1"/>
    <x v="3"/>
    <x v="0"/>
    <x v="1"/>
    <x v="706"/>
    <x v="1"/>
    <x v="0"/>
    <x v="534"/>
    <x v="1"/>
  </r>
  <r>
    <x v="707"/>
    <x v="122"/>
    <x v="707"/>
    <x v="0"/>
    <x v="1"/>
    <x v="707"/>
    <x v="707"/>
    <x v="1"/>
    <x v="22"/>
    <x v="2"/>
    <x v="1"/>
    <x v="707"/>
    <x v="1"/>
    <x v="1"/>
    <x v="59"/>
    <x v="1"/>
  </r>
  <r>
    <x v="708"/>
    <x v="122"/>
    <x v="708"/>
    <x v="0"/>
    <x v="1"/>
    <x v="708"/>
    <x v="708"/>
    <x v="0"/>
    <x v="1"/>
    <x v="0"/>
    <x v="0"/>
    <x v="708"/>
    <x v="1"/>
    <x v="0"/>
    <x v="535"/>
    <x v="1"/>
  </r>
  <r>
    <x v="709"/>
    <x v="122"/>
    <x v="709"/>
    <x v="0"/>
    <x v="1"/>
    <x v="709"/>
    <x v="709"/>
    <x v="1"/>
    <x v="0"/>
    <x v="0"/>
    <x v="1"/>
    <x v="709"/>
    <x v="1"/>
    <x v="0"/>
    <x v="536"/>
    <x v="1"/>
  </r>
  <r>
    <x v="710"/>
    <x v="123"/>
    <x v="710"/>
    <x v="0"/>
    <x v="1"/>
    <x v="710"/>
    <x v="710"/>
    <x v="0"/>
    <x v="0"/>
    <x v="0"/>
    <x v="2"/>
    <x v="710"/>
    <x v="1"/>
    <x v="0"/>
    <x v="537"/>
    <x v="1"/>
  </r>
  <r>
    <x v="711"/>
    <x v="123"/>
    <x v="711"/>
    <x v="0"/>
    <x v="1"/>
    <x v="711"/>
    <x v="711"/>
    <x v="0"/>
    <x v="28"/>
    <x v="2"/>
    <x v="2"/>
    <x v="711"/>
    <x v="1"/>
    <x v="1"/>
    <x v="60"/>
    <x v="1"/>
  </r>
  <r>
    <x v="712"/>
    <x v="123"/>
    <x v="712"/>
    <x v="0"/>
    <x v="0"/>
    <x v="712"/>
    <x v="712"/>
    <x v="0"/>
    <x v="0"/>
    <x v="0"/>
    <x v="2"/>
    <x v="712"/>
    <x v="1"/>
    <x v="0"/>
    <x v="538"/>
    <x v="1"/>
  </r>
  <r>
    <x v="713"/>
    <x v="123"/>
    <x v="713"/>
    <x v="0"/>
    <x v="0"/>
    <x v="713"/>
    <x v="713"/>
    <x v="0"/>
    <x v="16"/>
    <x v="0"/>
    <x v="2"/>
    <x v="713"/>
    <x v="1"/>
    <x v="0"/>
    <x v="539"/>
    <x v="1"/>
  </r>
  <r>
    <x v="714"/>
    <x v="124"/>
    <x v="714"/>
    <x v="0"/>
    <x v="0"/>
    <x v="714"/>
    <x v="714"/>
    <x v="0"/>
    <x v="0"/>
    <x v="0"/>
    <x v="4"/>
    <x v="714"/>
    <x v="1"/>
    <x v="0"/>
    <x v="540"/>
    <x v="1"/>
  </r>
  <r>
    <x v="715"/>
    <x v="125"/>
    <x v="715"/>
    <x v="0"/>
    <x v="1"/>
    <x v="715"/>
    <x v="715"/>
    <x v="2"/>
    <x v="43"/>
    <x v="1"/>
    <x v="3"/>
    <x v="715"/>
    <x v="1"/>
    <x v="1"/>
    <x v="65"/>
    <x v="0"/>
  </r>
  <r>
    <x v="716"/>
    <x v="125"/>
    <x v="716"/>
    <x v="0"/>
    <x v="1"/>
    <x v="716"/>
    <x v="716"/>
    <x v="0"/>
    <x v="3"/>
    <x v="0"/>
    <x v="3"/>
    <x v="716"/>
    <x v="1"/>
    <x v="0"/>
    <x v="541"/>
    <x v="1"/>
  </r>
  <r>
    <x v="717"/>
    <x v="126"/>
    <x v="717"/>
    <x v="0"/>
    <x v="1"/>
    <x v="717"/>
    <x v="717"/>
    <x v="1"/>
    <x v="0"/>
    <x v="0"/>
    <x v="1"/>
    <x v="717"/>
    <x v="1"/>
    <x v="0"/>
    <x v="542"/>
    <x v="1"/>
  </r>
  <r>
    <x v="718"/>
    <x v="126"/>
    <x v="718"/>
    <x v="0"/>
    <x v="1"/>
    <x v="718"/>
    <x v="718"/>
    <x v="1"/>
    <x v="31"/>
    <x v="3"/>
    <x v="1"/>
    <x v="718"/>
    <x v="1"/>
    <x v="1"/>
    <x v="48"/>
    <x v="1"/>
  </r>
  <r>
    <x v="719"/>
    <x v="126"/>
    <x v="719"/>
    <x v="0"/>
    <x v="1"/>
    <x v="719"/>
    <x v="719"/>
    <x v="0"/>
    <x v="0"/>
    <x v="0"/>
    <x v="1"/>
    <x v="719"/>
    <x v="1"/>
    <x v="0"/>
    <x v="543"/>
    <x v="1"/>
  </r>
  <r>
    <x v="720"/>
    <x v="126"/>
    <x v="720"/>
    <x v="0"/>
    <x v="1"/>
    <x v="720"/>
    <x v="720"/>
    <x v="1"/>
    <x v="0"/>
    <x v="0"/>
    <x v="1"/>
    <x v="720"/>
    <x v="1"/>
    <x v="0"/>
    <x v="544"/>
    <x v="1"/>
  </r>
  <r>
    <x v="721"/>
    <x v="126"/>
    <x v="721"/>
    <x v="0"/>
    <x v="1"/>
    <x v="721"/>
    <x v="721"/>
    <x v="0"/>
    <x v="0"/>
    <x v="0"/>
    <x v="0"/>
    <x v="721"/>
    <x v="1"/>
    <x v="0"/>
    <x v="545"/>
    <x v="1"/>
  </r>
  <r>
    <x v="722"/>
    <x v="126"/>
    <x v="722"/>
    <x v="0"/>
    <x v="1"/>
    <x v="722"/>
    <x v="722"/>
    <x v="0"/>
    <x v="3"/>
    <x v="0"/>
    <x v="0"/>
    <x v="722"/>
    <x v="1"/>
    <x v="0"/>
    <x v="546"/>
    <x v="1"/>
  </r>
  <r>
    <x v="723"/>
    <x v="126"/>
    <x v="723"/>
    <x v="0"/>
    <x v="1"/>
    <x v="723"/>
    <x v="723"/>
    <x v="1"/>
    <x v="45"/>
    <x v="3"/>
    <x v="1"/>
    <x v="723"/>
    <x v="1"/>
    <x v="1"/>
    <x v="49"/>
    <x v="1"/>
  </r>
  <r>
    <x v="724"/>
    <x v="126"/>
    <x v="724"/>
    <x v="0"/>
    <x v="1"/>
    <x v="724"/>
    <x v="724"/>
    <x v="1"/>
    <x v="28"/>
    <x v="2"/>
    <x v="1"/>
    <x v="724"/>
    <x v="1"/>
    <x v="1"/>
    <x v="61"/>
    <x v="1"/>
  </r>
  <r>
    <x v="725"/>
    <x v="126"/>
    <x v="725"/>
    <x v="0"/>
    <x v="1"/>
    <x v="725"/>
    <x v="725"/>
    <x v="0"/>
    <x v="46"/>
    <x v="0"/>
    <x v="0"/>
    <x v="725"/>
    <x v="1"/>
    <x v="0"/>
    <x v="547"/>
    <x v="1"/>
  </r>
  <r>
    <x v="726"/>
    <x v="126"/>
    <x v="726"/>
    <x v="0"/>
    <x v="1"/>
    <x v="726"/>
    <x v="726"/>
    <x v="1"/>
    <x v="7"/>
    <x v="1"/>
    <x v="1"/>
    <x v="726"/>
    <x v="1"/>
    <x v="1"/>
    <x v="66"/>
    <x v="1"/>
  </r>
  <r>
    <x v="727"/>
    <x v="126"/>
    <x v="727"/>
    <x v="0"/>
    <x v="1"/>
    <x v="727"/>
    <x v="727"/>
    <x v="1"/>
    <x v="5"/>
    <x v="3"/>
    <x v="1"/>
    <x v="727"/>
    <x v="1"/>
    <x v="1"/>
    <x v="50"/>
    <x v="1"/>
  </r>
  <r>
    <x v="728"/>
    <x v="126"/>
    <x v="728"/>
    <x v="0"/>
    <x v="1"/>
    <x v="728"/>
    <x v="728"/>
    <x v="1"/>
    <x v="55"/>
    <x v="2"/>
    <x v="1"/>
    <x v="728"/>
    <x v="1"/>
    <x v="1"/>
    <x v="62"/>
    <x v="1"/>
  </r>
  <r>
    <x v="729"/>
    <x v="126"/>
    <x v="729"/>
    <x v="0"/>
    <x v="1"/>
    <x v="729"/>
    <x v="729"/>
    <x v="1"/>
    <x v="3"/>
    <x v="0"/>
    <x v="1"/>
    <x v="729"/>
    <x v="1"/>
    <x v="0"/>
    <x v="548"/>
    <x v="1"/>
  </r>
  <r>
    <x v="730"/>
    <x v="127"/>
    <x v="730"/>
    <x v="0"/>
    <x v="1"/>
    <x v="730"/>
    <x v="730"/>
    <x v="0"/>
    <x v="29"/>
    <x v="0"/>
    <x v="2"/>
    <x v="730"/>
    <x v="1"/>
    <x v="0"/>
    <x v="549"/>
    <x v="1"/>
  </r>
  <r>
    <x v="731"/>
    <x v="127"/>
    <x v="731"/>
    <x v="0"/>
    <x v="1"/>
    <x v="731"/>
    <x v="731"/>
    <x v="0"/>
    <x v="16"/>
    <x v="0"/>
    <x v="2"/>
    <x v="731"/>
    <x v="1"/>
    <x v="0"/>
    <x v="550"/>
    <x v="1"/>
  </r>
  <r>
    <x v="732"/>
    <x v="127"/>
    <x v="732"/>
    <x v="0"/>
    <x v="1"/>
    <x v="732"/>
    <x v="732"/>
    <x v="0"/>
    <x v="45"/>
    <x v="3"/>
    <x v="2"/>
    <x v="732"/>
    <x v="1"/>
    <x v="1"/>
    <x v="51"/>
    <x v="1"/>
  </r>
  <r>
    <x v="733"/>
    <x v="127"/>
    <x v="733"/>
    <x v="0"/>
    <x v="1"/>
    <x v="733"/>
    <x v="733"/>
    <x v="0"/>
    <x v="36"/>
    <x v="1"/>
    <x v="2"/>
    <x v="733"/>
    <x v="1"/>
    <x v="1"/>
    <x v="67"/>
    <x v="1"/>
  </r>
  <r>
    <x v="734"/>
    <x v="127"/>
    <x v="734"/>
    <x v="0"/>
    <x v="1"/>
    <x v="734"/>
    <x v="734"/>
    <x v="0"/>
    <x v="0"/>
    <x v="0"/>
    <x v="2"/>
    <x v="734"/>
    <x v="1"/>
    <x v="0"/>
    <x v="551"/>
    <x v="1"/>
  </r>
  <r>
    <x v="735"/>
    <x v="128"/>
    <x v="735"/>
    <x v="0"/>
    <x v="1"/>
    <x v="735"/>
    <x v="735"/>
    <x v="1"/>
    <x v="15"/>
    <x v="3"/>
    <x v="1"/>
    <x v="735"/>
    <x v="1"/>
    <x v="1"/>
    <x v="52"/>
    <x v="1"/>
  </r>
  <r>
    <x v="736"/>
    <x v="128"/>
    <x v="736"/>
    <x v="0"/>
    <x v="1"/>
    <x v="736"/>
    <x v="736"/>
    <x v="1"/>
    <x v="20"/>
    <x v="1"/>
    <x v="1"/>
    <x v="736"/>
    <x v="1"/>
    <x v="1"/>
    <x v="68"/>
    <x v="1"/>
  </r>
  <r>
    <x v="737"/>
    <x v="128"/>
    <x v="737"/>
    <x v="0"/>
    <x v="1"/>
    <x v="737"/>
    <x v="737"/>
    <x v="1"/>
    <x v="56"/>
    <x v="3"/>
    <x v="1"/>
    <x v="737"/>
    <x v="1"/>
    <x v="1"/>
    <x v="53"/>
    <x v="1"/>
  </r>
  <r>
    <x v="738"/>
    <x v="128"/>
    <x v="738"/>
    <x v="0"/>
    <x v="1"/>
    <x v="738"/>
    <x v="738"/>
    <x v="1"/>
    <x v="0"/>
    <x v="0"/>
    <x v="1"/>
    <x v="738"/>
    <x v="1"/>
    <x v="0"/>
    <x v="552"/>
    <x v="1"/>
  </r>
  <r>
    <x v="739"/>
    <x v="128"/>
    <x v="739"/>
    <x v="0"/>
    <x v="1"/>
    <x v="739"/>
    <x v="739"/>
    <x v="0"/>
    <x v="28"/>
    <x v="2"/>
    <x v="2"/>
    <x v="739"/>
    <x v="1"/>
    <x v="1"/>
    <x v="63"/>
    <x v="1"/>
  </r>
  <r>
    <x v="740"/>
    <x v="128"/>
    <x v="740"/>
    <x v="0"/>
    <x v="1"/>
    <x v="740"/>
    <x v="740"/>
    <x v="0"/>
    <x v="3"/>
    <x v="0"/>
    <x v="2"/>
    <x v="740"/>
    <x v="1"/>
    <x v="0"/>
    <x v="553"/>
    <x v="1"/>
  </r>
  <r>
    <x v="741"/>
    <x v="128"/>
    <x v="741"/>
    <x v="0"/>
    <x v="1"/>
    <x v="741"/>
    <x v="741"/>
    <x v="1"/>
    <x v="22"/>
    <x v="2"/>
    <x v="1"/>
    <x v="741"/>
    <x v="1"/>
    <x v="1"/>
    <x v="64"/>
    <x v="1"/>
  </r>
  <r>
    <x v="742"/>
    <x v="128"/>
    <x v="742"/>
    <x v="0"/>
    <x v="1"/>
    <x v="742"/>
    <x v="742"/>
    <x v="0"/>
    <x v="7"/>
    <x v="1"/>
    <x v="2"/>
    <x v="742"/>
    <x v="1"/>
    <x v="1"/>
    <x v="69"/>
    <x v="1"/>
  </r>
  <r>
    <x v="743"/>
    <x v="128"/>
    <x v="743"/>
    <x v="0"/>
    <x v="1"/>
    <x v="743"/>
    <x v="743"/>
    <x v="1"/>
    <x v="16"/>
    <x v="0"/>
    <x v="0"/>
    <x v="743"/>
    <x v="1"/>
    <x v="0"/>
    <x v="554"/>
    <x v="1"/>
  </r>
  <r>
    <x v="744"/>
    <x v="128"/>
    <x v="744"/>
    <x v="0"/>
    <x v="1"/>
    <x v="744"/>
    <x v="744"/>
    <x v="1"/>
    <x v="11"/>
    <x v="1"/>
    <x v="1"/>
    <x v="744"/>
    <x v="1"/>
    <x v="1"/>
    <x v="70"/>
    <x v="1"/>
  </r>
  <r>
    <x v="745"/>
    <x v="128"/>
    <x v="745"/>
    <x v="0"/>
    <x v="0"/>
    <x v="745"/>
    <x v="745"/>
    <x v="0"/>
    <x v="36"/>
    <x v="1"/>
    <x v="2"/>
    <x v="745"/>
    <x v="1"/>
    <x v="1"/>
    <x v="71"/>
    <x v="1"/>
  </r>
  <r>
    <x v="746"/>
    <x v="128"/>
    <x v="746"/>
    <x v="0"/>
    <x v="1"/>
    <x v="746"/>
    <x v="746"/>
    <x v="1"/>
    <x v="3"/>
    <x v="0"/>
    <x v="1"/>
    <x v="746"/>
    <x v="1"/>
    <x v="0"/>
    <x v="555"/>
    <x v="1"/>
  </r>
  <r>
    <x v="747"/>
    <x v="128"/>
    <x v="747"/>
    <x v="0"/>
    <x v="1"/>
    <x v="747"/>
    <x v="747"/>
    <x v="0"/>
    <x v="1"/>
    <x v="0"/>
    <x v="2"/>
    <x v="747"/>
    <x v="1"/>
    <x v="0"/>
    <x v="556"/>
    <x v="1"/>
  </r>
  <r>
    <x v="748"/>
    <x v="128"/>
    <x v="748"/>
    <x v="0"/>
    <x v="1"/>
    <x v="748"/>
    <x v="748"/>
    <x v="0"/>
    <x v="16"/>
    <x v="0"/>
    <x v="2"/>
    <x v="748"/>
    <x v="1"/>
    <x v="0"/>
    <x v="557"/>
    <x v="1"/>
  </r>
  <r>
    <x v="749"/>
    <x v="129"/>
    <x v="749"/>
    <x v="0"/>
    <x v="1"/>
    <x v="749"/>
    <x v="749"/>
    <x v="0"/>
    <x v="57"/>
    <x v="2"/>
    <x v="6"/>
    <x v="749"/>
    <x v="1"/>
    <x v="1"/>
    <x v="65"/>
    <x v="1"/>
  </r>
  <r>
    <x v="750"/>
    <x v="129"/>
    <x v="750"/>
    <x v="0"/>
    <x v="0"/>
    <x v="750"/>
    <x v="750"/>
    <x v="0"/>
    <x v="22"/>
    <x v="2"/>
    <x v="4"/>
    <x v="750"/>
    <x v="1"/>
    <x v="1"/>
    <x v="66"/>
    <x v="1"/>
  </r>
  <r>
    <x v="751"/>
    <x v="130"/>
    <x v="751"/>
    <x v="0"/>
    <x v="0"/>
    <x v="751"/>
    <x v="751"/>
    <x v="0"/>
    <x v="0"/>
    <x v="0"/>
    <x v="2"/>
    <x v="751"/>
    <x v="1"/>
    <x v="0"/>
    <x v="558"/>
    <x v="1"/>
  </r>
  <r>
    <x v="752"/>
    <x v="130"/>
    <x v="752"/>
    <x v="0"/>
    <x v="1"/>
    <x v="752"/>
    <x v="752"/>
    <x v="0"/>
    <x v="28"/>
    <x v="2"/>
    <x v="2"/>
    <x v="752"/>
    <x v="1"/>
    <x v="1"/>
    <x v="67"/>
    <x v="1"/>
  </r>
  <r>
    <x v="753"/>
    <x v="130"/>
    <x v="753"/>
    <x v="0"/>
    <x v="1"/>
    <x v="753"/>
    <x v="753"/>
    <x v="0"/>
    <x v="13"/>
    <x v="3"/>
    <x v="2"/>
    <x v="753"/>
    <x v="1"/>
    <x v="1"/>
    <x v="54"/>
    <x v="1"/>
  </r>
  <r>
    <x v="754"/>
    <x v="130"/>
    <x v="754"/>
    <x v="0"/>
    <x v="1"/>
    <x v="754"/>
    <x v="754"/>
    <x v="1"/>
    <x v="0"/>
    <x v="0"/>
    <x v="2"/>
    <x v="754"/>
    <x v="1"/>
    <x v="0"/>
    <x v="559"/>
    <x v="1"/>
  </r>
  <r>
    <x v="755"/>
    <x v="130"/>
    <x v="755"/>
    <x v="0"/>
    <x v="1"/>
    <x v="755"/>
    <x v="755"/>
    <x v="0"/>
    <x v="26"/>
    <x v="1"/>
    <x v="2"/>
    <x v="755"/>
    <x v="1"/>
    <x v="1"/>
    <x v="72"/>
    <x v="1"/>
  </r>
  <r>
    <x v="756"/>
    <x v="131"/>
    <x v="756"/>
    <x v="0"/>
    <x v="1"/>
    <x v="756"/>
    <x v="756"/>
    <x v="1"/>
    <x v="45"/>
    <x v="3"/>
    <x v="1"/>
    <x v="756"/>
    <x v="1"/>
    <x v="1"/>
    <x v="55"/>
    <x v="1"/>
  </r>
  <r>
    <x v="757"/>
    <x v="131"/>
    <x v="757"/>
    <x v="0"/>
    <x v="1"/>
    <x v="757"/>
    <x v="757"/>
    <x v="0"/>
    <x v="3"/>
    <x v="0"/>
    <x v="0"/>
    <x v="757"/>
    <x v="1"/>
    <x v="0"/>
    <x v="560"/>
    <x v="1"/>
  </r>
  <r>
    <x v="758"/>
    <x v="131"/>
    <x v="758"/>
    <x v="0"/>
    <x v="1"/>
    <x v="758"/>
    <x v="758"/>
    <x v="1"/>
    <x v="0"/>
    <x v="0"/>
    <x v="1"/>
    <x v="758"/>
    <x v="1"/>
    <x v="0"/>
    <x v="561"/>
    <x v="1"/>
  </r>
  <r>
    <x v="759"/>
    <x v="132"/>
    <x v="759"/>
    <x v="0"/>
    <x v="1"/>
    <x v="759"/>
    <x v="759"/>
    <x v="0"/>
    <x v="3"/>
    <x v="0"/>
    <x v="2"/>
    <x v="759"/>
    <x v="1"/>
    <x v="0"/>
    <x v="562"/>
    <x v="1"/>
  </r>
  <r>
    <x v="760"/>
    <x v="132"/>
    <x v="760"/>
    <x v="0"/>
    <x v="1"/>
    <x v="760"/>
    <x v="760"/>
    <x v="0"/>
    <x v="3"/>
    <x v="0"/>
    <x v="2"/>
    <x v="760"/>
    <x v="1"/>
    <x v="0"/>
    <x v="563"/>
    <x v="1"/>
  </r>
  <r>
    <x v="761"/>
    <x v="132"/>
    <x v="761"/>
    <x v="0"/>
    <x v="1"/>
    <x v="761"/>
    <x v="761"/>
    <x v="0"/>
    <x v="0"/>
    <x v="0"/>
    <x v="2"/>
    <x v="761"/>
    <x v="1"/>
    <x v="0"/>
    <x v="564"/>
    <x v="1"/>
  </r>
  <r>
    <x v="762"/>
    <x v="132"/>
    <x v="762"/>
    <x v="0"/>
    <x v="0"/>
    <x v="762"/>
    <x v="762"/>
    <x v="0"/>
    <x v="58"/>
    <x v="2"/>
    <x v="2"/>
    <x v="762"/>
    <x v="1"/>
    <x v="1"/>
    <x v="68"/>
    <x v="1"/>
  </r>
  <r>
    <x v="763"/>
    <x v="132"/>
    <x v="763"/>
    <x v="0"/>
    <x v="0"/>
    <x v="763"/>
    <x v="763"/>
    <x v="0"/>
    <x v="22"/>
    <x v="2"/>
    <x v="2"/>
    <x v="763"/>
    <x v="1"/>
    <x v="1"/>
    <x v="69"/>
    <x v="1"/>
  </r>
  <r>
    <x v="764"/>
    <x v="132"/>
    <x v="764"/>
    <x v="0"/>
    <x v="1"/>
    <x v="764"/>
    <x v="764"/>
    <x v="0"/>
    <x v="49"/>
    <x v="2"/>
    <x v="2"/>
    <x v="764"/>
    <x v="1"/>
    <x v="1"/>
    <x v="70"/>
    <x v="1"/>
  </r>
  <r>
    <x v="765"/>
    <x v="132"/>
    <x v="765"/>
    <x v="0"/>
    <x v="1"/>
    <x v="765"/>
    <x v="765"/>
    <x v="0"/>
    <x v="16"/>
    <x v="0"/>
    <x v="2"/>
    <x v="765"/>
    <x v="1"/>
    <x v="0"/>
    <x v="565"/>
    <x v="1"/>
  </r>
  <r>
    <x v="766"/>
    <x v="132"/>
    <x v="766"/>
    <x v="0"/>
    <x v="1"/>
    <x v="766"/>
    <x v="766"/>
    <x v="0"/>
    <x v="16"/>
    <x v="0"/>
    <x v="2"/>
    <x v="766"/>
    <x v="1"/>
    <x v="0"/>
    <x v="566"/>
    <x v="1"/>
  </r>
  <r>
    <x v="767"/>
    <x v="132"/>
    <x v="767"/>
    <x v="0"/>
    <x v="0"/>
    <x v="767"/>
    <x v="767"/>
    <x v="0"/>
    <x v="22"/>
    <x v="2"/>
    <x v="2"/>
    <x v="767"/>
    <x v="1"/>
    <x v="1"/>
    <x v="71"/>
    <x v="1"/>
  </r>
  <r>
    <x v="768"/>
    <x v="132"/>
    <x v="768"/>
    <x v="0"/>
    <x v="1"/>
    <x v="768"/>
    <x v="768"/>
    <x v="0"/>
    <x v="0"/>
    <x v="0"/>
    <x v="2"/>
    <x v="768"/>
    <x v="1"/>
    <x v="0"/>
    <x v="567"/>
    <x v="1"/>
  </r>
  <r>
    <x v="769"/>
    <x v="133"/>
    <x v="769"/>
    <x v="0"/>
    <x v="1"/>
    <x v="611"/>
    <x v="769"/>
    <x v="1"/>
    <x v="0"/>
    <x v="0"/>
    <x v="1"/>
    <x v="769"/>
    <x v="1"/>
    <x v="0"/>
    <x v="568"/>
    <x v="1"/>
  </r>
  <r>
    <x v="770"/>
    <x v="133"/>
    <x v="770"/>
    <x v="0"/>
    <x v="1"/>
    <x v="769"/>
    <x v="770"/>
    <x v="1"/>
    <x v="0"/>
    <x v="0"/>
    <x v="1"/>
    <x v="770"/>
    <x v="1"/>
    <x v="0"/>
    <x v="569"/>
    <x v="1"/>
  </r>
  <r>
    <x v="771"/>
    <x v="133"/>
    <x v="771"/>
    <x v="0"/>
    <x v="1"/>
    <x v="770"/>
    <x v="771"/>
    <x v="1"/>
    <x v="0"/>
    <x v="0"/>
    <x v="1"/>
    <x v="771"/>
    <x v="1"/>
    <x v="0"/>
    <x v="570"/>
    <x v="1"/>
  </r>
  <r>
    <x v="772"/>
    <x v="133"/>
    <x v="772"/>
    <x v="0"/>
    <x v="1"/>
    <x v="771"/>
    <x v="772"/>
    <x v="1"/>
    <x v="3"/>
    <x v="0"/>
    <x v="0"/>
    <x v="772"/>
    <x v="1"/>
    <x v="0"/>
    <x v="571"/>
    <x v="1"/>
  </r>
  <r>
    <x v="773"/>
    <x v="133"/>
    <x v="773"/>
    <x v="0"/>
    <x v="1"/>
    <x v="772"/>
    <x v="773"/>
    <x v="1"/>
    <x v="0"/>
    <x v="0"/>
    <x v="1"/>
    <x v="773"/>
    <x v="1"/>
    <x v="0"/>
    <x v="572"/>
    <x v="1"/>
  </r>
  <r>
    <x v="774"/>
    <x v="133"/>
    <x v="774"/>
    <x v="0"/>
    <x v="1"/>
    <x v="773"/>
    <x v="774"/>
    <x v="1"/>
    <x v="15"/>
    <x v="3"/>
    <x v="0"/>
    <x v="774"/>
    <x v="1"/>
    <x v="1"/>
    <x v="56"/>
    <x v="1"/>
  </r>
  <r>
    <x v="775"/>
    <x v="133"/>
    <x v="775"/>
    <x v="0"/>
    <x v="1"/>
    <x v="774"/>
    <x v="775"/>
    <x v="1"/>
    <x v="54"/>
    <x v="2"/>
    <x v="1"/>
    <x v="775"/>
    <x v="1"/>
    <x v="1"/>
    <x v="72"/>
    <x v="1"/>
  </r>
  <r>
    <x v="776"/>
    <x v="134"/>
    <x v="776"/>
    <x v="0"/>
    <x v="1"/>
    <x v="775"/>
    <x v="776"/>
    <x v="0"/>
    <x v="0"/>
    <x v="0"/>
    <x v="2"/>
    <x v="776"/>
    <x v="1"/>
    <x v="0"/>
    <x v="573"/>
    <x v="1"/>
  </r>
  <r>
    <x v="777"/>
    <x v="134"/>
    <x v="777"/>
    <x v="0"/>
    <x v="1"/>
    <x v="776"/>
    <x v="777"/>
    <x v="0"/>
    <x v="18"/>
    <x v="0"/>
    <x v="2"/>
    <x v="777"/>
    <x v="1"/>
    <x v="0"/>
    <x v="574"/>
    <x v="1"/>
  </r>
  <r>
    <x v="778"/>
    <x v="134"/>
    <x v="778"/>
    <x v="0"/>
    <x v="1"/>
    <x v="777"/>
    <x v="778"/>
    <x v="0"/>
    <x v="1"/>
    <x v="0"/>
    <x v="2"/>
    <x v="778"/>
    <x v="1"/>
    <x v="0"/>
    <x v="575"/>
    <x v="1"/>
  </r>
  <r>
    <x v="779"/>
    <x v="134"/>
    <x v="779"/>
    <x v="0"/>
    <x v="1"/>
    <x v="778"/>
    <x v="779"/>
    <x v="0"/>
    <x v="55"/>
    <x v="2"/>
    <x v="2"/>
    <x v="779"/>
    <x v="1"/>
    <x v="1"/>
    <x v="73"/>
    <x v="1"/>
  </r>
  <r>
    <x v="780"/>
    <x v="134"/>
    <x v="780"/>
    <x v="0"/>
    <x v="1"/>
    <x v="779"/>
    <x v="780"/>
    <x v="0"/>
    <x v="59"/>
    <x v="2"/>
    <x v="2"/>
    <x v="780"/>
    <x v="1"/>
    <x v="1"/>
    <x v="74"/>
    <x v="1"/>
  </r>
  <r>
    <x v="781"/>
    <x v="134"/>
    <x v="781"/>
    <x v="0"/>
    <x v="1"/>
    <x v="780"/>
    <x v="781"/>
    <x v="0"/>
    <x v="31"/>
    <x v="3"/>
    <x v="2"/>
    <x v="781"/>
    <x v="1"/>
    <x v="1"/>
    <x v="57"/>
    <x v="1"/>
  </r>
  <r>
    <x v="782"/>
    <x v="134"/>
    <x v="782"/>
    <x v="0"/>
    <x v="0"/>
    <x v="781"/>
    <x v="782"/>
    <x v="0"/>
    <x v="34"/>
    <x v="0"/>
    <x v="2"/>
    <x v="782"/>
    <x v="1"/>
    <x v="0"/>
    <x v="576"/>
    <x v="1"/>
  </r>
  <r>
    <x v="783"/>
    <x v="134"/>
    <x v="783"/>
    <x v="0"/>
    <x v="1"/>
    <x v="782"/>
    <x v="783"/>
    <x v="1"/>
    <x v="18"/>
    <x v="0"/>
    <x v="2"/>
    <x v="783"/>
    <x v="1"/>
    <x v="0"/>
    <x v="577"/>
    <x v="1"/>
  </r>
  <r>
    <x v="784"/>
    <x v="135"/>
    <x v="784"/>
    <x v="0"/>
    <x v="1"/>
    <x v="783"/>
    <x v="784"/>
    <x v="0"/>
    <x v="0"/>
    <x v="0"/>
    <x v="0"/>
    <x v="784"/>
    <x v="1"/>
    <x v="0"/>
    <x v="578"/>
    <x v="1"/>
  </r>
  <r>
    <x v="785"/>
    <x v="135"/>
    <x v="785"/>
    <x v="0"/>
    <x v="1"/>
    <x v="784"/>
    <x v="785"/>
    <x v="1"/>
    <x v="29"/>
    <x v="0"/>
    <x v="1"/>
    <x v="785"/>
    <x v="1"/>
    <x v="0"/>
    <x v="579"/>
    <x v="1"/>
  </r>
  <r>
    <x v="786"/>
    <x v="135"/>
    <x v="786"/>
    <x v="0"/>
    <x v="1"/>
    <x v="785"/>
    <x v="786"/>
    <x v="1"/>
    <x v="20"/>
    <x v="1"/>
    <x v="1"/>
    <x v="786"/>
    <x v="1"/>
    <x v="1"/>
    <x v="73"/>
    <x v="1"/>
  </r>
  <r>
    <x v="787"/>
    <x v="135"/>
    <x v="787"/>
    <x v="0"/>
    <x v="1"/>
    <x v="786"/>
    <x v="787"/>
    <x v="1"/>
    <x v="18"/>
    <x v="0"/>
    <x v="1"/>
    <x v="787"/>
    <x v="1"/>
    <x v="0"/>
    <x v="580"/>
    <x v="1"/>
  </r>
  <r>
    <x v="788"/>
    <x v="136"/>
    <x v="788"/>
    <x v="0"/>
    <x v="1"/>
    <x v="787"/>
    <x v="788"/>
    <x v="0"/>
    <x v="0"/>
    <x v="0"/>
    <x v="2"/>
    <x v="788"/>
    <x v="1"/>
    <x v="0"/>
    <x v="581"/>
    <x v="1"/>
  </r>
  <r>
    <x v="789"/>
    <x v="136"/>
    <x v="789"/>
    <x v="0"/>
    <x v="1"/>
    <x v="788"/>
    <x v="789"/>
    <x v="0"/>
    <x v="16"/>
    <x v="0"/>
    <x v="2"/>
    <x v="789"/>
    <x v="1"/>
    <x v="0"/>
    <x v="582"/>
    <x v="1"/>
  </r>
  <r>
    <x v="790"/>
    <x v="136"/>
    <x v="790"/>
    <x v="0"/>
    <x v="1"/>
    <x v="789"/>
    <x v="790"/>
    <x v="0"/>
    <x v="58"/>
    <x v="2"/>
    <x v="2"/>
    <x v="790"/>
    <x v="1"/>
    <x v="1"/>
    <x v="75"/>
    <x v="1"/>
  </r>
  <r>
    <x v="791"/>
    <x v="136"/>
    <x v="791"/>
    <x v="0"/>
    <x v="1"/>
    <x v="790"/>
    <x v="791"/>
    <x v="0"/>
    <x v="7"/>
    <x v="1"/>
    <x v="2"/>
    <x v="791"/>
    <x v="1"/>
    <x v="1"/>
    <x v="74"/>
    <x v="1"/>
  </r>
  <r>
    <x v="792"/>
    <x v="137"/>
    <x v="792"/>
    <x v="0"/>
    <x v="1"/>
    <x v="791"/>
    <x v="792"/>
    <x v="1"/>
    <x v="9"/>
    <x v="3"/>
    <x v="0"/>
    <x v="792"/>
    <x v="1"/>
    <x v="1"/>
    <x v="58"/>
    <x v="1"/>
  </r>
  <r>
    <x v="793"/>
    <x v="137"/>
    <x v="793"/>
    <x v="0"/>
    <x v="1"/>
    <x v="792"/>
    <x v="793"/>
    <x v="1"/>
    <x v="0"/>
    <x v="0"/>
    <x v="1"/>
    <x v="793"/>
    <x v="1"/>
    <x v="0"/>
    <x v="583"/>
    <x v="1"/>
  </r>
  <r>
    <x v="794"/>
    <x v="137"/>
    <x v="794"/>
    <x v="0"/>
    <x v="1"/>
    <x v="793"/>
    <x v="794"/>
    <x v="0"/>
    <x v="0"/>
    <x v="0"/>
    <x v="0"/>
    <x v="794"/>
    <x v="1"/>
    <x v="0"/>
    <x v="584"/>
    <x v="1"/>
  </r>
  <r>
    <x v="795"/>
    <x v="138"/>
    <x v="795"/>
    <x v="0"/>
    <x v="1"/>
    <x v="794"/>
    <x v="795"/>
    <x v="0"/>
    <x v="58"/>
    <x v="2"/>
    <x v="2"/>
    <x v="795"/>
    <x v="1"/>
    <x v="1"/>
    <x v="76"/>
    <x v="1"/>
  </r>
  <r>
    <x v="796"/>
    <x v="138"/>
    <x v="796"/>
    <x v="0"/>
    <x v="1"/>
    <x v="795"/>
    <x v="796"/>
    <x v="0"/>
    <x v="0"/>
    <x v="0"/>
    <x v="2"/>
    <x v="796"/>
    <x v="1"/>
    <x v="0"/>
    <x v="585"/>
    <x v="1"/>
  </r>
  <r>
    <x v="797"/>
    <x v="138"/>
    <x v="797"/>
    <x v="0"/>
    <x v="1"/>
    <x v="796"/>
    <x v="797"/>
    <x v="0"/>
    <x v="0"/>
    <x v="0"/>
    <x v="2"/>
    <x v="797"/>
    <x v="1"/>
    <x v="0"/>
    <x v="586"/>
    <x v="1"/>
  </r>
  <r>
    <x v="798"/>
    <x v="138"/>
    <x v="798"/>
    <x v="0"/>
    <x v="1"/>
    <x v="797"/>
    <x v="798"/>
    <x v="0"/>
    <x v="7"/>
    <x v="1"/>
    <x v="2"/>
    <x v="798"/>
    <x v="1"/>
    <x v="1"/>
    <x v="75"/>
    <x v="1"/>
  </r>
  <r>
    <x v="799"/>
    <x v="139"/>
    <x v="799"/>
    <x v="0"/>
    <x v="1"/>
    <x v="798"/>
    <x v="799"/>
    <x v="0"/>
    <x v="0"/>
    <x v="0"/>
    <x v="5"/>
    <x v="799"/>
    <x v="1"/>
    <x v="0"/>
    <x v="587"/>
    <x v="1"/>
  </r>
  <r>
    <x v="800"/>
    <x v="140"/>
    <x v="800"/>
    <x v="0"/>
    <x v="1"/>
    <x v="799"/>
    <x v="800"/>
    <x v="0"/>
    <x v="28"/>
    <x v="2"/>
    <x v="2"/>
    <x v="800"/>
    <x v="1"/>
    <x v="1"/>
    <x v="77"/>
    <x v="1"/>
  </r>
  <r>
    <x v="801"/>
    <x v="140"/>
    <x v="801"/>
    <x v="0"/>
    <x v="1"/>
    <x v="800"/>
    <x v="801"/>
    <x v="0"/>
    <x v="20"/>
    <x v="1"/>
    <x v="2"/>
    <x v="801"/>
    <x v="1"/>
    <x v="1"/>
    <x v="76"/>
    <x v="1"/>
  </r>
  <r>
    <x v="802"/>
    <x v="140"/>
    <x v="802"/>
    <x v="0"/>
    <x v="1"/>
    <x v="801"/>
    <x v="802"/>
    <x v="0"/>
    <x v="0"/>
    <x v="0"/>
    <x v="2"/>
    <x v="802"/>
    <x v="1"/>
    <x v="0"/>
    <x v="588"/>
    <x v="1"/>
  </r>
  <r>
    <x v="803"/>
    <x v="140"/>
    <x v="803"/>
    <x v="0"/>
    <x v="1"/>
    <x v="802"/>
    <x v="803"/>
    <x v="0"/>
    <x v="0"/>
    <x v="0"/>
    <x v="2"/>
    <x v="803"/>
    <x v="1"/>
    <x v="0"/>
    <x v="589"/>
    <x v="1"/>
  </r>
  <r>
    <x v="804"/>
    <x v="140"/>
    <x v="804"/>
    <x v="0"/>
    <x v="1"/>
    <x v="803"/>
    <x v="804"/>
    <x v="0"/>
    <x v="18"/>
    <x v="0"/>
    <x v="2"/>
    <x v="804"/>
    <x v="1"/>
    <x v="0"/>
    <x v="590"/>
    <x v="1"/>
  </r>
  <r>
    <x v="805"/>
    <x v="140"/>
    <x v="805"/>
    <x v="0"/>
    <x v="1"/>
    <x v="804"/>
    <x v="805"/>
    <x v="0"/>
    <x v="1"/>
    <x v="0"/>
    <x v="2"/>
    <x v="805"/>
    <x v="1"/>
    <x v="0"/>
    <x v="591"/>
    <x v="1"/>
  </r>
  <r>
    <x v="806"/>
    <x v="140"/>
    <x v="806"/>
    <x v="0"/>
    <x v="0"/>
    <x v="805"/>
    <x v="806"/>
    <x v="0"/>
    <x v="3"/>
    <x v="0"/>
    <x v="2"/>
    <x v="806"/>
    <x v="1"/>
    <x v="0"/>
    <x v="592"/>
    <x v="1"/>
  </r>
  <r>
    <x v="807"/>
    <x v="140"/>
    <x v="807"/>
    <x v="0"/>
    <x v="0"/>
    <x v="806"/>
    <x v="807"/>
    <x v="0"/>
    <x v="17"/>
    <x v="0"/>
    <x v="2"/>
    <x v="807"/>
    <x v="1"/>
    <x v="0"/>
    <x v="593"/>
    <x v="1"/>
  </r>
  <r>
    <x v="808"/>
    <x v="140"/>
    <x v="808"/>
    <x v="0"/>
    <x v="0"/>
    <x v="807"/>
    <x v="808"/>
    <x v="0"/>
    <x v="16"/>
    <x v="0"/>
    <x v="2"/>
    <x v="808"/>
    <x v="1"/>
    <x v="0"/>
    <x v="594"/>
    <x v="1"/>
  </r>
  <r>
    <x v="809"/>
    <x v="141"/>
    <x v="809"/>
    <x v="0"/>
    <x v="0"/>
    <x v="808"/>
    <x v="809"/>
    <x v="0"/>
    <x v="0"/>
    <x v="0"/>
    <x v="2"/>
    <x v="809"/>
    <x v="1"/>
    <x v="0"/>
    <x v="595"/>
    <x v="1"/>
  </r>
  <r>
    <x v="810"/>
    <x v="141"/>
    <x v="810"/>
    <x v="0"/>
    <x v="1"/>
    <x v="809"/>
    <x v="810"/>
    <x v="1"/>
    <x v="20"/>
    <x v="1"/>
    <x v="2"/>
    <x v="810"/>
    <x v="1"/>
    <x v="1"/>
    <x v="77"/>
    <x v="1"/>
  </r>
  <r>
    <x v="811"/>
    <x v="142"/>
    <x v="811"/>
    <x v="0"/>
    <x v="0"/>
    <x v="810"/>
    <x v="811"/>
    <x v="0"/>
    <x v="7"/>
    <x v="1"/>
    <x v="0"/>
    <x v="811"/>
    <x v="1"/>
    <x v="1"/>
    <x v="78"/>
    <x v="1"/>
  </r>
  <r>
    <x v="812"/>
    <x v="142"/>
    <x v="812"/>
    <x v="0"/>
    <x v="1"/>
    <x v="811"/>
    <x v="812"/>
    <x v="1"/>
    <x v="0"/>
    <x v="0"/>
    <x v="1"/>
    <x v="812"/>
    <x v="1"/>
    <x v="0"/>
    <x v="596"/>
    <x v="1"/>
  </r>
  <r>
    <x v="813"/>
    <x v="142"/>
    <x v="813"/>
    <x v="0"/>
    <x v="1"/>
    <x v="812"/>
    <x v="813"/>
    <x v="0"/>
    <x v="3"/>
    <x v="0"/>
    <x v="0"/>
    <x v="813"/>
    <x v="1"/>
    <x v="0"/>
    <x v="597"/>
    <x v="1"/>
  </r>
  <r>
    <x v="814"/>
    <x v="143"/>
    <x v="814"/>
    <x v="0"/>
    <x v="1"/>
    <x v="813"/>
    <x v="814"/>
    <x v="0"/>
    <x v="12"/>
    <x v="0"/>
    <x v="2"/>
    <x v="814"/>
    <x v="1"/>
    <x v="0"/>
    <x v="598"/>
    <x v="1"/>
  </r>
  <r>
    <x v="815"/>
    <x v="143"/>
    <x v="815"/>
    <x v="0"/>
    <x v="1"/>
    <x v="814"/>
    <x v="815"/>
    <x v="0"/>
    <x v="7"/>
    <x v="1"/>
    <x v="2"/>
    <x v="815"/>
    <x v="1"/>
    <x v="1"/>
    <x v="79"/>
    <x v="1"/>
  </r>
  <r>
    <x v="816"/>
    <x v="144"/>
    <x v="816"/>
    <x v="0"/>
    <x v="1"/>
    <x v="815"/>
    <x v="816"/>
    <x v="1"/>
    <x v="16"/>
    <x v="0"/>
    <x v="1"/>
    <x v="816"/>
    <x v="1"/>
    <x v="0"/>
    <x v="599"/>
    <x v="1"/>
  </r>
  <r>
    <x v="817"/>
    <x v="144"/>
    <x v="817"/>
    <x v="0"/>
    <x v="1"/>
    <x v="816"/>
    <x v="817"/>
    <x v="1"/>
    <x v="7"/>
    <x v="1"/>
    <x v="1"/>
    <x v="817"/>
    <x v="1"/>
    <x v="1"/>
    <x v="80"/>
    <x v="1"/>
  </r>
  <r>
    <x v="818"/>
    <x v="144"/>
    <x v="818"/>
    <x v="0"/>
    <x v="1"/>
    <x v="817"/>
    <x v="818"/>
    <x v="1"/>
    <x v="3"/>
    <x v="0"/>
    <x v="1"/>
    <x v="818"/>
    <x v="1"/>
    <x v="0"/>
    <x v="600"/>
    <x v="1"/>
  </r>
  <r>
    <x v="819"/>
    <x v="144"/>
    <x v="819"/>
    <x v="0"/>
    <x v="1"/>
    <x v="818"/>
    <x v="819"/>
    <x v="1"/>
    <x v="1"/>
    <x v="0"/>
    <x v="1"/>
    <x v="819"/>
    <x v="1"/>
    <x v="0"/>
    <x v="601"/>
    <x v="1"/>
  </r>
  <r>
    <x v="820"/>
    <x v="144"/>
    <x v="820"/>
    <x v="0"/>
    <x v="1"/>
    <x v="819"/>
    <x v="820"/>
    <x v="1"/>
    <x v="7"/>
    <x v="1"/>
    <x v="0"/>
    <x v="820"/>
    <x v="1"/>
    <x v="1"/>
    <x v="81"/>
    <x v="1"/>
  </r>
  <r>
    <x v="821"/>
    <x v="144"/>
    <x v="821"/>
    <x v="0"/>
    <x v="1"/>
    <x v="820"/>
    <x v="821"/>
    <x v="1"/>
    <x v="45"/>
    <x v="3"/>
    <x v="1"/>
    <x v="821"/>
    <x v="1"/>
    <x v="1"/>
    <x v="59"/>
    <x v="1"/>
  </r>
  <r>
    <x v="822"/>
    <x v="145"/>
    <x v="822"/>
    <x v="0"/>
    <x v="1"/>
    <x v="821"/>
    <x v="822"/>
    <x v="0"/>
    <x v="18"/>
    <x v="0"/>
    <x v="4"/>
    <x v="822"/>
    <x v="1"/>
    <x v="0"/>
    <x v="602"/>
    <x v="1"/>
  </r>
  <r>
    <x v="823"/>
    <x v="146"/>
    <x v="823"/>
    <x v="0"/>
    <x v="1"/>
    <x v="822"/>
    <x v="823"/>
    <x v="0"/>
    <x v="1"/>
    <x v="0"/>
    <x v="2"/>
    <x v="823"/>
    <x v="1"/>
    <x v="0"/>
    <x v="603"/>
    <x v="1"/>
  </r>
  <r>
    <x v="824"/>
    <x v="147"/>
    <x v="824"/>
    <x v="0"/>
    <x v="1"/>
    <x v="823"/>
    <x v="824"/>
    <x v="0"/>
    <x v="0"/>
    <x v="0"/>
    <x v="1"/>
    <x v="824"/>
    <x v="1"/>
    <x v="0"/>
    <x v="604"/>
    <x v="1"/>
  </r>
  <r>
    <x v="825"/>
    <x v="147"/>
    <x v="825"/>
    <x v="0"/>
    <x v="1"/>
    <x v="824"/>
    <x v="825"/>
    <x v="1"/>
    <x v="7"/>
    <x v="1"/>
    <x v="1"/>
    <x v="825"/>
    <x v="1"/>
    <x v="1"/>
    <x v="82"/>
    <x v="1"/>
  </r>
  <r>
    <x v="826"/>
    <x v="147"/>
    <x v="826"/>
    <x v="0"/>
    <x v="1"/>
    <x v="825"/>
    <x v="826"/>
    <x v="1"/>
    <x v="4"/>
    <x v="2"/>
    <x v="0"/>
    <x v="826"/>
    <x v="1"/>
    <x v="1"/>
    <x v="78"/>
    <x v="1"/>
  </r>
  <r>
    <x v="827"/>
    <x v="148"/>
    <x v="827"/>
    <x v="0"/>
    <x v="1"/>
    <x v="826"/>
    <x v="827"/>
    <x v="0"/>
    <x v="52"/>
    <x v="2"/>
    <x v="2"/>
    <x v="827"/>
    <x v="1"/>
    <x v="1"/>
    <x v="79"/>
    <x v="1"/>
  </r>
  <r>
    <x v="828"/>
    <x v="148"/>
    <x v="828"/>
    <x v="0"/>
    <x v="1"/>
    <x v="827"/>
    <x v="828"/>
    <x v="0"/>
    <x v="42"/>
    <x v="1"/>
    <x v="2"/>
    <x v="828"/>
    <x v="1"/>
    <x v="1"/>
    <x v="83"/>
    <x v="1"/>
  </r>
  <r>
    <x v="829"/>
    <x v="148"/>
    <x v="829"/>
    <x v="0"/>
    <x v="1"/>
    <x v="828"/>
    <x v="829"/>
    <x v="0"/>
    <x v="0"/>
    <x v="0"/>
    <x v="2"/>
    <x v="829"/>
    <x v="1"/>
    <x v="0"/>
    <x v="605"/>
    <x v="1"/>
  </r>
  <r>
    <x v="830"/>
    <x v="149"/>
    <x v="830"/>
    <x v="0"/>
    <x v="1"/>
    <x v="829"/>
    <x v="830"/>
    <x v="0"/>
    <x v="0"/>
    <x v="0"/>
    <x v="6"/>
    <x v="830"/>
    <x v="1"/>
    <x v="0"/>
    <x v="606"/>
    <x v="1"/>
  </r>
  <r>
    <x v="831"/>
    <x v="150"/>
    <x v="831"/>
    <x v="0"/>
    <x v="1"/>
    <x v="830"/>
    <x v="831"/>
    <x v="0"/>
    <x v="22"/>
    <x v="2"/>
    <x v="1"/>
    <x v="831"/>
    <x v="1"/>
    <x v="1"/>
    <x v="80"/>
    <x v="1"/>
  </r>
  <r>
    <x v="832"/>
    <x v="150"/>
    <x v="832"/>
    <x v="0"/>
    <x v="0"/>
    <x v="831"/>
    <x v="832"/>
    <x v="0"/>
    <x v="3"/>
    <x v="0"/>
    <x v="0"/>
    <x v="832"/>
    <x v="1"/>
    <x v="0"/>
    <x v="607"/>
    <x v="1"/>
  </r>
  <r>
    <x v="833"/>
    <x v="151"/>
    <x v="833"/>
    <x v="0"/>
    <x v="1"/>
    <x v="832"/>
    <x v="833"/>
    <x v="0"/>
    <x v="52"/>
    <x v="2"/>
    <x v="2"/>
    <x v="833"/>
    <x v="1"/>
    <x v="1"/>
    <x v="81"/>
    <x v="1"/>
  </r>
  <r>
    <x v="834"/>
    <x v="151"/>
    <x v="834"/>
    <x v="0"/>
    <x v="0"/>
    <x v="833"/>
    <x v="834"/>
    <x v="0"/>
    <x v="1"/>
    <x v="0"/>
    <x v="1"/>
    <x v="834"/>
    <x v="1"/>
    <x v="0"/>
    <x v="608"/>
    <x v="1"/>
  </r>
  <r>
    <x v="835"/>
    <x v="152"/>
    <x v="835"/>
    <x v="0"/>
    <x v="1"/>
    <x v="834"/>
    <x v="835"/>
    <x v="1"/>
    <x v="22"/>
    <x v="2"/>
    <x v="1"/>
    <x v="835"/>
    <x v="1"/>
    <x v="1"/>
    <x v="82"/>
    <x v="1"/>
  </r>
  <r>
    <x v="836"/>
    <x v="153"/>
    <x v="836"/>
    <x v="0"/>
    <x v="1"/>
    <x v="835"/>
    <x v="836"/>
    <x v="0"/>
    <x v="0"/>
    <x v="0"/>
    <x v="2"/>
    <x v="836"/>
    <x v="1"/>
    <x v="0"/>
    <x v="609"/>
    <x v="1"/>
  </r>
</pivotCacheRecords>
</file>

<file path=xl/pivotCache/pivotCacheRecords2.xml><?xml version="1.0" encoding="utf-8"?>
<pivotCacheRecords xmlns:r="http://schemas.openxmlformats.org/officeDocument/2006/relationships" xmlns="http://schemas.openxmlformats.org/spreadsheetml/2006/main" count="837">
  <r>
    <x v="0"/>
    <x v="0"/>
    <x v="0"/>
    <x v="0"/>
    <x v="0"/>
    <x v="0"/>
    <x v="0"/>
    <x v="0"/>
    <x v="0"/>
    <x v="0"/>
    <x v="0"/>
    <x v="0"/>
    <x v="0"/>
    <x v="0"/>
    <x v="0"/>
    <x v="0"/>
  </r>
  <r>
    <x v="1"/>
    <x v="0"/>
    <x v="1"/>
    <x v="0"/>
    <x v="1"/>
    <x v="1"/>
    <x v="1"/>
    <x v="1"/>
    <x v="1"/>
    <x v="0"/>
    <x v="1"/>
    <x v="1"/>
    <x v="0"/>
    <x v="0"/>
    <x v="1"/>
    <x v="0"/>
  </r>
  <r>
    <x v="2"/>
    <x v="1"/>
    <x v="2"/>
    <x v="0"/>
    <x v="1"/>
    <x v="2"/>
    <x v="2"/>
    <x v="1"/>
    <x v="2"/>
    <x v="1"/>
    <x v="1"/>
    <x v="2"/>
    <x v="0"/>
    <x v="1"/>
    <x v="0"/>
    <x v="0"/>
  </r>
  <r>
    <x v="3"/>
    <x v="1"/>
    <x v="3"/>
    <x v="0"/>
    <x v="1"/>
    <x v="3"/>
    <x v="3"/>
    <x v="1"/>
    <x v="0"/>
    <x v="0"/>
    <x v="0"/>
    <x v="3"/>
    <x v="0"/>
    <x v="0"/>
    <x v="2"/>
    <x v="0"/>
  </r>
  <r>
    <x v="4"/>
    <x v="2"/>
    <x v="4"/>
    <x v="0"/>
    <x v="1"/>
    <x v="4"/>
    <x v="4"/>
    <x v="0"/>
    <x v="0"/>
    <x v="0"/>
    <x v="0"/>
    <x v="4"/>
    <x v="0"/>
    <x v="0"/>
    <x v="3"/>
    <x v="0"/>
  </r>
  <r>
    <x v="5"/>
    <x v="3"/>
    <x v="5"/>
    <x v="0"/>
    <x v="1"/>
    <x v="5"/>
    <x v="5"/>
    <x v="0"/>
    <x v="0"/>
    <x v="0"/>
    <x v="0"/>
    <x v="5"/>
    <x v="0"/>
    <x v="0"/>
    <x v="4"/>
    <x v="0"/>
  </r>
  <r>
    <x v="6"/>
    <x v="3"/>
    <x v="6"/>
    <x v="0"/>
    <x v="1"/>
    <x v="6"/>
    <x v="6"/>
    <x v="0"/>
    <x v="0"/>
    <x v="0"/>
    <x v="0"/>
    <x v="6"/>
    <x v="0"/>
    <x v="0"/>
    <x v="5"/>
    <x v="0"/>
  </r>
  <r>
    <x v="7"/>
    <x v="4"/>
    <x v="7"/>
    <x v="0"/>
    <x v="0"/>
    <x v="7"/>
    <x v="7"/>
    <x v="0"/>
    <x v="0"/>
    <x v="0"/>
    <x v="0"/>
    <x v="7"/>
    <x v="0"/>
    <x v="0"/>
    <x v="6"/>
    <x v="0"/>
  </r>
  <r>
    <x v="8"/>
    <x v="4"/>
    <x v="8"/>
    <x v="0"/>
    <x v="0"/>
    <x v="8"/>
    <x v="8"/>
    <x v="1"/>
    <x v="0"/>
    <x v="0"/>
    <x v="0"/>
    <x v="8"/>
    <x v="0"/>
    <x v="0"/>
    <x v="7"/>
    <x v="0"/>
  </r>
  <r>
    <x v="9"/>
    <x v="5"/>
    <x v="9"/>
    <x v="0"/>
    <x v="1"/>
    <x v="9"/>
    <x v="9"/>
    <x v="1"/>
    <x v="3"/>
    <x v="0"/>
    <x v="1"/>
    <x v="9"/>
    <x v="0"/>
    <x v="0"/>
    <x v="8"/>
    <x v="0"/>
  </r>
  <r>
    <x v="10"/>
    <x v="5"/>
    <x v="10"/>
    <x v="0"/>
    <x v="1"/>
    <x v="10"/>
    <x v="10"/>
    <x v="0"/>
    <x v="0"/>
    <x v="0"/>
    <x v="0"/>
    <x v="10"/>
    <x v="0"/>
    <x v="0"/>
    <x v="9"/>
    <x v="0"/>
  </r>
  <r>
    <x v="11"/>
    <x v="5"/>
    <x v="11"/>
    <x v="0"/>
    <x v="1"/>
    <x v="11"/>
    <x v="11"/>
    <x v="0"/>
    <x v="0"/>
    <x v="0"/>
    <x v="0"/>
    <x v="11"/>
    <x v="0"/>
    <x v="0"/>
    <x v="10"/>
    <x v="0"/>
  </r>
  <r>
    <x v="12"/>
    <x v="6"/>
    <x v="12"/>
    <x v="0"/>
    <x v="1"/>
    <x v="12"/>
    <x v="12"/>
    <x v="0"/>
    <x v="0"/>
    <x v="0"/>
    <x v="0"/>
    <x v="12"/>
    <x v="0"/>
    <x v="0"/>
    <x v="11"/>
    <x v="0"/>
  </r>
  <r>
    <x v="13"/>
    <x v="6"/>
    <x v="13"/>
    <x v="0"/>
    <x v="1"/>
    <x v="13"/>
    <x v="13"/>
    <x v="0"/>
    <x v="0"/>
    <x v="0"/>
    <x v="0"/>
    <x v="13"/>
    <x v="0"/>
    <x v="0"/>
    <x v="12"/>
    <x v="0"/>
  </r>
  <r>
    <x v="14"/>
    <x v="7"/>
    <x v="14"/>
    <x v="0"/>
    <x v="0"/>
    <x v="14"/>
    <x v="14"/>
    <x v="0"/>
    <x v="3"/>
    <x v="0"/>
    <x v="0"/>
    <x v="14"/>
    <x v="0"/>
    <x v="0"/>
    <x v="13"/>
    <x v="0"/>
  </r>
  <r>
    <x v="15"/>
    <x v="8"/>
    <x v="15"/>
    <x v="0"/>
    <x v="1"/>
    <x v="15"/>
    <x v="15"/>
    <x v="1"/>
    <x v="0"/>
    <x v="0"/>
    <x v="1"/>
    <x v="15"/>
    <x v="0"/>
    <x v="0"/>
    <x v="14"/>
    <x v="0"/>
  </r>
  <r>
    <x v="16"/>
    <x v="8"/>
    <x v="16"/>
    <x v="0"/>
    <x v="0"/>
    <x v="16"/>
    <x v="16"/>
    <x v="1"/>
    <x v="1"/>
    <x v="0"/>
    <x v="1"/>
    <x v="16"/>
    <x v="0"/>
    <x v="0"/>
    <x v="15"/>
    <x v="0"/>
  </r>
  <r>
    <x v="17"/>
    <x v="9"/>
    <x v="17"/>
    <x v="0"/>
    <x v="1"/>
    <x v="17"/>
    <x v="17"/>
    <x v="1"/>
    <x v="0"/>
    <x v="0"/>
    <x v="1"/>
    <x v="17"/>
    <x v="0"/>
    <x v="0"/>
    <x v="16"/>
    <x v="0"/>
  </r>
  <r>
    <x v="18"/>
    <x v="9"/>
    <x v="18"/>
    <x v="0"/>
    <x v="1"/>
    <x v="18"/>
    <x v="18"/>
    <x v="1"/>
    <x v="0"/>
    <x v="0"/>
    <x v="1"/>
    <x v="18"/>
    <x v="0"/>
    <x v="0"/>
    <x v="17"/>
    <x v="0"/>
  </r>
  <r>
    <x v="19"/>
    <x v="9"/>
    <x v="19"/>
    <x v="0"/>
    <x v="1"/>
    <x v="19"/>
    <x v="19"/>
    <x v="1"/>
    <x v="4"/>
    <x v="2"/>
    <x v="1"/>
    <x v="19"/>
    <x v="0"/>
    <x v="1"/>
    <x v="0"/>
    <x v="0"/>
  </r>
  <r>
    <x v="20"/>
    <x v="9"/>
    <x v="20"/>
    <x v="0"/>
    <x v="1"/>
    <x v="20"/>
    <x v="20"/>
    <x v="0"/>
    <x v="0"/>
    <x v="0"/>
    <x v="0"/>
    <x v="20"/>
    <x v="0"/>
    <x v="0"/>
    <x v="18"/>
    <x v="0"/>
  </r>
  <r>
    <x v="21"/>
    <x v="9"/>
    <x v="21"/>
    <x v="0"/>
    <x v="0"/>
    <x v="21"/>
    <x v="21"/>
    <x v="1"/>
    <x v="0"/>
    <x v="0"/>
    <x v="0"/>
    <x v="21"/>
    <x v="0"/>
    <x v="0"/>
    <x v="19"/>
    <x v="0"/>
  </r>
  <r>
    <x v="22"/>
    <x v="9"/>
    <x v="22"/>
    <x v="0"/>
    <x v="1"/>
    <x v="22"/>
    <x v="22"/>
    <x v="0"/>
    <x v="1"/>
    <x v="0"/>
    <x v="1"/>
    <x v="22"/>
    <x v="0"/>
    <x v="0"/>
    <x v="20"/>
    <x v="0"/>
  </r>
  <r>
    <x v="23"/>
    <x v="10"/>
    <x v="23"/>
    <x v="0"/>
    <x v="1"/>
    <x v="23"/>
    <x v="23"/>
    <x v="0"/>
    <x v="3"/>
    <x v="0"/>
    <x v="0"/>
    <x v="23"/>
    <x v="0"/>
    <x v="0"/>
    <x v="21"/>
    <x v="0"/>
  </r>
  <r>
    <x v="24"/>
    <x v="10"/>
    <x v="24"/>
    <x v="0"/>
    <x v="0"/>
    <x v="24"/>
    <x v="24"/>
    <x v="0"/>
    <x v="0"/>
    <x v="0"/>
    <x v="0"/>
    <x v="24"/>
    <x v="0"/>
    <x v="0"/>
    <x v="22"/>
    <x v="0"/>
  </r>
  <r>
    <x v="25"/>
    <x v="11"/>
    <x v="25"/>
    <x v="0"/>
    <x v="1"/>
    <x v="25"/>
    <x v="25"/>
    <x v="1"/>
    <x v="5"/>
    <x v="3"/>
    <x v="1"/>
    <x v="25"/>
    <x v="0"/>
    <x v="1"/>
    <x v="0"/>
    <x v="0"/>
  </r>
  <r>
    <x v="26"/>
    <x v="11"/>
    <x v="26"/>
    <x v="0"/>
    <x v="1"/>
    <x v="26"/>
    <x v="26"/>
    <x v="1"/>
    <x v="1"/>
    <x v="0"/>
    <x v="1"/>
    <x v="26"/>
    <x v="0"/>
    <x v="0"/>
    <x v="23"/>
    <x v="0"/>
  </r>
  <r>
    <x v="27"/>
    <x v="11"/>
    <x v="27"/>
    <x v="0"/>
    <x v="1"/>
    <x v="27"/>
    <x v="27"/>
    <x v="1"/>
    <x v="6"/>
    <x v="2"/>
    <x v="0"/>
    <x v="27"/>
    <x v="0"/>
    <x v="1"/>
    <x v="1"/>
    <x v="0"/>
  </r>
  <r>
    <x v="28"/>
    <x v="11"/>
    <x v="28"/>
    <x v="0"/>
    <x v="0"/>
    <x v="28"/>
    <x v="28"/>
    <x v="1"/>
    <x v="0"/>
    <x v="0"/>
    <x v="1"/>
    <x v="28"/>
    <x v="0"/>
    <x v="0"/>
    <x v="24"/>
    <x v="0"/>
  </r>
  <r>
    <x v="29"/>
    <x v="11"/>
    <x v="29"/>
    <x v="0"/>
    <x v="0"/>
    <x v="29"/>
    <x v="29"/>
    <x v="0"/>
    <x v="0"/>
    <x v="0"/>
    <x v="0"/>
    <x v="29"/>
    <x v="0"/>
    <x v="0"/>
    <x v="25"/>
    <x v="0"/>
  </r>
  <r>
    <x v="30"/>
    <x v="11"/>
    <x v="30"/>
    <x v="0"/>
    <x v="1"/>
    <x v="30"/>
    <x v="30"/>
    <x v="0"/>
    <x v="0"/>
    <x v="0"/>
    <x v="0"/>
    <x v="30"/>
    <x v="0"/>
    <x v="0"/>
    <x v="26"/>
    <x v="0"/>
  </r>
  <r>
    <x v="31"/>
    <x v="11"/>
    <x v="31"/>
    <x v="0"/>
    <x v="1"/>
    <x v="31"/>
    <x v="31"/>
    <x v="0"/>
    <x v="0"/>
    <x v="0"/>
    <x v="0"/>
    <x v="31"/>
    <x v="0"/>
    <x v="0"/>
    <x v="27"/>
    <x v="0"/>
  </r>
  <r>
    <x v="32"/>
    <x v="12"/>
    <x v="32"/>
    <x v="0"/>
    <x v="1"/>
    <x v="32"/>
    <x v="32"/>
    <x v="0"/>
    <x v="0"/>
    <x v="0"/>
    <x v="2"/>
    <x v="32"/>
    <x v="0"/>
    <x v="0"/>
    <x v="28"/>
    <x v="0"/>
  </r>
  <r>
    <x v="33"/>
    <x v="13"/>
    <x v="33"/>
    <x v="0"/>
    <x v="1"/>
    <x v="33"/>
    <x v="33"/>
    <x v="0"/>
    <x v="0"/>
    <x v="0"/>
    <x v="0"/>
    <x v="33"/>
    <x v="0"/>
    <x v="0"/>
    <x v="29"/>
    <x v="0"/>
  </r>
  <r>
    <x v="34"/>
    <x v="13"/>
    <x v="34"/>
    <x v="0"/>
    <x v="1"/>
    <x v="34"/>
    <x v="34"/>
    <x v="0"/>
    <x v="0"/>
    <x v="0"/>
    <x v="0"/>
    <x v="34"/>
    <x v="0"/>
    <x v="0"/>
    <x v="30"/>
    <x v="0"/>
  </r>
  <r>
    <x v="35"/>
    <x v="13"/>
    <x v="35"/>
    <x v="0"/>
    <x v="0"/>
    <x v="35"/>
    <x v="35"/>
    <x v="0"/>
    <x v="3"/>
    <x v="0"/>
    <x v="0"/>
    <x v="35"/>
    <x v="0"/>
    <x v="0"/>
    <x v="31"/>
    <x v="0"/>
  </r>
  <r>
    <x v="36"/>
    <x v="14"/>
    <x v="36"/>
    <x v="0"/>
    <x v="1"/>
    <x v="36"/>
    <x v="36"/>
    <x v="0"/>
    <x v="1"/>
    <x v="0"/>
    <x v="2"/>
    <x v="36"/>
    <x v="0"/>
    <x v="0"/>
    <x v="32"/>
    <x v="0"/>
  </r>
  <r>
    <x v="37"/>
    <x v="15"/>
    <x v="37"/>
    <x v="0"/>
    <x v="1"/>
    <x v="37"/>
    <x v="37"/>
    <x v="1"/>
    <x v="3"/>
    <x v="0"/>
    <x v="3"/>
    <x v="37"/>
    <x v="0"/>
    <x v="0"/>
    <x v="33"/>
    <x v="0"/>
  </r>
  <r>
    <x v="38"/>
    <x v="16"/>
    <x v="38"/>
    <x v="0"/>
    <x v="1"/>
    <x v="38"/>
    <x v="38"/>
    <x v="1"/>
    <x v="0"/>
    <x v="0"/>
    <x v="0"/>
    <x v="38"/>
    <x v="0"/>
    <x v="0"/>
    <x v="34"/>
    <x v="0"/>
  </r>
  <r>
    <x v="39"/>
    <x v="16"/>
    <x v="39"/>
    <x v="0"/>
    <x v="1"/>
    <x v="39"/>
    <x v="39"/>
    <x v="1"/>
    <x v="0"/>
    <x v="0"/>
    <x v="0"/>
    <x v="39"/>
    <x v="0"/>
    <x v="0"/>
    <x v="35"/>
    <x v="0"/>
  </r>
  <r>
    <x v="40"/>
    <x v="16"/>
    <x v="40"/>
    <x v="0"/>
    <x v="1"/>
    <x v="40"/>
    <x v="40"/>
    <x v="0"/>
    <x v="0"/>
    <x v="0"/>
    <x v="0"/>
    <x v="40"/>
    <x v="0"/>
    <x v="0"/>
    <x v="36"/>
    <x v="0"/>
  </r>
  <r>
    <x v="41"/>
    <x v="16"/>
    <x v="41"/>
    <x v="0"/>
    <x v="1"/>
    <x v="41"/>
    <x v="41"/>
    <x v="0"/>
    <x v="7"/>
    <x v="1"/>
    <x v="0"/>
    <x v="41"/>
    <x v="0"/>
    <x v="1"/>
    <x v="1"/>
    <x v="0"/>
  </r>
  <r>
    <x v="42"/>
    <x v="17"/>
    <x v="42"/>
    <x v="0"/>
    <x v="1"/>
    <x v="42"/>
    <x v="42"/>
    <x v="0"/>
    <x v="1"/>
    <x v="0"/>
    <x v="2"/>
    <x v="42"/>
    <x v="0"/>
    <x v="0"/>
    <x v="37"/>
    <x v="0"/>
  </r>
  <r>
    <x v="43"/>
    <x v="18"/>
    <x v="43"/>
    <x v="0"/>
    <x v="1"/>
    <x v="43"/>
    <x v="43"/>
    <x v="0"/>
    <x v="8"/>
    <x v="1"/>
    <x v="4"/>
    <x v="43"/>
    <x v="0"/>
    <x v="1"/>
    <x v="2"/>
    <x v="0"/>
  </r>
  <r>
    <x v="44"/>
    <x v="18"/>
    <x v="44"/>
    <x v="0"/>
    <x v="1"/>
    <x v="44"/>
    <x v="44"/>
    <x v="0"/>
    <x v="0"/>
    <x v="0"/>
    <x v="4"/>
    <x v="44"/>
    <x v="0"/>
    <x v="0"/>
    <x v="38"/>
    <x v="0"/>
  </r>
  <r>
    <x v="45"/>
    <x v="19"/>
    <x v="45"/>
    <x v="0"/>
    <x v="1"/>
    <x v="45"/>
    <x v="45"/>
    <x v="1"/>
    <x v="9"/>
    <x v="3"/>
    <x v="1"/>
    <x v="45"/>
    <x v="0"/>
    <x v="1"/>
    <x v="1"/>
    <x v="0"/>
  </r>
  <r>
    <x v="46"/>
    <x v="19"/>
    <x v="46"/>
    <x v="0"/>
    <x v="1"/>
    <x v="46"/>
    <x v="46"/>
    <x v="1"/>
    <x v="10"/>
    <x v="3"/>
    <x v="1"/>
    <x v="46"/>
    <x v="0"/>
    <x v="1"/>
    <x v="2"/>
    <x v="0"/>
  </r>
  <r>
    <x v="47"/>
    <x v="19"/>
    <x v="47"/>
    <x v="0"/>
    <x v="1"/>
    <x v="47"/>
    <x v="47"/>
    <x v="0"/>
    <x v="3"/>
    <x v="0"/>
    <x v="1"/>
    <x v="47"/>
    <x v="0"/>
    <x v="0"/>
    <x v="39"/>
    <x v="0"/>
  </r>
  <r>
    <x v="48"/>
    <x v="19"/>
    <x v="48"/>
    <x v="0"/>
    <x v="0"/>
    <x v="48"/>
    <x v="48"/>
    <x v="1"/>
    <x v="0"/>
    <x v="0"/>
    <x v="1"/>
    <x v="48"/>
    <x v="0"/>
    <x v="0"/>
    <x v="40"/>
    <x v="0"/>
  </r>
  <r>
    <x v="49"/>
    <x v="19"/>
    <x v="49"/>
    <x v="0"/>
    <x v="1"/>
    <x v="49"/>
    <x v="49"/>
    <x v="1"/>
    <x v="8"/>
    <x v="1"/>
    <x v="0"/>
    <x v="49"/>
    <x v="0"/>
    <x v="1"/>
    <x v="3"/>
    <x v="0"/>
  </r>
  <r>
    <x v="50"/>
    <x v="19"/>
    <x v="50"/>
    <x v="0"/>
    <x v="1"/>
    <x v="50"/>
    <x v="50"/>
    <x v="0"/>
    <x v="0"/>
    <x v="0"/>
    <x v="0"/>
    <x v="50"/>
    <x v="0"/>
    <x v="0"/>
    <x v="41"/>
    <x v="0"/>
  </r>
  <r>
    <x v="51"/>
    <x v="20"/>
    <x v="51"/>
    <x v="0"/>
    <x v="1"/>
    <x v="51"/>
    <x v="51"/>
    <x v="0"/>
    <x v="11"/>
    <x v="1"/>
    <x v="0"/>
    <x v="51"/>
    <x v="0"/>
    <x v="1"/>
    <x v="4"/>
    <x v="0"/>
  </r>
  <r>
    <x v="52"/>
    <x v="21"/>
    <x v="52"/>
    <x v="0"/>
    <x v="1"/>
    <x v="52"/>
    <x v="52"/>
    <x v="0"/>
    <x v="0"/>
    <x v="0"/>
    <x v="2"/>
    <x v="52"/>
    <x v="0"/>
    <x v="0"/>
    <x v="42"/>
    <x v="0"/>
  </r>
  <r>
    <x v="53"/>
    <x v="21"/>
    <x v="53"/>
    <x v="0"/>
    <x v="1"/>
    <x v="53"/>
    <x v="53"/>
    <x v="0"/>
    <x v="12"/>
    <x v="0"/>
    <x v="2"/>
    <x v="53"/>
    <x v="0"/>
    <x v="0"/>
    <x v="43"/>
    <x v="0"/>
  </r>
  <r>
    <x v="54"/>
    <x v="22"/>
    <x v="54"/>
    <x v="0"/>
    <x v="1"/>
    <x v="54"/>
    <x v="54"/>
    <x v="0"/>
    <x v="3"/>
    <x v="0"/>
    <x v="0"/>
    <x v="54"/>
    <x v="0"/>
    <x v="0"/>
    <x v="44"/>
    <x v="0"/>
  </r>
  <r>
    <x v="55"/>
    <x v="22"/>
    <x v="55"/>
    <x v="0"/>
    <x v="0"/>
    <x v="55"/>
    <x v="55"/>
    <x v="1"/>
    <x v="3"/>
    <x v="0"/>
    <x v="1"/>
    <x v="55"/>
    <x v="0"/>
    <x v="0"/>
    <x v="45"/>
    <x v="0"/>
  </r>
  <r>
    <x v="56"/>
    <x v="22"/>
    <x v="56"/>
    <x v="0"/>
    <x v="0"/>
    <x v="56"/>
    <x v="56"/>
    <x v="1"/>
    <x v="13"/>
    <x v="3"/>
    <x v="1"/>
    <x v="56"/>
    <x v="0"/>
    <x v="1"/>
    <x v="3"/>
    <x v="0"/>
  </r>
  <r>
    <x v="57"/>
    <x v="22"/>
    <x v="57"/>
    <x v="0"/>
    <x v="1"/>
    <x v="57"/>
    <x v="57"/>
    <x v="1"/>
    <x v="0"/>
    <x v="0"/>
    <x v="1"/>
    <x v="57"/>
    <x v="0"/>
    <x v="0"/>
    <x v="46"/>
    <x v="0"/>
  </r>
  <r>
    <x v="58"/>
    <x v="22"/>
    <x v="58"/>
    <x v="0"/>
    <x v="1"/>
    <x v="58"/>
    <x v="58"/>
    <x v="1"/>
    <x v="5"/>
    <x v="3"/>
    <x v="1"/>
    <x v="58"/>
    <x v="0"/>
    <x v="1"/>
    <x v="4"/>
    <x v="0"/>
  </r>
  <r>
    <x v="59"/>
    <x v="22"/>
    <x v="59"/>
    <x v="0"/>
    <x v="1"/>
    <x v="59"/>
    <x v="59"/>
    <x v="1"/>
    <x v="14"/>
    <x v="0"/>
    <x v="0"/>
    <x v="59"/>
    <x v="0"/>
    <x v="0"/>
    <x v="47"/>
    <x v="0"/>
  </r>
  <r>
    <x v="60"/>
    <x v="22"/>
    <x v="60"/>
    <x v="0"/>
    <x v="1"/>
    <x v="60"/>
    <x v="60"/>
    <x v="1"/>
    <x v="1"/>
    <x v="0"/>
    <x v="1"/>
    <x v="60"/>
    <x v="0"/>
    <x v="0"/>
    <x v="48"/>
    <x v="0"/>
  </r>
  <r>
    <x v="61"/>
    <x v="22"/>
    <x v="61"/>
    <x v="0"/>
    <x v="1"/>
    <x v="61"/>
    <x v="61"/>
    <x v="1"/>
    <x v="15"/>
    <x v="3"/>
    <x v="1"/>
    <x v="61"/>
    <x v="0"/>
    <x v="1"/>
    <x v="5"/>
    <x v="0"/>
  </r>
  <r>
    <x v="62"/>
    <x v="22"/>
    <x v="62"/>
    <x v="0"/>
    <x v="1"/>
    <x v="62"/>
    <x v="62"/>
    <x v="0"/>
    <x v="0"/>
    <x v="0"/>
    <x v="0"/>
    <x v="62"/>
    <x v="0"/>
    <x v="0"/>
    <x v="49"/>
    <x v="0"/>
  </r>
  <r>
    <x v="63"/>
    <x v="22"/>
    <x v="63"/>
    <x v="0"/>
    <x v="1"/>
    <x v="63"/>
    <x v="63"/>
    <x v="1"/>
    <x v="16"/>
    <x v="0"/>
    <x v="1"/>
    <x v="63"/>
    <x v="0"/>
    <x v="0"/>
    <x v="50"/>
    <x v="0"/>
  </r>
  <r>
    <x v="64"/>
    <x v="22"/>
    <x v="64"/>
    <x v="0"/>
    <x v="0"/>
    <x v="64"/>
    <x v="64"/>
    <x v="0"/>
    <x v="1"/>
    <x v="0"/>
    <x v="1"/>
    <x v="64"/>
    <x v="0"/>
    <x v="0"/>
    <x v="51"/>
    <x v="0"/>
  </r>
  <r>
    <x v="65"/>
    <x v="23"/>
    <x v="65"/>
    <x v="0"/>
    <x v="0"/>
    <x v="65"/>
    <x v="65"/>
    <x v="0"/>
    <x v="2"/>
    <x v="1"/>
    <x v="0"/>
    <x v="65"/>
    <x v="0"/>
    <x v="1"/>
    <x v="5"/>
    <x v="0"/>
  </r>
  <r>
    <x v="66"/>
    <x v="23"/>
    <x v="66"/>
    <x v="0"/>
    <x v="1"/>
    <x v="66"/>
    <x v="66"/>
    <x v="0"/>
    <x v="10"/>
    <x v="3"/>
    <x v="0"/>
    <x v="66"/>
    <x v="0"/>
    <x v="1"/>
    <x v="6"/>
    <x v="0"/>
  </r>
  <r>
    <x v="67"/>
    <x v="23"/>
    <x v="67"/>
    <x v="0"/>
    <x v="1"/>
    <x v="67"/>
    <x v="67"/>
    <x v="1"/>
    <x v="17"/>
    <x v="0"/>
    <x v="1"/>
    <x v="67"/>
    <x v="0"/>
    <x v="0"/>
    <x v="52"/>
    <x v="0"/>
  </r>
  <r>
    <x v="68"/>
    <x v="23"/>
    <x v="68"/>
    <x v="0"/>
    <x v="0"/>
    <x v="68"/>
    <x v="68"/>
    <x v="0"/>
    <x v="0"/>
    <x v="0"/>
    <x v="0"/>
    <x v="68"/>
    <x v="0"/>
    <x v="0"/>
    <x v="53"/>
    <x v="0"/>
  </r>
  <r>
    <x v="69"/>
    <x v="23"/>
    <x v="69"/>
    <x v="0"/>
    <x v="1"/>
    <x v="69"/>
    <x v="69"/>
    <x v="1"/>
    <x v="0"/>
    <x v="0"/>
    <x v="1"/>
    <x v="69"/>
    <x v="0"/>
    <x v="0"/>
    <x v="54"/>
    <x v="0"/>
  </r>
  <r>
    <x v="70"/>
    <x v="23"/>
    <x v="70"/>
    <x v="0"/>
    <x v="1"/>
    <x v="70"/>
    <x v="70"/>
    <x v="1"/>
    <x v="18"/>
    <x v="0"/>
    <x v="1"/>
    <x v="70"/>
    <x v="0"/>
    <x v="0"/>
    <x v="55"/>
    <x v="0"/>
  </r>
  <r>
    <x v="71"/>
    <x v="23"/>
    <x v="71"/>
    <x v="0"/>
    <x v="1"/>
    <x v="71"/>
    <x v="71"/>
    <x v="1"/>
    <x v="0"/>
    <x v="0"/>
    <x v="1"/>
    <x v="71"/>
    <x v="0"/>
    <x v="0"/>
    <x v="56"/>
    <x v="0"/>
  </r>
  <r>
    <x v="72"/>
    <x v="23"/>
    <x v="72"/>
    <x v="0"/>
    <x v="0"/>
    <x v="72"/>
    <x v="72"/>
    <x v="0"/>
    <x v="0"/>
    <x v="0"/>
    <x v="0"/>
    <x v="72"/>
    <x v="0"/>
    <x v="0"/>
    <x v="57"/>
    <x v="0"/>
  </r>
  <r>
    <x v="73"/>
    <x v="23"/>
    <x v="73"/>
    <x v="0"/>
    <x v="1"/>
    <x v="73"/>
    <x v="73"/>
    <x v="0"/>
    <x v="0"/>
    <x v="0"/>
    <x v="0"/>
    <x v="73"/>
    <x v="0"/>
    <x v="0"/>
    <x v="58"/>
    <x v="0"/>
  </r>
  <r>
    <x v="74"/>
    <x v="24"/>
    <x v="74"/>
    <x v="0"/>
    <x v="0"/>
    <x v="74"/>
    <x v="74"/>
    <x v="0"/>
    <x v="0"/>
    <x v="0"/>
    <x v="2"/>
    <x v="74"/>
    <x v="0"/>
    <x v="0"/>
    <x v="59"/>
    <x v="0"/>
  </r>
  <r>
    <x v="75"/>
    <x v="25"/>
    <x v="75"/>
    <x v="0"/>
    <x v="0"/>
    <x v="75"/>
    <x v="75"/>
    <x v="1"/>
    <x v="0"/>
    <x v="0"/>
    <x v="1"/>
    <x v="75"/>
    <x v="0"/>
    <x v="0"/>
    <x v="60"/>
    <x v="0"/>
  </r>
  <r>
    <x v="76"/>
    <x v="25"/>
    <x v="76"/>
    <x v="0"/>
    <x v="1"/>
    <x v="76"/>
    <x v="76"/>
    <x v="0"/>
    <x v="3"/>
    <x v="0"/>
    <x v="0"/>
    <x v="76"/>
    <x v="0"/>
    <x v="0"/>
    <x v="61"/>
    <x v="0"/>
  </r>
  <r>
    <x v="77"/>
    <x v="25"/>
    <x v="77"/>
    <x v="0"/>
    <x v="0"/>
    <x v="77"/>
    <x v="77"/>
    <x v="1"/>
    <x v="0"/>
    <x v="0"/>
    <x v="1"/>
    <x v="77"/>
    <x v="0"/>
    <x v="0"/>
    <x v="62"/>
    <x v="0"/>
  </r>
  <r>
    <x v="78"/>
    <x v="26"/>
    <x v="78"/>
    <x v="0"/>
    <x v="1"/>
    <x v="78"/>
    <x v="78"/>
    <x v="0"/>
    <x v="1"/>
    <x v="0"/>
    <x v="2"/>
    <x v="78"/>
    <x v="0"/>
    <x v="0"/>
    <x v="63"/>
    <x v="0"/>
  </r>
  <r>
    <x v="79"/>
    <x v="27"/>
    <x v="79"/>
    <x v="0"/>
    <x v="0"/>
    <x v="79"/>
    <x v="79"/>
    <x v="0"/>
    <x v="0"/>
    <x v="0"/>
    <x v="4"/>
    <x v="79"/>
    <x v="0"/>
    <x v="0"/>
    <x v="64"/>
    <x v="0"/>
  </r>
  <r>
    <x v="80"/>
    <x v="28"/>
    <x v="80"/>
    <x v="0"/>
    <x v="1"/>
    <x v="80"/>
    <x v="80"/>
    <x v="1"/>
    <x v="3"/>
    <x v="0"/>
    <x v="1"/>
    <x v="80"/>
    <x v="0"/>
    <x v="0"/>
    <x v="65"/>
    <x v="0"/>
  </r>
  <r>
    <x v="81"/>
    <x v="28"/>
    <x v="81"/>
    <x v="0"/>
    <x v="1"/>
    <x v="81"/>
    <x v="81"/>
    <x v="1"/>
    <x v="17"/>
    <x v="0"/>
    <x v="1"/>
    <x v="81"/>
    <x v="0"/>
    <x v="0"/>
    <x v="66"/>
    <x v="0"/>
  </r>
  <r>
    <x v="82"/>
    <x v="28"/>
    <x v="82"/>
    <x v="0"/>
    <x v="0"/>
    <x v="82"/>
    <x v="82"/>
    <x v="1"/>
    <x v="3"/>
    <x v="0"/>
    <x v="1"/>
    <x v="82"/>
    <x v="0"/>
    <x v="0"/>
    <x v="67"/>
    <x v="0"/>
  </r>
  <r>
    <x v="83"/>
    <x v="28"/>
    <x v="83"/>
    <x v="0"/>
    <x v="0"/>
    <x v="83"/>
    <x v="83"/>
    <x v="0"/>
    <x v="0"/>
    <x v="0"/>
    <x v="0"/>
    <x v="83"/>
    <x v="0"/>
    <x v="0"/>
    <x v="68"/>
    <x v="0"/>
  </r>
  <r>
    <x v="84"/>
    <x v="28"/>
    <x v="84"/>
    <x v="0"/>
    <x v="1"/>
    <x v="84"/>
    <x v="84"/>
    <x v="0"/>
    <x v="13"/>
    <x v="3"/>
    <x v="0"/>
    <x v="84"/>
    <x v="0"/>
    <x v="1"/>
    <x v="7"/>
    <x v="0"/>
  </r>
  <r>
    <x v="85"/>
    <x v="29"/>
    <x v="85"/>
    <x v="0"/>
    <x v="1"/>
    <x v="85"/>
    <x v="85"/>
    <x v="0"/>
    <x v="0"/>
    <x v="0"/>
    <x v="2"/>
    <x v="85"/>
    <x v="0"/>
    <x v="0"/>
    <x v="69"/>
    <x v="0"/>
  </r>
  <r>
    <x v="86"/>
    <x v="30"/>
    <x v="86"/>
    <x v="0"/>
    <x v="1"/>
    <x v="86"/>
    <x v="86"/>
    <x v="1"/>
    <x v="19"/>
    <x v="3"/>
    <x v="5"/>
    <x v="86"/>
    <x v="0"/>
    <x v="1"/>
    <x v="8"/>
    <x v="0"/>
  </r>
  <r>
    <x v="87"/>
    <x v="31"/>
    <x v="87"/>
    <x v="0"/>
    <x v="1"/>
    <x v="87"/>
    <x v="87"/>
    <x v="0"/>
    <x v="0"/>
    <x v="0"/>
    <x v="1"/>
    <x v="87"/>
    <x v="0"/>
    <x v="0"/>
    <x v="70"/>
    <x v="0"/>
  </r>
  <r>
    <x v="88"/>
    <x v="31"/>
    <x v="88"/>
    <x v="0"/>
    <x v="0"/>
    <x v="88"/>
    <x v="88"/>
    <x v="0"/>
    <x v="0"/>
    <x v="0"/>
    <x v="2"/>
    <x v="88"/>
    <x v="0"/>
    <x v="0"/>
    <x v="71"/>
    <x v="0"/>
  </r>
  <r>
    <x v="89"/>
    <x v="31"/>
    <x v="89"/>
    <x v="0"/>
    <x v="1"/>
    <x v="89"/>
    <x v="89"/>
    <x v="0"/>
    <x v="3"/>
    <x v="0"/>
    <x v="0"/>
    <x v="89"/>
    <x v="0"/>
    <x v="0"/>
    <x v="72"/>
    <x v="0"/>
  </r>
  <r>
    <x v="90"/>
    <x v="31"/>
    <x v="90"/>
    <x v="0"/>
    <x v="1"/>
    <x v="90"/>
    <x v="90"/>
    <x v="0"/>
    <x v="7"/>
    <x v="1"/>
    <x v="0"/>
    <x v="90"/>
    <x v="0"/>
    <x v="1"/>
    <x v="6"/>
    <x v="0"/>
  </r>
  <r>
    <x v="91"/>
    <x v="31"/>
    <x v="91"/>
    <x v="0"/>
    <x v="0"/>
    <x v="91"/>
    <x v="91"/>
    <x v="0"/>
    <x v="3"/>
    <x v="0"/>
    <x v="0"/>
    <x v="91"/>
    <x v="0"/>
    <x v="0"/>
    <x v="73"/>
    <x v="0"/>
  </r>
  <r>
    <x v="92"/>
    <x v="31"/>
    <x v="92"/>
    <x v="0"/>
    <x v="1"/>
    <x v="92"/>
    <x v="92"/>
    <x v="0"/>
    <x v="0"/>
    <x v="0"/>
    <x v="0"/>
    <x v="92"/>
    <x v="0"/>
    <x v="0"/>
    <x v="74"/>
    <x v="0"/>
  </r>
  <r>
    <x v="93"/>
    <x v="31"/>
    <x v="93"/>
    <x v="0"/>
    <x v="1"/>
    <x v="93"/>
    <x v="93"/>
    <x v="1"/>
    <x v="3"/>
    <x v="0"/>
    <x v="1"/>
    <x v="93"/>
    <x v="0"/>
    <x v="0"/>
    <x v="75"/>
    <x v="0"/>
  </r>
  <r>
    <x v="94"/>
    <x v="31"/>
    <x v="94"/>
    <x v="0"/>
    <x v="1"/>
    <x v="94"/>
    <x v="94"/>
    <x v="1"/>
    <x v="0"/>
    <x v="0"/>
    <x v="0"/>
    <x v="94"/>
    <x v="0"/>
    <x v="0"/>
    <x v="76"/>
    <x v="0"/>
  </r>
  <r>
    <x v="95"/>
    <x v="31"/>
    <x v="95"/>
    <x v="0"/>
    <x v="1"/>
    <x v="95"/>
    <x v="95"/>
    <x v="0"/>
    <x v="0"/>
    <x v="0"/>
    <x v="0"/>
    <x v="95"/>
    <x v="0"/>
    <x v="0"/>
    <x v="77"/>
    <x v="1"/>
  </r>
  <r>
    <x v="96"/>
    <x v="31"/>
    <x v="96"/>
    <x v="0"/>
    <x v="1"/>
    <x v="96"/>
    <x v="96"/>
    <x v="0"/>
    <x v="16"/>
    <x v="0"/>
    <x v="1"/>
    <x v="96"/>
    <x v="0"/>
    <x v="0"/>
    <x v="78"/>
    <x v="1"/>
  </r>
  <r>
    <x v="97"/>
    <x v="31"/>
    <x v="97"/>
    <x v="0"/>
    <x v="0"/>
    <x v="97"/>
    <x v="97"/>
    <x v="1"/>
    <x v="1"/>
    <x v="0"/>
    <x v="1"/>
    <x v="97"/>
    <x v="0"/>
    <x v="0"/>
    <x v="79"/>
    <x v="1"/>
  </r>
  <r>
    <x v="98"/>
    <x v="32"/>
    <x v="98"/>
    <x v="0"/>
    <x v="1"/>
    <x v="98"/>
    <x v="98"/>
    <x v="0"/>
    <x v="0"/>
    <x v="0"/>
    <x v="2"/>
    <x v="98"/>
    <x v="0"/>
    <x v="0"/>
    <x v="80"/>
    <x v="1"/>
  </r>
  <r>
    <x v="99"/>
    <x v="33"/>
    <x v="99"/>
    <x v="0"/>
    <x v="0"/>
    <x v="99"/>
    <x v="99"/>
    <x v="0"/>
    <x v="0"/>
    <x v="0"/>
    <x v="0"/>
    <x v="99"/>
    <x v="0"/>
    <x v="0"/>
    <x v="81"/>
    <x v="1"/>
  </r>
  <r>
    <x v="100"/>
    <x v="33"/>
    <x v="100"/>
    <x v="0"/>
    <x v="1"/>
    <x v="100"/>
    <x v="100"/>
    <x v="0"/>
    <x v="0"/>
    <x v="0"/>
    <x v="0"/>
    <x v="100"/>
    <x v="0"/>
    <x v="0"/>
    <x v="82"/>
    <x v="1"/>
  </r>
  <r>
    <x v="101"/>
    <x v="34"/>
    <x v="101"/>
    <x v="0"/>
    <x v="1"/>
    <x v="101"/>
    <x v="101"/>
    <x v="0"/>
    <x v="20"/>
    <x v="1"/>
    <x v="2"/>
    <x v="101"/>
    <x v="0"/>
    <x v="1"/>
    <x v="7"/>
    <x v="0"/>
  </r>
  <r>
    <x v="102"/>
    <x v="35"/>
    <x v="102"/>
    <x v="0"/>
    <x v="0"/>
    <x v="102"/>
    <x v="102"/>
    <x v="0"/>
    <x v="0"/>
    <x v="0"/>
    <x v="0"/>
    <x v="102"/>
    <x v="0"/>
    <x v="0"/>
    <x v="83"/>
    <x v="1"/>
  </r>
  <r>
    <x v="103"/>
    <x v="35"/>
    <x v="103"/>
    <x v="0"/>
    <x v="1"/>
    <x v="103"/>
    <x v="103"/>
    <x v="1"/>
    <x v="21"/>
    <x v="2"/>
    <x v="1"/>
    <x v="103"/>
    <x v="0"/>
    <x v="1"/>
    <x v="2"/>
    <x v="0"/>
  </r>
  <r>
    <x v="104"/>
    <x v="35"/>
    <x v="104"/>
    <x v="0"/>
    <x v="1"/>
    <x v="104"/>
    <x v="104"/>
    <x v="0"/>
    <x v="0"/>
    <x v="0"/>
    <x v="0"/>
    <x v="104"/>
    <x v="0"/>
    <x v="0"/>
    <x v="84"/>
    <x v="1"/>
  </r>
  <r>
    <x v="105"/>
    <x v="35"/>
    <x v="105"/>
    <x v="0"/>
    <x v="1"/>
    <x v="105"/>
    <x v="105"/>
    <x v="1"/>
    <x v="0"/>
    <x v="0"/>
    <x v="1"/>
    <x v="105"/>
    <x v="0"/>
    <x v="0"/>
    <x v="85"/>
    <x v="1"/>
  </r>
  <r>
    <x v="106"/>
    <x v="35"/>
    <x v="106"/>
    <x v="0"/>
    <x v="1"/>
    <x v="106"/>
    <x v="106"/>
    <x v="0"/>
    <x v="7"/>
    <x v="1"/>
    <x v="0"/>
    <x v="106"/>
    <x v="0"/>
    <x v="1"/>
    <x v="8"/>
    <x v="0"/>
  </r>
  <r>
    <x v="107"/>
    <x v="35"/>
    <x v="107"/>
    <x v="0"/>
    <x v="1"/>
    <x v="107"/>
    <x v="107"/>
    <x v="0"/>
    <x v="0"/>
    <x v="0"/>
    <x v="0"/>
    <x v="107"/>
    <x v="0"/>
    <x v="0"/>
    <x v="86"/>
    <x v="1"/>
  </r>
  <r>
    <x v="108"/>
    <x v="36"/>
    <x v="108"/>
    <x v="0"/>
    <x v="1"/>
    <x v="108"/>
    <x v="108"/>
    <x v="0"/>
    <x v="0"/>
    <x v="0"/>
    <x v="0"/>
    <x v="108"/>
    <x v="0"/>
    <x v="0"/>
    <x v="87"/>
    <x v="1"/>
  </r>
  <r>
    <x v="109"/>
    <x v="36"/>
    <x v="109"/>
    <x v="0"/>
    <x v="1"/>
    <x v="109"/>
    <x v="109"/>
    <x v="1"/>
    <x v="19"/>
    <x v="3"/>
    <x v="1"/>
    <x v="109"/>
    <x v="0"/>
    <x v="1"/>
    <x v="9"/>
    <x v="0"/>
  </r>
  <r>
    <x v="110"/>
    <x v="37"/>
    <x v="110"/>
    <x v="0"/>
    <x v="0"/>
    <x v="110"/>
    <x v="110"/>
    <x v="0"/>
    <x v="3"/>
    <x v="0"/>
    <x v="3"/>
    <x v="110"/>
    <x v="0"/>
    <x v="0"/>
    <x v="88"/>
    <x v="1"/>
  </r>
  <r>
    <x v="111"/>
    <x v="38"/>
    <x v="111"/>
    <x v="0"/>
    <x v="1"/>
    <x v="111"/>
    <x v="111"/>
    <x v="0"/>
    <x v="0"/>
    <x v="0"/>
    <x v="2"/>
    <x v="111"/>
    <x v="0"/>
    <x v="0"/>
    <x v="89"/>
    <x v="1"/>
  </r>
  <r>
    <x v="112"/>
    <x v="39"/>
    <x v="112"/>
    <x v="0"/>
    <x v="1"/>
    <x v="112"/>
    <x v="112"/>
    <x v="1"/>
    <x v="0"/>
    <x v="0"/>
    <x v="3"/>
    <x v="112"/>
    <x v="0"/>
    <x v="0"/>
    <x v="90"/>
    <x v="1"/>
  </r>
  <r>
    <x v="113"/>
    <x v="39"/>
    <x v="113"/>
    <x v="0"/>
    <x v="0"/>
    <x v="113"/>
    <x v="113"/>
    <x v="0"/>
    <x v="0"/>
    <x v="0"/>
    <x v="1"/>
    <x v="113"/>
    <x v="0"/>
    <x v="0"/>
    <x v="91"/>
    <x v="1"/>
  </r>
  <r>
    <x v="114"/>
    <x v="39"/>
    <x v="114"/>
    <x v="0"/>
    <x v="0"/>
    <x v="114"/>
    <x v="114"/>
    <x v="1"/>
    <x v="0"/>
    <x v="0"/>
    <x v="0"/>
    <x v="114"/>
    <x v="0"/>
    <x v="0"/>
    <x v="92"/>
    <x v="1"/>
  </r>
  <r>
    <x v="115"/>
    <x v="39"/>
    <x v="115"/>
    <x v="0"/>
    <x v="1"/>
    <x v="115"/>
    <x v="115"/>
    <x v="1"/>
    <x v="0"/>
    <x v="0"/>
    <x v="1"/>
    <x v="115"/>
    <x v="0"/>
    <x v="0"/>
    <x v="93"/>
    <x v="1"/>
  </r>
  <r>
    <x v="116"/>
    <x v="39"/>
    <x v="116"/>
    <x v="0"/>
    <x v="1"/>
    <x v="116"/>
    <x v="116"/>
    <x v="1"/>
    <x v="18"/>
    <x v="0"/>
    <x v="1"/>
    <x v="116"/>
    <x v="0"/>
    <x v="0"/>
    <x v="94"/>
    <x v="1"/>
  </r>
  <r>
    <x v="117"/>
    <x v="39"/>
    <x v="117"/>
    <x v="0"/>
    <x v="1"/>
    <x v="117"/>
    <x v="117"/>
    <x v="2"/>
    <x v="18"/>
    <x v="0"/>
    <x v="1"/>
    <x v="117"/>
    <x v="0"/>
    <x v="0"/>
    <x v="95"/>
    <x v="0"/>
  </r>
  <r>
    <x v="118"/>
    <x v="39"/>
    <x v="118"/>
    <x v="0"/>
    <x v="0"/>
    <x v="118"/>
    <x v="118"/>
    <x v="0"/>
    <x v="8"/>
    <x v="1"/>
    <x v="0"/>
    <x v="118"/>
    <x v="0"/>
    <x v="1"/>
    <x v="9"/>
    <x v="0"/>
  </r>
  <r>
    <x v="119"/>
    <x v="40"/>
    <x v="119"/>
    <x v="0"/>
    <x v="1"/>
    <x v="119"/>
    <x v="119"/>
    <x v="0"/>
    <x v="0"/>
    <x v="0"/>
    <x v="4"/>
    <x v="119"/>
    <x v="0"/>
    <x v="0"/>
    <x v="96"/>
    <x v="1"/>
  </r>
  <r>
    <x v="120"/>
    <x v="41"/>
    <x v="120"/>
    <x v="0"/>
    <x v="1"/>
    <x v="120"/>
    <x v="120"/>
    <x v="0"/>
    <x v="1"/>
    <x v="0"/>
    <x v="1"/>
    <x v="120"/>
    <x v="0"/>
    <x v="0"/>
    <x v="97"/>
    <x v="1"/>
  </r>
  <r>
    <x v="121"/>
    <x v="41"/>
    <x v="121"/>
    <x v="0"/>
    <x v="1"/>
    <x v="121"/>
    <x v="121"/>
    <x v="1"/>
    <x v="3"/>
    <x v="0"/>
    <x v="1"/>
    <x v="121"/>
    <x v="0"/>
    <x v="0"/>
    <x v="98"/>
    <x v="1"/>
  </r>
  <r>
    <x v="122"/>
    <x v="41"/>
    <x v="122"/>
    <x v="0"/>
    <x v="0"/>
    <x v="122"/>
    <x v="122"/>
    <x v="0"/>
    <x v="0"/>
    <x v="0"/>
    <x v="2"/>
    <x v="122"/>
    <x v="0"/>
    <x v="0"/>
    <x v="99"/>
    <x v="1"/>
  </r>
  <r>
    <x v="123"/>
    <x v="41"/>
    <x v="123"/>
    <x v="0"/>
    <x v="1"/>
    <x v="123"/>
    <x v="123"/>
    <x v="0"/>
    <x v="0"/>
    <x v="0"/>
    <x v="1"/>
    <x v="123"/>
    <x v="0"/>
    <x v="0"/>
    <x v="100"/>
    <x v="1"/>
  </r>
  <r>
    <x v="124"/>
    <x v="41"/>
    <x v="124"/>
    <x v="0"/>
    <x v="0"/>
    <x v="124"/>
    <x v="124"/>
    <x v="0"/>
    <x v="3"/>
    <x v="0"/>
    <x v="2"/>
    <x v="124"/>
    <x v="0"/>
    <x v="0"/>
    <x v="101"/>
    <x v="1"/>
  </r>
  <r>
    <x v="125"/>
    <x v="41"/>
    <x v="125"/>
    <x v="0"/>
    <x v="1"/>
    <x v="125"/>
    <x v="125"/>
    <x v="1"/>
    <x v="0"/>
    <x v="0"/>
    <x v="1"/>
    <x v="125"/>
    <x v="0"/>
    <x v="0"/>
    <x v="102"/>
    <x v="1"/>
  </r>
  <r>
    <x v="126"/>
    <x v="42"/>
    <x v="126"/>
    <x v="0"/>
    <x v="1"/>
    <x v="126"/>
    <x v="126"/>
    <x v="0"/>
    <x v="1"/>
    <x v="0"/>
    <x v="2"/>
    <x v="126"/>
    <x v="0"/>
    <x v="0"/>
    <x v="103"/>
    <x v="1"/>
  </r>
  <r>
    <x v="127"/>
    <x v="43"/>
    <x v="127"/>
    <x v="0"/>
    <x v="1"/>
    <x v="127"/>
    <x v="127"/>
    <x v="1"/>
    <x v="3"/>
    <x v="0"/>
    <x v="1"/>
    <x v="127"/>
    <x v="0"/>
    <x v="0"/>
    <x v="104"/>
    <x v="1"/>
  </r>
  <r>
    <x v="128"/>
    <x v="43"/>
    <x v="128"/>
    <x v="0"/>
    <x v="0"/>
    <x v="128"/>
    <x v="128"/>
    <x v="0"/>
    <x v="1"/>
    <x v="0"/>
    <x v="0"/>
    <x v="128"/>
    <x v="0"/>
    <x v="0"/>
    <x v="105"/>
    <x v="1"/>
  </r>
  <r>
    <x v="129"/>
    <x v="43"/>
    <x v="129"/>
    <x v="0"/>
    <x v="1"/>
    <x v="129"/>
    <x v="129"/>
    <x v="1"/>
    <x v="22"/>
    <x v="2"/>
    <x v="1"/>
    <x v="129"/>
    <x v="0"/>
    <x v="1"/>
    <x v="3"/>
    <x v="0"/>
  </r>
  <r>
    <x v="130"/>
    <x v="43"/>
    <x v="130"/>
    <x v="0"/>
    <x v="0"/>
    <x v="130"/>
    <x v="130"/>
    <x v="1"/>
    <x v="0"/>
    <x v="0"/>
    <x v="1"/>
    <x v="130"/>
    <x v="0"/>
    <x v="0"/>
    <x v="106"/>
    <x v="1"/>
  </r>
  <r>
    <x v="131"/>
    <x v="43"/>
    <x v="131"/>
    <x v="0"/>
    <x v="1"/>
    <x v="131"/>
    <x v="131"/>
    <x v="1"/>
    <x v="0"/>
    <x v="0"/>
    <x v="1"/>
    <x v="131"/>
    <x v="0"/>
    <x v="0"/>
    <x v="107"/>
    <x v="1"/>
  </r>
  <r>
    <x v="132"/>
    <x v="43"/>
    <x v="132"/>
    <x v="0"/>
    <x v="1"/>
    <x v="132"/>
    <x v="132"/>
    <x v="1"/>
    <x v="7"/>
    <x v="1"/>
    <x v="1"/>
    <x v="132"/>
    <x v="0"/>
    <x v="1"/>
    <x v="10"/>
    <x v="0"/>
  </r>
  <r>
    <x v="133"/>
    <x v="43"/>
    <x v="133"/>
    <x v="0"/>
    <x v="0"/>
    <x v="133"/>
    <x v="133"/>
    <x v="1"/>
    <x v="15"/>
    <x v="3"/>
    <x v="0"/>
    <x v="133"/>
    <x v="0"/>
    <x v="1"/>
    <x v="10"/>
    <x v="0"/>
  </r>
  <r>
    <x v="134"/>
    <x v="44"/>
    <x v="134"/>
    <x v="0"/>
    <x v="1"/>
    <x v="134"/>
    <x v="134"/>
    <x v="1"/>
    <x v="7"/>
    <x v="1"/>
    <x v="6"/>
    <x v="134"/>
    <x v="0"/>
    <x v="1"/>
    <x v="11"/>
    <x v="0"/>
  </r>
  <r>
    <x v="135"/>
    <x v="45"/>
    <x v="135"/>
    <x v="0"/>
    <x v="1"/>
    <x v="135"/>
    <x v="135"/>
    <x v="0"/>
    <x v="1"/>
    <x v="0"/>
    <x v="2"/>
    <x v="135"/>
    <x v="0"/>
    <x v="0"/>
    <x v="108"/>
    <x v="1"/>
  </r>
  <r>
    <x v="136"/>
    <x v="46"/>
    <x v="136"/>
    <x v="0"/>
    <x v="1"/>
    <x v="136"/>
    <x v="136"/>
    <x v="1"/>
    <x v="3"/>
    <x v="0"/>
    <x v="0"/>
    <x v="136"/>
    <x v="0"/>
    <x v="0"/>
    <x v="109"/>
    <x v="1"/>
  </r>
  <r>
    <x v="137"/>
    <x v="46"/>
    <x v="137"/>
    <x v="0"/>
    <x v="1"/>
    <x v="137"/>
    <x v="137"/>
    <x v="1"/>
    <x v="3"/>
    <x v="0"/>
    <x v="1"/>
    <x v="137"/>
    <x v="0"/>
    <x v="0"/>
    <x v="110"/>
    <x v="1"/>
  </r>
  <r>
    <x v="138"/>
    <x v="46"/>
    <x v="138"/>
    <x v="0"/>
    <x v="1"/>
    <x v="138"/>
    <x v="138"/>
    <x v="1"/>
    <x v="0"/>
    <x v="0"/>
    <x v="1"/>
    <x v="138"/>
    <x v="0"/>
    <x v="0"/>
    <x v="111"/>
    <x v="1"/>
  </r>
  <r>
    <x v="139"/>
    <x v="46"/>
    <x v="139"/>
    <x v="0"/>
    <x v="1"/>
    <x v="139"/>
    <x v="139"/>
    <x v="0"/>
    <x v="0"/>
    <x v="0"/>
    <x v="0"/>
    <x v="139"/>
    <x v="0"/>
    <x v="0"/>
    <x v="112"/>
    <x v="1"/>
  </r>
  <r>
    <x v="140"/>
    <x v="46"/>
    <x v="140"/>
    <x v="0"/>
    <x v="1"/>
    <x v="140"/>
    <x v="140"/>
    <x v="1"/>
    <x v="18"/>
    <x v="0"/>
    <x v="1"/>
    <x v="140"/>
    <x v="0"/>
    <x v="0"/>
    <x v="113"/>
    <x v="1"/>
  </r>
  <r>
    <x v="141"/>
    <x v="46"/>
    <x v="141"/>
    <x v="0"/>
    <x v="0"/>
    <x v="141"/>
    <x v="141"/>
    <x v="1"/>
    <x v="0"/>
    <x v="0"/>
    <x v="1"/>
    <x v="141"/>
    <x v="0"/>
    <x v="0"/>
    <x v="114"/>
    <x v="1"/>
  </r>
  <r>
    <x v="142"/>
    <x v="46"/>
    <x v="142"/>
    <x v="0"/>
    <x v="1"/>
    <x v="142"/>
    <x v="142"/>
    <x v="0"/>
    <x v="23"/>
    <x v="3"/>
    <x v="1"/>
    <x v="142"/>
    <x v="0"/>
    <x v="1"/>
    <x v="11"/>
    <x v="0"/>
  </r>
  <r>
    <x v="143"/>
    <x v="46"/>
    <x v="143"/>
    <x v="0"/>
    <x v="1"/>
    <x v="143"/>
    <x v="143"/>
    <x v="0"/>
    <x v="0"/>
    <x v="0"/>
    <x v="0"/>
    <x v="143"/>
    <x v="0"/>
    <x v="0"/>
    <x v="115"/>
    <x v="1"/>
  </r>
  <r>
    <x v="144"/>
    <x v="46"/>
    <x v="144"/>
    <x v="0"/>
    <x v="0"/>
    <x v="144"/>
    <x v="144"/>
    <x v="1"/>
    <x v="24"/>
    <x v="1"/>
    <x v="1"/>
    <x v="144"/>
    <x v="0"/>
    <x v="1"/>
    <x v="12"/>
    <x v="0"/>
  </r>
  <r>
    <x v="145"/>
    <x v="47"/>
    <x v="145"/>
    <x v="0"/>
    <x v="0"/>
    <x v="145"/>
    <x v="145"/>
    <x v="0"/>
    <x v="0"/>
    <x v="0"/>
    <x v="4"/>
    <x v="145"/>
    <x v="0"/>
    <x v="0"/>
    <x v="116"/>
    <x v="1"/>
  </r>
  <r>
    <x v="146"/>
    <x v="47"/>
    <x v="146"/>
    <x v="0"/>
    <x v="1"/>
    <x v="146"/>
    <x v="146"/>
    <x v="0"/>
    <x v="3"/>
    <x v="0"/>
    <x v="4"/>
    <x v="146"/>
    <x v="0"/>
    <x v="0"/>
    <x v="117"/>
    <x v="1"/>
  </r>
  <r>
    <x v="147"/>
    <x v="48"/>
    <x v="147"/>
    <x v="0"/>
    <x v="1"/>
    <x v="147"/>
    <x v="147"/>
    <x v="0"/>
    <x v="0"/>
    <x v="0"/>
    <x v="2"/>
    <x v="147"/>
    <x v="0"/>
    <x v="0"/>
    <x v="118"/>
    <x v="1"/>
  </r>
  <r>
    <x v="148"/>
    <x v="48"/>
    <x v="148"/>
    <x v="0"/>
    <x v="1"/>
    <x v="148"/>
    <x v="148"/>
    <x v="0"/>
    <x v="0"/>
    <x v="0"/>
    <x v="2"/>
    <x v="148"/>
    <x v="0"/>
    <x v="0"/>
    <x v="119"/>
    <x v="1"/>
  </r>
  <r>
    <x v="149"/>
    <x v="48"/>
    <x v="149"/>
    <x v="0"/>
    <x v="1"/>
    <x v="149"/>
    <x v="149"/>
    <x v="0"/>
    <x v="0"/>
    <x v="0"/>
    <x v="2"/>
    <x v="149"/>
    <x v="0"/>
    <x v="0"/>
    <x v="120"/>
    <x v="1"/>
  </r>
  <r>
    <x v="150"/>
    <x v="49"/>
    <x v="150"/>
    <x v="0"/>
    <x v="1"/>
    <x v="150"/>
    <x v="150"/>
    <x v="0"/>
    <x v="0"/>
    <x v="0"/>
    <x v="0"/>
    <x v="150"/>
    <x v="0"/>
    <x v="0"/>
    <x v="121"/>
    <x v="1"/>
  </r>
  <r>
    <x v="151"/>
    <x v="49"/>
    <x v="151"/>
    <x v="0"/>
    <x v="0"/>
    <x v="151"/>
    <x v="151"/>
    <x v="1"/>
    <x v="17"/>
    <x v="0"/>
    <x v="1"/>
    <x v="151"/>
    <x v="0"/>
    <x v="0"/>
    <x v="122"/>
    <x v="1"/>
  </r>
  <r>
    <x v="152"/>
    <x v="49"/>
    <x v="152"/>
    <x v="0"/>
    <x v="0"/>
    <x v="152"/>
    <x v="152"/>
    <x v="0"/>
    <x v="0"/>
    <x v="0"/>
    <x v="0"/>
    <x v="152"/>
    <x v="0"/>
    <x v="0"/>
    <x v="123"/>
    <x v="1"/>
  </r>
  <r>
    <x v="153"/>
    <x v="49"/>
    <x v="153"/>
    <x v="0"/>
    <x v="0"/>
    <x v="153"/>
    <x v="153"/>
    <x v="0"/>
    <x v="0"/>
    <x v="0"/>
    <x v="0"/>
    <x v="153"/>
    <x v="0"/>
    <x v="0"/>
    <x v="124"/>
    <x v="1"/>
  </r>
  <r>
    <x v="154"/>
    <x v="49"/>
    <x v="154"/>
    <x v="0"/>
    <x v="0"/>
    <x v="154"/>
    <x v="154"/>
    <x v="1"/>
    <x v="22"/>
    <x v="2"/>
    <x v="1"/>
    <x v="154"/>
    <x v="0"/>
    <x v="1"/>
    <x v="4"/>
    <x v="0"/>
  </r>
  <r>
    <x v="155"/>
    <x v="49"/>
    <x v="155"/>
    <x v="0"/>
    <x v="1"/>
    <x v="155"/>
    <x v="155"/>
    <x v="1"/>
    <x v="0"/>
    <x v="0"/>
    <x v="1"/>
    <x v="155"/>
    <x v="0"/>
    <x v="0"/>
    <x v="125"/>
    <x v="1"/>
  </r>
  <r>
    <x v="156"/>
    <x v="49"/>
    <x v="156"/>
    <x v="0"/>
    <x v="1"/>
    <x v="156"/>
    <x v="156"/>
    <x v="0"/>
    <x v="10"/>
    <x v="3"/>
    <x v="1"/>
    <x v="156"/>
    <x v="0"/>
    <x v="1"/>
    <x v="12"/>
    <x v="0"/>
  </r>
  <r>
    <x v="157"/>
    <x v="49"/>
    <x v="157"/>
    <x v="0"/>
    <x v="0"/>
    <x v="157"/>
    <x v="157"/>
    <x v="0"/>
    <x v="0"/>
    <x v="0"/>
    <x v="0"/>
    <x v="157"/>
    <x v="0"/>
    <x v="0"/>
    <x v="126"/>
    <x v="1"/>
  </r>
  <r>
    <x v="158"/>
    <x v="49"/>
    <x v="158"/>
    <x v="0"/>
    <x v="1"/>
    <x v="158"/>
    <x v="158"/>
    <x v="0"/>
    <x v="16"/>
    <x v="0"/>
    <x v="1"/>
    <x v="158"/>
    <x v="0"/>
    <x v="0"/>
    <x v="127"/>
    <x v="1"/>
  </r>
  <r>
    <x v="159"/>
    <x v="50"/>
    <x v="159"/>
    <x v="0"/>
    <x v="1"/>
    <x v="159"/>
    <x v="159"/>
    <x v="0"/>
    <x v="1"/>
    <x v="0"/>
    <x v="2"/>
    <x v="159"/>
    <x v="0"/>
    <x v="0"/>
    <x v="128"/>
    <x v="1"/>
  </r>
  <r>
    <x v="160"/>
    <x v="50"/>
    <x v="160"/>
    <x v="0"/>
    <x v="0"/>
    <x v="160"/>
    <x v="160"/>
    <x v="0"/>
    <x v="1"/>
    <x v="0"/>
    <x v="2"/>
    <x v="160"/>
    <x v="0"/>
    <x v="0"/>
    <x v="129"/>
    <x v="1"/>
  </r>
  <r>
    <x v="161"/>
    <x v="50"/>
    <x v="161"/>
    <x v="0"/>
    <x v="1"/>
    <x v="161"/>
    <x v="161"/>
    <x v="0"/>
    <x v="14"/>
    <x v="0"/>
    <x v="2"/>
    <x v="161"/>
    <x v="0"/>
    <x v="0"/>
    <x v="130"/>
    <x v="1"/>
  </r>
  <r>
    <x v="162"/>
    <x v="51"/>
    <x v="162"/>
    <x v="0"/>
    <x v="0"/>
    <x v="162"/>
    <x v="162"/>
    <x v="1"/>
    <x v="0"/>
    <x v="0"/>
    <x v="6"/>
    <x v="162"/>
    <x v="0"/>
    <x v="0"/>
    <x v="131"/>
    <x v="1"/>
  </r>
  <r>
    <x v="163"/>
    <x v="52"/>
    <x v="163"/>
    <x v="0"/>
    <x v="1"/>
    <x v="163"/>
    <x v="163"/>
    <x v="0"/>
    <x v="8"/>
    <x v="1"/>
    <x v="1"/>
    <x v="163"/>
    <x v="0"/>
    <x v="1"/>
    <x v="13"/>
    <x v="0"/>
  </r>
  <r>
    <x v="164"/>
    <x v="52"/>
    <x v="164"/>
    <x v="0"/>
    <x v="1"/>
    <x v="164"/>
    <x v="164"/>
    <x v="1"/>
    <x v="0"/>
    <x v="0"/>
    <x v="1"/>
    <x v="164"/>
    <x v="0"/>
    <x v="0"/>
    <x v="132"/>
    <x v="1"/>
  </r>
  <r>
    <x v="165"/>
    <x v="52"/>
    <x v="165"/>
    <x v="0"/>
    <x v="1"/>
    <x v="165"/>
    <x v="165"/>
    <x v="1"/>
    <x v="25"/>
    <x v="3"/>
    <x v="1"/>
    <x v="165"/>
    <x v="0"/>
    <x v="1"/>
    <x v="13"/>
    <x v="0"/>
  </r>
  <r>
    <x v="166"/>
    <x v="52"/>
    <x v="166"/>
    <x v="0"/>
    <x v="1"/>
    <x v="166"/>
    <x v="166"/>
    <x v="1"/>
    <x v="9"/>
    <x v="3"/>
    <x v="1"/>
    <x v="166"/>
    <x v="0"/>
    <x v="1"/>
    <x v="14"/>
    <x v="0"/>
  </r>
  <r>
    <x v="167"/>
    <x v="52"/>
    <x v="167"/>
    <x v="0"/>
    <x v="1"/>
    <x v="167"/>
    <x v="167"/>
    <x v="1"/>
    <x v="1"/>
    <x v="0"/>
    <x v="0"/>
    <x v="167"/>
    <x v="0"/>
    <x v="0"/>
    <x v="133"/>
    <x v="1"/>
  </r>
  <r>
    <x v="168"/>
    <x v="52"/>
    <x v="168"/>
    <x v="0"/>
    <x v="0"/>
    <x v="168"/>
    <x v="168"/>
    <x v="0"/>
    <x v="0"/>
    <x v="0"/>
    <x v="0"/>
    <x v="168"/>
    <x v="0"/>
    <x v="0"/>
    <x v="134"/>
    <x v="1"/>
  </r>
  <r>
    <x v="169"/>
    <x v="52"/>
    <x v="169"/>
    <x v="0"/>
    <x v="1"/>
    <x v="169"/>
    <x v="169"/>
    <x v="0"/>
    <x v="0"/>
    <x v="0"/>
    <x v="0"/>
    <x v="169"/>
    <x v="0"/>
    <x v="0"/>
    <x v="135"/>
    <x v="1"/>
  </r>
  <r>
    <x v="170"/>
    <x v="52"/>
    <x v="170"/>
    <x v="0"/>
    <x v="1"/>
    <x v="170"/>
    <x v="170"/>
    <x v="1"/>
    <x v="22"/>
    <x v="2"/>
    <x v="1"/>
    <x v="170"/>
    <x v="0"/>
    <x v="1"/>
    <x v="5"/>
    <x v="0"/>
  </r>
  <r>
    <x v="171"/>
    <x v="52"/>
    <x v="171"/>
    <x v="0"/>
    <x v="1"/>
    <x v="171"/>
    <x v="171"/>
    <x v="1"/>
    <x v="6"/>
    <x v="2"/>
    <x v="1"/>
    <x v="171"/>
    <x v="0"/>
    <x v="1"/>
    <x v="6"/>
    <x v="0"/>
  </r>
  <r>
    <x v="172"/>
    <x v="52"/>
    <x v="172"/>
    <x v="0"/>
    <x v="1"/>
    <x v="172"/>
    <x v="172"/>
    <x v="1"/>
    <x v="17"/>
    <x v="0"/>
    <x v="1"/>
    <x v="172"/>
    <x v="0"/>
    <x v="0"/>
    <x v="136"/>
    <x v="1"/>
  </r>
  <r>
    <x v="173"/>
    <x v="52"/>
    <x v="173"/>
    <x v="0"/>
    <x v="1"/>
    <x v="173"/>
    <x v="173"/>
    <x v="1"/>
    <x v="26"/>
    <x v="1"/>
    <x v="1"/>
    <x v="173"/>
    <x v="0"/>
    <x v="1"/>
    <x v="14"/>
    <x v="0"/>
  </r>
  <r>
    <x v="174"/>
    <x v="53"/>
    <x v="174"/>
    <x v="0"/>
    <x v="1"/>
    <x v="174"/>
    <x v="174"/>
    <x v="0"/>
    <x v="6"/>
    <x v="2"/>
    <x v="2"/>
    <x v="174"/>
    <x v="0"/>
    <x v="1"/>
    <x v="7"/>
    <x v="0"/>
  </r>
  <r>
    <x v="175"/>
    <x v="53"/>
    <x v="175"/>
    <x v="0"/>
    <x v="1"/>
    <x v="175"/>
    <x v="175"/>
    <x v="0"/>
    <x v="0"/>
    <x v="0"/>
    <x v="2"/>
    <x v="175"/>
    <x v="0"/>
    <x v="0"/>
    <x v="137"/>
    <x v="1"/>
  </r>
  <r>
    <x v="176"/>
    <x v="53"/>
    <x v="176"/>
    <x v="0"/>
    <x v="0"/>
    <x v="176"/>
    <x v="176"/>
    <x v="0"/>
    <x v="0"/>
    <x v="0"/>
    <x v="2"/>
    <x v="176"/>
    <x v="0"/>
    <x v="0"/>
    <x v="138"/>
    <x v="1"/>
  </r>
  <r>
    <x v="177"/>
    <x v="53"/>
    <x v="177"/>
    <x v="0"/>
    <x v="1"/>
    <x v="177"/>
    <x v="177"/>
    <x v="0"/>
    <x v="27"/>
    <x v="2"/>
    <x v="2"/>
    <x v="177"/>
    <x v="0"/>
    <x v="1"/>
    <x v="8"/>
    <x v="0"/>
  </r>
  <r>
    <x v="178"/>
    <x v="54"/>
    <x v="178"/>
    <x v="0"/>
    <x v="1"/>
    <x v="178"/>
    <x v="178"/>
    <x v="0"/>
    <x v="0"/>
    <x v="0"/>
    <x v="0"/>
    <x v="178"/>
    <x v="0"/>
    <x v="0"/>
    <x v="139"/>
    <x v="1"/>
  </r>
  <r>
    <x v="179"/>
    <x v="54"/>
    <x v="179"/>
    <x v="0"/>
    <x v="1"/>
    <x v="179"/>
    <x v="179"/>
    <x v="1"/>
    <x v="0"/>
    <x v="0"/>
    <x v="1"/>
    <x v="179"/>
    <x v="0"/>
    <x v="0"/>
    <x v="140"/>
    <x v="1"/>
  </r>
  <r>
    <x v="180"/>
    <x v="54"/>
    <x v="180"/>
    <x v="0"/>
    <x v="1"/>
    <x v="180"/>
    <x v="180"/>
    <x v="0"/>
    <x v="6"/>
    <x v="2"/>
    <x v="2"/>
    <x v="180"/>
    <x v="0"/>
    <x v="1"/>
    <x v="9"/>
    <x v="0"/>
  </r>
  <r>
    <x v="181"/>
    <x v="54"/>
    <x v="181"/>
    <x v="0"/>
    <x v="1"/>
    <x v="181"/>
    <x v="181"/>
    <x v="0"/>
    <x v="3"/>
    <x v="0"/>
    <x v="1"/>
    <x v="181"/>
    <x v="0"/>
    <x v="0"/>
    <x v="141"/>
    <x v="1"/>
  </r>
  <r>
    <x v="182"/>
    <x v="54"/>
    <x v="182"/>
    <x v="0"/>
    <x v="1"/>
    <x v="182"/>
    <x v="182"/>
    <x v="1"/>
    <x v="28"/>
    <x v="2"/>
    <x v="1"/>
    <x v="182"/>
    <x v="0"/>
    <x v="1"/>
    <x v="10"/>
    <x v="0"/>
  </r>
  <r>
    <x v="183"/>
    <x v="54"/>
    <x v="183"/>
    <x v="0"/>
    <x v="1"/>
    <x v="183"/>
    <x v="183"/>
    <x v="1"/>
    <x v="0"/>
    <x v="0"/>
    <x v="1"/>
    <x v="183"/>
    <x v="0"/>
    <x v="0"/>
    <x v="142"/>
    <x v="1"/>
  </r>
  <r>
    <x v="184"/>
    <x v="54"/>
    <x v="184"/>
    <x v="0"/>
    <x v="1"/>
    <x v="184"/>
    <x v="184"/>
    <x v="1"/>
    <x v="0"/>
    <x v="0"/>
    <x v="2"/>
    <x v="184"/>
    <x v="0"/>
    <x v="0"/>
    <x v="143"/>
    <x v="1"/>
  </r>
  <r>
    <x v="185"/>
    <x v="54"/>
    <x v="185"/>
    <x v="0"/>
    <x v="1"/>
    <x v="185"/>
    <x v="185"/>
    <x v="1"/>
    <x v="17"/>
    <x v="0"/>
    <x v="1"/>
    <x v="185"/>
    <x v="0"/>
    <x v="0"/>
    <x v="144"/>
    <x v="1"/>
  </r>
  <r>
    <x v="186"/>
    <x v="54"/>
    <x v="186"/>
    <x v="0"/>
    <x v="1"/>
    <x v="186"/>
    <x v="186"/>
    <x v="1"/>
    <x v="3"/>
    <x v="0"/>
    <x v="1"/>
    <x v="186"/>
    <x v="0"/>
    <x v="0"/>
    <x v="145"/>
    <x v="1"/>
  </r>
  <r>
    <x v="187"/>
    <x v="54"/>
    <x v="187"/>
    <x v="0"/>
    <x v="0"/>
    <x v="187"/>
    <x v="187"/>
    <x v="0"/>
    <x v="0"/>
    <x v="0"/>
    <x v="2"/>
    <x v="187"/>
    <x v="0"/>
    <x v="0"/>
    <x v="146"/>
    <x v="1"/>
  </r>
  <r>
    <x v="188"/>
    <x v="54"/>
    <x v="188"/>
    <x v="0"/>
    <x v="0"/>
    <x v="188"/>
    <x v="188"/>
    <x v="1"/>
    <x v="7"/>
    <x v="1"/>
    <x v="1"/>
    <x v="188"/>
    <x v="0"/>
    <x v="1"/>
    <x v="15"/>
    <x v="0"/>
  </r>
  <r>
    <x v="189"/>
    <x v="54"/>
    <x v="189"/>
    <x v="0"/>
    <x v="1"/>
    <x v="189"/>
    <x v="189"/>
    <x v="1"/>
    <x v="6"/>
    <x v="2"/>
    <x v="1"/>
    <x v="189"/>
    <x v="0"/>
    <x v="1"/>
    <x v="11"/>
    <x v="0"/>
  </r>
  <r>
    <x v="190"/>
    <x v="54"/>
    <x v="190"/>
    <x v="0"/>
    <x v="1"/>
    <x v="190"/>
    <x v="190"/>
    <x v="1"/>
    <x v="0"/>
    <x v="0"/>
    <x v="1"/>
    <x v="190"/>
    <x v="0"/>
    <x v="0"/>
    <x v="147"/>
    <x v="1"/>
  </r>
  <r>
    <x v="191"/>
    <x v="54"/>
    <x v="191"/>
    <x v="0"/>
    <x v="1"/>
    <x v="191"/>
    <x v="191"/>
    <x v="0"/>
    <x v="0"/>
    <x v="0"/>
    <x v="0"/>
    <x v="191"/>
    <x v="0"/>
    <x v="0"/>
    <x v="148"/>
    <x v="1"/>
  </r>
  <r>
    <x v="192"/>
    <x v="54"/>
    <x v="192"/>
    <x v="0"/>
    <x v="0"/>
    <x v="192"/>
    <x v="192"/>
    <x v="1"/>
    <x v="0"/>
    <x v="0"/>
    <x v="1"/>
    <x v="192"/>
    <x v="0"/>
    <x v="0"/>
    <x v="149"/>
    <x v="1"/>
  </r>
  <r>
    <x v="193"/>
    <x v="55"/>
    <x v="193"/>
    <x v="0"/>
    <x v="1"/>
    <x v="193"/>
    <x v="193"/>
    <x v="0"/>
    <x v="0"/>
    <x v="0"/>
    <x v="0"/>
    <x v="193"/>
    <x v="0"/>
    <x v="0"/>
    <x v="150"/>
    <x v="1"/>
  </r>
  <r>
    <x v="194"/>
    <x v="56"/>
    <x v="194"/>
    <x v="0"/>
    <x v="1"/>
    <x v="194"/>
    <x v="194"/>
    <x v="0"/>
    <x v="29"/>
    <x v="0"/>
    <x v="2"/>
    <x v="194"/>
    <x v="0"/>
    <x v="0"/>
    <x v="151"/>
    <x v="1"/>
  </r>
  <r>
    <x v="195"/>
    <x v="57"/>
    <x v="195"/>
    <x v="0"/>
    <x v="1"/>
    <x v="195"/>
    <x v="195"/>
    <x v="1"/>
    <x v="17"/>
    <x v="0"/>
    <x v="1"/>
    <x v="195"/>
    <x v="0"/>
    <x v="0"/>
    <x v="152"/>
    <x v="1"/>
  </r>
  <r>
    <x v="196"/>
    <x v="57"/>
    <x v="196"/>
    <x v="0"/>
    <x v="1"/>
    <x v="196"/>
    <x v="196"/>
    <x v="0"/>
    <x v="15"/>
    <x v="3"/>
    <x v="0"/>
    <x v="196"/>
    <x v="0"/>
    <x v="1"/>
    <x v="15"/>
    <x v="0"/>
  </r>
  <r>
    <x v="197"/>
    <x v="57"/>
    <x v="197"/>
    <x v="0"/>
    <x v="1"/>
    <x v="197"/>
    <x v="197"/>
    <x v="1"/>
    <x v="4"/>
    <x v="2"/>
    <x v="1"/>
    <x v="197"/>
    <x v="0"/>
    <x v="1"/>
    <x v="12"/>
    <x v="0"/>
  </r>
  <r>
    <x v="198"/>
    <x v="57"/>
    <x v="198"/>
    <x v="0"/>
    <x v="1"/>
    <x v="198"/>
    <x v="198"/>
    <x v="1"/>
    <x v="3"/>
    <x v="0"/>
    <x v="1"/>
    <x v="198"/>
    <x v="0"/>
    <x v="0"/>
    <x v="153"/>
    <x v="1"/>
  </r>
  <r>
    <x v="199"/>
    <x v="57"/>
    <x v="199"/>
    <x v="0"/>
    <x v="1"/>
    <x v="199"/>
    <x v="199"/>
    <x v="0"/>
    <x v="0"/>
    <x v="0"/>
    <x v="0"/>
    <x v="199"/>
    <x v="0"/>
    <x v="0"/>
    <x v="154"/>
    <x v="1"/>
  </r>
  <r>
    <x v="200"/>
    <x v="57"/>
    <x v="200"/>
    <x v="0"/>
    <x v="1"/>
    <x v="200"/>
    <x v="200"/>
    <x v="0"/>
    <x v="10"/>
    <x v="3"/>
    <x v="0"/>
    <x v="200"/>
    <x v="0"/>
    <x v="1"/>
    <x v="16"/>
    <x v="0"/>
  </r>
  <r>
    <x v="201"/>
    <x v="57"/>
    <x v="201"/>
    <x v="0"/>
    <x v="1"/>
    <x v="201"/>
    <x v="201"/>
    <x v="1"/>
    <x v="5"/>
    <x v="3"/>
    <x v="1"/>
    <x v="201"/>
    <x v="0"/>
    <x v="1"/>
    <x v="17"/>
    <x v="0"/>
  </r>
  <r>
    <x v="202"/>
    <x v="57"/>
    <x v="202"/>
    <x v="0"/>
    <x v="0"/>
    <x v="202"/>
    <x v="202"/>
    <x v="1"/>
    <x v="30"/>
    <x v="2"/>
    <x v="1"/>
    <x v="202"/>
    <x v="0"/>
    <x v="1"/>
    <x v="13"/>
    <x v="0"/>
  </r>
  <r>
    <x v="203"/>
    <x v="57"/>
    <x v="203"/>
    <x v="0"/>
    <x v="1"/>
    <x v="203"/>
    <x v="203"/>
    <x v="0"/>
    <x v="0"/>
    <x v="0"/>
    <x v="0"/>
    <x v="203"/>
    <x v="0"/>
    <x v="0"/>
    <x v="155"/>
    <x v="1"/>
  </r>
  <r>
    <x v="204"/>
    <x v="57"/>
    <x v="204"/>
    <x v="0"/>
    <x v="1"/>
    <x v="204"/>
    <x v="204"/>
    <x v="0"/>
    <x v="0"/>
    <x v="0"/>
    <x v="0"/>
    <x v="204"/>
    <x v="0"/>
    <x v="0"/>
    <x v="156"/>
    <x v="1"/>
  </r>
  <r>
    <x v="205"/>
    <x v="57"/>
    <x v="205"/>
    <x v="0"/>
    <x v="0"/>
    <x v="205"/>
    <x v="205"/>
    <x v="1"/>
    <x v="17"/>
    <x v="0"/>
    <x v="0"/>
    <x v="205"/>
    <x v="0"/>
    <x v="0"/>
    <x v="157"/>
    <x v="1"/>
  </r>
  <r>
    <x v="206"/>
    <x v="58"/>
    <x v="206"/>
    <x v="0"/>
    <x v="1"/>
    <x v="206"/>
    <x v="206"/>
    <x v="0"/>
    <x v="0"/>
    <x v="0"/>
    <x v="2"/>
    <x v="206"/>
    <x v="1"/>
    <x v="0"/>
    <x v="158"/>
    <x v="1"/>
  </r>
  <r>
    <x v="207"/>
    <x v="58"/>
    <x v="207"/>
    <x v="0"/>
    <x v="1"/>
    <x v="207"/>
    <x v="207"/>
    <x v="0"/>
    <x v="31"/>
    <x v="3"/>
    <x v="2"/>
    <x v="207"/>
    <x v="1"/>
    <x v="1"/>
    <x v="18"/>
    <x v="0"/>
  </r>
  <r>
    <x v="208"/>
    <x v="58"/>
    <x v="208"/>
    <x v="0"/>
    <x v="1"/>
    <x v="208"/>
    <x v="208"/>
    <x v="0"/>
    <x v="26"/>
    <x v="1"/>
    <x v="2"/>
    <x v="208"/>
    <x v="1"/>
    <x v="1"/>
    <x v="16"/>
    <x v="0"/>
  </r>
  <r>
    <x v="209"/>
    <x v="58"/>
    <x v="209"/>
    <x v="0"/>
    <x v="0"/>
    <x v="209"/>
    <x v="209"/>
    <x v="0"/>
    <x v="0"/>
    <x v="0"/>
    <x v="2"/>
    <x v="209"/>
    <x v="1"/>
    <x v="0"/>
    <x v="159"/>
    <x v="1"/>
  </r>
  <r>
    <x v="210"/>
    <x v="58"/>
    <x v="210"/>
    <x v="0"/>
    <x v="0"/>
    <x v="210"/>
    <x v="210"/>
    <x v="1"/>
    <x v="0"/>
    <x v="0"/>
    <x v="3"/>
    <x v="210"/>
    <x v="1"/>
    <x v="0"/>
    <x v="160"/>
    <x v="1"/>
  </r>
  <r>
    <x v="211"/>
    <x v="58"/>
    <x v="211"/>
    <x v="0"/>
    <x v="1"/>
    <x v="211"/>
    <x v="211"/>
    <x v="0"/>
    <x v="0"/>
    <x v="0"/>
    <x v="2"/>
    <x v="211"/>
    <x v="1"/>
    <x v="0"/>
    <x v="161"/>
    <x v="1"/>
  </r>
  <r>
    <x v="212"/>
    <x v="59"/>
    <x v="212"/>
    <x v="0"/>
    <x v="0"/>
    <x v="212"/>
    <x v="212"/>
    <x v="0"/>
    <x v="0"/>
    <x v="0"/>
    <x v="0"/>
    <x v="212"/>
    <x v="1"/>
    <x v="0"/>
    <x v="162"/>
    <x v="1"/>
  </r>
  <r>
    <x v="213"/>
    <x v="59"/>
    <x v="213"/>
    <x v="0"/>
    <x v="1"/>
    <x v="213"/>
    <x v="213"/>
    <x v="1"/>
    <x v="0"/>
    <x v="0"/>
    <x v="1"/>
    <x v="213"/>
    <x v="1"/>
    <x v="0"/>
    <x v="163"/>
    <x v="1"/>
  </r>
  <r>
    <x v="214"/>
    <x v="59"/>
    <x v="214"/>
    <x v="0"/>
    <x v="1"/>
    <x v="214"/>
    <x v="214"/>
    <x v="1"/>
    <x v="3"/>
    <x v="0"/>
    <x v="1"/>
    <x v="214"/>
    <x v="1"/>
    <x v="0"/>
    <x v="164"/>
    <x v="1"/>
  </r>
  <r>
    <x v="215"/>
    <x v="59"/>
    <x v="215"/>
    <x v="0"/>
    <x v="1"/>
    <x v="215"/>
    <x v="215"/>
    <x v="0"/>
    <x v="15"/>
    <x v="3"/>
    <x v="0"/>
    <x v="215"/>
    <x v="1"/>
    <x v="1"/>
    <x v="19"/>
    <x v="0"/>
  </r>
  <r>
    <x v="216"/>
    <x v="59"/>
    <x v="216"/>
    <x v="0"/>
    <x v="0"/>
    <x v="216"/>
    <x v="216"/>
    <x v="1"/>
    <x v="0"/>
    <x v="0"/>
    <x v="1"/>
    <x v="216"/>
    <x v="1"/>
    <x v="0"/>
    <x v="165"/>
    <x v="1"/>
  </r>
  <r>
    <x v="217"/>
    <x v="59"/>
    <x v="217"/>
    <x v="0"/>
    <x v="1"/>
    <x v="217"/>
    <x v="217"/>
    <x v="0"/>
    <x v="13"/>
    <x v="3"/>
    <x v="0"/>
    <x v="217"/>
    <x v="1"/>
    <x v="1"/>
    <x v="20"/>
    <x v="0"/>
  </r>
  <r>
    <x v="218"/>
    <x v="59"/>
    <x v="218"/>
    <x v="0"/>
    <x v="1"/>
    <x v="218"/>
    <x v="218"/>
    <x v="0"/>
    <x v="0"/>
    <x v="0"/>
    <x v="0"/>
    <x v="218"/>
    <x v="1"/>
    <x v="0"/>
    <x v="166"/>
    <x v="1"/>
  </r>
  <r>
    <x v="219"/>
    <x v="59"/>
    <x v="219"/>
    <x v="0"/>
    <x v="1"/>
    <x v="219"/>
    <x v="219"/>
    <x v="1"/>
    <x v="16"/>
    <x v="0"/>
    <x v="1"/>
    <x v="219"/>
    <x v="1"/>
    <x v="0"/>
    <x v="167"/>
    <x v="1"/>
  </r>
  <r>
    <x v="220"/>
    <x v="59"/>
    <x v="220"/>
    <x v="0"/>
    <x v="1"/>
    <x v="220"/>
    <x v="220"/>
    <x v="1"/>
    <x v="16"/>
    <x v="0"/>
    <x v="1"/>
    <x v="220"/>
    <x v="1"/>
    <x v="0"/>
    <x v="168"/>
    <x v="1"/>
  </r>
  <r>
    <x v="221"/>
    <x v="59"/>
    <x v="221"/>
    <x v="0"/>
    <x v="0"/>
    <x v="221"/>
    <x v="221"/>
    <x v="0"/>
    <x v="7"/>
    <x v="1"/>
    <x v="0"/>
    <x v="221"/>
    <x v="1"/>
    <x v="1"/>
    <x v="17"/>
    <x v="0"/>
  </r>
  <r>
    <x v="222"/>
    <x v="59"/>
    <x v="222"/>
    <x v="0"/>
    <x v="0"/>
    <x v="222"/>
    <x v="222"/>
    <x v="1"/>
    <x v="0"/>
    <x v="0"/>
    <x v="0"/>
    <x v="222"/>
    <x v="1"/>
    <x v="0"/>
    <x v="169"/>
    <x v="1"/>
  </r>
  <r>
    <x v="223"/>
    <x v="59"/>
    <x v="223"/>
    <x v="0"/>
    <x v="0"/>
    <x v="223"/>
    <x v="223"/>
    <x v="0"/>
    <x v="18"/>
    <x v="0"/>
    <x v="0"/>
    <x v="223"/>
    <x v="1"/>
    <x v="0"/>
    <x v="170"/>
    <x v="1"/>
  </r>
  <r>
    <x v="224"/>
    <x v="60"/>
    <x v="224"/>
    <x v="0"/>
    <x v="1"/>
    <x v="224"/>
    <x v="224"/>
    <x v="0"/>
    <x v="3"/>
    <x v="0"/>
    <x v="2"/>
    <x v="224"/>
    <x v="1"/>
    <x v="0"/>
    <x v="171"/>
    <x v="1"/>
  </r>
  <r>
    <x v="225"/>
    <x v="60"/>
    <x v="225"/>
    <x v="0"/>
    <x v="1"/>
    <x v="225"/>
    <x v="225"/>
    <x v="0"/>
    <x v="6"/>
    <x v="2"/>
    <x v="2"/>
    <x v="225"/>
    <x v="1"/>
    <x v="1"/>
    <x v="14"/>
    <x v="0"/>
  </r>
  <r>
    <x v="226"/>
    <x v="61"/>
    <x v="226"/>
    <x v="0"/>
    <x v="1"/>
    <x v="226"/>
    <x v="226"/>
    <x v="1"/>
    <x v="9"/>
    <x v="3"/>
    <x v="1"/>
    <x v="226"/>
    <x v="1"/>
    <x v="1"/>
    <x v="21"/>
    <x v="0"/>
  </r>
  <r>
    <x v="227"/>
    <x v="61"/>
    <x v="227"/>
    <x v="0"/>
    <x v="0"/>
    <x v="227"/>
    <x v="227"/>
    <x v="1"/>
    <x v="6"/>
    <x v="2"/>
    <x v="0"/>
    <x v="227"/>
    <x v="1"/>
    <x v="1"/>
    <x v="15"/>
    <x v="0"/>
  </r>
  <r>
    <x v="228"/>
    <x v="61"/>
    <x v="228"/>
    <x v="0"/>
    <x v="1"/>
    <x v="228"/>
    <x v="228"/>
    <x v="0"/>
    <x v="0"/>
    <x v="0"/>
    <x v="1"/>
    <x v="228"/>
    <x v="1"/>
    <x v="0"/>
    <x v="172"/>
    <x v="1"/>
  </r>
  <r>
    <x v="229"/>
    <x v="61"/>
    <x v="229"/>
    <x v="0"/>
    <x v="1"/>
    <x v="229"/>
    <x v="229"/>
    <x v="0"/>
    <x v="20"/>
    <x v="1"/>
    <x v="0"/>
    <x v="229"/>
    <x v="1"/>
    <x v="1"/>
    <x v="18"/>
    <x v="0"/>
  </r>
  <r>
    <x v="230"/>
    <x v="61"/>
    <x v="230"/>
    <x v="0"/>
    <x v="1"/>
    <x v="230"/>
    <x v="230"/>
    <x v="1"/>
    <x v="22"/>
    <x v="2"/>
    <x v="0"/>
    <x v="230"/>
    <x v="1"/>
    <x v="1"/>
    <x v="16"/>
    <x v="0"/>
  </r>
  <r>
    <x v="231"/>
    <x v="61"/>
    <x v="231"/>
    <x v="0"/>
    <x v="1"/>
    <x v="231"/>
    <x v="231"/>
    <x v="0"/>
    <x v="0"/>
    <x v="0"/>
    <x v="0"/>
    <x v="231"/>
    <x v="1"/>
    <x v="0"/>
    <x v="173"/>
    <x v="1"/>
  </r>
  <r>
    <x v="232"/>
    <x v="61"/>
    <x v="232"/>
    <x v="0"/>
    <x v="0"/>
    <x v="232"/>
    <x v="232"/>
    <x v="0"/>
    <x v="0"/>
    <x v="0"/>
    <x v="0"/>
    <x v="232"/>
    <x v="1"/>
    <x v="0"/>
    <x v="174"/>
    <x v="1"/>
  </r>
  <r>
    <x v="233"/>
    <x v="61"/>
    <x v="233"/>
    <x v="0"/>
    <x v="1"/>
    <x v="233"/>
    <x v="233"/>
    <x v="1"/>
    <x v="0"/>
    <x v="0"/>
    <x v="1"/>
    <x v="233"/>
    <x v="1"/>
    <x v="0"/>
    <x v="175"/>
    <x v="1"/>
  </r>
  <r>
    <x v="234"/>
    <x v="61"/>
    <x v="234"/>
    <x v="0"/>
    <x v="1"/>
    <x v="234"/>
    <x v="234"/>
    <x v="1"/>
    <x v="6"/>
    <x v="2"/>
    <x v="1"/>
    <x v="234"/>
    <x v="1"/>
    <x v="1"/>
    <x v="17"/>
    <x v="0"/>
  </r>
  <r>
    <x v="235"/>
    <x v="61"/>
    <x v="235"/>
    <x v="0"/>
    <x v="0"/>
    <x v="235"/>
    <x v="235"/>
    <x v="1"/>
    <x v="3"/>
    <x v="0"/>
    <x v="1"/>
    <x v="235"/>
    <x v="1"/>
    <x v="0"/>
    <x v="176"/>
    <x v="1"/>
  </r>
  <r>
    <x v="236"/>
    <x v="61"/>
    <x v="236"/>
    <x v="0"/>
    <x v="1"/>
    <x v="236"/>
    <x v="236"/>
    <x v="0"/>
    <x v="0"/>
    <x v="0"/>
    <x v="1"/>
    <x v="236"/>
    <x v="1"/>
    <x v="0"/>
    <x v="177"/>
    <x v="1"/>
  </r>
  <r>
    <x v="237"/>
    <x v="61"/>
    <x v="237"/>
    <x v="0"/>
    <x v="0"/>
    <x v="237"/>
    <x v="237"/>
    <x v="0"/>
    <x v="0"/>
    <x v="0"/>
    <x v="0"/>
    <x v="237"/>
    <x v="1"/>
    <x v="0"/>
    <x v="178"/>
    <x v="1"/>
  </r>
  <r>
    <x v="238"/>
    <x v="61"/>
    <x v="238"/>
    <x v="0"/>
    <x v="1"/>
    <x v="238"/>
    <x v="238"/>
    <x v="0"/>
    <x v="0"/>
    <x v="0"/>
    <x v="0"/>
    <x v="238"/>
    <x v="1"/>
    <x v="0"/>
    <x v="179"/>
    <x v="1"/>
  </r>
  <r>
    <x v="239"/>
    <x v="62"/>
    <x v="239"/>
    <x v="0"/>
    <x v="1"/>
    <x v="239"/>
    <x v="239"/>
    <x v="0"/>
    <x v="0"/>
    <x v="0"/>
    <x v="4"/>
    <x v="239"/>
    <x v="1"/>
    <x v="0"/>
    <x v="180"/>
    <x v="1"/>
  </r>
  <r>
    <x v="240"/>
    <x v="63"/>
    <x v="240"/>
    <x v="0"/>
    <x v="1"/>
    <x v="240"/>
    <x v="240"/>
    <x v="1"/>
    <x v="3"/>
    <x v="0"/>
    <x v="2"/>
    <x v="240"/>
    <x v="1"/>
    <x v="0"/>
    <x v="181"/>
    <x v="1"/>
  </r>
  <r>
    <x v="241"/>
    <x v="63"/>
    <x v="241"/>
    <x v="0"/>
    <x v="1"/>
    <x v="241"/>
    <x v="241"/>
    <x v="0"/>
    <x v="1"/>
    <x v="0"/>
    <x v="2"/>
    <x v="241"/>
    <x v="1"/>
    <x v="0"/>
    <x v="182"/>
    <x v="1"/>
  </r>
  <r>
    <x v="242"/>
    <x v="63"/>
    <x v="242"/>
    <x v="0"/>
    <x v="1"/>
    <x v="242"/>
    <x v="242"/>
    <x v="0"/>
    <x v="0"/>
    <x v="0"/>
    <x v="2"/>
    <x v="242"/>
    <x v="1"/>
    <x v="0"/>
    <x v="183"/>
    <x v="1"/>
  </r>
  <r>
    <x v="243"/>
    <x v="63"/>
    <x v="243"/>
    <x v="0"/>
    <x v="1"/>
    <x v="243"/>
    <x v="243"/>
    <x v="0"/>
    <x v="17"/>
    <x v="0"/>
    <x v="2"/>
    <x v="243"/>
    <x v="1"/>
    <x v="0"/>
    <x v="184"/>
    <x v="1"/>
  </r>
  <r>
    <x v="244"/>
    <x v="63"/>
    <x v="244"/>
    <x v="0"/>
    <x v="1"/>
    <x v="244"/>
    <x v="244"/>
    <x v="0"/>
    <x v="0"/>
    <x v="0"/>
    <x v="2"/>
    <x v="244"/>
    <x v="1"/>
    <x v="0"/>
    <x v="185"/>
    <x v="1"/>
  </r>
  <r>
    <x v="245"/>
    <x v="64"/>
    <x v="245"/>
    <x v="0"/>
    <x v="1"/>
    <x v="245"/>
    <x v="245"/>
    <x v="1"/>
    <x v="9"/>
    <x v="3"/>
    <x v="1"/>
    <x v="245"/>
    <x v="1"/>
    <x v="1"/>
    <x v="22"/>
    <x v="0"/>
  </r>
  <r>
    <x v="246"/>
    <x v="64"/>
    <x v="246"/>
    <x v="0"/>
    <x v="1"/>
    <x v="246"/>
    <x v="246"/>
    <x v="1"/>
    <x v="1"/>
    <x v="0"/>
    <x v="1"/>
    <x v="246"/>
    <x v="1"/>
    <x v="0"/>
    <x v="186"/>
    <x v="1"/>
  </r>
  <r>
    <x v="247"/>
    <x v="64"/>
    <x v="247"/>
    <x v="0"/>
    <x v="1"/>
    <x v="247"/>
    <x v="247"/>
    <x v="0"/>
    <x v="16"/>
    <x v="0"/>
    <x v="0"/>
    <x v="247"/>
    <x v="1"/>
    <x v="0"/>
    <x v="187"/>
    <x v="1"/>
  </r>
  <r>
    <x v="248"/>
    <x v="64"/>
    <x v="248"/>
    <x v="0"/>
    <x v="1"/>
    <x v="248"/>
    <x v="248"/>
    <x v="1"/>
    <x v="1"/>
    <x v="0"/>
    <x v="1"/>
    <x v="248"/>
    <x v="1"/>
    <x v="0"/>
    <x v="188"/>
    <x v="1"/>
  </r>
  <r>
    <x v="249"/>
    <x v="64"/>
    <x v="249"/>
    <x v="0"/>
    <x v="1"/>
    <x v="249"/>
    <x v="249"/>
    <x v="1"/>
    <x v="32"/>
    <x v="2"/>
    <x v="1"/>
    <x v="249"/>
    <x v="1"/>
    <x v="1"/>
    <x v="18"/>
    <x v="0"/>
  </r>
  <r>
    <x v="250"/>
    <x v="64"/>
    <x v="250"/>
    <x v="0"/>
    <x v="1"/>
    <x v="250"/>
    <x v="250"/>
    <x v="1"/>
    <x v="20"/>
    <x v="1"/>
    <x v="1"/>
    <x v="250"/>
    <x v="1"/>
    <x v="1"/>
    <x v="19"/>
    <x v="0"/>
  </r>
  <r>
    <x v="251"/>
    <x v="64"/>
    <x v="251"/>
    <x v="0"/>
    <x v="1"/>
    <x v="251"/>
    <x v="251"/>
    <x v="0"/>
    <x v="0"/>
    <x v="0"/>
    <x v="0"/>
    <x v="251"/>
    <x v="1"/>
    <x v="0"/>
    <x v="189"/>
    <x v="1"/>
  </r>
  <r>
    <x v="252"/>
    <x v="64"/>
    <x v="252"/>
    <x v="0"/>
    <x v="0"/>
    <x v="252"/>
    <x v="252"/>
    <x v="0"/>
    <x v="0"/>
    <x v="0"/>
    <x v="0"/>
    <x v="252"/>
    <x v="1"/>
    <x v="0"/>
    <x v="190"/>
    <x v="1"/>
  </r>
  <r>
    <x v="253"/>
    <x v="64"/>
    <x v="253"/>
    <x v="0"/>
    <x v="1"/>
    <x v="253"/>
    <x v="253"/>
    <x v="0"/>
    <x v="0"/>
    <x v="0"/>
    <x v="0"/>
    <x v="253"/>
    <x v="1"/>
    <x v="0"/>
    <x v="191"/>
    <x v="1"/>
  </r>
  <r>
    <x v="254"/>
    <x v="64"/>
    <x v="254"/>
    <x v="0"/>
    <x v="1"/>
    <x v="254"/>
    <x v="254"/>
    <x v="1"/>
    <x v="3"/>
    <x v="0"/>
    <x v="1"/>
    <x v="254"/>
    <x v="1"/>
    <x v="0"/>
    <x v="192"/>
    <x v="1"/>
  </r>
  <r>
    <x v="255"/>
    <x v="64"/>
    <x v="255"/>
    <x v="0"/>
    <x v="1"/>
    <x v="255"/>
    <x v="255"/>
    <x v="1"/>
    <x v="3"/>
    <x v="0"/>
    <x v="1"/>
    <x v="255"/>
    <x v="1"/>
    <x v="0"/>
    <x v="193"/>
    <x v="1"/>
  </r>
  <r>
    <x v="256"/>
    <x v="64"/>
    <x v="256"/>
    <x v="0"/>
    <x v="1"/>
    <x v="256"/>
    <x v="256"/>
    <x v="1"/>
    <x v="1"/>
    <x v="0"/>
    <x v="1"/>
    <x v="256"/>
    <x v="1"/>
    <x v="0"/>
    <x v="194"/>
    <x v="1"/>
  </r>
  <r>
    <x v="257"/>
    <x v="64"/>
    <x v="257"/>
    <x v="0"/>
    <x v="0"/>
    <x v="257"/>
    <x v="257"/>
    <x v="1"/>
    <x v="0"/>
    <x v="0"/>
    <x v="1"/>
    <x v="257"/>
    <x v="1"/>
    <x v="0"/>
    <x v="195"/>
    <x v="1"/>
  </r>
  <r>
    <x v="258"/>
    <x v="64"/>
    <x v="258"/>
    <x v="0"/>
    <x v="0"/>
    <x v="258"/>
    <x v="258"/>
    <x v="1"/>
    <x v="3"/>
    <x v="0"/>
    <x v="0"/>
    <x v="258"/>
    <x v="1"/>
    <x v="0"/>
    <x v="196"/>
    <x v="1"/>
  </r>
  <r>
    <x v="259"/>
    <x v="64"/>
    <x v="259"/>
    <x v="0"/>
    <x v="1"/>
    <x v="259"/>
    <x v="259"/>
    <x v="0"/>
    <x v="33"/>
    <x v="3"/>
    <x v="1"/>
    <x v="259"/>
    <x v="1"/>
    <x v="1"/>
    <x v="23"/>
    <x v="0"/>
  </r>
  <r>
    <x v="260"/>
    <x v="64"/>
    <x v="260"/>
    <x v="0"/>
    <x v="1"/>
    <x v="260"/>
    <x v="260"/>
    <x v="1"/>
    <x v="0"/>
    <x v="0"/>
    <x v="1"/>
    <x v="260"/>
    <x v="1"/>
    <x v="0"/>
    <x v="197"/>
    <x v="1"/>
  </r>
  <r>
    <x v="261"/>
    <x v="64"/>
    <x v="261"/>
    <x v="0"/>
    <x v="1"/>
    <x v="261"/>
    <x v="261"/>
    <x v="1"/>
    <x v="0"/>
    <x v="0"/>
    <x v="1"/>
    <x v="261"/>
    <x v="1"/>
    <x v="0"/>
    <x v="198"/>
    <x v="1"/>
  </r>
  <r>
    <x v="262"/>
    <x v="65"/>
    <x v="262"/>
    <x v="0"/>
    <x v="1"/>
    <x v="262"/>
    <x v="262"/>
    <x v="1"/>
    <x v="7"/>
    <x v="1"/>
    <x v="6"/>
    <x v="262"/>
    <x v="1"/>
    <x v="1"/>
    <x v="20"/>
    <x v="0"/>
  </r>
  <r>
    <x v="263"/>
    <x v="65"/>
    <x v="263"/>
    <x v="0"/>
    <x v="0"/>
    <x v="263"/>
    <x v="263"/>
    <x v="0"/>
    <x v="0"/>
    <x v="0"/>
    <x v="4"/>
    <x v="263"/>
    <x v="1"/>
    <x v="0"/>
    <x v="199"/>
    <x v="1"/>
  </r>
  <r>
    <x v="264"/>
    <x v="65"/>
    <x v="264"/>
    <x v="0"/>
    <x v="0"/>
    <x v="264"/>
    <x v="264"/>
    <x v="0"/>
    <x v="3"/>
    <x v="0"/>
    <x v="5"/>
    <x v="264"/>
    <x v="1"/>
    <x v="0"/>
    <x v="200"/>
    <x v="1"/>
  </r>
  <r>
    <x v="265"/>
    <x v="66"/>
    <x v="265"/>
    <x v="0"/>
    <x v="0"/>
    <x v="265"/>
    <x v="265"/>
    <x v="0"/>
    <x v="0"/>
    <x v="0"/>
    <x v="2"/>
    <x v="265"/>
    <x v="1"/>
    <x v="0"/>
    <x v="201"/>
    <x v="1"/>
  </r>
  <r>
    <x v="266"/>
    <x v="66"/>
    <x v="266"/>
    <x v="0"/>
    <x v="1"/>
    <x v="266"/>
    <x v="266"/>
    <x v="0"/>
    <x v="1"/>
    <x v="0"/>
    <x v="2"/>
    <x v="266"/>
    <x v="1"/>
    <x v="0"/>
    <x v="202"/>
    <x v="1"/>
  </r>
  <r>
    <x v="267"/>
    <x v="66"/>
    <x v="267"/>
    <x v="0"/>
    <x v="1"/>
    <x v="267"/>
    <x v="267"/>
    <x v="0"/>
    <x v="0"/>
    <x v="0"/>
    <x v="2"/>
    <x v="267"/>
    <x v="1"/>
    <x v="0"/>
    <x v="203"/>
    <x v="1"/>
  </r>
  <r>
    <x v="268"/>
    <x v="66"/>
    <x v="268"/>
    <x v="0"/>
    <x v="1"/>
    <x v="268"/>
    <x v="268"/>
    <x v="0"/>
    <x v="1"/>
    <x v="0"/>
    <x v="2"/>
    <x v="268"/>
    <x v="1"/>
    <x v="0"/>
    <x v="204"/>
    <x v="1"/>
  </r>
  <r>
    <x v="269"/>
    <x v="66"/>
    <x v="269"/>
    <x v="0"/>
    <x v="1"/>
    <x v="269"/>
    <x v="269"/>
    <x v="0"/>
    <x v="0"/>
    <x v="0"/>
    <x v="2"/>
    <x v="269"/>
    <x v="1"/>
    <x v="0"/>
    <x v="205"/>
    <x v="1"/>
  </r>
  <r>
    <x v="270"/>
    <x v="66"/>
    <x v="270"/>
    <x v="0"/>
    <x v="1"/>
    <x v="270"/>
    <x v="270"/>
    <x v="0"/>
    <x v="0"/>
    <x v="0"/>
    <x v="2"/>
    <x v="270"/>
    <x v="1"/>
    <x v="0"/>
    <x v="206"/>
    <x v="1"/>
  </r>
  <r>
    <x v="271"/>
    <x v="67"/>
    <x v="271"/>
    <x v="0"/>
    <x v="1"/>
    <x v="271"/>
    <x v="271"/>
    <x v="0"/>
    <x v="34"/>
    <x v="0"/>
    <x v="6"/>
    <x v="271"/>
    <x v="1"/>
    <x v="0"/>
    <x v="207"/>
    <x v="1"/>
  </r>
  <r>
    <x v="272"/>
    <x v="67"/>
    <x v="272"/>
    <x v="0"/>
    <x v="1"/>
    <x v="272"/>
    <x v="272"/>
    <x v="0"/>
    <x v="1"/>
    <x v="0"/>
    <x v="2"/>
    <x v="272"/>
    <x v="1"/>
    <x v="0"/>
    <x v="208"/>
    <x v="1"/>
  </r>
  <r>
    <x v="273"/>
    <x v="67"/>
    <x v="273"/>
    <x v="0"/>
    <x v="1"/>
    <x v="273"/>
    <x v="273"/>
    <x v="0"/>
    <x v="35"/>
    <x v="0"/>
    <x v="6"/>
    <x v="273"/>
    <x v="1"/>
    <x v="0"/>
    <x v="209"/>
    <x v="1"/>
  </r>
  <r>
    <x v="274"/>
    <x v="67"/>
    <x v="274"/>
    <x v="0"/>
    <x v="1"/>
    <x v="274"/>
    <x v="274"/>
    <x v="0"/>
    <x v="0"/>
    <x v="0"/>
    <x v="4"/>
    <x v="274"/>
    <x v="1"/>
    <x v="0"/>
    <x v="210"/>
    <x v="1"/>
  </r>
  <r>
    <x v="275"/>
    <x v="67"/>
    <x v="275"/>
    <x v="0"/>
    <x v="1"/>
    <x v="275"/>
    <x v="275"/>
    <x v="0"/>
    <x v="16"/>
    <x v="0"/>
    <x v="1"/>
    <x v="275"/>
    <x v="1"/>
    <x v="0"/>
    <x v="211"/>
    <x v="1"/>
  </r>
  <r>
    <x v="276"/>
    <x v="67"/>
    <x v="276"/>
    <x v="0"/>
    <x v="1"/>
    <x v="276"/>
    <x v="276"/>
    <x v="0"/>
    <x v="20"/>
    <x v="1"/>
    <x v="2"/>
    <x v="276"/>
    <x v="1"/>
    <x v="1"/>
    <x v="21"/>
    <x v="0"/>
  </r>
  <r>
    <x v="277"/>
    <x v="67"/>
    <x v="277"/>
    <x v="0"/>
    <x v="0"/>
    <x v="277"/>
    <x v="277"/>
    <x v="0"/>
    <x v="36"/>
    <x v="1"/>
    <x v="0"/>
    <x v="277"/>
    <x v="1"/>
    <x v="1"/>
    <x v="22"/>
    <x v="0"/>
  </r>
  <r>
    <x v="278"/>
    <x v="67"/>
    <x v="278"/>
    <x v="0"/>
    <x v="1"/>
    <x v="278"/>
    <x v="278"/>
    <x v="1"/>
    <x v="31"/>
    <x v="3"/>
    <x v="1"/>
    <x v="278"/>
    <x v="1"/>
    <x v="1"/>
    <x v="24"/>
    <x v="0"/>
  </r>
  <r>
    <x v="279"/>
    <x v="67"/>
    <x v="279"/>
    <x v="0"/>
    <x v="0"/>
    <x v="279"/>
    <x v="279"/>
    <x v="1"/>
    <x v="0"/>
    <x v="0"/>
    <x v="1"/>
    <x v="279"/>
    <x v="1"/>
    <x v="0"/>
    <x v="212"/>
    <x v="1"/>
  </r>
  <r>
    <x v="280"/>
    <x v="67"/>
    <x v="280"/>
    <x v="0"/>
    <x v="1"/>
    <x v="280"/>
    <x v="280"/>
    <x v="1"/>
    <x v="18"/>
    <x v="0"/>
    <x v="2"/>
    <x v="280"/>
    <x v="1"/>
    <x v="0"/>
    <x v="213"/>
    <x v="1"/>
  </r>
  <r>
    <x v="281"/>
    <x v="67"/>
    <x v="281"/>
    <x v="0"/>
    <x v="0"/>
    <x v="281"/>
    <x v="281"/>
    <x v="0"/>
    <x v="7"/>
    <x v="1"/>
    <x v="0"/>
    <x v="281"/>
    <x v="1"/>
    <x v="1"/>
    <x v="23"/>
    <x v="0"/>
  </r>
  <r>
    <x v="282"/>
    <x v="67"/>
    <x v="282"/>
    <x v="0"/>
    <x v="1"/>
    <x v="282"/>
    <x v="282"/>
    <x v="0"/>
    <x v="0"/>
    <x v="0"/>
    <x v="0"/>
    <x v="282"/>
    <x v="1"/>
    <x v="0"/>
    <x v="214"/>
    <x v="1"/>
  </r>
  <r>
    <x v="283"/>
    <x v="67"/>
    <x v="283"/>
    <x v="0"/>
    <x v="1"/>
    <x v="283"/>
    <x v="283"/>
    <x v="1"/>
    <x v="7"/>
    <x v="1"/>
    <x v="1"/>
    <x v="283"/>
    <x v="1"/>
    <x v="1"/>
    <x v="24"/>
    <x v="0"/>
  </r>
  <r>
    <x v="284"/>
    <x v="68"/>
    <x v="284"/>
    <x v="0"/>
    <x v="1"/>
    <x v="284"/>
    <x v="284"/>
    <x v="0"/>
    <x v="37"/>
    <x v="1"/>
    <x v="2"/>
    <x v="284"/>
    <x v="1"/>
    <x v="1"/>
    <x v="25"/>
    <x v="0"/>
  </r>
  <r>
    <x v="285"/>
    <x v="68"/>
    <x v="285"/>
    <x v="0"/>
    <x v="1"/>
    <x v="285"/>
    <x v="285"/>
    <x v="0"/>
    <x v="1"/>
    <x v="0"/>
    <x v="2"/>
    <x v="285"/>
    <x v="1"/>
    <x v="0"/>
    <x v="215"/>
    <x v="1"/>
  </r>
  <r>
    <x v="286"/>
    <x v="68"/>
    <x v="286"/>
    <x v="0"/>
    <x v="1"/>
    <x v="286"/>
    <x v="286"/>
    <x v="0"/>
    <x v="0"/>
    <x v="0"/>
    <x v="2"/>
    <x v="286"/>
    <x v="1"/>
    <x v="0"/>
    <x v="216"/>
    <x v="1"/>
  </r>
  <r>
    <x v="287"/>
    <x v="68"/>
    <x v="287"/>
    <x v="0"/>
    <x v="0"/>
    <x v="287"/>
    <x v="287"/>
    <x v="0"/>
    <x v="0"/>
    <x v="0"/>
    <x v="2"/>
    <x v="287"/>
    <x v="1"/>
    <x v="0"/>
    <x v="217"/>
    <x v="1"/>
  </r>
  <r>
    <x v="288"/>
    <x v="68"/>
    <x v="288"/>
    <x v="0"/>
    <x v="0"/>
    <x v="288"/>
    <x v="288"/>
    <x v="0"/>
    <x v="0"/>
    <x v="0"/>
    <x v="2"/>
    <x v="288"/>
    <x v="1"/>
    <x v="0"/>
    <x v="218"/>
    <x v="1"/>
  </r>
  <r>
    <x v="289"/>
    <x v="68"/>
    <x v="289"/>
    <x v="0"/>
    <x v="0"/>
    <x v="289"/>
    <x v="289"/>
    <x v="0"/>
    <x v="0"/>
    <x v="0"/>
    <x v="2"/>
    <x v="289"/>
    <x v="1"/>
    <x v="0"/>
    <x v="219"/>
    <x v="1"/>
  </r>
  <r>
    <x v="290"/>
    <x v="69"/>
    <x v="290"/>
    <x v="0"/>
    <x v="1"/>
    <x v="290"/>
    <x v="290"/>
    <x v="0"/>
    <x v="1"/>
    <x v="0"/>
    <x v="0"/>
    <x v="290"/>
    <x v="1"/>
    <x v="0"/>
    <x v="220"/>
    <x v="1"/>
  </r>
  <r>
    <x v="291"/>
    <x v="69"/>
    <x v="291"/>
    <x v="0"/>
    <x v="0"/>
    <x v="291"/>
    <x v="291"/>
    <x v="0"/>
    <x v="2"/>
    <x v="1"/>
    <x v="0"/>
    <x v="291"/>
    <x v="1"/>
    <x v="1"/>
    <x v="26"/>
    <x v="0"/>
  </r>
  <r>
    <x v="292"/>
    <x v="69"/>
    <x v="292"/>
    <x v="0"/>
    <x v="1"/>
    <x v="292"/>
    <x v="292"/>
    <x v="1"/>
    <x v="0"/>
    <x v="0"/>
    <x v="1"/>
    <x v="292"/>
    <x v="1"/>
    <x v="0"/>
    <x v="221"/>
    <x v="1"/>
  </r>
  <r>
    <x v="293"/>
    <x v="69"/>
    <x v="293"/>
    <x v="0"/>
    <x v="1"/>
    <x v="293"/>
    <x v="293"/>
    <x v="0"/>
    <x v="0"/>
    <x v="0"/>
    <x v="0"/>
    <x v="293"/>
    <x v="1"/>
    <x v="0"/>
    <x v="222"/>
    <x v="1"/>
  </r>
  <r>
    <x v="294"/>
    <x v="69"/>
    <x v="294"/>
    <x v="0"/>
    <x v="1"/>
    <x v="294"/>
    <x v="294"/>
    <x v="0"/>
    <x v="0"/>
    <x v="0"/>
    <x v="0"/>
    <x v="294"/>
    <x v="1"/>
    <x v="0"/>
    <x v="223"/>
    <x v="1"/>
  </r>
  <r>
    <x v="295"/>
    <x v="69"/>
    <x v="295"/>
    <x v="0"/>
    <x v="1"/>
    <x v="295"/>
    <x v="295"/>
    <x v="1"/>
    <x v="16"/>
    <x v="0"/>
    <x v="1"/>
    <x v="295"/>
    <x v="1"/>
    <x v="0"/>
    <x v="224"/>
    <x v="1"/>
  </r>
  <r>
    <x v="296"/>
    <x v="69"/>
    <x v="296"/>
    <x v="0"/>
    <x v="0"/>
    <x v="296"/>
    <x v="296"/>
    <x v="1"/>
    <x v="7"/>
    <x v="1"/>
    <x v="0"/>
    <x v="296"/>
    <x v="1"/>
    <x v="1"/>
    <x v="27"/>
    <x v="0"/>
  </r>
  <r>
    <x v="297"/>
    <x v="69"/>
    <x v="297"/>
    <x v="0"/>
    <x v="1"/>
    <x v="297"/>
    <x v="297"/>
    <x v="0"/>
    <x v="17"/>
    <x v="0"/>
    <x v="0"/>
    <x v="297"/>
    <x v="1"/>
    <x v="0"/>
    <x v="225"/>
    <x v="1"/>
  </r>
  <r>
    <x v="298"/>
    <x v="69"/>
    <x v="298"/>
    <x v="0"/>
    <x v="1"/>
    <x v="298"/>
    <x v="298"/>
    <x v="1"/>
    <x v="0"/>
    <x v="0"/>
    <x v="1"/>
    <x v="298"/>
    <x v="1"/>
    <x v="0"/>
    <x v="226"/>
    <x v="1"/>
  </r>
  <r>
    <x v="299"/>
    <x v="69"/>
    <x v="299"/>
    <x v="0"/>
    <x v="1"/>
    <x v="299"/>
    <x v="299"/>
    <x v="0"/>
    <x v="18"/>
    <x v="0"/>
    <x v="0"/>
    <x v="299"/>
    <x v="1"/>
    <x v="0"/>
    <x v="227"/>
    <x v="1"/>
  </r>
  <r>
    <x v="300"/>
    <x v="70"/>
    <x v="300"/>
    <x v="0"/>
    <x v="1"/>
    <x v="300"/>
    <x v="300"/>
    <x v="0"/>
    <x v="1"/>
    <x v="0"/>
    <x v="2"/>
    <x v="300"/>
    <x v="1"/>
    <x v="0"/>
    <x v="228"/>
    <x v="1"/>
  </r>
  <r>
    <x v="301"/>
    <x v="70"/>
    <x v="301"/>
    <x v="0"/>
    <x v="1"/>
    <x v="301"/>
    <x v="301"/>
    <x v="2"/>
    <x v="6"/>
    <x v="2"/>
    <x v="2"/>
    <x v="301"/>
    <x v="1"/>
    <x v="1"/>
    <x v="19"/>
    <x v="0"/>
  </r>
  <r>
    <x v="302"/>
    <x v="70"/>
    <x v="302"/>
    <x v="0"/>
    <x v="1"/>
    <x v="302"/>
    <x v="302"/>
    <x v="0"/>
    <x v="0"/>
    <x v="0"/>
    <x v="2"/>
    <x v="302"/>
    <x v="1"/>
    <x v="0"/>
    <x v="229"/>
    <x v="1"/>
  </r>
  <r>
    <x v="303"/>
    <x v="70"/>
    <x v="303"/>
    <x v="0"/>
    <x v="1"/>
    <x v="303"/>
    <x v="303"/>
    <x v="0"/>
    <x v="0"/>
    <x v="0"/>
    <x v="2"/>
    <x v="303"/>
    <x v="1"/>
    <x v="0"/>
    <x v="230"/>
    <x v="1"/>
  </r>
  <r>
    <x v="304"/>
    <x v="70"/>
    <x v="304"/>
    <x v="0"/>
    <x v="1"/>
    <x v="304"/>
    <x v="304"/>
    <x v="0"/>
    <x v="38"/>
    <x v="3"/>
    <x v="2"/>
    <x v="304"/>
    <x v="1"/>
    <x v="1"/>
    <x v="25"/>
    <x v="0"/>
  </r>
  <r>
    <x v="305"/>
    <x v="70"/>
    <x v="305"/>
    <x v="0"/>
    <x v="1"/>
    <x v="305"/>
    <x v="305"/>
    <x v="0"/>
    <x v="22"/>
    <x v="2"/>
    <x v="2"/>
    <x v="305"/>
    <x v="1"/>
    <x v="1"/>
    <x v="20"/>
    <x v="0"/>
  </r>
  <r>
    <x v="306"/>
    <x v="70"/>
    <x v="306"/>
    <x v="0"/>
    <x v="1"/>
    <x v="306"/>
    <x v="306"/>
    <x v="0"/>
    <x v="0"/>
    <x v="0"/>
    <x v="2"/>
    <x v="306"/>
    <x v="1"/>
    <x v="0"/>
    <x v="231"/>
    <x v="1"/>
  </r>
  <r>
    <x v="307"/>
    <x v="70"/>
    <x v="307"/>
    <x v="0"/>
    <x v="0"/>
    <x v="307"/>
    <x v="307"/>
    <x v="0"/>
    <x v="0"/>
    <x v="0"/>
    <x v="2"/>
    <x v="307"/>
    <x v="1"/>
    <x v="0"/>
    <x v="232"/>
    <x v="1"/>
  </r>
  <r>
    <x v="308"/>
    <x v="70"/>
    <x v="308"/>
    <x v="0"/>
    <x v="0"/>
    <x v="308"/>
    <x v="308"/>
    <x v="0"/>
    <x v="0"/>
    <x v="0"/>
    <x v="2"/>
    <x v="308"/>
    <x v="1"/>
    <x v="0"/>
    <x v="233"/>
    <x v="1"/>
  </r>
  <r>
    <x v="309"/>
    <x v="71"/>
    <x v="309"/>
    <x v="0"/>
    <x v="0"/>
    <x v="309"/>
    <x v="309"/>
    <x v="0"/>
    <x v="0"/>
    <x v="0"/>
    <x v="0"/>
    <x v="309"/>
    <x v="1"/>
    <x v="0"/>
    <x v="234"/>
    <x v="1"/>
  </r>
  <r>
    <x v="310"/>
    <x v="71"/>
    <x v="310"/>
    <x v="0"/>
    <x v="1"/>
    <x v="310"/>
    <x v="310"/>
    <x v="1"/>
    <x v="17"/>
    <x v="0"/>
    <x v="1"/>
    <x v="310"/>
    <x v="1"/>
    <x v="0"/>
    <x v="235"/>
    <x v="1"/>
  </r>
  <r>
    <x v="311"/>
    <x v="71"/>
    <x v="311"/>
    <x v="0"/>
    <x v="1"/>
    <x v="311"/>
    <x v="311"/>
    <x v="1"/>
    <x v="19"/>
    <x v="3"/>
    <x v="1"/>
    <x v="311"/>
    <x v="1"/>
    <x v="1"/>
    <x v="26"/>
    <x v="0"/>
  </r>
  <r>
    <x v="312"/>
    <x v="71"/>
    <x v="312"/>
    <x v="0"/>
    <x v="1"/>
    <x v="312"/>
    <x v="312"/>
    <x v="1"/>
    <x v="4"/>
    <x v="2"/>
    <x v="0"/>
    <x v="312"/>
    <x v="1"/>
    <x v="1"/>
    <x v="21"/>
    <x v="0"/>
  </r>
  <r>
    <x v="313"/>
    <x v="71"/>
    <x v="313"/>
    <x v="0"/>
    <x v="1"/>
    <x v="313"/>
    <x v="313"/>
    <x v="1"/>
    <x v="16"/>
    <x v="0"/>
    <x v="1"/>
    <x v="313"/>
    <x v="1"/>
    <x v="0"/>
    <x v="236"/>
    <x v="1"/>
  </r>
  <r>
    <x v="314"/>
    <x v="71"/>
    <x v="314"/>
    <x v="0"/>
    <x v="0"/>
    <x v="314"/>
    <x v="314"/>
    <x v="0"/>
    <x v="0"/>
    <x v="0"/>
    <x v="0"/>
    <x v="314"/>
    <x v="1"/>
    <x v="0"/>
    <x v="237"/>
    <x v="1"/>
  </r>
  <r>
    <x v="315"/>
    <x v="71"/>
    <x v="315"/>
    <x v="0"/>
    <x v="0"/>
    <x v="315"/>
    <x v="315"/>
    <x v="0"/>
    <x v="7"/>
    <x v="1"/>
    <x v="0"/>
    <x v="315"/>
    <x v="1"/>
    <x v="1"/>
    <x v="28"/>
    <x v="0"/>
  </r>
  <r>
    <x v="316"/>
    <x v="71"/>
    <x v="316"/>
    <x v="0"/>
    <x v="0"/>
    <x v="316"/>
    <x v="316"/>
    <x v="0"/>
    <x v="0"/>
    <x v="0"/>
    <x v="1"/>
    <x v="316"/>
    <x v="1"/>
    <x v="0"/>
    <x v="238"/>
    <x v="1"/>
  </r>
  <r>
    <x v="317"/>
    <x v="71"/>
    <x v="317"/>
    <x v="0"/>
    <x v="1"/>
    <x v="317"/>
    <x v="317"/>
    <x v="0"/>
    <x v="2"/>
    <x v="1"/>
    <x v="0"/>
    <x v="317"/>
    <x v="1"/>
    <x v="1"/>
    <x v="29"/>
    <x v="0"/>
  </r>
  <r>
    <x v="318"/>
    <x v="72"/>
    <x v="318"/>
    <x v="0"/>
    <x v="1"/>
    <x v="318"/>
    <x v="318"/>
    <x v="0"/>
    <x v="0"/>
    <x v="0"/>
    <x v="2"/>
    <x v="318"/>
    <x v="1"/>
    <x v="0"/>
    <x v="239"/>
    <x v="1"/>
  </r>
  <r>
    <x v="319"/>
    <x v="72"/>
    <x v="319"/>
    <x v="0"/>
    <x v="1"/>
    <x v="319"/>
    <x v="319"/>
    <x v="0"/>
    <x v="22"/>
    <x v="2"/>
    <x v="2"/>
    <x v="319"/>
    <x v="1"/>
    <x v="1"/>
    <x v="22"/>
    <x v="0"/>
  </r>
  <r>
    <x v="320"/>
    <x v="72"/>
    <x v="320"/>
    <x v="0"/>
    <x v="1"/>
    <x v="320"/>
    <x v="320"/>
    <x v="0"/>
    <x v="0"/>
    <x v="0"/>
    <x v="2"/>
    <x v="320"/>
    <x v="1"/>
    <x v="0"/>
    <x v="240"/>
    <x v="1"/>
  </r>
  <r>
    <x v="321"/>
    <x v="72"/>
    <x v="321"/>
    <x v="0"/>
    <x v="1"/>
    <x v="321"/>
    <x v="321"/>
    <x v="0"/>
    <x v="14"/>
    <x v="0"/>
    <x v="2"/>
    <x v="321"/>
    <x v="1"/>
    <x v="0"/>
    <x v="241"/>
    <x v="1"/>
  </r>
  <r>
    <x v="322"/>
    <x v="72"/>
    <x v="322"/>
    <x v="0"/>
    <x v="1"/>
    <x v="322"/>
    <x v="322"/>
    <x v="0"/>
    <x v="16"/>
    <x v="0"/>
    <x v="2"/>
    <x v="322"/>
    <x v="1"/>
    <x v="0"/>
    <x v="242"/>
    <x v="1"/>
  </r>
  <r>
    <x v="323"/>
    <x v="73"/>
    <x v="323"/>
    <x v="0"/>
    <x v="1"/>
    <x v="323"/>
    <x v="323"/>
    <x v="1"/>
    <x v="0"/>
    <x v="0"/>
    <x v="6"/>
    <x v="323"/>
    <x v="1"/>
    <x v="0"/>
    <x v="243"/>
    <x v="1"/>
  </r>
  <r>
    <x v="324"/>
    <x v="74"/>
    <x v="324"/>
    <x v="0"/>
    <x v="0"/>
    <x v="324"/>
    <x v="324"/>
    <x v="1"/>
    <x v="0"/>
    <x v="0"/>
    <x v="1"/>
    <x v="324"/>
    <x v="1"/>
    <x v="0"/>
    <x v="244"/>
    <x v="1"/>
  </r>
  <r>
    <x v="325"/>
    <x v="74"/>
    <x v="325"/>
    <x v="0"/>
    <x v="1"/>
    <x v="325"/>
    <x v="325"/>
    <x v="1"/>
    <x v="29"/>
    <x v="0"/>
    <x v="1"/>
    <x v="325"/>
    <x v="1"/>
    <x v="0"/>
    <x v="245"/>
    <x v="1"/>
  </r>
  <r>
    <x v="326"/>
    <x v="74"/>
    <x v="326"/>
    <x v="0"/>
    <x v="1"/>
    <x v="326"/>
    <x v="326"/>
    <x v="1"/>
    <x v="0"/>
    <x v="0"/>
    <x v="1"/>
    <x v="326"/>
    <x v="1"/>
    <x v="0"/>
    <x v="246"/>
    <x v="1"/>
  </r>
  <r>
    <x v="327"/>
    <x v="74"/>
    <x v="327"/>
    <x v="0"/>
    <x v="0"/>
    <x v="327"/>
    <x v="327"/>
    <x v="0"/>
    <x v="0"/>
    <x v="0"/>
    <x v="0"/>
    <x v="327"/>
    <x v="1"/>
    <x v="0"/>
    <x v="247"/>
    <x v="1"/>
  </r>
  <r>
    <x v="328"/>
    <x v="74"/>
    <x v="328"/>
    <x v="0"/>
    <x v="0"/>
    <x v="328"/>
    <x v="328"/>
    <x v="1"/>
    <x v="16"/>
    <x v="0"/>
    <x v="1"/>
    <x v="328"/>
    <x v="1"/>
    <x v="0"/>
    <x v="248"/>
    <x v="1"/>
  </r>
  <r>
    <x v="329"/>
    <x v="74"/>
    <x v="329"/>
    <x v="0"/>
    <x v="1"/>
    <x v="329"/>
    <x v="329"/>
    <x v="1"/>
    <x v="1"/>
    <x v="0"/>
    <x v="1"/>
    <x v="329"/>
    <x v="1"/>
    <x v="0"/>
    <x v="249"/>
    <x v="1"/>
  </r>
  <r>
    <x v="330"/>
    <x v="74"/>
    <x v="330"/>
    <x v="0"/>
    <x v="1"/>
    <x v="330"/>
    <x v="330"/>
    <x v="1"/>
    <x v="0"/>
    <x v="0"/>
    <x v="1"/>
    <x v="330"/>
    <x v="1"/>
    <x v="0"/>
    <x v="250"/>
    <x v="1"/>
  </r>
  <r>
    <x v="331"/>
    <x v="74"/>
    <x v="331"/>
    <x v="0"/>
    <x v="1"/>
    <x v="331"/>
    <x v="331"/>
    <x v="1"/>
    <x v="1"/>
    <x v="0"/>
    <x v="1"/>
    <x v="331"/>
    <x v="1"/>
    <x v="0"/>
    <x v="251"/>
    <x v="1"/>
  </r>
  <r>
    <x v="332"/>
    <x v="74"/>
    <x v="332"/>
    <x v="0"/>
    <x v="1"/>
    <x v="332"/>
    <x v="332"/>
    <x v="1"/>
    <x v="0"/>
    <x v="0"/>
    <x v="1"/>
    <x v="332"/>
    <x v="1"/>
    <x v="0"/>
    <x v="252"/>
    <x v="1"/>
  </r>
  <r>
    <x v="333"/>
    <x v="74"/>
    <x v="333"/>
    <x v="0"/>
    <x v="1"/>
    <x v="333"/>
    <x v="333"/>
    <x v="2"/>
    <x v="3"/>
    <x v="0"/>
    <x v="1"/>
    <x v="333"/>
    <x v="1"/>
    <x v="0"/>
    <x v="253"/>
    <x v="0"/>
  </r>
  <r>
    <x v="334"/>
    <x v="74"/>
    <x v="334"/>
    <x v="0"/>
    <x v="1"/>
    <x v="334"/>
    <x v="334"/>
    <x v="0"/>
    <x v="0"/>
    <x v="0"/>
    <x v="0"/>
    <x v="334"/>
    <x v="1"/>
    <x v="0"/>
    <x v="254"/>
    <x v="1"/>
  </r>
  <r>
    <x v="335"/>
    <x v="75"/>
    <x v="335"/>
    <x v="0"/>
    <x v="1"/>
    <x v="335"/>
    <x v="335"/>
    <x v="0"/>
    <x v="7"/>
    <x v="1"/>
    <x v="2"/>
    <x v="335"/>
    <x v="1"/>
    <x v="1"/>
    <x v="30"/>
    <x v="0"/>
  </r>
  <r>
    <x v="336"/>
    <x v="75"/>
    <x v="336"/>
    <x v="0"/>
    <x v="1"/>
    <x v="336"/>
    <x v="336"/>
    <x v="0"/>
    <x v="15"/>
    <x v="3"/>
    <x v="2"/>
    <x v="336"/>
    <x v="1"/>
    <x v="1"/>
    <x v="27"/>
    <x v="0"/>
  </r>
  <r>
    <x v="337"/>
    <x v="75"/>
    <x v="337"/>
    <x v="0"/>
    <x v="1"/>
    <x v="337"/>
    <x v="337"/>
    <x v="0"/>
    <x v="0"/>
    <x v="0"/>
    <x v="2"/>
    <x v="337"/>
    <x v="1"/>
    <x v="0"/>
    <x v="255"/>
    <x v="1"/>
  </r>
  <r>
    <x v="338"/>
    <x v="75"/>
    <x v="338"/>
    <x v="0"/>
    <x v="1"/>
    <x v="338"/>
    <x v="338"/>
    <x v="0"/>
    <x v="0"/>
    <x v="0"/>
    <x v="2"/>
    <x v="338"/>
    <x v="1"/>
    <x v="0"/>
    <x v="256"/>
    <x v="1"/>
  </r>
  <r>
    <x v="339"/>
    <x v="75"/>
    <x v="339"/>
    <x v="0"/>
    <x v="1"/>
    <x v="339"/>
    <x v="339"/>
    <x v="0"/>
    <x v="0"/>
    <x v="0"/>
    <x v="2"/>
    <x v="339"/>
    <x v="1"/>
    <x v="0"/>
    <x v="257"/>
    <x v="1"/>
  </r>
  <r>
    <x v="340"/>
    <x v="75"/>
    <x v="340"/>
    <x v="0"/>
    <x v="0"/>
    <x v="340"/>
    <x v="340"/>
    <x v="0"/>
    <x v="0"/>
    <x v="0"/>
    <x v="2"/>
    <x v="340"/>
    <x v="1"/>
    <x v="0"/>
    <x v="258"/>
    <x v="1"/>
  </r>
  <r>
    <x v="341"/>
    <x v="76"/>
    <x v="341"/>
    <x v="0"/>
    <x v="0"/>
    <x v="341"/>
    <x v="341"/>
    <x v="1"/>
    <x v="7"/>
    <x v="1"/>
    <x v="1"/>
    <x v="341"/>
    <x v="1"/>
    <x v="1"/>
    <x v="31"/>
    <x v="0"/>
  </r>
  <r>
    <x v="342"/>
    <x v="77"/>
    <x v="342"/>
    <x v="0"/>
    <x v="1"/>
    <x v="342"/>
    <x v="342"/>
    <x v="0"/>
    <x v="3"/>
    <x v="0"/>
    <x v="4"/>
    <x v="342"/>
    <x v="1"/>
    <x v="0"/>
    <x v="259"/>
    <x v="1"/>
  </r>
  <r>
    <x v="343"/>
    <x v="78"/>
    <x v="343"/>
    <x v="0"/>
    <x v="1"/>
    <x v="343"/>
    <x v="343"/>
    <x v="0"/>
    <x v="6"/>
    <x v="2"/>
    <x v="0"/>
    <x v="343"/>
    <x v="1"/>
    <x v="1"/>
    <x v="23"/>
    <x v="0"/>
  </r>
  <r>
    <x v="344"/>
    <x v="78"/>
    <x v="344"/>
    <x v="0"/>
    <x v="1"/>
    <x v="344"/>
    <x v="344"/>
    <x v="1"/>
    <x v="0"/>
    <x v="0"/>
    <x v="1"/>
    <x v="344"/>
    <x v="1"/>
    <x v="0"/>
    <x v="260"/>
    <x v="1"/>
  </r>
  <r>
    <x v="345"/>
    <x v="78"/>
    <x v="345"/>
    <x v="0"/>
    <x v="1"/>
    <x v="345"/>
    <x v="345"/>
    <x v="0"/>
    <x v="16"/>
    <x v="0"/>
    <x v="0"/>
    <x v="345"/>
    <x v="1"/>
    <x v="0"/>
    <x v="261"/>
    <x v="1"/>
  </r>
  <r>
    <x v="346"/>
    <x v="78"/>
    <x v="346"/>
    <x v="0"/>
    <x v="1"/>
    <x v="346"/>
    <x v="346"/>
    <x v="1"/>
    <x v="0"/>
    <x v="0"/>
    <x v="0"/>
    <x v="346"/>
    <x v="1"/>
    <x v="0"/>
    <x v="262"/>
    <x v="1"/>
  </r>
  <r>
    <x v="347"/>
    <x v="78"/>
    <x v="347"/>
    <x v="0"/>
    <x v="1"/>
    <x v="347"/>
    <x v="347"/>
    <x v="1"/>
    <x v="19"/>
    <x v="3"/>
    <x v="1"/>
    <x v="347"/>
    <x v="1"/>
    <x v="1"/>
    <x v="28"/>
    <x v="0"/>
  </r>
  <r>
    <x v="348"/>
    <x v="78"/>
    <x v="348"/>
    <x v="0"/>
    <x v="1"/>
    <x v="348"/>
    <x v="348"/>
    <x v="1"/>
    <x v="0"/>
    <x v="0"/>
    <x v="0"/>
    <x v="348"/>
    <x v="1"/>
    <x v="0"/>
    <x v="263"/>
    <x v="1"/>
  </r>
  <r>
    <x v="349"/>
    <x v="78"/>
    <x v="349"/>
    <x v="0"/>
    <x v="0"/>
    <x v="349"/>
    <x v="349"/>
    <x v="1"/>
    <x v="13"/>
    <x v="3"/>
    <x v="0"/>
    <x v="349"/>
    <x v="1"/>
    <x v="1"/>
    <x v="29"/>
    <x v="0"/>
  </r>
  <r>
    <x v="350"/>
    <x v="78"/>
    <x v="350"/>
    <x v="0"/>
    <x v="1"/>
    <x v="350"/>
    <x v="350"/>
    <x v="0"/>
    <x v="0"/>
    <x v="0"/>
    <x v="0"/>
    <x v="350"/>
    <x v="1"/>
    <x v="0"/>
    <x v="264"/>
    <x v="1"/>
  </r>
  <r>
    <x v="351"/>
    <x v="79"/>
    <x v="351"/>
    <x v="0"/>
    <x v="0"/>
    <x v="351"/>
    <x v="351"/>
    <x v="0"/>
    <x v="0"/>
    <x v="0"/>
    <x v="2"/>
    <x v="351"/>
    <x v="1"/>
    <x v="0"/>
    <x v="265"/>
    <x v="1"/>
  </r>
  <r>
    <x v="352"/>
    <x v="79"/>
    <x v="352"/>
    <x v="0"/>
    <x v="1"/>
    <x v="352"/>
    <x v="352"/>
    <x v="0"/>
    <x v="0"/>
    <x v="0"/>
    <x v="2"/>
    <x v="352"/>
    <x v="1"/>
    <x v="0"/>
    <x v="266"/>
    <x v="1"/>
  </r>
  <r>
    <x v="353"/>
    <x v="79"/>
    <x v="353"/>
    <x v="0"/>
    <x v="1"/>
    <x v="353"/>
    <x v="353"/>
    <x v="0"/>
    <x v="0"/>
    <x v="0"/>
    <x v="2"/>
    <x v="353"/>
    <x v="1"/>
    <x v="0"/>
    <x v="267"/>
    <x v="1"/>
  </r>
  <r>
    <x v="354"/>
    <x v="80"/>
    <x v="354"/>
    <x v="0"/>
    <x v="1"/>
    <x v="354"/>
    <x v="354"/>
    <x v="1"/>
    <x v="0"/>
    <x v="0"/>
    <x v="3"/>
    <x v="354"/>
    <x v="1"/>
    <x v="0"/>
    <x v="268"/>
    <x v="1"/>
  </r>
  <r>
    <x v="355"/>
    <x v="81"/>
    <x v="355"/>
    <x v="0"/>
    <x v="1"/>
    <x v="355"/>
    <x v="355"/>
    <x v="1"/>
    <x v="9"/>
    <x v="3"/>
    <x v="1"/>
    <x v="355"/>
    <x v="1"/>
    <x v="1"/>
    <x v="30"/>
    <x v="0"/>
  </r>
  <r>
    <x v="356"/>
    <x v="81"/>
    <x v="356"/>
    <x v="0"/>
    <x v="1"/>
    <x v="356"/>
    <x v="356"/>
    <x v="1"/>
    <x v="3"/>
    <x v="0"/>
    <x v="1"/>
    <x v="356"/>
    <x v="1"/>
    <x v="0"/>
    <x v="269"/>
    <x v="1"/>
  </r>
  <r>
    <x v="357"/>
    <x v="81"/>
    <x v="357"/>
    <x v="0"/>
    <x v="1"/>
    <x v="357"/>
    <x v="357"/>
    <x v="0"/>
    <x v="1"/>
    <x v="0"/>
    <x v="0"/>
    <x v="357"/>
    <x v="1"/>
    <x v="0"/>
    <x v="270"/>
    <x v="1"/>
  </r>
  <r>
    <x v="358"/>
    <x v="81"/>
    <x v="358"/>
    <x v="0"/>
    <x v="1"/>
    <x v="358"/>
    <x v="358"/>
    <x v="1"/>
    <x v="0"/>
    <x v="0"/>
    <x v="1"/>
    <x v="358"/>
    <x v="1"/>
    <x v="0"/>
    <x v="271"/>
    <x v="1"/>
  </r>
  <r>
    <x v="359"/>
    <x v="81"/>
    <x v="359"/>
    <x v="0"/>
    <x v="0"/>
    <x v="359"/>
    <x v="359"/>
    <x v="1"/>
    <x v="0"/>
    <x v="0"/>
    <x v="0"/>
    <x v="359"/>
    <x v="1"/>
    <x v="0"/>
    <x v="272"/>
    <x v="1"/>
  </r>
  <r>
    <x v="360"/>
    <x v="81"/>
    <x v="360"/>
    <x v="0"/>
    <x v="1"/>
    <x v="360"/>
    <x v="360"/>
    <x v="1"/>
    <x v="3"/>
    <x v="0"/>
    <x v="1"/>
    <x v="360"/>
    <x v="1"/>
    <x v="0"/>
    <x v="273"/>
    <x v="1"/>
  </r>
  <r>
    <x v="361"/>
    <x v="81"/>
    <x v="361"/>
    <x v="0"/>
    <x v="1"/>
    <x v="361"/>
    <x v="361"/>
    <x v="1"/>
    <x v="3"/>
    <x v="0"/>
    <x v="1"/>
    <x v="361"/>
    <x v="1"/>
    <x v="0"/>
    <x v="274"/>
    <x v="1"/>
  </r>
  <r>
    <x v="362"/>
    <x v="81"/>
    <x v="362"/>
    <x v="0"/>
    <x v="1"/>
    <x v="362"/>
    <x v="362"/>
    <x v="0"/>
    <x v="0"/>
    <x v="0"/>
    <x v="2"/>
    <x v="362"/>
    <x v="1"/>
    <x v="0"/>
    <x v="275"/>
    <x v="1"/>
  </r>
  <r>
    <x v="363"/>
    <x v="81"/>
    <x v="363"/>
    <x v="0"/>
    <x v="0"/>
    <x v="363"/>
    <x v="363"/>
    <x v="0"/>
    <x v="16"/>
    <x v="0"/>
    <x v="0"/>
    <x v="363"/>
    <x v="1"/>
    <x v="0"/>
    <x v="276"/>
    <x v="1"/>
  </r>
  <r>
    <x v="364"/>
    <x v="81"/>
    <x v="364"/>
    <x v="0"/>
    <x v="1"/>
    <x v="364"/>
    <x v="364"/>
    <x v="1"/>
    <x v="0"/>
    <x v="0"/>
    <x v="1"/>
    <x v="364"/>
    <x v="1"/>
    <x v="0"/>
    <x v="277"/>
    <x v="1"/>
  </r>
  <r>
    <x v="365"/>
    <x v="81"/>
    <x v="365"/>
    <x v="0"/>
    <x v="1"/>
    <x v="365"/>
    <x v="365"/>
    <x v="0"/>
    <x v="0"/>
    <x v="0"/>
    <x v="0"/>
    <x v="365"/>
    <x v="1"/>
    <x v="0"/>
    <x v="278"/>
    <x v="1"/>
  </r>
  <r>
    <x v="366"/>
    <x v="81"/>
    <x v="366"/>
    <x v="0"/>
    <x v="1"/>
    <x v="366"/>
    <x v="366"/>
    <x v="1"/>
    <x v="0"/>
    <x v="0"/>
    <x v="1"/>
    <x v="366"/>
    <x v="1"/>
    <x v="0"/>
    <x v="279"/>
    <x v="1"/>
  </r>
  <r>
    <x v="367"/>
    <x v="81"/>
    <x v="367"/>
    <x v="0"/>
    <x v="1"/>
    <x v="367"/>
    <x v="367"/>
    <x v="1"/>
    <x v="3"/>
    <x v="0"/>
    <x v="1"/>
    <x v="367"/>
    <x v="1"/>
    <x v="0"/>
    <x v="280"/>
    <x v="1"/>
  </r>
  <r>
    <x v="368"/>
    <x v="81"/>
    <x v="368"/>
    <x v="0"/>
    <x v="1"/>
    <x v="368"/>
    <x v="368"/>
    <x v="0"/>
    <x v="39"/>
    <x v="2"/>
    <x v="1"/>
    <x v="368"/>
    <x v="1"/>
    <x v="1"/>
    <x v="24"/>
    <x v="0"/>
  </r>
  <r>
    <x v="369"/>
    <x v="81"/>
    <x v="369"/>
    <x v="0"/>
    <x v="1"/>
    <x v="369"/>
    <x v="369"/>
    <x v="0"/>
    <x v="1"/>
    <x v="0"/>
    <x v="1"/>
    <x v="369"/>
    <x v="1"/>
    <x v="0"/>
    <x v="281"/>
    <x v="1"/>
  </r>
  <r>
    <x v="370"/>
    <x v="81"/>
    <x v="370"/>
    <x v="0"/>
    <x v="1"/>
    <x v="370"/>
    <x v="370"/>
    <x v="0"/>
    <x v="1"/>
    <x v="0"/>
    <x v="0"/>
    <x v="370"/>
    <x v="1"/>
    <x v="0"/>
    <x v="282"/>
    <x v="1"/>
  </r>
  <r>
    <x v="371"/>
    <x v="81"/>
    <x v="371"/>
    <x v="0"/>
    <x v="1"/>
    <x v="371"/>
    <x v="371"/>
    <x v="1"/>
    <x v="8"/>
    <x v="1"/>
    <x v="1"/>
    <x v="371"/>
    <x v="1"/>
    <x v="1"/>
    <x v="32"/>
    <x v="0"/>
  </r>
  <r>
    <x v="372"/>
    <x v="81"/>
    <x v="372"/>
    <x v="0"/>
    <x v="1"/>
    <x v="372"/>
    <x v="372"/>
    <x v="1"/>
    <x v="3"/>
    <x v="0"/>
    <x v="1"/>
    <x v="372"/>
    <x v="1"/>
    <x v="0"/>
    <x v="283"/>
    <x v="1"/>
  </r>
  <r>
    <x v="373"/>
    <x v="81"/>
    <x v="373"/>
    <x v="0"/>
    <x v="1"/>
    <x v="373"/>
    <x v="373"/>
    <x v="0"/>
    <x v="19"/>
    <x v="3"/>
    <x v="0"/>
    <x v="373"/>
    <x v="1"/>
    <x v="1"/>
    <x v="31"/>
    <x v="0"/>
  </r>
  <r>
    <x v="374"/>
    <x v="81"/>
    <x v="374"/>
    <x v="0"/>
    <x v="1"/>
    <x v="374"/>
    <x v="374"/>
    <x v="0"/>
    <x v="0"/>
    <x v="0"/>
    <x v="0"/>
    <x v="374"/>
    <x v="1"/>
    <x v="0"/>
    <x v="284"/>
    <x v="1"/>
  </r>
  <r>
    <x v="375"/>
    <x v="81"/>
    <x v="375"/>
    <x v="0"/>
    <x v="1"/>
    <x v="375"/>
    <x v="375"/>
    <x v="0"/>
    <x v="0"/>
    <x v="0"/>
    <x v="0"/>
    <x v="375"/>
    <x v="1"/>
    <x v="0"/>
    <x v="285"/>
    <x v="1"/>
  </r>
  <r>
    <x v="376"/>
    <x v="81"/>
    <x v="376"/>
    <x v="0"/>
    <x v="1"/>
    <x v="376"/>
    <x v="376"/>
    <x v="0"/>
    <x v="18"/>
    <x v="0"/>
    <x v="2"/>
    <x v="376"/>
    <x v="1"/>
    <x v="0"/>
    <x v="286"/>
    <x v="1"/>
  </r>
  <r>
    <x v="377"/>
    <x v="81"/>
    <x v="377"/>
    <x v="0"/>
    <x v="1"/>
    <x v="377"/>
    <x v="377"/>
    <x v="0"/>
    <x v="0"/>
    <x v="0"/>
    <x v="1"/>
    <x v="377"/>
    <x v="1"/>
    <x v="0"/>
    <x v="287"/>
    <x v="1"/>
  </r>
  <r>
    <x v="378"/>
    <x v="81"/>
    <x v="378"/>
    <x v="0"/>
    <x v="1"/>
    <x v="378"/>
    <x v="378"/>
    <x v="0"/>
    <x v="7"/>
    <x v="1"/>
    <x v="2"/>
    <x v="378"/>
    <x v="1"/>
    <x v="1"/>
    <x v="33"/>
    <x v="0"/>
  </r>
  <r>
    <x v="379"/>
    <x v="81"/>
    <x v="379"/>
    <x v="0"/>
    <x v="0"/>
    <x v="379"/>
    <x v="379"/>
    <x v="0"/>
    <x v="0"/>
    <x v="0"/>
    <x v="0"/>
    <x v="379"/>
    <x v="1"/>
    <x v="0"/>
    <x v="288"/>
    <x v="1"/>
  </r>
  <r>
    <x v="380"/>
    <x v="81"/>
    <x v="380"/>
    <x v="0"/>
    <x v="0"/>
    <x v="380"/>
    <x v="380"/>
    <x v="0"/>
    <x v="0"/>
    <x v="0"/>
    <x v="0"/>
    <x v="380"/>
    <x v="1"/>
    <x v="0"/>
    <x v="289"/>
    <x v="1"/>
  </r>
  <r>
    <x v="381"/>
    <x v="81"/>
    <x v="381"/>
    <x v="0"/>
    <x v="1"/>
    <x v="381"/>
    <x v="381"/>
    <x v="0"/>
    <x v="3"/>
    <x v="0"/>
    <x v="0"/>
    <x v="381"/>
    <x v="1"/>
    <x v="0"/>
    <x v="290"/>
    <x v="1"/>
  </r>
  <r>
    <x v="382"/>
    <x v="81"/>
    <x v="382"/>
    <x v="0"/>
    <x v="1"/>
    <x v="382"/>
    <x v="382"/>
    <x v="0"/>
    <x v="18"/>
    <x v="0"/>
    <x v="2"/>
    <x v="382"/>
    <x v="1"/>
    <x v="0"/>
    <x v="291"/>
    <x v="1"/>
  </r>
  <r>
    <x v="383"/>
    <x v="81"/>
    <x v="383"/>
    <x v="0"/>
    <x v="1"/>
    <x v="383"/>
    <x v="383"/>
    <x v="0"/>
    <x v="7"/>
    <x v="1"/>
    <x v="2"/>
    <x v="383"/>
    <x v="1"/>
    <x v="1"/>
    <x v="34"/>
    <x v="0"/>
  </r>
  <r>
    <x v="384"/>
    <x v="81"/>
    <x v="384"/>
    <x v="0"/>
    <x v="1"/>
    <x v="384"/>
    <x v="384"/>
    <x v="0"/>
    <x v="0"/>
    <x v="0"/>
    <x v="2"/>
    <x v="384"/>
    <x v="1"/>
    <x v="0"/>
    <x v="292"/>
    <x v="1"/>
  </r>
  <r>
    <x v="385"/>
    <x v="82"/>
    <x v="385"/>
    <x v="0"/>
    <x v="1"/>
    <x v="385"/>
    <x v="385"/>
    <x v="0"/>
    <x v="40"/>
    <x v="1"/>
    <x v="5"/>
    <x v="385"/>
    <x v="1"/>
    <x v="1"/>
    <x v="35"/>
    <x v="0"/>
  </r>
  <r>
    <x v="386"/>
    <x v="83"/>
    <x v="386"/>
    <x v="0"/>
    <x v="1"/>
    <x v="386"/>
    <x v="386"/>
    <x v="0"/>
    <x v="41"/>
    <x v="2"/>
    <x v="2"/>
    <x v="386"/>
    <x v="1"/>
    <x v="1"/>
    <x v="25"/>
    <x v="0"/>
  </r>
  <r>
    <x v="387"/>
    <x v="83"/>
    <x v="387"/>
    <x v="0"/>
    <x v="0"/>
    <x v="387"/>
    <x v="387"/>
    <x v="0"/>
    <x v="1"/>
    <x v="0"/>
    <x v="2"/>
    <x v="387"/>
    <x v="1"/>
    <x v="0"/>
    <x v="293"/>
    <x v="1"/>
  </r>
  <r>
    <x v="388"/>
    <x v="83"/>
    <x v="388"/>
    <x v="0"/>
    <x v="1"/>
    <x v="388"/>
    <x v="388"/>
    <x v="0"/>
    <x v="13"/>
    <x v="3"/>
    <x v="2"/>
    <x v="388"/>
    <x v="1"/>
    <x v="1"/>
    <x v="32"/>
    <x v="0"/>
  </r>
  <r>
    <x v="389"/>
    <x v="83"/>
    <x v="389"/>
    <x v="0"/>
    <x v="1"/>
    <x v="389"/>
    <x v="389"/>
    <x v="0"/>
    <x v="10"/>
    <x v="3"/>
    <x v="2"/>
    <x v="389"/>
    <x v="1"/>
    <x v="1"/>
    <x v="33"/>
    <x v="0"/>
  </r>
  <r>
    <x v="390"/>
    <x v="83"/>
    <x v="390"/>
    <x v="0"/>
    <x v="1"/>
    <x v="390"/>
    <x v="390"/>
    <x v="0"/>
    <x v="3"/>
    <x v="0"/>
    <x v="2"/>
    <x v="390"/>
    <x v="1"/>
    <x v="0"/>
    <x v="294"/>
    <x v="1"/>
  </r>
  <r>
    <x v="391"/>
    <x v="83"/>
    <x v="391"/>
    <x v="0"/>
    <x v="1"/>
    <x v="391"/>
    <x v="391"/>
    <x v="0"/>
    <x v="0"/>
    <x v="0"/>
    <x v="2"/>
    <x v="391"/>
    <x v="1"/>
    <x v="0"/>
    <x v="295"/>
    <x v="1"/>
  </r>
  <r>
    <x v="392"/>
    <x v="84"/>
    <x v="392"/>
    <x v="0"/>
    <x v="1"/>
    <x v="392"/>
    <x v="392"/>
    <x v="1"/>
    <x v="0"/>
    <x v="0"/>
    <x v="1"/>
    <x v="392"/>
    <x v="1"/>
    <x v="0"/>
    <x v="296"/>
    <x v="1"/>
  </r>
  <r>
    <x v="393"/>
    <x v="84"/>
    <x v="393"/>
    <x v="0"/>
    <x v="1"/>
    <x v="393"/>
    <x v="393"/>
    <x v="0"/>
    <x v="42"/>
    <x v="1"/>
    <x v="1"/>
    <x v="393"/>
    <x v="1"/>
    <x v="1"/>
    <x v="36"/>
    <x v="0"/>
  </r>
  <r>
    <x v="394"/>
    <x v="84"/>
    <x v="394"/>
    <x v="0"/>
    <x v="1"/>
    <x v="394"/>
    <x v="394"/>
    <x v="0"/>
    <x v="0"/>
    <x v="0"/>
    <x v="1"/>
    <x v="394"/>
    <x v="1"/>
    <x v="0"/>
    <x v="297"/>
    <x v="1"/>
  </r>
  <r>
    <x v="395"/>
    <x v="84"/>
    <x v="395"/>
    <x v="0"/>
    <x v="1"/>
    <x v="395"/>
    <x v="395"/>
    <x v="0"/>
    <x v="16"/>
    <x v="0"/>
    <x v="0"/>
    <x v="395"/>
    <x v="1"/>
    <x v="0"/>
    <x v="298"/>
    <x v="1"/>
  </r>
  <r>
    <x v="396"/>
    <x v="84"/>
    <x v="396"/>
    <x v="0"/>
    <x v="1"/>
    <x v="396"/>
    <x v="396"/>
    <x v="1"/>
    <x v="0"/>
    <x v="0"/>
    <x v="1"/>
    <x v="396"/>
    <x v="1"/>
    <x v="0"/>
    <x v="299"/>
    <x v="1"/>
  </r>
  <r>
    <x v="397"/>
    <x v="84"/>
    <x v="397"/>
    <x v="0"/>
    <x v="0"/>
    <x v="397"/>
    <x v="397"/>
    <x v="0"/>
    <x v="18"/>
    <x v="0"/>
    <x v="1"/>
    <x v="397"/>
    <x v="1"/>
    <x v="0"/>
    <x v="300"/>
    <x v="1"/>
  </r>
  <r>
    <x v="398"/>
    <x v="84"/>
    <x v="398"/>
    <x v="0"/>
    <x v="1"/>
    <x v="398"/>
    <x v="398"/>
    <x v="0"/>
    <x v="7"/>
    <x v="1"/>
    <x v="0"/>
    <x v="398"/>
    <x v="1"/>
    <x v="1"/>
    <x v="37"/>
    <x v="0"/>
  </r>
  <r>
    <x v="399"/>
    <x v="84"/>
    <x v="399"/>
    <x v="0"/>
    <x v="1"/>
    <x v="399"/>
    <x v="399"/>
    <x v="1"/>
    <x v="0"/>
    <x v="0"/>
    <x v="1"/>
    <x v="399"/>
    <x v="1"/>
    <x v="0"/>
    <x v="301"/>
    <x v="1"/>
  </r>
  <r>
    <x v="400"/>
    <x v="84"/>
    <x v="400"/>
    <x v="0"/>
    <x v="1"/>
    <x v="400"/>
    <x v="400"/>
    <x v="1"/>
    <x v="0"/>
    <x v="0"/>
    <x v="0"/>
    <x v="400"/>
    <x v="1"/>
    <x v="0"/>
    <x v="302"/>
    <x v="1"/>
  </r>
  <r>
    <x v="401"/>
    <x v="84"/>
    <x v="401"/>
    <x v="0"/>
    <x v="1"/>
    <x v="401"/>
    <x v="401"/>
    <x v="0"/>
    <x v="18"/>
    <x v="0"/>
    <x v="0"/>
    <x v="401"/>
    <x v="1"/>
    <x v="0"/>
    <x v="303"/>
    <x v="1"/>
  </r>
  <r>
    <x v="402"/>
    <x v="84"/>
    <x v="402"/>
    <x v="0"/>
    <x v="1"/>
    <x v="402"/>
    <x v="402"/>
    <x v="0"/>
    <x v="18"/>
    <x v="0"/>
    <x v="0"/>
    <x v="402"/>
    <x v="1"/>
    <x v="0"/>
    <x v="304"/>
    <x v="1"/>
  </r>
  <r>
    <x v="403"/>
    <x v="84"/>
    <x v="403"/>
    <x v="0"/>
    <x v="1"/>
    <x v="403"/>
    <x v="403"/>
    <x v="1"/>
    <x v="3"/>
    <x v="0"/>
    <x v="0"/>
    <x v="403"/>
    <x v="1"/>
    <x v="0"/>
    <x v="305"/>
    <x v="1"/>
  </r>
  <r>
    <x v="404"/>
    <x v="84"/>
    <x v="404"/>
    <x v="0"/>
    <x v="0"/>
    <x v="404"/>
    <x v="404"/>
    <x v="0"/>
    <x v="16"/>
    <x v="0"/>
    <x v="0"/>
    <x v="404"/>
    <x v="1"/>
    <x v="0"/>
    <x v="306"/>
    <x v="1"/>
  </r>
  <r>
    <x v="405"/>
    <x v="84"/>
    <x v="405"/>
    <x v="0"/>
    <x v="1"/>
    <x v="405"/>
    <x v="405"/>
    <x v="0"/>
    <x v="7"/>
    <x v="1"/>
    <x v="0"/>
    <x v="405"/>
    <x v="1"/>
    <x v="1"/>
    <x v="38"/>
    <x v="0"/>
  </r>
  <r>
    <x v="406"/>
    <x v="85"/>
    <x v="406"/>
    <x v="0"/>
    <x v="1"/>
    <x v="406"/>
    <x v="406"/>
    <x v="0"/>
    <x v="43"/>
    <x v="1"/>
    <x v="3"/>
    <x v="406"/>
    <x v="1"/>
    <x v="1"/>
    <x v="39"/>
    <x v="0"/>
  </r>
  <r>
    <x v="407"/>
    <x v="85"/>
    <x v="407"/>
    <x v="0"/>
    <x v="1"/>
    <x v="407"/>
    <x v="407"/>
    <x v="1"/>
    <x v="43"/>
    <x v="1"/>
    <x v="3"/>
    <x v="407"/>
    <x v="1"/>
    <x v="1"/>
    <x v="40"/>
    <x v="0"/>
  </r>
  <r>
    <x v="408"/>
    <x v="86"/>
    <x v="408"/>
    <x v="0"/>
    <x v="1"/>
    <x v="408"/>
    <x v="408"/>
    <x v="0"/>
    <x v="0"/>
    <x v="0"/>
    <x v="2"/>
    <x v="408"/>
    <x v="1"/>
    <x v="0"/>
    <x v="307"/>
    <x v="1"/>
  </r>
  <r>
    <x v="409"/>
    <x v="86"/>
    <x v="409"/>
    <x v="0"/>
    <x v="1"/>
    <x v="409"/>
    <x v="409"/>
    <x v="0"/>
    <x v="0"/>
    <x v="0"/>
    <x v="2"/>
    <x v="409"/>
    <x v="1"/>
    <x v="0"/>
    <x v="308"/>
    <x v="1"/>
  </r>
  <r>
    <x v="410"/>
    <x v="86"/>
    <x v="410"/>
    <x v="0"/>
    <x v="1"/>
    <x v="410"/>
    <x v="410"/>
    <x v="0"/>
    <x v="0"/>
    <x v="0"/>
    <x v="2"/>
    <x v="410"/>
    <x v="1"/>
    <x v="0"/>
    <x v="309"/>
    <x v="1"/>
  </r>
  <r>
    <x v="411"/>
    <x v="86"/>
    <x v="411"/>
    <x v="0"/>
    <x v="1"/>
    <x v="411"/>
    <x v="411"/>
    <x v="0"/>
    <x v="6"/>
    <x v="2"/>
    <x v="2"/>
    <x v="411"/>
    <x v="1"/>
    <x v="1"/>
    <x v="26"/>
    <x v="0"/>
  </r>
  <r>
    <x v="412"/>
    <x v="86"/>
    <x v="412"/>
    <x v="0"/>
    <x v="1"/>
    <x v="412"/>
    <x v="412"/>
    <x v="0"/>
    <x v="0"/>
    <x v="0"/>
    <x v="2"/>
    <x v="412"/>
    <x v="1"/>
    <x v="0"/>
    <x v="310"/>
    <x v="1"/>
  </r>
  <r>
    <x v="413"/>
    <x v="87"/>
    <x v="413"/>
    <x v="0"/>
    <x v="1"/>
    <x v="413"/>
    <x v="413"/>
    <x v="0"/>
    <x v="18"/>
    <x v="0"/>
    <x v="0"/>
    <x v="413"/>
    <x v="1"/>
    <x v="0"/>
    <x v="311"/>
    <x v="1"/>
  </r>
  <r>
    <x v="414"/>
    <x v="88"/>
    <x v="414"/>
    <x v="0"/>
    <x v="1"/>
    <x v="414"/>
    <x v="414"/>
    <x v="1"/>
    <x v="1"/>
    <x v="0"/>
    <x v="1"/>
    <x v="414"/>
    <x v="1"/>
    <x v="0"/>
    <x v="312"/>
    <x v="1"/>
  </r>
  <r>
    <x v="415"/>
    <x v="88"/>
    <x v="415"/>
    <x v="0"/>
    <x v="1"/>
    <x v="415"/>
    <x v="415"/>
    <x v="1"/>
    <x v="3"/>
    <x v="0"/>
    <x v="1"/>
    <x v="415"/>
    <x v="1"/>
    <x v="0"/>
    <x v="313"/>
    <x v="1"/>
  </r>
  <r>
    <x v="416"/>
    <x v="88"/>
    <x v="416"/>
    <x v="0"/>
    <x v="0"/>
    <x v="416"/>
    <x v="416"/>
    <x v="1"/>
    <x v="6"/>
    <x v="2"/>
    <x v="1"/>
    <x v="416"/>
    <x v="1"/>
    <x v="1"/>
    <x v="27"/>
    <x v="0"/>
  </r>
  <r>
    <x v="417"/>
    <x v="88"/>
    <x v="417"/>
    <x v="0"/>
    <x v="1"/>
    <x v="417"/>
    <x v="417"/>
    <x v="1"/>
    <x v="31"/>
    <x v="3"/>
    <x v="1"/>
    <x v="417"/>
    <x v="1"/>
    <x v="1"/>
    <x v="34"/>
    <x v="0"/>
  </r>
  <r>
    <x v="418"/>
    <x v="88"/>
    <x v="418"/>
    <x v="0"/>
    <x v="1"/>
    <x v="418"/>
    <x v="418"/>
    <x v="1"/>
    <x v="44"/>
    <x v="1"/>
    <x v="1"/>
    <x v="418"/>
    <x v="1"/>
    <x v="1"/>
    <x v="41"/>
    <x v="1"/>
  </r>
  <r>
    <x v="419"/>
    <x v="88"/>
    <x v="419"/>
    <x v="0"/>
    <x v="0"/>
    <x v="419"/>
    <x v="419"/>
    <x v="1"/>
    <x v="0"/>
    <x v="0"/>
    <x v="1"/>
    <x v="419"/>
    <x v="1"/>
    <x v="0"/>
    <x v="314"/>
    <x v="1"/>
  </r>
  <r>
    <x v="420"/>
    <x v="88"/>
    <x v="420"/>
    <x v="0"/>
    <x v="1"/>
    <x v="420"/>
    <x v="420"/>
    <x v="0"/>
    <x v="0"/>
    <x v="0"/>
    <x v="1"/>
    <x v="420"/>
    <x v="1"/>
    <x v="0"/>
    <x v="315"/>
    <x v="1"/>
  </r>
  <r>
    <x v="421"/>
    <x v="88"/>
    <x v="421"/>
    <x v="0"/>
    <x v="1"/>
    <x v="421"/>
    <x v="421"/>
    <x v="0"/>
    <x v="16"/>
    <x v="0"/>
    <x v="0"/>
    <x v="421"/>
    <x v="1"/>
    <x v="0"/>
    <x v="316"/>
    <x v="1"/>
  </r>
  <r>
    <x v="422"/>
    <x v="88"/>
    <x v="422"/>
    <x v="0"/>
    <x v="0"/>
    <x v="422"/>
    <x v="422"/>
    <x v="1"/>
    <x v="15"/>
    <x v="3"/>
    <x v="1"/>
    <x v="422"/>
    <x v="1"/>
    <x v="1"/>
    <x v="35"/>
    <x v="0"/>
  </r>
  <r>
    <x v="423"/>
    <x v="88"/>
    <x v="423"/>
    <x v="0"/>
    <x v="0"/>
    <x v="423"/>
    <x v="423"/>
    <x v="1"/>
    <x v="0"/>
    <x v="0"/>
    <x v="1"/>
    <x v="423"/>
    <x v="1"/>
    <x v="0"/>
    <x v="317"/>
    <x v="1"/>
  </r>
  <r>
    <x v="424"/>
    <x v="88"/>
    <x v="424"/>
    <x v="0"/>
    <x v="1"/>
    <x v="424"/>
    <x v="424"/>
    <x v="1"/>
    <x v="3"/>
    <x v="0"/>
    <x v="1"/>
    <x v="424"/>
    <x v="1"/>
    <x v="0"/>
    <x v="318"/>
    <x v="1"/>
  </r>
  <r>
    <x v="425"/>
    <x v="88"/>
    <x v="425"/>
    <x v="0"/>
    <x v="1"/>
    <x v="425"/>
    <x v="425"/>
    <x v="1"/>
    <x v="20"/>
    <x v="1"/>
    <x v="1"/>
    <x v="425"/>
    <x v="1"/>
    <x v="1"/>
    <x v="42"/>
    <x v="1"/>
  </r>
  <r>
    <x v="426"/>
    <x v="88"/>
    <x v="426"/>
    <x v="0"/>
    <x v="0"/>
    <x v="426"/>
    <x v="426"/>
    <x v="0"/>
    <x v="0"/>
    <x v="0"/>
    <x v="0"/>
    <x v="426"/>
    <x v="1"/>
    <x v="0"/>
    <x v="319"/>
    <x v="1"/>
  </r>
  <r>
    <x v="427"/>
    <x v="88"/>
    <x v="427"/>
    <x v="0"/>
    <x v="1"/>
    <x v="427"/>
    <x v="427"/>
    <x v="0"/>
    <x v="0"/>
    <x v="0"/>
    <x v="1"/>
    <x v="427"/>
    <x v="1"/>
    <x v="0"/>
    <x v="320"/>
    <x v="1"/>
  </r>
  <r>
    <x v="428"/>
    <x v="88"/>
    <x v="428"/>
    <x v="0"/>
    <x v="0"/>
    <x v="428"/>
    <x v="428"/>
    <x v="0"/>
    <x v="0"/>
    <x v="0"/>
    <x v="0"/>
    <x v="428"/>
    <x v="1"/>
    <x v="0"/>
    <x v="321"/>
    <x v="1"/>
  </r>
  <r>
    <x v="429"/>
    <x v="88"/>
    <x v="429"/>
    <x v="0"/>
    <x v="0"/>
    <x v="429"/>
    <x v="429"/>
    <x v="1"/>
    <x v="0"/>
    <x v="0"/>
    <x v="0"/>
    <x v="429"/>
    <x v="1"/>
    <x v="0"/>
    <x v="322"/>
    <x v="1"/>
  </r>
  <r>
    <x v="430"/>
    <x v="88"/>
    <x v="430"/>
    <x v="0"/>
    <x v="1"/>
    <x v="430"/>
    <x v="430"/>
    <x v="1"/>
    <x v="3"/>
    <x v="0"/>
    <x v="1"/>
    <x v="430"/>
    <x v="1"/>
    <x v="0"/>
    <x v="323"/>
    <x v="1"/>
  </r>
  <r>
    <x v="431"/>
    <x v="89"/>
    <x v="431"/>
    <x v="0"/>
    <x v="1"/>
    <x v="431"/>
    <x v="431"/>
    <x v="0"/>
    <x v="0"/>
    <x v="0"/>
    <x v="2"/>
    <x v="431"/>
    <x v="1"/>
    <x v="0"/>
    <x v="324"/>
    <x v="1"/>
  </r>
  <r>
    <x v="432"/>
    <x v="89"/>
    <x v="432"/>
    <x v="0"/>
    <x v="1"/>
    <x v="432"/>
    <x v="432"/>
    <x v="0"/>
    <x v="6"/>
    <x v="2"/>
    <x v="2"/>
    <x v="432"/>
    <x v="1"/>
    <x v="1"/>
    <x v="28"/>
    <x v="0"/>
  </r>
  <r>
    <x v="433"/>
    <x v="89"/>
    <x v="433"/>
    <x v="0"/>
    <x v="1"/>
    <x v="433"/>
    <x v="433"/>
    <x v="0"/>
    <x v="0"/>
    <x v="0"/>
    <x v="2"/>
    <x v="433"/>
    <x v="1"/>
    <x v="0"/>
    <x v="325"/>
    <x v="1"/>
  </r>
  <r>
    <x v="434"/>
    <x v="89"/>
    <x v="434"/>
    <x v="0"/>
    <x v="1"/>
    <x v="434"/>
    <x v="434"/>
    <x v="0"/>
    <x v="0"/>
    <x v="0"/>
    <x v="2"/>
    <x v="434"/>
    <x v="1"/>
    <x v="0"/>
    <x v="326"/>
    <x v="1"/>
  </r>
  <r>
    <x v="435"/>
    <x v="90"/>
    <x v="435"/>
    <x v="0"/>
    <x v="1"/>
    <x v="435"/>
    <x v="435"/>
    <x v="1"/>
    <x v="16"/>
    <x v="0"/>
    <x v="1"/>
    <x v="435"/>
    <x v="1"/>
    <x v="0"/>
    <x v="327"/>
    <x v="1"/>
  </r>
  <r>
    <x v="436"/>
    <x v="90"/>
    <x v="436"/>
    <x v="0"/>
    <x v="1"/>
    <x v="436"/>
    <x v="436"/>
    <x v="1"/>
    <x v="0"/>
    <x v="0"/>
    <x v="1"/>
    <x v="436"/>
    <x v="1"/>
    <x v="0"/>
    <x v="328"/>
    <x v="1"/>
  </r>
  <r>
    <x v="437"/>
    <x v="90"/>
    <x v="437"/>
    <x v="0"/>
    <x v="0"/>
    <x v="437"/>
    <x v="437"/>
    <x v="0"/>
    <x v="3"/>
    <x v="0"/>
    <x v="0"/>
    <x v="437"/>
    <x v="1"/>
    <x v="0"/>
    <x v="329"/>
    <x v="1"/>
  </r>
  <r>
    <x v="438"/>
    <x v="90"/>
    <x v="438"/>
    <x v="0"/>
    <x v="1"/>
    <x v="438"/>
    <x v="438"/>
    <x v="0"/>
    <x v="14"/>
    <x v="0"/>
    <x v="1"/>
    <x v="438"/>
    <x v="1"/>
    <x v="0"/>
    <x v="330"/>
    <x v="1"/>
  </r>
  <r>
    <x v="439"/>
    <x v="90"/>
    <x v="439"/>
    <x v="0"/>
    <x v="1"/>
    <x v="439"/>
    <x v="439"/>
    <x v="1"/>
    <x v="0"/>
    <x v="0"/>
    <x v="1"/>
    <x v="439"/>
    <x v="1"/>
    <x v="0"/>
    <x v="331"/>
    <x v="1"/>
  </r>
  <r>
    <x v="440"/>
    <x v="90"/>
    <x v="440"/>
    <x v="0"/>
    <x v="1"/>
    <x v="440"/>
    <x v="440"/>
    <x v="1"/>
    <x v="0"/>
    <x v="0"/>
    <x v="1"/>
    <x v="440"/>
    <x v="1"/>
    <x v="0"/>
    <x v="332"/>
    <x v="1"/>
  </r>
  <r>
    <x v="441"/>
    <x v="90"/>
    <x v="441"/>
    <x v="0"/>
    <x v="1"/>
    <x v="441"/>
    <x v="441"/>
    <x v="1"/>
    <x v="16"/>
    <x v="0"/>
    <x v="1"/>
    <x v="441"/>
    <x v="1"/>
    <x v="0"/>
    <x v="333"/>
    <x v="1"/>
  </r>
  <r>
    <x v="442"/>
    <x v="90"/>
    <x v="442"/>
    <x v="0"/>
    <x v="1"/>
    <x v="442"/>
    <x v="442"/>
    <x v="1"/>
    <x v="14"/>
    <x v="0"/>
    <x v="1"/>
    <x v="442"/>
    <x v="1"/>
    <x v="0"/>
    <x v="334"/>
    <x v="1"/>
  </r>
  <r>
    <x v="443"/>
    <x v="90"/>
    <x v="443"/>
    <x v="0"/>
    <x v="1"/>
    <x v="443"/>
    <x v="443"/>
    <x v="1"/>
    <x v="45"/>
    <x v="3"/>
    <x v="1"/>
    <x v="443"/>
    <x v="1"/>
    <x v="1"/>
    <x v="36"/>
    <x v="0"/>
  </r>
  <r>
    <x v="444"/>
    <x v="90"/>
    <x v="444"/>
    <x v="0"/>
    <x v="1"/>
    <x v="444"/>
    <x v="444"/>
    <x v="1"/>
    <x v="9"/>
    <x v="3"/>
    <x v="1"/>
    <x v="444"/>
    <x v="1"/>
    <x v="1"/>
    <x v="37"/>
    <x v="0"/>
  </r>
  <r>
    <x v="445"/>
    <x v="90"/>
    <x v="445"/>
    <x v="0"/>
    <x v="0"/>
    <x v="445"/>
    <x v="445"/>
    <x v="1"/>
    <x v="16"/>
    <x v="0"/>
    <x v="1"/>
    <x v="445"/>
    <x v="1"/>
    <x v="0"/>
    <x v="335"/>
    <x v="1"/>
  </r>
  <r>
    <x v="446"/>
    <x v="90"/>
    <x v="446"/>
    <x v="0"/>
    <x v="1"/>
    <x v="446"/>
    <x v="446"/>
    <x v="1"/>
    <x v="0"/>
    <x v="0"/>
    <x v="1"/>
    <x v="446"/>
    <x v="1"/>
    <x v="0"/>
    <x v="336"/>
    <x v="1"/>
  </r>
  <r>
    <x v="447"/>
    <x v="90"/>
    <x v="447"/>
    <x v="0"/>
    <x v="1"/>
    <x v="447"/>
    <x v="447"/>
    <x v="1"/>
    <x v="0"/>
    <x v="0"/>
    <x v="1"/>
    <x v="447"/>
    <x v="1"/>
    <x v="0"/>
    <x v="337"/>
    <x v="1"/>
  </r>
  <r>
    <x v="448"/>
    <x v="90"/>
    <x v="448"/>
    <x v="0"/>
    <x v="1"/>
    <x v="448"/>
    <x v="448"/>
    <x v="1"/>
    <x v="30"/>
    <x v="2"/>
    <x v="1"/>
    <x v="448"/>
    <x v="1"/>
    <x v="1"/>
    <x v="29"/>
    <x v="0"/>
  </r>
  <r>
    <x v="449"/>
    <x v="90"/>
    <x v="449"/>
    <x v="0"/>
    <x v="1"/>
    <x v="449"/>
    <x v="449"/>
    <x v="2"/>
    <x v="21"/>
    <x v="2"/>
    <x v="1"/>
    <x v="449"/>
    <x v="1"/>
    <x v="1"/>
    <x v="30"/>
    <x v="0"/>
  </r>
  <r>
    <x v="450"/>
    <x v="90"/>
    <x v="450"/>
    <x v="0"/>
    <x v="1"/>
    <x v="450"/>
    <x v="450"/>
    <x v="1"/>
    <x v="46"/>
    <x v="0"/>
    <x v="1"/>
    <x v="450"/>
    <x v="1"/>
    <x v="0"/>
    <x v="338"/>
    <x v="1"/>
  </r>
  <r>
    <x v="451"/>
    <x v="90"/>
    <x v="451"/>
    <x v="0"/>
    <x v="1"/>
    <x v="451"/>
    <x v="451"/>
    <x v="1"/>
    <x v="3"/>
    <x v="0"/>
    <x v="1"/>
    <x v="451"/>
    <x v="1"/>
    <x v="0"/>
    <x v="339"/>
    <x v="1"/>
  </r>
  <r>
    <x v="452"/>
    <x v="90"/>
    <x v="452"/>
    <x v="0"/>
    <x v="1"/>
    <x v="452"/>
    <x v="452"/>
    <x v="0"/>
    <x v="0"/>
    <x v="0"/>
    <x v="0"/>
    <x v="452"/>
    <x v="1"/>
    <x v="0"/>
    <x v="340"/>
    <x v="1"/>
  </r>
  <r>
    <x v="453"/>
    <x v="90"/>
    <x v="453"/>
    <x v="0"/>
    <x v="1"/>
    <x v="453"/>
    <x v="453"/>
    <x v="0"/>
    <x v="1"/>
    <x v="0"/>
    <x v="1"/>
    <x v="453"/>
    <x v="1"/>
    <x v="0"/>
    <x v="341"/>
    <x v="1"/>
  </r>
  <r>
    <x v="454"/>
    <x v="90"/>
    <x v="454"/>
    <x v="0"/>
    <x v="1"/>
    <x v="454"/>
    <x v="454"/>
    <x v="1"/>
    <x v="16"/>
    <x v="0"/>
    <x v="1"/>
    <x v="454"/>
    <x v="1"/>
    <x v="0"/>
    <x v="342"/>
    <x v="1"/>
  </r>
  <r>
    <x v="455"/>
    <x v="90"/>
    <x v="455"/>
    <x v="0"/>
    <x v="1"/>
    <x v="455"/>
    <x v="455"/>
    <x v="0"/>
    <x v="47"/>
    <x v="3"/>
    <x v="1"/>
    <x v="455"/>
    <x v="1"/>
    <x v="1"/>
    <x v="38"/>
    <x v="0"/>
  </r>
  <r>
    <x v="456"/>
    <x v="90"/>
    <x v="456"/>
    <x v="0"/>
    <x v="1"/>
    <x v="456"/>
    <x v="456"/>
    <x v="0"/>
    <x v="0"/>
    <x v="0"/>
    <x v="0"/>
    <x v="456"/>
    <x v="1"/>
    <x v="0"/>
    <x v="343"/>
    <x v="1"/>
  </r>
  <r>
    <x v="457"/>
    <x v="91"/>
    <x v="457"/>
    <x v="0"/>
    <x v="0"/>
    <x v="457"/>
    <x v="457"/>
    <x v="0"/>
    <x v="3"/>
    <x v="0"/>
    <x v="2"/>
    <x v="457"/>
    <x v="1"/>
    <x v="0"/>
    <x v="344"/>
    <x v="1"/>
  </r>
  <r>
    <x v="458"/>
    <x v="91"/>
    <x v="458"/>
    <x v="0"/>
    <x v="1"/>
    <x v="458"/>
    <x v="458"/>
    <x v="0"/>
    <x v="0"/>
    <x v="0"/>
    <x v="2"/>
    <x v="458"/>
    <x v="1"/>
    <x v="0"/>
    <x v="345"/>
    <x v="1"/>
  </r>
  <r>
    <x v="459"/>
    <x v="92"/>
    <x v="459"/>
    <x v="0"/>
    <x v="1"/>
    <x v="459"/>
    <x v="459"/>
    <x v="1"/>
    <x v="0"/>
    <x v="0"/>
    <x v="6"/>
    <x v="459"/>
    <x v="1"/>
    <x v="0"/>
    <x v="346"/>
    <x v="1"/>
  </r>
  <r>
    <x v="460"/>
    <x v="92"/>
    <x v="460"/>
    <x v="0"/>
    <x v="1"/>
    <x v="460"/>
    <x v="460"/>
    <x v="1"/>
    <x v="1"/>
    <x v="0"/>
    <x v="6"/>
    <x v="460"/>
    <x v="1"/>
    <x v="0"/>
    <x v="347"/>
    <x v="1"/>
  </r>
  <r>
    <x v="461"/>
    <x v="92"/>
    <x v="461"/>
    <x v="0"/>
    <x v="1"/>
    <x v="461"/>
    <x v="461"/>
    <x v="0"/>
    <x v="18"/>
    <x v="0"/>
    <x v="6"/>
    <x v="461"/>
    <x v="1"/>
    <x v="0"/>
    <x v="348"/>
    <x v="1"/>
  </r>
  <r>
    <x v="462"/>
    <x v="92"/>
    <x v="462"/>
    <x v="0"/>
    <x v="1"/>
    <x v="462"/>
    <x v="462"/>
    <x v="0"/>
    <x v="0"/>
    <x v="0"/>
    <x v="6"/>
    <x v="462"/>
    <x v="1"/>
    <x v="0"/>
    <x v="349"/>
    <x v="1"/>
  </r>
  <r>
    <x v="463"/>
    <x v="92"/>
    <x v="463"/>
    <x v="0"/>
    <x v="1"/>
    <x v="463"/>
    <x v="463"/>
    <x v="0"/>
    <x v="3"/>
    <x v="0"/>
    <x v="6"/>
    <x v="463"/>
    <x v="1"/>
    <x v="0"/>
    <x v="350"/>
    <x v="1"/>
  </r>
  <r>
    <x v="464"/>
    <x v="92"/>
    <x v="464"/>
    <x v="0"/>
    <x v="1"/>
    <x v="464"/>
    <x v="464"/>
    <x v="0"/>
    <x v="0"/>
    <x v="0"/>
    <x v="6"/>
    <x v="464"/>
    <x v="1"/>
    <x v="0"/>
    <x v="351"/>
    <x v="1"/>
  </r>
  <r>
    <x v="465"/>
    <x v="93"/>
    <x v="465"/>
    <x v="0"/>
    <x v="1"/>
    <x v="465"/>
    <x v="465"/>
    <x v="1"/>
    <x v="0"/>
    <x v="0"/>
    <x v="1"/>
    <x v="465"/>
    <x v="1"/>
    <x v="0"/>
    <x v="352"/>
    <x v="1"/>
  </r>
  <r>
    <x v="466"/>
    <x v="93"/>
    <x v="466"/>
    <x v="0"/>
    <x v="1"/>
    <x v="466"/>
    <x v="466"/>
    <x v="0"/>
    <x v="0"/>
    <x v="0"/>
    <x v="0"/>
    <x v="466"/>
    <x v="1"/>
    <x v="0"/>
    <x v="353"/>
    <x v="1"/>
  </r>
  <r>
    <x v="467"/>
    <x v="93"/>
    <x v="467"/>
    <x v="0"/>
    <x v="1"/>
    <x v="467"/>
    <x v="467"/>
    <x v="0"/>
    <x v="0"/>
    <x v="0"/>
    <x v="0"/>
    <x v="467"/>
    <x v="1"/>
    <x v="0"/>
    <x v="354"/>
    <x v="1"/>
  </r>
  <r>
    <x v="468"/>
    <x v="93"/>
    <x v="468"/>
    <x v="0"/>
    <x v="1"/>
    <x v="468"/>
    <x v="468"/>
    <x v="1"/>
    <x v="0"/>
    <x v="0"/>
    <x v="1"/>
    <x v="468"/>
    <x v="1"/>
    <x v="0"/>
    <x v="355"/>
    <x v="1"/>
  </r>
  <r>
    <x v="469"/>
    <x v="93"/>
    <x v="469"/>
    <x v="0"/>
    <x v="1"/>
    <x v="469"/>
    <x v="469"/>
    <x v="0"/>
    <x v="0"/>
    <x v="0"/>
    <x v="0"/>
    <x v="469"/>
    <x v="1"/>
    <x v="0"/>
    <x v="356"/>
    <x v="1"/>
  </r>
  <r>
    <x v="470"/>
    <x v="93"/>
    <x v="470"/>
    <x v="0"/>
    <x v="1"/>
    <x v="470"/>
    <x v="470"/>
    <x v="1"/>
    <x v="0"/>
    <x v="0"/>
    <x v="1"/>
    <x v="470"/>
    <x v="1"/>
    <x v="0"/>
    <x v="357"/>
    <x v="1"/>
  </r>
  <r>
    <x v="471"/>
    <x v="93"/>
    <x v="471"/>
    <x v="0"/>
    <x v="0"/>
    <x v="471"/>
    <x v="471"/>
    <x v="1"/>
    <x v="0"/>
    <x v="0"/>
    <x v="1"/>
    <x v="471"/>
    <x v="1"/>
    <x v="0"/>
    <x v="358"/>
    <x v="1"/>
  </r>
  <r>
    <x v="472"/>
    <x v="93"/>
    <x v="472"/>
    <x v="0"/>
    <x v="1"/>
    <x v="472"/>
    <x v="472"/>
    <x v="1"/>
    <x v="0"/>
    <x v="0"/>
    <x v="1"/>
    <x v="472"/>
    <x v="1"/>
    <x v="0"/>
    <x v="359"/>
    <x v="1"/>
  </r>
  <r>
    <x v="473"/>
    <x v="93"/>
    <x v="473"/>
    <x v="0"/>
    <x v="1"/>
    <x v="473"/>
    <x v="473"/>
    <x v="0"/>
    <x v="26"/>
    <x v="1"/>
    <x v="0"/>
    <x v="473"/>
    <x v="1"/>
    <x v="1"/>
    <x v="43"/>
    <x v="1"/>
  </r>
  <r>
    <x v="474"/>
    <x v="93"/>
    <x v="474"/>
    <x v="0"/>
    <x v="1"/>
    <x v="474"/>
    <x v="474"/>
    <x v="0"/>
    <x v="0"/>
    <x v="0"/>
    <x v="0"/>
    <x v="474"/>
    <x v="1"/>
    <x v="0"/>
    <x v="360"/>
    <x v="1"/>
  </r>
  <r>
    <x v="475"/>
    <x v="93"/>
    <x v="475"/>
    <x v="0"/>
    <x v="1"/>
    <x v="475"/>
    <x v="475"/>
    <x v="1"/>
    <x v="16"/>
    <x v="0"/>
    <x v="1"/>
    <x v="475"/>
    <x v="1"/>
    <x v="0"/>
    <x v="361"/>
    <x v="1"/>
  </r>
  <r>
    <x v="476"/>
    <x v="93"/>
    <x v="476"/>
    <x v="0"/>
    <x v="1"/>
    <x v="476"/>
    <x v="476"/>
    <x v="0"/>
    <x v="0"/>
    <x v="0"/>
    <x v="0"/>
    <x v="476"/>
    <x v="1"/>
    <x v="0"/>
    <x v="362"/>
    <x v="1"/>
  </r>
  <r>
    <x v="477"/>
    <x v="93"/>
    <x v="477"/>
    <x v="0"/>
    <x v="1"/>
    <x v="477"/>
    <x v="477"/>
    <x v="0"/>
    <x v="0"/>
    <x v="0"/>
    <x v="0"/>
    <x v="477"/>
    <x v="1"/>
    <x v="0"/>
    <x v="363"/>
    <x v="1"/>
  </r>
  <r>
    <x v="478"/>
    <x v="93"/>
    <x v="478"/>
    <x v="0"/>
    <x v="1"/>
    <x v="478"/>
    <x v="478"/>
    <x v="0"/>
    <x v="0"/>
    <x v="0"/>
    <x v="1"/>
    <x v="478"/>
    <x v="1"/>
    <x v="0"/>
    <x v="364"/>
    <x v="1"/>
  </r>
  <r>
    <x v="479"/>
    <x v="93"/>
    <x v="479"/>
    <x v="0"/>
    <x v="0"/>
    <x v="479"/>
    <x v="479"/>
    <x v="0"/>
    <x v="0"/>
    <x v="0"/>
    <x v="0"/>
    <x v="479"/>
    <x v="1"/>
    <x v="0"/>
    <x v="365"/>
    <x v="1"/>
  </r>
  <r>
    <x v="480"/>
    <x v="93"/>
    <x v="480"/>
    <x v="0"/>
    <x v="1"/>
    <x v="480"/>
    <x v="480"/>
    <x v="1"/>
    <x v="0"/>
    <x v="0"/>
    <x v="1"/>
    <x v="480"/>
    <x v="1"/>
    <x v="0"/>
    <x v="366"/>
    <x v="1"/>
  </r>
  <r>
    <x v="481"/>
    <x v="93"/>
    <x v="481"/>
    <x v="0"/>
    <x v="1"/>
    <x v="481"/>
    <x v="481"/>
    <x v="1"/>
    <x v="22"/>
    <x v="2"/>
    <x v="1"/>
    <x v="481"/>
    <x v="1"/>
    <x v="1"/>
    <x v="31"/>
    <x v="0"/>
  </r>
  <r>
    <x v="482"/>
    <x v="93"/>
    <x v="482"/>
    <x v="0"/>
    <x v="1"/>
    <x v="482"/>
    <x v="482"/>
    <x v="0"/>
    <x v="0"/>
    <x v="0"/>
    <x v="0"/>
    <x v="482"/>
    <x v="1"/>
    <x v="0"/>
    <x v="367"/>
    <x v="1"/>
  </r>
  <r>
    <x v="483"/>
    <x v="93"/>
    <x v="483"/>
    <x v="0"/>
    <x v="0"/>
    <x v="483"/>
    <x v="483"/>
    <x v="0"/>
    <x v="0"/>
    <x v="0"/>
    <x v="0"/>
    <x v="483"/>
    <x v="1"/>
    <x v="0"/>
    <x v="368"/>
    <x v="1"/>
  </r>
  <r>
    <x v="484"/>
    <x v="93"/>
    <x v="484"/>
    <x v="0"/>
    <x v="1"/>
    <x v="484"/>
    <x v="484"/>
    <x v="1"/>
    <x v="3"/>
    <x v="0"/>
    <x v="1"/>
    <x v="484"/>
    <x v="1"/>
    <x v="0"/>
    <x v="369"/>
    <x v="1"/>
  </r>
  <r>
    <x v="485"/>
    <x v="94"/>
    <x v="485"/>
    <x v="0"/>
    <x v="1"/>
    <x v="485"/>
    <x v="485"/>
    <x v="0"/>
    <x v="0"/>
    <x v="0"/>
    <x v="3"/>
    <x v="485"/>
    <x v="1"/>
    <x v="0"/>
    <x v="370"/>
    <x v="1"/>
  </r>
  <r>
    <x v="486"/>
    <x v="95"/>
    <x v="486"/>
    <x v="0"/>
    <x v="1"/>
    <x v="486"/>
    <x v="486"/>
    <x v="0"/>
    <x v="0"/>
    <x v="0"/>
    <x v="2"/>
    <x v="486"/>
    <x v="1"/>
    <x v="0"/>
    <x v="371"/>
    <x v="1"/>
  </r>
  <r>
    <x v="487"/>
    <x v="95"/>
    <x v="487"/>
    <x v="0"/>
    <x v="1"/>
    <x v="487"/>
    <x v="487"/>
    <x v="0"/>
    <x v="0"/>
    <x v="0"/>
    <x v="2"/>
    <x v="487"/>
    <x v="1"/>
    <x v="0"/>
    <x v="372"/>
    <x v="1"/>
  </r>
  <r>
    <x v="488"/>
    <x v="95"/>
    <x v="488"/>
    <x v="0"/>
    <x v="1"/>
    <x v="488"/>
    <x v="488"/>
    <x v="0"/>
    <x v="22"/>
    <x v="2"/>
    <x v="2"/>
    <x v="488"/>
    <x v="1"/>
    <x v="1"/>
    <x v="32"/>
    <x v="0"/>
  </r>
  <r>
    <x v="489"/>
    <x v="95"/>
    <x v="489"/>
    <x v="0"/>
    <x v="1"/>
    <x v="489"/>
    <x v="489"/>
    <x v="0"/>
    <x v="0"/>
    <x v="0"/>
    <x v="2"/>
    <x v="489"/>
    <x v="1"/>
    <x v="0"/>
    <x v="373"/>
    <x v="1"/>
  </r>
  <r>
    <x v="490"/>
    <x v="95"/>
    <x v="490"/>
    <x v="0"/>
    <x v="1"/>
    <x v="490"/>
    <x v="490"/>
    <x v="0"/>
    <x v="0"/>
    <x v="0"/>
    <x v="2"/>
    <x v="490"/>
    <x v="1"/>
    <x v="0"/>
    <x v="374"/>
    <x v="1"/>
  </r>
  <r>
    <x v="491"/>
    <x v="96"/>
    <x v="491"/>
    <x v="0"/>
    <x v="1"/>
    <x v="491"/>
    <x v="491"/>
    <x v="0"/>
    <x v="0"/>
    <x v="0"/>
    <x v="6"/>
    <x v="491"/>
    <x v="1"/>
    <x v="0"/>
    <x v="375"/>
    <x v="1"/>
  </r>
  <r>
    <x v="492"/>
    <x v="96"/>
    <x v="492"/>
    <x v="0"/>
    <x v="1"/>
    <x v="492"/>
    <x v="492"/>
    <x v="0"/>
    <x v="3"/>
    <x v="0"/>
    <x v="4"/>
    <x v="492"/>
    <x v="1"/>
    <x v="0"/>
    <x v="376"/>
    <x v="1"/>
  </r>
  <r>
    <x v="493"/>
    <x v="97"/>
    <x v="493"/>
    <x v="0"/>
    <x v="1"/>
    <x v="493"/>
    <x v="493"/>
    <x v="0"/>
    <x v="7"/>
    <x v="1"/>
    <x v="2"/>
    <x v="493"/>
    <x v="1"/>
    <x v="1"/>
    <x v="44"/>
    <x v="1"/>
  </r>
  <r>
    <x v="494"/>
    <x v="97"/>
    <x v="494"/>
    <x v="0"/>
    <x v="1"/>
    <x v="494"/>
    <x v="494"/>
    <x v="0"/>
    <x v="17"/>
    <x v="0"/>
    <x v="2"/>
    <x v="494"/>
    <x v="1"/>
    <x v="0"/>
    <x v="377"/>
    <x v="1"/>
  </r>
  <r>
    <x v="495"/>
    <x v="97"/>
    <x v="495"/>
    <x v="0"/>
    <x v="1"/>
    <x v="495"/>
    <x v="495"/>
    <x v="0"/>
    <x v="48"/>
    <x v="2"/>
    <x v="2"/>
    <x v="495"/>
    <x v="1"/>
    <x v="1"/>
    <x v="33"/>
    <x v="0"/>
  </r>
  <r>
    <x v="496"/>
    <x v="97"/>
    <x v="496"/>
    <x v="0"/>
    <x v="1"/>
    <x v="496"/>
    <x v="496"/>
    <x v="0"/>
    <x v="0"/>
    <x v="0"/>
    <x v="1"/>
    <x v="496"/>
    <x v="1"/>
    <x v="0"/>
    <x v="378"/>
    <x v="1"/>
  </r>
  <r>
    <x v="497"/>
    <x v="97"/>
    <x v="497"/>
    <x v="0"/>
    <x v="1"/>
    <x v="497"/>
    <x v="497"/>
    <x v="1"/>
    <x v="3"/>
    <x v="0"/>
    <x v="1"/>
    <x v="497"/>
    <x v="1"/>
    <x v="0"/>
    <x v="379"/>
    <x v="1"/>
  </r>
  <r>
    <x v="498"/>
    <x v="97"/>
    <x v="498"/>
    <x v="0"/>
    <x v="1"/>
    <x v="498"/>
    <x v="498"/>
    <x v="0"/>
    <x v="0"/>
    <x v="0"/>
    <x v="2"/>
    <x v="498"/>
    <x v="1"/>
    <x v="0"/>
    <x v="380"/>
    <x v="1"/>
  </r>
  <r>
    <x v="499"/>
    <x v="97"/>
    <x v="499"/>
    <x v="0"/>
    <x v="1"/>
    <x v="499"/>
    <x v="499"/>
    <x v="0"/>
    <x v="0"/>
    <x v="0"/>
    <x v="2"/>
    <x v="499"/>
    <x v="1"/>
    <x v="0"/>
    <x v="381"/>
    <x v="1"/>
  </r>
  <r>
    <x v="500"/>
    <x v="97"/>
    <x v="500"/>
    <x v="0"/>
    <x v="1"/>
    <x v="500"/>
    <x v="500"/>
    <x v="0"/>
    <x v="0"/>
    <x v="0"/>
    <x v="2"/>
    <x v="500"/>
    <x v="1"/>
    <x v="0"/>
    <x v="382"/>
    <x v="1"/>
  </r>
  <r>
    <x v="501"/>
    <x v="97"/>
    <x v="501"/>
    <x v="0"/>
    <x v="1"/>
    <x v="501"/>
    <x v="501"/>
    <x v="0"/>
    <x v="0"/>
    <x v="0"/>
    <x v="2"/>
    <x v="501"/>
    <x v="1"/>
    <x v="0"/>
    <x v="383"/>
    <x v="1"/>
  </r>
  <r>
    <x v="502"/>
    <x v="97"/>
    <x v="502"/>
    <x v="0"/>
    <x v="1"/>
    <x v="502"/>
    <x v="502"/>
    <x v="1"/>
    <x v="6"/>
    <x v="2"/>
    <x v="1"/>
    <x v="502"/>
    <x v="1"/>
    <x v="1"/>
    <x v="34"/>
    <x v="0"/>
  </r>
  <r>
    <x v="503"/>
    <x v="97"/>
    <x v="503"/>
    <x v="0"/>
    <x v="1"/>
    <x v="503"/>
    <x v="503"/>
    <x v="0"/>
    <x v="0"/>
    <x v="0"/>
    <x v="2"/>
    <x v="503"/>
    <x v="1"/>
    <x v="0"/>
    <x v="384"/>
    <x v="1"/>
  </r>
  <r>
    <x v="504"/>
    <x v="97"/>
    <x v="504"/>
    <x v="0"/>
    <x v="1"/>
    <x v="504"/>
    <x v="504"/>
    <x v="1"/>
    <x v="8"/>
    <x v="1"/>
    <x v="1"/>
    <x v="504"/>
    <x v="1"/>
    <x v="1"/>
    <x v="45"/>
    <x v="1"/>
  </r>
  <r>
    <x v="505"/>
    <x v="97"/>
    <x v="505"/>
    <x v="0"/>
    <x v="1"/>
    <x v="505"/>
    <x v="505"/>
    <x v="0"/>
    <x v="17"/>
    <x v="0"/>
    <x v="1"/>
    <x v="505"/>
    <x v="1"/>
    <x v="0"/>
    <x v="385"/>
    <x v="1"/>
  </r>
  <r>
    <x v="506"/>
    <x v="97"/>
    <x v="506"/>
    <x v="0"/>
    <x v="1"/>
    <x v="506"/>
    <x v="506"/>
    <x v="0"/>
    <x v="0"/>
    <x v="0"/>
    <x v="2"/>
    <x v="506"/>
    <x v="1"/>
    <x v="0"/>
    <x v="386"/>
    <x v="1"/>
  </r>
  <r>
    <x v="507"/>
    <x v="97"/>
    <x v="507"/>
    <x v="0"/>
    <x v="0"/>
    <x v="507"/>
    <x v="507"/>
    <x v="0"/>
    <x v="3"/>
    <x v="0"/>
    <x v="2"/>
    <x v="507"/>
    <x v="1"/>
    <x v="0"/>
    <x v="387"/>
    <x v="1"/>
  </r>
  <r>
    <x v="508"/>
    <x v="97"/>
    <x v="508"/>
    <x v="0"/>
    <x v="1"/>
    <x v="508"/>
    <x v="508"/>
    <x v="0"/>
    <x v="7"/>
    <x v="1"/>
    <x v="2"/>
    <x v="508"/>
    <x v="1"/>
    <x v="1"/>
    <x v="46"/>
    <x v="1"/>
  </r>
  <r>
    <x v="509"/>
    <x v="97"/>
    <x v="509"/>
    <x v="0"/>
    <x v="1"/>
    <x v="509"/>
    <x v="509"/>
    <x v="0"/>
    <x v="1"/>
    <x v="0"/>
    <x v="2"/>
    <x v="509"/>
    <x v="1"/>
    <x v="0"/>
    <x v="388"/>
    <x v="1"/>
  </r>
  <r>
    <x v="510"/>
    <x v="97"/>
    <x v="510"/>
    <x v="0"/>
    <x v="1"/>
    <x v="510"/>
    <x v="510"/>
    <x v="1"/>
    <x v="16"/>
    <x v="0"/>
    <x v="1"/>
    <x v="510"/>
    <x v="1"/>
    <x v="0"/>
    <x v="389"/>
    <x v="1"/>
  </r>
  <r>
    <x v="511"/>
    <x v="97"/>
    <x v="511"/>
    <x v="0"/>
    <x v="1"/>
    <x v="511"/>
    <x v="511"/>
    <x v="0"/>
    <x v="3"/>
    <x v="0"/>
    <x v="2"/>
    <x v="511"/>
    <x v="1"/>
    <x v="0"/>
    <x v="390"/>
    <x v="1"/>
  </r>
  <r>
    <x v="512"/>
    <x v="97"/>
    <x v="512"/>
    <x v="0"/>
    <x v="1"/>
    <x v="512"/>
    <x v="512"/>
    <x v="0"/>
    <x v="1"/>
    <x v="0"/>
    <x v="2"/>
    <x v="512"/>
    <x v="1"/>
    <x v="0"/>
    <x v="391"/>
    <x v="1"/>
  </r>
  <r>
    <x v="513"/>
    <x v="97"/>
    <x v="513"/>
    <x v="0"/>
    <x v="1"/>
    <x v="513"/>
    <x v="513"/>
    <x v="0"/>
    <x v="7"/>
    <x v="1"/>
    <x v="2"/>
    <x v="513"/>
    <x v="1"/>
    <x v="1"/>
    <x v="47"/>
    <x v="1"/>
  </r>
  <r>
    <x v="514"/>
    <x v="97"/>
    <x v="514"/>
    <x v="0"/>
    <x v="1"/>
    <x v="514"/>
    <x v="514"/>
    <x v="0"/>
    <x v="0"/>
    <x v="0"/>
    <x v="0"/>
    <x v="514"/>
    <x v="1"/>
    <x v="0"/>
    <x v="392"/>
    <x v="1"/>
  </r>
  <r>
    <x v="515"/>
    <x v="97"/>
    <x v="515"/>
    <x v="0"/>
    <x v="1"/>
    <x v="515"/>
    <x v="515"/>
    <x v="0"/>
    <x v="0"/>
    <x v="0"/>
    <x v="2"/>
    <x v="515"/>
    <x v="1"/>
    <x v="0"/>
    <x v="393"/>
    <x v="1"/>
  </r>
  <r>
    <x v="516"/>
    <x v="97"/>
    <x v="516"/>
    <x v="0"/>
    <x v="1"/>
    <x v="516"/>
    <x v="516"/>
    <x v="1"/>
    <x v="28"/>
    <x v="2"/>
    <x v="1"/>
    <x v="516"/>
    <x v="1"/>
    <x v="1"/>
    <x v="35"/>
    <x v="0"/>
  </r>
  <r>
    <x v="517"/>
    <x v="97"/>
    <x v="517"/>
    <x v="0"/>
    <x v="1"/>
    <x v="517"/>
    <x v="517"/>
    <x v="1"/>
    <x v="20"/>
    <x v="1"/>
    <x v="1"/>
    <x v="517"/>
    <x v="1"/>
    <x v="1"/>
    <x v="48"/>
    <x v="1"/>
  </r>
  <r>
    <x v="518"/>
    <x v="97"/>
    <x v="518"/>
    <x v="0"/>
    <x v="1"/>
    <x v="518"/>
    <x v="518"/>
    <x v="0"/>
    <x v="49"/>
    <x v="2"/>
    <x v="2"/>
    <x v="518"/>
    <x v="1"/>
    <x v="1"/>
    <x v="36"/>
    <x v="0"/>
  </r>
  <r>
    <x v="519"/>
    <x v="97"/>
    <x v="519"/>
    <x v="0"/>
    <x v="1"/>
    <x v="519"/>
    <x v="519"/>
    <x v="0"/>
    <x v="16"/>
    <x v="0"/>
    <x v="2"/>
    <x v="519"/>
    <x v="1"/>
    <x v="0"/>
    <x v="394"/>
    <x v="1"/>
  </r>
  <r>
    <x v="520"/>
    <x v="97"/>
    <x v="520"/>
    <x v="0"/>
    <x v="1"/>
    <x v="520"/>
    <x v="520"/>
    <x v="1"/>
    <x v="3"/>
    <x v="0"/>
    <x v="1"/>
    <x v="520"/>
    <x v="1"/>
    <x v="0"/>
    <x v="395"/>
    <x v="1"/>
  </r>
  <r>
    <x v="521"/>
    <x v="97"/>
    <x v="521"/>
    <x v="0"/>
    <x v="1"/>
    <x v="521"/>
    <x v="521"/>
    <x v="1"/>
    <x v="9"/>
    <x v="3"/>
    <x v="1"/>
    <x v="521"/>
    <x v="1"/>
    <x v="1"/>
    <x v="39"/>
    <x v="0"/>
  </r>
  <r>
    <x v="522"/>
    <x v="97"/>
    <x v="522"/>
    <x v="0"/>
    <x v="1"/>
    <x v="522"/>
    <x v="522"/>
    <x v="0"/>
    <x v="0"/>
    <x v="0"/>
    <x v="0"/>
    <x v="522"/>
    <x v="1"/>
    <x v="0"/>
    <x v="396"/>
    <x v="1"/>
  </r>
  <r>
    <x v="523"/>
    <x v="97"/>
    <x v="523"/>
    <x v="0"/>
    <x v="1"/>
    <x v="523"/>
    <x v="523"/>
    <x v="0"/>
    <x v="50"/>
    <x v="2"/>
    <x v="1"/>
    <x v="523"/>
    <x v="1"/>
    <x v="1"/>
    <x v="37"/>
    <x v="0"/>
  </r>
  <r>
    <x v="524"/>
    <x v="98"/>
    <x v="524"/>
    <x v="0"/>
    <x v="0"/>
    <x v="524"/>
    <x v="524"/>
    <x v="1"/>
    <x v="3"/>
    <x v="0"/>
    <x v="6"/>
    <x v="524"/>
    <x v="1"/>
    <x v="0"/>
    <x v="397"/>
    <x v="1"/>
  </r>
  <r>
    <x v="525"/>
    <x v="98"/>
    <x v="525"/>
    <x v="0"/>
    <x v="1"/>
    <x v="525"/>
    <x v="525"/>
    <x v="0"/>
    <x v="0"/>
    <x v="0"/>
    <x v="6"/>
    <x v="525"/>
    <x v="1"/>
    <x v="0"/>
    <x v="398"/>
    <x v="1"/>
  </r>
  <r>
    <x v="526"/>
    <x v="98"/>
    <x v="526"/>
    <x v="0"/>
    <x v="1"/>
    <x v="526"/>
    <x v="526"/>
    <x v="0"/>
    <x v="3"/>
    <x v="0"/>
    <x v="6"/>
    <x v="526"/>
    <x v="1"/>
    <x v="0"/>
    <x v="399"/>
    <x v="1"/>
  </r>
  <r>
    <x v="527"/>
    <x v="98"/>
    <x v="527"/>
    <x v="0"/>
    <x v="1"/>
    <x v="527"/>
    <x v="527"/>
    <x v="0"/>
    <x v="33"/>
    <x v="3"/>
    <x v="6"/>
    <x v="527"/>
    <x v="1"/>
    <x v="1"/>
    <x v="40"/>
    <x v="0"/>
  </r>
  <r>
    <x v="528"/>
    <x v="99"/>
    <x v="528"/>
    <x v="0"/>
    <x v="1"/>
    <x v="528"/>
    <x v="528"/>
    <x v="0"/>
    <x v="7"/>
    <x v="1"/>
    <x v="2"/>
    <x v="528"/>
    <x v="1"/>
    <x v="1"/>
    <x v="49"/>
    <x v="1"/>
  </r>
  <r>
    <x v="529"/>
    <x v="100"/>
    <x v="529"/>
    <x v="0"/>
    <x v="1"/>
    <x v="529"/>
    <x v="529"/>
    <x v="0"/>
    <x v="51"/>
    <x v="1"/>
    <x v="2"/>
    <x v="529"/>
    <x v="1"/>
    <x v="1"/>
    <x v="50"/>
    <x v="1"/>
  </r>
  <r>
    <x v="530"/>
    <x v="100"/>
    <x v="530"/>
    <x v="0"/>
    <x v="0"/>
    <x v="530"/>
    <x v="530"/>
    <x v="0"/>
    <x v="3"/>
    <x v="0"/>
    <x v="2"/>
    <x v="530"/>
    <x v="1"/>
    <x v="0"/>
    <x v="400"/>
    <x v="1"/>
  </r>
  <r>
    <x v="531"/>
    <x v="100"/>
    <x v="531"/>
    <x v="0"/>
    <x v="1"/>
    <x v="531"/>
    <x v="531"/>
    <x v="0"/>
    <x v="0"/>
    <x v="0"/>
    <x v="2"/>
    <x v="531"/>
    <x v="1"/>
    <x v="0"/>
    <x v="401"/>
    <x v="1"/>
  </r>
  <r>
    <x v="532"/>
    <x v="100"/>
    <x v="532"/>
    <x v="0"/>
    <x v="1"/>
    <x v="532"/>
    <x v="532"/>
    <x v="1"/>
    <x v="0"/>
    <x v="0"/>
    <x v="2"/>
    <x v="532"/>
    <x v="1"/>
    <x v="0"/>
    <x v="402"/>
    <x v="1"/>
  </r>
  <r>
    <x v="533"/>
    <x v="100"/>
    <x v="533"/>
    <x v="0"/>
    <x v="1"/>
    <x v="533"/>
    <x v="533"/>
    <x v="0"/>
    <x v="0"/>
    <x v="0"/>
    <x v="2"/>
    <x v="533"/>
    <x v="1"/>
    <x v="0"/>
    <x v="403"/>
    <x v="1"/>
  </r>
  <r>
    <x v="534"/>
    <x v="100"/>
    <x v="534"/>
    <x v="0"/>
    <x v="1"/>
    <x v="534"/>
    <x v="534"/>
    <x v="0"/>
    <x v="3"/>
    <x v="0"/>
    <x v="2"/>
    <x v="534"/>
    <x v="1"/>
    <x v="0"/>
    <x v="404"/>
    <x v="1"/>
  </r>
  <r>
    <x v="535"/>
    <x v="100"/>
    <x v="535"/>
    <x v="0"/>
    <x v="1"/>
    <x v="535"/>
    <x v="535"/>
    <x v="0"/>
    <x v="0"/>
    <x v="0"/>
    <x v="2"/>
    <x v="535"/>
    <x v="1"/>
    <x v="0"/>
    <x v="405"/>
    <x v="1"/>
  </r>
  <r>
    <x v="536"/>
    <x v="100"/>
    <x v="536"/>
    <x v="0"/>
    <x v="1"/>
    <x v="536"/>
    <x v="536"/>
    <x v="0"/>
    <x v="6"/>
    <x v="2"/>
    <x v="2"/>
    <x v="536"/>
    <x v="1"/>
    <x v="1"/>
    <x v="38"/>
    <x v="0"/>
  </r>
  <r>
    <x v="537"/>
    <x v="100"/>
    <x v="537"/>
    <x v="0"/>
    <x v="1"/>
    <x v="537"/>
    <x v="537"/>
    <x v="0"/>
    <x v="33"/>
    <x v="3"/>
    <x v="2"/>
    <x v="537"/>
    <x v="1"/>
    <x v="1"/>
    <x v="41"/>
    <x v="0"/>
  </r>
  <r>
    <x v="538"/>
    <x v="100"/>
    <x v="538"/>
    <x v="0"/>
    <x v="1"/>
    <x v="538"/>
    <x v="538"/>
    <x v="0"/>
    <x v="3"/>
    <x v="0"/>
    <x v="2"/>
    <x v="538"/>
    <x v="1"/>
    <x v="0"/>
    <x v="406"/>
    <x v="1"/>
  </r>
  <r>
    <x v="539"/>
    <x v="101"/>
    <x v="539"/>
    <x v="0"/>
    <x v="0"/>
    <x v="539"/>
    <x v="539"/>
    <x v="2"/>
    <x v="3"/>
    <x v="0"/>
    <x v="1"/>
    <x v="539"/>
    <x v="1"/>
    <x v="0"/>
    <x v="407"/>
    <x v="0"/>
  </r>
  <r>
    <x v="540"/>
    <x v="101"/>
    <x v="540"/>
    <x v="0"/>
    <x v="1"/>
    <x v="540"/>
    <x v="540"/>
    <x v="0"/>
    <x v="0"/>
    <x v="0"/>
    <x v="0"/>
    <x v="540"/>
    <x v="1"/>
    <x v="0"/>
    <x v="408"/>
    <x v="1"/>
  </r>
  <r>
    <x v="541"/>
    <x v="101"/>
    <x v="541"/>
    <x v="0"/>
    <x v="1"/>
    <x v="541"/>
    <x v="541"/>
    <x v="0"/>
    <x v="0"/>
    <x v="0"/>
    <x v="0"/>
    <x v="541"/>
    <x v="1"/>
    <x v="0"/>
    <x v="409"/>
    <x v="1"/>
  </r>
  <r>
    <x v="542"/>
    <x v="101"/>
    <x v="542"/>
    <x v="0"/>
    <x v="1"/>
    <x v="542"/>
    <x v="542"/>
    <x v="0"/>
    <x v="14"/>
    <x v="0"/>
    <x v="0"/>
    <x v="542"/>
    <x v="1"/>
    <x v="0"/>
    <x v="410"/>
    <x v="1"/>
  </r>
  <r>
    <x v="543"/>
    <x v="101"/>
    <x v="543"/>
    <x v="0"/>
    <x v="1"/>
    <x v="543"/>
    <x v="543"/>
    <x v="1"/>
    <x v="0"/>
    <x v="0"/>
    <x v="1"/>
    <x v="543"/>
    <x v="1"/>
    <x v="0"/>
    <x v="411"/>
    <x v="1"/>
  </r>
  <r>
    <x v="544"/>
    <x v="101"/>
    <x v="544"/>
    <x v="0"/>
    <x v="1"/>
    <x v="544"/>
    <x v="544"/>
    <x v="1"/>
    <x v="16"/>
    <x v="0"/>
    <x v="1"/>
    <x v="544"/>
    <x v="1"/>
    <x v="0"/>
    <x v="412"/>
    <x v="1"/>
  </r>
  <r>
    <x v="545"/>
    <x v="101"/>
    <x v="545"/>
    <x v="0"/>
    <x v="1"/>
    <x v="545"/>
    <x v="545"/>
    <x v="1"/>
    <x v="3"/>
    <x v="0"/>
    <x v="1"/>
    <x v="545"/>
    <x v="1"/>
    <x v="0"/>
    <x v="413"/>
    <x v="1"/>
  </r>
  <r>
    <x v="546"/>
    <x v="101"/>
    <x v="546"/>
    <x v="0"/>
    <x v="0"/>
    <x v="546"/>
    <x v="546"/>
    <x v="0"/>
    <x v="0"/>
    <x v="0"/>
    <x v="0"/>
    <x v="546"/>
    <x v="1"/>
    <x v="0"/>
    <x v="414"/>
    <x v="1"/>
  </r>
  <r>
    <x v="547"/>
    <x v="101"/>
    <x v="547"/>
    <x v="0"/>
    <x v="1"/>
    <x v="547"/>
    <x v="547"/>
    <x v="1"/>
    <x v="0"/>
    <x v="0"/>
    <x v="1"/>
    <x v="547"/>
    <x v="1"/>
    <x v="0"/>
    <x v="415"/>
    <x v="1"/>
  </r>
  <r>
    <x v="548"/>
    <x v="101"/>
    <x v="548"/>
    <x v="0"/>
    <x v="1"/>
    <x v="548"/>
    <x v="548"/>
    <x v="1"/>
    <x v="3"/>
    <x v="0"/>
    <x v="1"/>
    <x v="548"/>
    <x v="1"/>
    <x v="0"/>
    <x v="416"/>
    <x v="1"/>
  </r>
  <r>
    <x v="549"/>
    <x v="101"/>
    <x v="549"/>
    <x v="0"/>
    <x v="1"/>
    <x v="549"/>
    <x v="549"/>
    <x v="1"/>
    <x v="17"/>
    <x v="0"/>
    <x v="1"/>
    <x v="549"/>
    <x v="1"/>
    <x v="0"/>
    <x v="417"/>
    <x v="1"/>
  </r>
  <r>
    <x v="550"/>
    <x v="101"/>
    <x v="550"/>
    <x v="0"/>
    <x v="1"/>
    <x v="550"/>
    <x v="550"/>
    <x v="1"/>
    <x v="0"/>
    <x v="0"/>
    <x v="1"/>
    <x v="550"/>
    <x v="1"/>
    <x v="0"/>
    <x v="418"/>
    <x v="1"/>
  </r>
  <r>
    <x v="551"/>
    <x v="101"/>
    <x v="551"/>
    <x v="0"/>
    <x v="1"/>
    <x v="551"/>
    <x v="551"/>
    <x v="1"/>
    <x v="0"/>
    <x v="0"/>
    <x v="1"/>
    <x v="551"/>
    <x v="1"/>
    <x v="0"/>
    <x v="419"/>
    <x v="1"/>
  </r>
  <r>
    <x v="552"/>
    <x v="101"/>
    <x v="552"/>
    <x v="0"/>
    <x v="1"/>
    <x v="552"/>
    <x v="552"/>
    <x v="1"/>
    <x v="0"/>
    <x v="0"/>
    <x v="1"/>
    <x v="552"/>
    <x v="1"/>
    <x v="0"/>
    <x v="420"/>
    <x v="1"/>
  </r>
  <r>
    <x v="553"/>
    <x v="101"/>
    <x v="553"/>
    <x v="0"/>
    <x v="1"/>
    <x v="553"/>
    <x v="553"/>
    <x v="0"/>
    <x v="0"/>
    <x v="0"/>
    <x v="0"/>
    <x v="553"/>
    <x v="1"/>
    <x v="0"/>
    <x v="421"/>
    <x v="1"/>
  </r>
  <r>
    <x v="554"/>
    <x v="102"/>
    <x v="554"/>
    <x v="0"/>
    <x v="1"/>
    <x v="554"/>
    <x v="554"/>
    <x v="0"/>
    <x v="16"/>
    <x v="0"/>
    <x v="6"/>
    <x v="554"/>
    <x v="1"/>
    <x v="0"/>
    <x v="422"/>
    <x v="1"/>
  </r>
  <r>
    <x v="555"/>
    <x v="102"/>
    <x v="555"/>
    <x v="0"/>
    <x v="1"/>
    <x v="555"/>
    <x v="555"/>
    <x v="0"/>
    <x v="3"/>
    <x v="0"/>
    <x v="6"/>
    <x v="555"/>
    <x v="1"/>
    <x v="0"/>
    <x v="423"/>
    <x v="1"/>
  </r>
  <r>
    <x v="556"/>
    <x v="102"/>
    <x v="556"/>
    <x v="0"/>
    <x v="1"/>
    <x v="556"/>
    <x v="556"/>
    <x v="0"/>
    <x v="51"/>
    <x v="1"/>
    <x v="4"/>
    <x v="556"/>
    <x v="1"/>
    <x v="1"/>
    <x v="51"/>
    <x v="1"/>
  </r>
  <r>
    <x v="557"/>
    <x v="103"/>
    <x v="557"/>
    <x v="0"/>
    <x v="1"/>
    <x v="557"/>
    <x v="557"/>
    <x v="0"/>
    <x v="34"/>
    <x v="0"/>
    <x v="2"/>
    <x v="557"/>
    <x v="1"/>
    <x v="0"/>
    <x v="424"/>
    <x v="1"/>
  </r>
  <r>
    <x v="558"/>
    <x v="103"/>
    <x v="558"/>
    <x v="0"/>
    <x v="1"/>
    <x v="558"/>
    <x v="558"/>
    <x v="0"/>
    <x v="22"/>
    <x v="2"/>
    <x v="2"/>
    <x v="558"/>
    <x v="1"/>
    <x v="1"/>
    <x v="39"/>
    <x v="0"/>
  </r>
  <r>
    <x v="559"/>
    <x v="103"/>
    <x v="559"/>
    <x v="0"/>
    <x v="1"/>
    <x v="559"/>
    <x v="559"/>
    <x v="0"/>
    <x v="1"/>
    <x v="0"/>
    <x v="2"/>
    <x v="559"/>
    <x v="1"/>
    <x v="0"/>
    <x v="425"/>
    <x v="1"/>
  </r>
  <r>
    <x v="560"/>
    <x v="103"/>
    <x v="560"/>
    <x v="0"/>
    <x v="0"/>
    <x v="560"/>
    <x v="560"/>
    <x v="0"/>
    <x v="7"/>
    <x v="1"/>
    <x v="2"/>
    <x v="560"/>
    <x v="1"/>
    <x v="1"/>
    <x v="52"/>
    <x v="1"/>
  </r>
  <r>
    <x v="561"/>
    <x v="103"/>
    <x v="561"/>
    <x v="0"/>
    <x v="1"/>
    <x v="561"/>
    <x v="561"/>
    <x v="0"/>
    <x v="52"/>
    <x v="2"/>
    <x v="2"/>
    <x v="561"/>
    <x v="1"/>
    <x v="1"/>
    <x v="40"/>
    <x v="0"/>
  </r>
  <r>
    <x v="562"/>
    <x v="103"/>
    <x v="562"/>
    <x v="0"/>
    <x v="1"/>
    <x v="562"/>
    <x v="562"/>
    <x v="0"/>
    <x v="18"/>
    <x v="0"/>
    <x v="2"/>
    <x v="562"/>
    <x v="1"/>
    <x v="0"/>
    <x v="426"/>
    <x v="1"/>
  </r>
  <r>
    <x v="563"/>
    <x v="103"/>
    <x v="563"/>
    <x v="0"/>
    <x v="1"/>
    <x v="563"/>
    <x v="563"/>
    <x v="0"/>
    <x v="0"/>
    <x v="0"/>
    <x v="2"/>
    <x v="563"/>
    <x v="1"/>
    <x v="0"/>
    <x v="427"/>
    <x v="1"/>
  </r>
  <r>
    <x v="564"/>
    <x v="103"/>
    <x v="564"/>
    <x v="0"/>
    <x v="1"/>
    <x v="564"/>
    <x v="564"/>
    <x v="0"/>
    <x v="6"/>
    <x v="2"/>
    <x v="2"/>
    <x v="564"/>
    <x v="1"/>
    <x v="1"/>
    <x v="41"/>
    <x v="0"/>
  </r>
  <r>
    <x v="565"/>
    <x v="104"/>
    <x v="565"/>
    <x v="0"/>
    <x v="1"/>
    <x v="565"/>
    <x v="565"/>
    <x v="1"/>
    <x v="0"/>
    <x v="0"/>
    <x v="3"/>
    <x v="565"/>
    <x v="1"/>
    <x v="0"/>
    <x v="428"/>
    <x v="1"/>
  </r>
  <r>
    <x v="566"/>
    <x v="104"/>
    <x v="566"/>
    <x v="0"/>
    <x v="1"/>
    <x v="566"/>
    <x v="566"/>
    <x v="1"/>
    <x v="16"/>
    <x v="0"/>
    <x v="1"/>
    <x v="566"/>
    <x v="1"/>
    <x v="0"/>
    <x v="429"/>
    <x v="1"/>
  </r>
  <r>
    <x v="567"/>
    <x v="104"/>
    <x v="567"/>
    <x v="0"/>
    <x v="1"/>
    <x v="567"/>
    <x v="567"/>
    <x v="0"/>
    <x v="6"/>
    <x v="2"/>
    <x v="1"/>
    <x v="567"/>
    <x v="1"/>
    <x v="1"/>
    <x v="42"/>
    <x v="1"/>
  </r>
  <r>
    <x v="568"/>
    <x v="104"/>
    <x v="568"/>
    <x v="0"/>
    <x v="1"/>
    <x v="568"/>
    <x v="568"/>
    <x v="1"/>
    <x v="6"/>
    <x v="2"/>
    <x v="1"/>
    <x v="568"/>
    <x v="1"/>
    <x v="1"/>
    <x v="43"/>
    <x v="1"/>
  </r>
  <r>
    <x v="569"/>
    <x v="104"/>
    <x v="569"/>
    <x v="0"/>
    <x v="0"/>
    <x v="569"/>
    <x v="569"/>
    <x v="0"/>
    <x v="0"/>
    <x v="0"/>
    <x v="0"/>
    <x v="569"/>
    <x v="1"/>
    <x v="0"/>
    <x v="430"/>
    <x v="1"/>
  </r>
  <r>
    <x v="570"/>
    <x v="104"/>
    <x v="570"/>
    <x v="0"/>
    <x v="1"/>
    <x v="570"/>
    <x v="570"/>
    <x v="1"/>
    <x v="16"/>
    <x v="0"/>
    <x v="1"/>
    <x v="570"/>
    <x v="1"/>
    <x v="0"/>
    <x v="431"/>
    <x v="1"/>
  </r>
  <r>
    <x v="571"/>
    <x v="104"/>
    <x v="571"/>
    <x v="0"/>
    <x v="0"/>
    <x v="571"/>
    <x v="571"/>
    <x v="1"/>
    <x v="0"/>
    <x v="0"/>
    <x v="0"/>
    <x v="571"/>
    <x v="1"/>
    <x v="0"/>
    <x v="432"/>
    <x v="1"/>
  </r>
  <r>
    <x v="572"/>
    <x v="104"/>
    <x v="572"/>
    <x v="0"/>
    <x v="1"/>
    <x v="572"/>
    <x v="572"/>
    <x v="0"/>
    <x v="0"/>
    <x v="0"/>
    <x v="1"/>
    <x v="572"/>
    <x v="1"/>
    <x v="0"/>
    <x v="433"/>
    <x v="1"/>
  </r>
  <r>
    <x v="573"/>
    <x v="104"/>
    <x v="573"/>
    <x v="0"/>
    <x v="1"/>
    <x v="573"/>
    <x v="573"/>
    <x v="1"/>
    <x v="0"/>
    <x v="0"/>
    <x v="1"/>
    <x v="573"/>
    <x v="1"/>
    <x v="0"/>
    <x v="434"/>
    <x v="1"/>
  </r>
  <r>
    <x v="574"/>
    <x v="104"/>
    <x v="574"/>
    <x v="0"/>
    <x v="1"/>
    <x v="574"/>
    <x v="574"/>
    <x v="1"/>
    <x v="3"/>
    <x v="0"/>
    <x v="1"/>
    <x v="574"/>
    <x v="1"/>
    <x v="0"/>
    <x v="435"/>
    <x v="1"/>
  </r>
  <r>
    <x v="575"/>
    <x v="104"/>
    <x v="575"/>
    <x v="0"/>
    <x v="1"/>
    <x v="575"/>
    <x v="575"/>
    <x v="1"/>
    <x v="3"/>
    <x v="0"/>
    <x v="1"/>
    <x v="575"/>
    <x v="1"/>
    <x v="0"/>
    <x v="436"/>
    <x v="1"/>
  </r>
  <r>
    <x v="576"/>
    <x v="104"/>
    <x v="576"/>
    <x v="0"/>
    <x v="0"/>
    <x v="576"/>
    <x v="576"/>
    <x v="1"/>
    <x v="1"/>
    <x v="0"/>
    <x v="1"/>
    <x v="576"/>
    <x v="1"/>
    <x v="0"/>
    <x v="437"/>
    <x v="1"/>
  </r>
  <r>
    <x v="577"/>
    <x v="104"/>
    <x v="577"/>
    <x v="0"/>
    <x v="1"/>
    <x v="577"/>
    <x v="577"/>
    <x v="1"/>
    <x v="3"/>
    <x v="0"/>
    <x v="1"/>
    <x v="577"/>
    <x v="1"/>
    <x v="0"/>
    <x v="438"/>
    <x v="1"/>
  </r>
  <r>
    <x v="578"/>
    <x v="104"/>
    <x v="578"/>
    <x v="0"/>
    <x v="1"/>
    <x v="578"/>
    <x v="578"/>
    <x v="1"/>
    <x v="3"/>
    <x v="0"/>
    <x v="1"/>
    <x v="578"/>
    <x v="1"/>
    <x v="0"/>
    <x v="439"/>
    <x v="1"/>
  </r>
  <r>
    <x v="579"/>
    <x v="105"/>
    <x v="579"/>
    <x v="0"/>
    <x v="1"/>
    <x v="579"/>
    <x v="579"/>
    <x v="0"/>
    <x v="16"/>
    <x v="0"/>
    <x v="6"/>
    <x v="579"/>
    <x v="1"/>
    <x v="0"/>
    <x v="440"/>
    <x v="1"/>
  </r>
  <r>
    <x v="580"/>
    <x v="105"/>
    <x v="580"/>
    <x v="0"/>
    <x v="0"/>
    <x v="580"/>
    <x v="580"/>
    <x v="0"/>
    <x v="7"/>
    <x v="1"/>
    <x v="6"/>
    <x v="580"/>
    <x v="1"/>
    <x v="1"/>
    <x v="53"/>
    <x v="1"/>
  </r>
  <r>
    <x v="581"/>
    <x v="106"/>
    <x v="581"/>
    <x v="0"/>
    <x v="1"/>
    <x v="581"/>
    <x v="581"/>
    <x v="0"/>
    <x v="0"/>
    <x v="0"/>
    <x v="2"/>
    <x v="581"/>
    <x v="1"/>
    <x v="0"/>
    <x v="441"/>
    <x v="1"/>
  </r>
  <r>
    <x v="582"/>
    <x v="106"/>
    <x v="582"/>
    <x v="0"/>
    <x v="1"/>
    <x v="582"/>
    <x v="582"/>
    <x v="0"/>
    <x v="0"/>
    <x v="0"/>
    <x v="2"/>
    <x v="582"/>
    <x v="1"/>
    <x v="0"/>
    <x v="442"/>
    <x v="1"/>
  </r>
  <r>
    <x v="583"/>
    <x v="106"/>
    <x v="583"/>
    <x v="0"/>
    <x v="1"/>
    <x v="583"/>
    <x v="583"/>
    <x v="0"/>
    <x v="3"/>
    <x v="0"/>
    <x v="2"/>
    <x v="583"/>
    <x v="1"/>
    <x v="0"/>
    <x v="443"/>
    <x v="1"/>
  </r>
  <r>
    <x v="584"/>
    <x v="106"/>
    <x v="584"/>
    <x v="0"/>
    <x v="1"/>
    <x v="584"/>
    <x v="584"/>
    <x v="0"/>
    <x v="1"/>
    <x v="0"/>
    <x v="2"/>
    <x v="584"/>
    <x v="1"/>
    <x v="0"/>
    <x v="444"/>
    <x v="1"/>
  </r>
  <r>
    <x v="585"/>
    <x v="106"/>
    <x v="585"/>
    <x v="0"/>
    <x v="1"/>
    <x v="585"/>
    <x v="585"/>
    <x v="0"/>
    <x v="29"/>
    <x v="0"/>
    <x v="2"/>
    <x v="585"/>
    <x v="1"/>
    <x v="0"/>
    <x v="445"/>
    <x v="1"/>
  </r>
  <r>
    <x v="586"/>
    <x v="106"/>
    <x v="586"/>
    <x v="0"/>
    <x v="1"/>
    <x v="586"/>
    <x v="586"/>
    <x v="0"/>
    <x v="1"/>
    <x v="0"/>
    <x v="2"/>
    <x v="586"/>
    <x v="1"/>
    <x v="0"/>
    <x v="446"/>
    <x v="1"/>
  </r>
  <r>
    <x v="587"/>
    <x v="106"/>
    <x v="587"/>
    <x v="0"/>
    <x v="0"/>
    <x v="587"/>
    <x v="587"/>
    <x v="0"/>
    <x v="0"/>
    <x v="0"/>
    <x v="2"/>
    <x v="587"/>
    <x v="1"/>
    <x v="0"/>
    <x v="447"/>
    <x v="1"/>
  </r>
  <r>
    <x v="588"/>
    <x v="107"/>
    <x v="588"/>
    <x v="0"/>
    <x v="1"/>
    <x v="588"/>
    <x v="588"/>
    <x v="0"/>
    <x v="16"/>
    <x v="0"/>
    <x v="3"/>
    <x v="588"/>
    <x v="1"/>
    <x v="0"/>
    <x v="448"/>
    <x v="1"/>
  </r>
  <r>
    <x v="589"/>
    <x v="108"/>
    <x v="589"/>
    <x v="0"/>
    <x v="1"/>
    <x v="589"/>
    <x v="589"/>
    <x v="1"/>
    <x v="6"/>
    <x v="2"/>
    <x v="1"/>
    <x v="589"/>
    <x v="1"/>
    <x v="1"/>
    <x v="44"/>
    <x v="1"/>
  </r>
  <r>
    <x v="590"/>
    <x v="108"/>
    <x v="590"/>
    <x v="0"/>
    <x v="1"/>
    <x v="590"/>
    <x v="590"/>
    <x v="0"/>
    <x v="0"/>
    <x v="0"/>
    <x v="0"/>
    <x v="590"/>
    <x v="1"/>
    <x v="0"/>
    <x v="449"/>
    <x v="1"/>
  </r>
  <r>
    <x v="591"/>
    <x v="108"/>
    <x v="591"/>
    <x v="0"/>
    <x v="1"/>
    <x v="591"/>
    <x v="591"/>
    <x v="1"/>
    <x v="3"/>
    <x v="0"/>
    <x v="1"/>
    <x v="591"/>
    <x v="1"/>
    <x v="0"/>
    <x v="450"/>
    <x v="1"/>
  </r>
  <r>
    <x v="592"/>
    <x v="108"/>
    <x v="592"/>
    <x v="0"/>
    <x v="1"/>
    <x v="592"/>
    <x v="592"/>
    <x v="1"/>
    <x v="16"/>
    <x v="0"/>
    <x v="1"/>
    <x v="592"/>
    <x v="1"/>
    <x v="0"/>
    <x v="451"/>
    <x v="1"/>
  </r>
  <r>
    <x v="593"/>
    <x v="108"/>
    <x v="593"/>
    <x v="0"/>
    <x v="0"/>
    <x v="593"/>
    <x v="593"/>
    <x v="1"/>
    <x v="18"/>
    <x v="0"/>
    <x v="1"/>
    <x v="593"/>
    <x v="1"/>
    <x v="0"/>
    <x v="452"/>
    <x v="1"/>
  </r>
  <r>
    <x v="594"/>
    <x v="108"/>
    <x v="594"/>
    <x v="0"/>
    <x v="1"/>
    <x v="594"/>
    <x v="594"/>
    <x v="0"/>
    <x v="0"/>
    <x v="0"/>
    <x v="0"/>
    <x v="594"/>
    <x v="1"/>
    <x v="0"/>
    <x v="453"/>
    <x v="1"/>
  </r>
  <r>
    <x v="595"/>
    <x v="108"/>
    <x v="595"/>
    <x v="0"/>
    <x v="1"/>
    <x v="595"/>
    <x v="595"/>
    <x v="1"/>
    <x v="10"/>
    <x v="3"/>
    <x v="0"/>
    <x v="595"/>
    <x v="1"/>
    <x v="1"/>
    <x v="42"/>
    <x v="1"/>
  </r>
  <r>
    <x v="596"/>
    <x v="108"/>
    <x v="596"/>
    <x v="0"/>
    <x v="1"/>
    <x v="596"/>
    <x v="596"/>
    <x v="0"/>
    <x v="18"/>
    <x v="0"/>
    <x v="1"/>
    <x v="596"/>
    <x v="1"/>
    <x v="0"/>
    <x v="454"/>
    <x v="1"/>
  </r>
  <r>
    <x v="597"/>
    <x v="108"/>
    <x v="597"/>
    <x v="0"/>
    <x v="0"/>
    <x v="597"/>
    <x v="597"/>
    <x v="1"/>
    <x v="8"/>
    <x v="1"/>
    <x v="1"/>
    <x v="597"/>
    <x v="1"/>
    <x v="1"/>
    <x v="54"/>
    <x v="1"/>
  </r>
  <r>
    <x v="598"/>
    <x v="108"/>
    <x v="598"/>
    <x v="0"/>
    <x v="1"/>
    <x v="598"/>
    <x v="598"/>
    <x v="0"/>
    <x v="0"/>
    <x v="0"/>
    <x v="0"/>
    <x v="598"/>
    <x v="1"/>
    <x v="0"/>
    <x v="455"/>
    <x v="1"/>
  </r>
  <r>
    <x v="599"/>
    <x v="108"/>
    <x v="599"/>
    <x v="0"/>
    <x v="1"/>
    <x v="599"/>
    <x v="599"/>
    <x v="1"/>
    <x v="0"/>
    <x v="0"/>
    <x v="1"/>
    <x v="599"/>
    <x v="1"/>
    <x v="0"/>
    <x v="456"/>
    <x v="1"/>
  </r>
  <r>
    <x v="600"/>
    <x v="108"/>
    <x v="600"/>
    <x v="0"/>
    <x v="0"/>
    <x v="600"/>
    <x v="600"/>
    <x v="0"/>
    <x v="0"/>
    <x v="0"/>
    <x v="0"/>
    <x v="600"/>
    <x v="1"/>
    <x v="0"/>
    <x v="457"/>
    <x v="1"/>
  </r>
  <r>
    <x v="601"/>
    <x v="108"/>
    <x v="601"/>
    <x v="0"/>
    <x v="0"/>
    <x v="601"/>
    <x v="601"/>
    <x v="1"/>
    <x v="0"/>
    <x v="0"/>
    <x v="1"/>
    <x v="601"/>
    <x v="1"/>
    <x v="0"/>
    <x v="458"/>
    <x v="1"/>
  </r>
  <r>
    <x v="602"/>
    <x v="108"/>
    <x v="602"/>
    <x v="0"/>
    <x v="0"/>
    <x v="602"/>
    <x v="602"/>
    <x v="1"/>
    <x v="42"/>
    <x v="1"/>
    <x v="1"/>
    <x v="602"/>
    <x v="1"/>
    <x v="1"/>
    <x v="55"/>
    <x v="1"/>
  </r>
  <r>
    <x v="603"/>
    <x v="108"/>
    <x v="603"/>
    <x v="0"/>
    <x v="1"/>
    <x v="603"/>
    <x v="603"/>
    <x v="1"/>
    <x v="3"/>
    <x v="0"/>
    <x v="0"/>
    <x v="603"/>
    <x v="1"/>
    <x v="0"/>
    <x v="459"/>
    <x v="1"/>
  </r>
  <r>
    <x v="604"/>
    <x v="108"/>
    <x v="604"/>
    <x v="0"/>
    <x v="1"/>
    <x v="604"/>
    <x v="604"/>
    <x v="1"/>
    <x v="53"/>
    <x v="1"/>
    <x v="1"/>
    <x v="604"/>
    <x v="1"/>
    <x v="1"/>
    <x v="56"/>
    <x v="1"/>
  </r>
  <r>
    <x v="605"/>
    <x v="108"/>
    <x v="605"/>
    <x v="0"/>
    <x v="1"/>
    <x v="605"/>
    <x v="605"/>
    <x v="1"/>
    <x v="13"/>
    <x v="3"/>
    <x v="1"/>
    <x v="605"/>
    <x v="1"/>
    <x v="1"/>
    <x v="43"/>
    <x v="1"/>
  </r>
  <r>
    <x v="606"/>
    <x v="108"/>
    <x v="606"/>
    <x v="0"/>
    <x v="1"/>
    <x v="606"/>
    <x v="606"/>
    <x v="1"/>
    <x v="1"/>
    <x v="0"/>
    <x v="1"/>
    <x v="606"/>
    <x v="1"/>
    <x v="0"/>
    <x v="460"/>
    <x v="1"/>
  </r>
  <r>
    <x v="607"/>
    <x v="109"/>
    <x v="607"/>
    <x v="0"/>
    <x v="1"/>
    <x v="607"/>
    <x v="607"/>
    <x v="0"/>
    <x v="0"/>
    <x v="0"/>
    <x v="6"/>
    <x v="607"/>
    <x v="1"/>
    <x v="0"/>
    <x v="461"/>
    <x v="1"/>
  </r>
  <r>
    <x v="608"/>
    <x v="109"/>
    <x v="608"/>
    <x v="0"/>
    <x v="0"/>
    <x v="608"/>
    <x v="608"/>
    <x v="0"/>
    <x v="0"/>
    <x v="0"/>
    <x v="4"/>
    <x v="608"/>
    <x v="1"/>
    <x v="0"/>
    <x v="462"/>
    <x v="1"/>
  </r>
  <r>
    <x v="609"/>
    <x v="110"/>
    <x v="609"/>
    <x v="0"/>
    <x v="1"/>
    <x v="609"/>
    <x v="609"/>
    <x v="0"/>
    <x v="16"/>
    <x v="0"/>
    <x v="2"/>
    <x v="609"/>
    <x v="1"/>
    <x v="0"/>
    <x v="463"/>
    <x v="1"/>
  </r>
  <r>
    <x v="610"/>
    <x v="110"/>
    <x v="610"/>
    <x v="0"/>
    <x v="1"/>
    <x v="610"/>
    <x v="610"/>
    <x v="0"/>
    <x v="6"/>
    <x v="2"/>
    <x v="2"/>
    <x v="610"/>
    <x v="1"/>
    <x v="1"/>
    <x v="45"/>
    <x v="1"/>
  </r>
  <r>
    <x v="611"/>
    <x v="110"/>
    <x v="611"/>
    <x v="0"/>
    <x v="1"/>
    <x v="611"/>
    <x v="611"/>
    <x v="1"/>
    <x v="0"/>
    <x v="0"/>
    <x v="2"/>
    <x v="611"/>
    <x v="1"/>
    <x v="0"/>
    <x v="464"/>
    <x v="1"/>
  </r>
  <r>
    <x v="612"/>
    <x v="110"/>
    <x v="612"/>
    <x v="0"/>
    <x v="1"/>
    <x v="612"/>
    <x v="612"/>
    <x v="0"/>
    <x v="22"/>
    <x v="2"/>
    <x v="2"/>
    <x v="612"/>
    <x v="1"/>
    <x v="1"/>
    <x v="46"/>
    <x v="1"/>
  </r>
  <r>
    <x v="613"/>
    <x v="110"/>
    <x v="613"/>
    <x v="0"/>
    <x v="1"/>
    <x v="613"/>
    <x v="613"/>
    <x v="0"/>
    <x v="0"/>
    <x v="0"/>
    <x v="2"/>
    <x v="613"/>
    <x v="1"/>
    <x v="0"/>
    <x v="465"/>
    <x v="1"/>
  </r>
  <r>
    <x v="614"/>
    <x v="110"/>
    <x v="614"/>
    <x v="0"/>
    <x v="0"/>
    <x v="614"/>
    <x v="614"/>
    <x v="0"/>
    <x v="1"/>
    <x v="0"/>
    <x v="2"/>
    <x v="614"/>
    <x v="1"/>
    <x v="0"/>
    <x v="466"/>
    <x v="1"/>
  </r>
  <r>
    <x v="615"/>
    <x v="110"/>
    <x v="615"/>
    <x v="0"/>
    <x v="1"/>
    <x v="615"/>
    <x v="615"/>
    <x v="0"/>
    <x v="0"/>
    <x v="0"/>
    <x v="2"/>
    <x v="615"/>
    <x v="1"/>
    <x v="0"/>
    <x v="467"/>
    <x v="1"/>
  </r>
  <r>
    <x v="616"/>
    <x v="110"/>
    <x v="616"/>
    <x v="0"/>
    <x v="0"/>
    <x v="616"/>
    <x v="616"/>
    <x v="0"/>
    <x v="0"/>
    <x v="0"/>
    <x v="2"/>
    <x v="616"/>
    <x v="1"/>
    <x v="0"/>
    <x v="468"/>
    <x v="1"/>
  </r>
  <r>
    <x v="617"/>
    <x v="110"/>
    <x v="617"/>
    <x v="0"/>
    <x v="0"/>
    <x v="617"/>
    <x v="617"/>
    <x v="0"/>
    <x v="0"/>
    <x v="0"/>
    <x v="2"/>
    <x v="617"/>
    <x v="1"/>
    <x v="0"/>
    <x v="469"/>
    <x v="1"/>
  </r>
  <r>
    <x v="618"/>
    <x v="110"/>
    <x v="618"/>
    <x v="0"/>
    <x v="1"/>
    <x v="618"/>
    <x v="618"/>
    <x v="0"/>
    <x v="0"/>
    <x v="0"/>
    <x v="2"/>
    <x v="618"/>
    <x v="1"/>
    <x v="0"/>
    <x v="470"/>
    <x v="1"/>
  </r>
  <r>
    <x v="619"/>
    <x v="110"/>
    <x v="619"/>
    <x v="0"/>
    <x v="0"/>
    <x v="619"/>
    <x v="619"/>
    <x v="0"/>
    <x v="17"/>
    <x v="0"/>
    <x v="2"/>
    <x v="619"/>
    <x v="1"/>
    <x v="0"/>
    <x v="471"/>
    <x v="1"/>
  </r>
  <r>
    <x v="620"/>
    <x v="111"/>
    <x v="620"/>
    <x v="0"/>
    <x v="1"/>
    <x v="620"/>
    <x v="620"/>
    <x v="0"/>
    <x v="0"/>
    <x v="0"/>
    <x v="6"/>
    <x v="620"/>
    <x v="1"/>
    <x v="0"/>
    <x v="472"/>
    <x v="1"/>
  </r>
  <r>
    <x v="621"/>
    <x v="111"/>
    <x v="621"/>
    <x v="0"/>
    <x v="1"/>
    <x v="621"/>
    <x v="621"/>
    <x v="1"/>
    <x v="0"/>
    <x v="0"/>
    <x v="1"/>
    <x v="621"/>
    <x v="1"/>
    <x v="0"/>
    <x v="473"/>
    <x v="1"/>
  </r>
  <r>
    <x v="622"/>
    <x v="111"/>
    <x v="622"/>
    <x v="0"/>
    <x v="1"/>
    <x v="622"/>
    <x v="622"/>
    <x v="1"/>
    <x v="3"/>
    <x v="0"/>
    <x v="1"/>
    <x v="622"/>
    <x v="1"/>
    <x v="0"/>
    <x v="474"/>
    <x v="1"/>
  </r>
  <r>
    <x v="623"/>
    <x v="111"/>
    <x v="623"/>
    <x v="0"/>
    <x v="1"/>
    <x v="623"/>
    <x v="623"/>
    <x v="1"/>
    <x v="3"/>
    <x v="0"/>
    <x v="1"/>
    <x v="623"/>
    <x v="1"/>
    <x v="0"/>
    <x v="475"/>
    <x v="1"/>
  </r>
  <r>
    <x v="624"/>
    <x v="111"/>
    <x v="624"/>
    <x v="0"/>
    <x v="1"/>
    <x v="624"/>
    <x v="624"/>
    <x v="0"/>
    <x v="0"/>
    <x v="0"/>
    <x v="0"/>
    <x v="624"/>
    <x v="1"/>
    <x v="0"/>
    <x v="476"/>
    <x v="1"/>
  </r>
  <r>
    <x v="625"/>
    <x v="111"/>
    <x v="625"/>
    <x v="0"/>
    <x v="1"/>
    <x v="625"/>
    <x v="625"/>
    <x v="1"/>
    <x v="16"/>
    <x v="0"/>
    <x v="0"/>
    <x v="625"/>
    <x v="1"/>
    <x v="0"/>
    <x v="477"/>
    <x v="1"/>
  </r>
  <r>
    <x v="626"/>
    <x v="111"/>
    <x v="626"/>
    <x v="0"/>
    <x v="0"/>
    <x v="626"/>
    <x v="626"/>
    <x v="0"/>
    <x v="6"/>
    <x v="2"/>
    <x v="0"/>
    <x v="626"/>
    <x v="1"/>
    <x v="1"/>
    <x v="47"/>
    <x v="1"/>
  </r>
  <r>
    <x v="627"/>
    <x v="111"/>
    <x v="627"/>
    <x v="0"/>
    <x v="0"/>
    <x v="627"/>
    <x v="627"/>
    <x v="1"/>
    <x v="3"/>
    <x v="0"/>
    <x v="0"/>
    <x v="627"/>
    <x v="1"/>
    <x v="0"/>
    <x v="478"/>
    <x v="1"/>
  </r>
  <r>
    <x v="628"/>
    <x v="111"/>
    <x v="628"/>
    <x v="0"/>
    <x v="1"/>
    <x v="628"/>
    <x v="628"/>
    <x v="0"/>
    <x v="3"/>
    <x v="0"/>
    <x v="0"/>
    <x v="628"/>
    <x v="1"/>
    <x v="0"/>
    <x v="479"/>
    <x v="1"/>
  </r>
  <r>
    <x v="629"/>
    <x v="111"/>
    <x v="629"/>
    <x v="0"/>
    <x v="1"/>
    <x v="629"/>
    <x v="629"/>
    <x v="0"/>
    <x v="0"/>
    <x v="0"/>
    <x v="0"/>
    <x v="629"/>
    <x v="1"/>
    <x v="0"/>
    <x v="480"/>
    <x v="1"/>
  </r>
  <r>
    <x v="630"/>
    <x v="111"/>
    <x v="630"/>
    <x v="0"/>
    <x v="1"/>
    <x v="630"/>
    <x v="630"/>
    <x v="1"/>
    <x v="45"/>
    <x v="3"/>
    <x v="1"/>
    <x v="630"/>
    <x v="1"/>
    <x v="1"/>
    <x v="44"/>
    <x v="1"/>
  </r>
  <r>
    <x v="631"/>
    <x v="111"/>
    <x v="631"/>
    <x v="0"/>
    <x v="1"/>
    <x v="631"/>
    <x v="631"/>
    <x v="0"/>
    <x v="18"/>
    <x v="0"/>
    <x v="0"/>
    <x v="631"/>
    <x v="1"/>
    <x v="0"/>
    <x v="481"/>
    <x v="1"/>
  </r>
  <r>
    <x v="632"/>
    <x v="112"/>
    <x v="632"/>
    <x v="0"/>
    <x v="1"/>
    <x v="632"/>
    <x v="632"/>
    <x v="0"/>
    <x v="20"/>
    <x v="1"/>
    <x v="2"/>
    <x v="632"/>
    <x v="1"/>
    <x v="1"/>
    <x v="57"/>
    <x v="1"/>
  </r>
  <r>
    <x v="633"/>
    <x v="112"/>
    <x v="633"/>
    <x v="0"/>
    <x v="1"/>
    <x v="633"/>
    <x v="633"/>
    <x v="0"/>
    <x v="0"/>
    <x v="0"/>
    <x v="2"/>
    <x v="633"/>
    <x v="1"/>
    <x v="0"/>
    <x v="482"/>
    <x v="1"/>
  </r>
  <r>
    <x v="634"/>
    <x v="112"/>
    <x v="634"/>
    <x v="0"/>
    <x v="1"/>
    <x v="634"/>
    <x v="634"/>
    <x v="0"/>
    <x v="3"/>
    <x v="0"/>
    <x v="2"/>
    <x v="634"/>
    <x v="1"/>
    <x v="0"/>
    <x v="483"/>
    <x v="1"/>
  </r>
  <r>
    <x v="635"/>
    <x v="112"/>
    <x v="635"/>
    <x v="0"/>
    <x v="1"/>
    <x v="635"/>
    <x v="635"/>
    <x v="0"/>
    <x v="50"/>
    <x v="2"/>
    <x v="2"/>
    <x v="635"/>
    <x v="1"/>
    <x v="1"/>
    <x v="48"/>
    <x v="1"/>
  </r>
  <r>
    <x v="636"/>
    <x v="112"/>
    <x v="636"/>
    <x v="0"/>
    <x v="1"/>
    <x v="636"/>
    <x v="636"/>
    <x v="0"/>
    <x v="0"/>
    <x v="0"/>
    <x v="2"/>
    <x v="636"/>
    <x v="1"/>
    <x v="0"/>
    <x v="484"/>
    <x v="1"/>
  </r>
  <r>
    <x v="637"/>
    <x v="112"/>
    <x v="637"/>
    <x v="0"/>
    <x v="0"/>
    <x v="637"/>
    <x v="637"/>
    <x v="0"/>
    <x v="0"/>
    <x v="0"/>
    <x v="2"/>
    <x v="637"/>
    <x v="1"/>
    <x v="0"/>
    <x v="485"/>
    <x v="1"/>
  </r>
  <r>
    <x v="638"/>
    <x v="112"/>
    <x v="638"/>
    <x v="0"/>
    <x v="0"/>
    <x v="638"/>
    <x v="638"/>
    <x v="0"/>
    <x v="35"/>
    <x v="0"/>
    <x v="2"/>
    <x v="638"/>
    <x v="1"/>
    <x v="0"/>
    <x v="486"/>
    <x v="1"/>
  </r>
  <r>
    <x v="639"/>
    <x v="113"/>
    <x v="639"/>
    <x v="0"/>
    <x v="1"/>
    <x v="639"/>
    <x v="639"/>
    <x v="1"/>
    <x v="16"/>
    <x v="0"/>
    <x v="6"/>
    <x v="639"/>
    <x v="1"/>
    <x v="0"/>
    <x v="487"/>
    <x v="1"/>
  </r>
  <r>
    <x v="640"/>
    <x v="113"/>
    <x v="640"/>
    <x v="0"/>
    <x v="1"/>
    <x v="640"/>
    <x v="640"/>
    <x v="1"/>
    <x v="0"/>
    <x v="0"/>
    <x v="3"/>
    <x v="640"/>
    <x v="1"/>
    <x v="0"/>
    <x v="488"/>
    <x v="1"/>
  </r>
  <r>
    <x v="641"/>
    <x v="114"/>
    <x v="641"/>
    <x v="0"/>
    <x v="1"/>
    <x v="641"/>
    <x v="641"/>
    <x v="1"/>
    <x v="3"/>
    <x v="0"/>
    <x v="1"/>
    <x v="641"/>
    <x v="1"/>
    <x v="0"/>
    <x v="489"/>
    <x v="1"/>
  </r>
  <r>
    <x v="642"/>
    <x v="114"/>
    <x v="642"/>
    <x v="0"/>
    <x v="1"/>
    <x v="642"/>
    <x v="642"/>
    <x v="0"/>
    <x v="3"/>
    <x v="0"/>
    <x v="2"/>
    <x v="642"/>
    <x v="1"/>
    <x v="0"/>
    <x v="490"/>
    <x v="1"/>
  </r>
  <r>
    <x v="643"/>
    <x v="114"/>
    <x v="643"/>
    <x v="0"/>
    <x v="0"/>
    <x v="643"/>
    <x v="643"/>
    <x v="0"/>
    <x v="8"/>
    <x v="1"/>
    <x v="1"/>
    <x v="643"/>
    <x v="1"/>
    <x v="1"/>
    <x v="58"/>
    <x v="1"/>
  </r>
  <r>
    <x v="644"/>
    <x v="114"/>
    <x v="644"/>
    <x v="0"/>
    <x v="1"/>
    <x v="644"/>
    <x v="644"/>
    <x v="1"/>
    <x v="0"/>
    <x v="0"/>
    <x v="1"/>
    <x v="644"/>
    <x v="1"/>
    <x v="0"/>
    <x v="491"/>
    <x v="1"/>
  </r>
  <r>
    <x v="645"/>
    <x v="114"/>
    <x v="645"/>
    <x v="0"/>
    <x v="1"/>
    <x v="645"/>
    <x v="645"/>
    <x v="1"/>
    <x v="0"/>
    <x v="0"/>
    <x v="1"/>
    <x v="645"/>
    <x v="1"/>
    <x v="0"/>
    <x v="492"/>
    <x v="1"/>
  </r>
  <r>
    <x v="646"/>
    <x v="114"/>
    <x v="646"/>
    <x v="0"/>
    <x v="1"/>
    <x v="646"/>
    <x v="646"/>
    <x v="1"/>
    <x v="6"/>
    <x v="2"/>
    <x v="1"/>
    <x v="646"/>
    <x v="1"/>
    <x v="1"/>
    <x v="49"/>
    <x v="1"/>
  </r>
  <r>
    <x v="647"/>
    <x v="114"/>
    <x v="647"/>
    <x v="0"/>
    <x v="1"/>
    <x v="647"/>
    <x v="647"/>
    <x v="1"/>
    <x v="3"/>
    <x v="0"/>
    <x v="1"/>
    <x v="647"/>
    <x v="1"/>
    <x v="0"/>
    <x v="493"/>
    <x v="1"/>
  </r>
  <r>
    <x v="648"/>
    <x v="114"/>
    <x v="648"/>
    <x v="0"/>
    <x v="1"/>
    <x v="648"/>
    <x v="648"/>
    <x v="1"/>
    <x v="0"/>
    <x v="0"/>
    <x v="1"/>
    <x v="648"/>
    <x v="1"/>
    <x v="0"/>
    <x v="494"/>
    <x v="1"/>
  </r>
  <r>
    <x v="649"/>
    <x v="114"/>
    <x v="649"/>
    <x v="0"/>
    <x v="1"/>
    <x v="649"/>
    <x v="649"/>
    <x v="0"/>
    <x v="0"/>
    <x v="0"/>
    <x v="2"/>
    <x v="649"/>
    <x v="1"/>
    <x v="0"/>
    <x v="495"/>
    <x v="1"/>
  </r>
  <r>
    <x v="650"/>
    <x v="114"/>
    <x v="650"/>
    <x v="0"/>
    <x v="1"/>
    <x v="650"/>
    <x v="650"/>
    <x v="1"/>
    <x v="0"/>
    <x v="0"/>
    <x v="1"/>
    <x v="650"/>
    <x v="1"/>
    <x v="0"/>
    <x v="496"/>
    <x v="1"/>
  </r>
  <r>
    <x v="651"/>
    <x v="114"/>
    <x v="651"/>
    <x v="0"/>
    <x v="1"/>
    <x v="651"/>
    <x v="651"/>
    <x v="0"/>
    <x v="0"/>
    <x v="0"/>
    <x v="1"/>
    <x v="651"/>
    <x v="1"/>
    <x v="0"/>
    <x v="497"/>
    <x v="1"/>
  </r>
  <r>
    <x v="652"/>
    <x v="114"/>
    <x v="652"/>
    <x v="0"/>
    <x v="1"/>
    <x v="652"/>
    <x v="652"/>
    <x v="0"/>
    <x v="22"/>
    <x v="2"/>
    <x v="2"/>
    <x v="652"/>
    <x v="1"/>
    <x v="1"/>
    <x v="50"/>
    <x v="1"/>
  </r>
  <r>
    <x v="653"/>
    <x v="114"/>
    <x v="653"/>
    <x v="0"/>
    <x v="0"/>
    <x v="653"/>
    <x v="653"/>
    <x v="0"/>
    <x v="0"/>
    <x v="0"/>
    <x v="0"/>
    <x v="653"/>
    <x v="1"/>
    <x v="0"/>
    <x v="498"/>
    <x v="1"/>
  </r>
  <r>
    <x v="654"/>
    <x v="114"/>
    <x v="654"/>
    <x v="0"/>
    <x v="1"/>
    <x v="654"/>
    <x v="654"/>
    <x v="1"/>
    <x v="7"/>
    <x v="1"/>
    <x v="0"/>
    <x v="654"/>
    <x v="1"/>
    <x v="1"/>
    <x v="59"/>
    <x v="1"/>
  </r>
  <r>
    <x v="655"/>
    <x v="114"/>
    <x v="655"/>
    <x v="0"/>
    <x v="1"/>
    <x v="655"/>
    <x v="655"/>
    <x v="0"/>
    <x v="0"/>
    <x v="0"/>
    <x v="1"/>
    <x v="655"/>
    <x v="1"/>
    <x v="0"/>
    <x v="499"/>
    <x v="1"/>
  </r>
  <r>
    <x v="656"/>
    <x v="114"/>
    <x v="656"/>
    <x v="0"/>
    <x v="1"/>
    <x v="656"/>
    <x v="656"/>
    <x v="0"/>
    <x v="0"/>
    <x v="0"/>
    <x v="0"/>
    <x v="656"/>
    <x v="1"/>
    <x v="0"/>
    <x v="500"/>
    <x v="1"/>
  </r>
  <r>
    <x v="657"/>
    <x v="114"/>
    <x v="657"/>
    <x v="0"/>
    <x v="0"/>
    <x v="657"/>
    <x v="657"/>
    <x v="0"/>
    <x v="6"/>
    <x v="2"/>
    <x v="2"/>
    <x v="657"/>
    <x v="1"/>
    <x v="1"/>
    <x v="51"/>
    <x v="1"/>
  </r>
  <r>
    <x v="658"/>
    <x v="114"/>
    <x v="658"/>
    <x v="0"/>
    <x v="1"/>
    <x v="658"/>
    <x v="658"/>
    <x v="1"/>
    <x v="16"/>
    <x v="0"/>
    <x v="0"/>
    <x v="658"/>
    <x v="1"/>
    <x v="0"/>
    <x v="501"/>
    <x v="1"/>
  </r>
  <r>
    <x v="659"/>
    <x v="114"/>
    <x v="659"/>
    <x v="0"/>
    <x v="1"/>
    <x v="659"/>
    <x v="659"/>
    <x v="1"/>
    <x v="16"/>
    <x v="0"/>
    <x v="1"/>
    <x v="659"/>
    <x v="1"/>
    <x v="0"/>
    <x v="502"/>
    <x v="1"/>
  </r>
  <r>
    <x v="660"/>
    <x v="115"/>
    <x v="660"/>
    <x v="0"/>
    <x v="1"/>
    <x v="660"/>
    <x v="660"/>
    <x v="0"/>
    <x v="6"/>
    <x v="2"/>
    <x v="4"/>
    <x v="660"/>
    <x v="1"/>
    <x v="1"/>
    <x v="52"/>
    <x v="1"/>
  </r>
  <r>
    <x v="661"/>
    <x v="116"/>
    <x v="661"/>
    <x v="0"/>
    <x v="1"/>
    <x v="661"/>
    <x v="661"/>
    <x v="0"/>
    <x v="1"/>
    <x v="0"/>
    <x v="3"/>
    <x v="661"/>
    <x v="1"/>
    <x v="0"/>
    <x v="503"/>
    <x v="1"/>
  </r>
  <r>
    <x v="662"/>
    <x v="116"/>
    <x v="662"/>
    <x v="0"/>
    <x v="1"/>
    <x v="662"/>
    <x v="662"/>
    <x v="0"/>
    <x v="0"/>
    <x v="0"/>
    <x v="2"/>
    <x v="662"/>
    <x v="1"/>
    <x v="0"/>
    <x v="504"/>
    <x v="1"/>
  </r>
  <r>
    <x v="663"/>
    <x v="116"/>
    <x v="663"/>
    <x v="0"/>
    <x v="0"/>
    <x v="663"/>
    <x v="663"/>
    <x v="0"/>
    <x v="0"/>
    <x v="0"/>
    <x v="2"/>
    <x v="663"/>
    <x v="1"/>
    <x v="0"/>
    <x v="505"/>
    <x v="1"/>
  </r>
  <r>
    <x v="664"/>
    <x v="116"/>
    <x v="664"/>
    <x v="0"/>
    <x v="1"/>
    <x v="664"/>
    <x v="664"/>
    <x v="0"/>
    <x v="18"/>
    <x v="0"/>
    <x v="2"/>
    <x v="664"/>
    <x v="1"/>
    <x v="0"/>
    <x v="506"/>
    <x v="1"/>
  </r>
  <r>
    <x v="665"/>
    <x v="116"/>
    <x v="665"/>
    <x v="0"/>
    <x v="1"/>
    <x v="665"/>
    <x v="665"/>
    <x v="0"/>
    <x v="0"/>
    <x v="0"/>
    <x v="2"/>
    <x v="665"/>
    <x v="1"/>
    <x v="0"/>
    <x v="507"/>
    <x v="1"/>
  </r>
  <r>
    <x v="666"/>
    <x v="117"/>
    <x v="666"/>
    <x v="0"/>
    <x v="0"/>
    <x v="666"/>
    <x v="666"/>
    <x v="1"/>
    <x v="0"/>
    <x v="0"/>
    <x v="0"/>
    <x v="666"/>
    <x v="1"/>
    <x v="0"/>
    <x v="508"/>
    <x v="1"/>
  </r>
  <r>
    <x v="667"/>
    <x v="117"/>
    <x v="667"/>
    <x v="0"/>
    <x v="1"/>
    <x v="667"/>
    <x v="667"/>
    <x v="1"/>
    <x v="12"/>
    <x v="0"/>
    <x v="1"/>
    <x v="667"/>
    <x v="1"/>
    <x v="0"/>
    <x v="509"/>
    <x v="1"/>
  </r>
  <r>
    <x v="668"/>
    <x v="117"/>
    <x v="668"/>
    <x v="0"/>
    <x v="1"/>
    <x v="668"/>
    <x v="668"/>
    <x v="1"/>
    <x v="0"/>
    <x v="0"/>
    <x v="1"/>
    <x v="668"/>
    <x v="1"/>
    <x v="0"/>
    <x v="510"/>
    <x v="1"/>
  </r>
  <r>
    <x v="669"/>
    <x v="117"/>
    <x v="669"/>
    <x v="0"/>
    <x v="1"/>
    <x v="669"/>
    <x v="669"/>
    <x v="1"/>
    <x v="28"/>
    <x v="2"/>
    <x v="1"/>
    <x v="669"/>
    <x v="1"/>
    <x v="1"/>
    <x v="53"/>
    <x v="1"/>
  </r>
  <r>
    <x v="670"/>
    <x v="117"/>
    <x v="670"/>
    <x v="0"/>
    <x v="0"/>
    <x v="670"/>
    <x v="670"/>
    <x v="1"/>
    <x v="0"/>
    <x v="0"/>
    <x v="1"/>
    <x v="670"/>
    <x v="1"/>
    <x v="0"/>
    <x v="511"/>
    <x v="1"/>
  </r>
  <r>
    <x v="671"/>
    <x v="117"/>
    <x v="671"/>
    <x v="0"/>
    <x v="1"/>
    <x v="671"/>
    <x v="671"/>
    <x v="0"/>
    <x v="18"/>
    <x v="0"/>
    <x v="0"/>
    <x v="671"/>
    <x v="1"/>
    <x v="0"/>
    <x v="512"/>
    <x v="1"/>
  </r>
  <r>
    <x v="672"/>
    <x v="117"/>
    <x v="672"/>
    <x v="0"/>
    <x v="0"/>
    <x v="672"/>
    <x v="672"/>
    <x v="1"/>
    <x v="0"/>
    <x v="0"/>
    <x v="1"/>
    <x v="672"/>
    <x v="1"/>
    <x v="0"/>
    <x v="513"/>
    <x v="1"/>
  </r>
  <r>
    <x v="673"/>
    <x v="117"/>
    <x v="673"/>
    <x v="0"/>
    <x v="0"/>
    <x v="673"/>
    <x v="673"/>
    <x v="1"/>
    <x v="3"/>
    <x v="0"/>
    <x v="1"/>
    <x v="673"/>
    <x v="1"/>
    <x v="0"/>
    <x v="514"/>
    <x v="1"/>
  </r>
  <r>
    <x v="674"/>
    <x v="117"/>
    <x v="674"/>
    <x v="0"/>
    <x v="1"/>
    <x v="674"/>
    <x v="674"/>
    <x v="1"/>
    <x v="7"/>
    <x v="1"/>
    <x v="1"/>
    <x v="674"/>
    <x v="1"/>
    <x v="1"/>
    <x v="60"/>
    <x v="1"/>
  </r>
  <r>
    <x v="675"/>
    <x v="117"/>
    <x v="675"/>
    <x v="0"/>
    <x v="0"/>
    <x v="675"/>
    <x v="675"/>
    <x v="0"/>
    <x v="0"/>
    <x v="0"/>
    <x v="1"/>
    <x v="675"/>
    <x v="1"/>
    <x v="0"/>
    <x v="515"/>
    <x v="1"/>
  </r>
  <r>
    <x v="676"/>
    <x v="117"/>
    <x v="676"/>
    <x v="0"/>
    <x v="1"/>
    <x v="676"/>
    <x v="676"/>
    <x v="1"/>
    <x v="28"/>
    <x v="2"/>
    <x v="1"/>
    <x v="676"/>
    <x v="1"/>
    <x v="1"/>
    <x v="54"/>
    <x v="1"/>
  </r>
  <r>
    <x v="677"/>
    <x v="117"/>
    <x v="677"/>
    <x v="0"/>
    <x v="1"/>
    <x v="677"/>
    <x v="677"/>
    <x v="1"/>
    <x v="0"/>
    <x v="0"/>
    <x v="1"/>
    <x v="677"/>
    <x v="1"/>
    <x v="0"/>
    <x v="516"/>
    <x v="1"/>
  </r>
  <r>
    <x v="678"/>
    <x v="117"/>
    <x v="678"/>
    <x v="0"/>
    <x v="1"/>
    <x v="678"/>
    <x v="678"/>
    <x v="0"/>
    <x v="1"/>
    <x v="0"/>
    <x v="0"/>
    <x v="678"/>
    <x v="1"/>
    <x v="0"/>
    <x v="517"/>
    <x v="1"/>
  </r>
  <r>
    <x v="679"/>
    <x v="117"/>
    <x v="679"/>
    <x v="0"/>
    <x v="1"/>
    <x v="679"/>
    <x v="679"/>
    <x v="0"/>
    <x v="0"/>
    <x v="0"/>
    <x v="0"/>
    <x v="679"/>
    <x v="1"/>
    <x v="0"/>
    <x v="518"/>
    <x v="1"/>
  </r>
  <r>
    <x v="680"/>
    <x v="118"/>
    <x v="680"/>
    <x v="0"/>
    <x v="1"/>
    <x v="680"/>
    <x v="680"/>
    <x v="0"/>
    <x v="0"/>
    <x v="0"/>
    <x v="2"/>
    <x v="680"/>
    <x v="1"/>
    <x v="0"/>
    <x v="519"/>
    <x v="1"/>
  </r>
  <r>
    <x v="681"/>
    <x v="118"/>
    <x v="681"/>
    <x v="0"/>
    <x v="1"/>
    <x v="681"/>
    <x v="681"/>
    <x v="0"/>
    <x v="0"/>
    <x v="0"/>
    <x v="2"/>
    <x v="681"/>
    <x v="1"/>
    <x v="0"/>
    <x v="520"/>
    <x v="1"/>
  </r>
  <r>
    <x v="682"/>
    <x v="118"/>
    <x v="682"/>
    <x v="0"/>
    <x v="1"/>
    <x v="682"/>
    <x v="682"/>
    <x v="0"/>
    <x v="3"/>
    <x v="0"/>
    <x v="2"/>
    <x v="682"/>
    <x v="1"/>
    <x v="0"/>
    <x v="521"/>
    <x v="1"/>
  </r>
  <r>
    <x v="683"/>
    <x v="118"/>
    <x v="683"/>
    <x v="0"/>
    <x v="1"/>
    <x v="683"/>
    <x v="683"/>
    <x v="0"/>
    <x v="29"/>
    <x v="0"/>
    <x v="2"/>
    <x v="683"/>
    <x v="1"/>
    <x v="0"/>
    <x v="522"/>
    <x v="1"/>
  </r>
  <r>
    <x v="684"/>
    <x v="118"/>
    <x v="684"/>
    <x v="0"/>
    <x v="1"/>
    <x v="684"/>
    <x v="684"/>
    <x v="0"/>
    <x v="0"/>
    <x v="0"/>
    <x v="2"/>
    <x v="684"/>
    <x v="1"/>
    <x v="0"/>
    <x v="523"/>
    <x v="1"/>
  </r>
  <r>
    <x v="685"/>
    <x v="118"/>
    <x v="685"/>
    <x v="0"/>
    <x v="1"/>
    <x v="685"/>
    <x v="685"/>
    <x v="0"/>
    <x v="0"/>
    <x v="0"/>
    <x v="2"/>
    <x v="685"/>
    <x v="1"/>
    <x v="0"/>
    <x v="524"/>
    <x v="1"/>
  </r>
  <r>
    <x v="686"/>
    <x v="119"/>
    <x v="686"/>
    <x v="0"/>
    <x v="1"/>
    <x v="686"/>
    <x v="686"/>
    <x v="1"/>
    <x v="22"/>
    <x v="2"/>
    <x v="1"/>
    <x v="686"/>
    <x v="1"/>
    <x v="1"/>
    <x v="55"/>
    <x v="1"/>
  </r>
  <r>
    <x v="687"/>
    <x v="119"/>
    <x v="687"/>
    <x v="0"/>
    <x v="1"/>
    <x v="687"/>
    <x v="687"/>
    <x v="1"/>
    <x v="54"/>
    <x v="2"/>
    <x v="1"/>
    <x v="687"/>
    <x v="1"/>
    <x v="1"/>
    <x v="56"/>
    <x v="1"/>
  </r>
  <r>
    <x v="688"/>
    <x v="119"/>
    <x v="688"/>
    <x v="0"/>
    <x v="1"/>
    <x v="688"/>
    <x v="688"/>
    <x v="0"/>
    <x v="0"/>
    <x v="0"/>
    <x v="1"/>
    <x v="688"/>
    <x v="1"/>
    <x v="0"/>
    <x v="525"/>
    <x v="1"/>
  </r>
  <r>
    <x v="689"/>
    <x v="119"/>
    <x v="689"/>
    <x v="0"/>
    <x v="1"/>
    <x v="689"/>
    <x v="689"/>
    <x v="1"/>
    <x v="4"/>
    <x v="2"/>
    <x v="1"/>
    <x v="689"/>
    <x v="1"/>
    <x v="1"/>
    <x v="57"/>
    <x v="1"/>
  </r>
  <r>
    <x v="690"/>
    <x v="119"/>
    <x v="690"/>
    <x v="0"/>
    <x v="1"/>
    <x v="690"/>
    <x v="690"/>
    <x v="1"/>
    <x v="28"/>
    <x v="2"/>
    <x v="1"/>
    <x v="690"/>
    <x v="1"/>
    <x v="1"/>
    <x v="58"/>
    <x v="1"/>
  </r>
  <r>
    <x v="691"/>
    <x v="119"/>
    <x v="691"/>
    <x v="0"/>
    <x v="1"/>
    <x v="691"/>
    <x v="691"/>
    <x v="1"/>
    <x v="45"/>
    <x v="3"/>
    <x v="1"/>
    <x v="691"/>
    <x v="1"/>
    <x v="1"/>
    <x v="45"/>
    <x v="1"/>
  </r>
  <r>
    <x v="692"/>
    <x v="119"/>
    <x v="692"/>
    <x v="0"/>
    <x v="1"/>
    <x v="692"/>
    <x v="692"/>
    <x v="0"/>
    <x v="8"/>
    <x v="1"/>
    <x v="0"/>
    <x v="692"/>
    <x v="1"/>
    <x v="1"/>
    <x v="61"/>
    <x v="1"/>
  </r>
  <r>
    <x v="693"/>
    <x v="119"/>
    <x v="693"/>
    <x v="0"/>
    <x v="1"/>
    <x v="693"/>
    <x v="693"/>
    <x v="1"/>
    <x v="45"/>
    <x v="3"/>
    <x v="1"/>
    <x v="693"/>
    <x v="1"/>
    <x v="1"/>
    <x v="46"/>
    <x v="1"/>
  </r>
  <r>
    <x v="694"/>
    <x v="119"/>
    <x v="694"/>
    <x v="0"/>
    <x v="1"/>
    <x v="694"/>
    <x v="694"/>
    <x v="1"/>
    <x v="0"/>
    <x v="0"/>
    <x v="1"/>
    <x v="694"/>
    <x v="1"/>
    <x v="0"/>
    <x v="526"/>
    <x v="1"/>
  </r>
  <r>
    <x v="695"/>
    <x v="119"/>
    <x v="695"/>
    <x v="0"/>
    <x v="1"/>
    <x v="695"/>
    <x v="695"/>
    <x v="1"/>
    <x v="3"/>
    <x v="0"/>
    <x v="0"/>
    <x v="695"/>
    <x v="1"/>
    <x v="0"/>
    <x v="527"/>
    <x v="1"/>
  </r>
  <r>
    <x v="696"/>
    <x v="119"/>
    <x v="696"/>
    <x v="0"/>
    <x v="1"/>
    <x v="696"/>
    <x v="696"/>
    <x v="0"/>
    <x v="0"/>
    <x v="0"/>
    <x v="0"/>
    <x v="696"/>
    <x v="1"/>
    <x v="0"/>
    <x v="528"/>
    <x v="1"/>
  </r>
  <r>
    <x v="697"/>
    <x v="120"/>
    <x v="697"/>
    <x v="0"/>
    <x v="1"/>
    <x v="697"/>
    <x v="697"/>
    <x v="0"/>
    <x v="7"/>
    <x v="1"/>
    <x v="2"/>
    <x v="697"/>
    <x v="1"/>
    <x v="1"/>
    <x v="62"/>
    <x v="1"/>
  </r>
  <r>
    <x v="698"/>
    <x v="120"/>
    <x v="698"/>
    <x v="0"/>
    <x v="1"/>
    <x v="698"/>
    <x v="698"/>
    <x v="0"/>
    <x v="29"/>
    <x v="0"/>
    <x v="2"/>
    <x v="698"/>
    <x v="1"/>
    <x v="0"/>
    <x v="529"/>
    <x v="1"/>
  </r>
  <r>
    <x v="699"/>
    <x v="120"/>
    <x v="699"/>
    <x v="0"/>
    <x v="1"/>
    <x v="699"/>
    <x v="699"/>
    <x v="0"/>
    <x v="7"/>
    <x v="1"/>
    <x v="2"/>
    <x v="699"/>
    <x v="1"/>
    <x v="1"/>
    <x v="63"/>
    <x v="1"/>
  </r>
  <r>
    <x v="700"/>
    <x v="120"/>
    <x v="700"/>
    <x v="0"/>
    <x v="1"/>
    <x v="700"/>
    <x v="700"/>
    <x v="0"/>
    <x v="0"/>
    <x v="0"/>
    <x v="2"/>
    <x v="700"/>
    <x v="1"/>
    <x v="0"/>
    <x v="530"/>
    <x v="1"/>
  </r>
  <r>
    <x v="701"/>
    <x v="120"/>
    <x v="701"/>
    <x v="0"/>
    <x v="1"/>
    <x v="701"/>
    <x v="701"/>
    <x v="0"/>
    <x v="10"/>
    <x v="3"/>
    <x v="2"/>
    <x v="701"/>
    <x v="1"/>
    <x v="1"/>
    <x v="47"/>
    <x v="1"/>
  </r>
  <r>
    <x v="702"/>
    <x v="121"/>
    <x v="702"/>
    <x v="0"/>
    <x v="1"/>
    <x v="702"/>
    <x v="702"/>
    <x v="1"/>
    <x v="0"/>
    <x v="0"/>
    <x v="3"/>
    <x v="702"/>
    <x v="1"/>
    <x v="0"/>
    <x v="531"/>
    <x v="1"/>
  </r>
  <r>
    <x v="703"/>
    <x v="122"/>
    <x v="703"/>
    <x v="0"/>
    <x v="1"/>
    <x v="703"/>
    <x v="703"/>
    <x v="1"/>
    <x v="0"/>
    <x v="0"/>
    <x v="1"/>
    <x v="703"/>
    <x v="1"/>
    <x v="0"/>
    <x v="532"/>
    <x v="1"/>
  </r>
  <r>
    <x v="704"/>
    <x v="122"/>
    <x v="704"/>
    <x v="0"/>
    <x v="1"/>
    <x v="704"/>
    <x v="704"/>
    <x v="1"/>
    <x v="3"/>
    <x v="0"/>
    <x v="1"/>
    <x v="704"/>
    <x v="1"/>
    <x v="0"/>
    <x v="533"/>
    <x v="1"/>
  </r>
  <r>
    <x v="705"/>
    <x v="122"/>
    <x v="705"/>
    <x v="0"/>
    <x v="1"/>
    <x v="705"/>
    <x v="705"/>
    <x v="1"/>
    <x v="42"/>
    <x v="1"/>
    <x v="1"/>
    <x v="705"/>
    <x v="1"/>
    <x v="1"/>
    <x v="64"/>
    <x v="1"/>
  </r>
  <r>
    <x v="706"/>
    <x v="122"/>
    <x v="706"/>
    <x v="0"/>
    <x v="1"/>
    <x v="706"/>
    <x v="706"/>
    <x v="1"/>
    <x v="3"/>
    <x v="0"/>
    <x v="1"/>
    <x v="706"/>
    <x v="1"/>
    <x v="0"/>
    <x v="534"/>
    <x v="1"/>
  </r>
  <r>
    <x v="707"/>
    <x v="122"/>
    <x v="707"/>
    <x v="0"/>
    <x v="1"/>
    <x v="707"/>
    <x v="707"/>
    <x v="1"/>
    <x v="22"/>
    <x v="2"/>
    <x v="1"/>
    <x v="707"/>
    <x v="1"/>
    <x v="1"/>
    <x v="59"/>
    <x v="1"/>
  </r>
  <r>
    <x v="708"/>
    <x v="122"/>
    <x v="708"/>
    <x v="0"/>
    <x v="1"/>
    <x v="708"/>
    <x v="708"/>
    <x v="0"/>
    <x v="1"/>
    <x v="0"/>
    <x v="0"/>
    <x v="708"/>
    <x v="1"/>
    <x v="0"/>
    <x v="535"/>
    <x v="1"/>
  </r>
  <r>
    <x v="709"/>
    <x v="122"/>
    <x v="709"/>
    <x v="0"/>
    <x v="1"/>
    <x v="709"/>
    <x v="709"/>
    <x v="1"/>
    <x v="0"/>
    <x v="0"/>
    <x v="1"/>
    <x v="709"/>
    <x v="1"/>
    <x v="0"/>
    <x v="536"/>
    <x v="1"/>
  </r>
  <r>
    <x v="710"/>
    <x v="123"/>
    <x v="710"/>
    <x v="0"/>
    <x v="1"/>
    <x v="710"/>
    <x v="710"/>
    <x v="0"/>
    <x v="0"/>
    <x v="0"/>
    <x v="2"/>
    <x v="710"/>
    <x v="1"/>
    <x v="0"/>
    <x v="537"/>
    <x v="1"/>
  </r>
  <r>
    <x v="711"/>
    <x v="123"/>
    <x v="711"/>
    <x v="0"/>
    <x v="1"/>
    <x v="711"/>
    <x v="711"/>
    <x v="0"/>
    <x v="28"/>
    <x v="2"/>
    <x v="2"/>
    <x v="711"/>
    <x v="1"/>
    <x v="1"/>
    <x v="60"/>
    <x v="1"/>
  </r>
  <r>
    <x v="712"/>
    <x v="123"/>
    <x v="712"/>
    <x v="0"/>
    <x v="0"/>
    <x v="712"/>
    <x v="712"/>
    <x v="0"/>
    <x v="0"/>
    <x v="0"/>
    <x v="2"/>
    <x v="712"/>
    <x v="1"/>
    <x v="0"/>
    <x v="538"/>
    <x v="1"/>
  </r>
  <r>
    <x v="713"/>
    <x v="123"/>
    <x v="713"/>
    <x v="0"/>
    <x v="0"/>
    <x v="713"/>
    <x v="713"/>
    <x v="0"/>
    <x v="16"/>
    <x v="0"/>
    <x v="2"/>
    <x v="713"/>
    <x v="1"/>
    <x v="0"/>
    <x v="539"/>
    <x v="1"/>
  </r>
  <r>
    <x v="714"/>
    <x v="124"/>
    <x v="714"/>
    <x v="0"/>
    <x v="0"/>
    <x v="714"/>
    <x v="714"/>
    <x v="0"/>
    <x v="0"/>
    <x v="0"/>
    <x v="4"/>
    <x v="714"/>
    <x v="1"/>
    <x v="0"/>
    <x v="540"/>
    <x v="1"/>
  </r>
  <r>
    <x v="715"/>
    <x v="125"/>
    <x v="715"/>
    <x v="0"/>
    <x v="1"/>
    <x v="715"/>
    <x v="715"/>
    <x v="2"/>
    <x v="43"/>
    <x v="1"/>
    <x v="3"/>
    <x v="715"/>
    <x v="1"/>
    <x v="1"/>
    <x v="65"/>
    <x v="0"/>
  </r>
  <r>
    <x v="716"/>
    <x v="125"/>
    <x v="716"/>
    <x v="0"/>
    <x v="1"/>
    <x v="716"/>
    <x v="716"/>
    <x v="0"/>
    <x v="3"/>
    <x v="0"/>
    <x v="3"/>
    <x v="716"/>
    <x v="1"/>
    <x v="0"/>
    <x v="541"/>
    <x v="1"/>
  </r>
  <r>
    <x v="717"/>
    <x v="126"/>
    <x v="717"/>
    <x v="0"/>
    <x v="1"/>
    <x v="717"/>
    <x v="717"/>
    <x v="1"/>
    <x v="0"/>
    <x v="0"/>
    <x v="1"/>
    <x v="717"/>
    <x v="1"/>
    <x v="0"/>
    <x v="542"/>
    <x v="1"/>
  </r>
  <r>
    <x v="718"/>
    <x v="126"/>
    <x v="718"/>
    <x v="0"/>
    <x v="1"/>
    <x v="718"/>
    <x v="718"/>
    <x v="1"/>
    <x v="31"/>
    <x v="3"/>
    <x v="1"/>
    <x v="718"/>
    <x v="1"/>
    <x v="1"/>
    <x v="48"/>
    <x v="1"/>
  </r>
  <r>
    <x v="719"/>
    <x v="126"/>
    <x v="719"/>
    <x v="0"/>
    <x v="1"/>
    <x v="719"/>
    <x v="719"/>
    <x v="0"/>
    <x v="0"/>
    <x v="0"/>
    <x v="1"/>
    <x v="719"/>
    <x v="1"/>
    <x v="0"/>
    <x v="543"/>
    <x v="1"/>
  </r>
  <r>
    <x v="720"/>
    <x v="126"/>
    <x v="720"/>
    <x v="0"/>
    <x v="1"/>
    <x v="720"/>
    <x v="720"/>
    <x v="1"/>
    <x v="0"/>
    <x v="0"/>
    <x v="1"/>
    <x v="720"/>
    <x v="1"/>
    <x v="0"/>
    <x v="544"/>
    <x v="1"/>
  </r>
  <r>
    <x v="721"/>
    <x v="126"/>
    <x v="721"/>
    <x v="0"/>
    <x v="1"/>
    <x v="721"/>
    <x v="721"/>
    <x v="0"/>
    <x v="0"/>
    <x v="0"/>
    <x v="0"/>
    <x v="721"/>
    <x v="1"/>
    <x v="0"/>
    <x v="545"/>
    <x v="1"/>
  </r>
  <r>
    <x v="722"/>
    <x v="126"/>
    <x v="722"/>
    <x v="0"/>
    <x v="1"/>
    <x v="722"/>
    <x v="722"/>
    <x v="0"/>
    <x v="3"/>
    <x v="0"/>
    <x v="0"/>
    <x v="722"/>
    <x v="1"/>
    <x v="0"/>
    <x v="546"/>
    <x v="1"/>
  </r>
  <r>
    <x v="723"/>
    <x v="126"/>
    <x v="723"/>
    <x v="0"/>
    <x v="1"/>
    <x v="723"/>
    <x v="723"/>
    <x v="1"/>
    <x v="45"/>
    <x v="3"/>
    <x v="1"/>
    <x v="723"/>
    <x v="1"/>
    <x v="1"/>
    <x v="49"/>
    <x v="1"/>
  </r>
  <r>
    <x v="724"/>
    <x v="126"/>
    <x v="724"/>
    <x v="0"/>
    <x v="1"/>
    <x v="724"/>
    <x v="724"/>
    <x v="1"/>
    <x v="28"/>
    <x v="2"/>
    <x v="1"/>
    <x v="724"/>
    <x v="1"/>
    <x v="1"/>
    <x v="61"/>
    <x v="1"/>
  </r>
  <r>
    <x v="725"/>
    <x v="126"/>
    <x v="725"/>
    <x v="0"/>
    <x v="1"/>
    <x v="725"/>
    <x v="725"/>
    <x v="0"/>
    <x v="46"/>
    <x v="0"/>
    <x v="0"/>
    <x v="725"/>
    <x v="1"/>
    <x v="0"/>
    <x v="547"/>
    <x v="1"/>
  </r>
  <r>
    <x v="726"/>
    <x v="126"/>
    <x v="726"/>
    <x v="0"/>
    <x v="1"/>
    <x v="726"/>
    <x v="726"/>
    <x v="1"/>
    <x v="7"/>
    <x v="1"/>
    <x v="1"/>
    <x v="726"/>
    <x v="1"/>
    <x v="1"/>
    <x v="66"/>
    <x v="1"/>
  </r>
  <r>
    <x v="727"/>
    <x v="126"/>
    <x v="727"/>
    <x v="0"/>
    <x v="1"/>
    <x v="727"/>
    <x v="727"/>
    <x v="1"/>
    <x v="5"/>
    <x v="3"/>
    <x v="1"/>
    <x v="727"/>
    <x v="1"/>
    <x v="1"/>
    <x v="50"/>
    <x v="1"/>
  </r>
  <r>
    <x v="728"/>
    <x v="126"/>
    <x v="728"/>
    <x v="0"/>
    <x v="1"/>
    <x v="728"/>
    <x v="728"/>
    <x v="1"/>
    <x v="55"/>
    <x v="2"/>
    <x v="1"/>
    <x v="728"/>
    <x v="1"/>
    <x v="1"/>
    <x v="62"/>
    <x v="1"/>
  </r>
  <r>
    <x v="729"/>
    <x v="126"/>
    <x v="729"/>
    <x v="0"/>
    <x v="1"/>
    <x v="729"/>
    <x v="729"/>
    <x v="1"/>
    <x v="3"/>
    <x v="0"/>
    <x v="1"/>
    <x v="729"/>
    <x v="1"/>
    <x v="0"/>
    <x v="548"/>
    <x v="1"/>
  </r>
  <r>
    <x v="730"/>
    <x v="127"/>
    <x v="730"/>
    <x v="0"/>
    <x v="1"/>
    <x v="730"/>
    <x v="730"/>
    <x v="0"/>
    <x v="29"/>
    <x v="0"/>
    <x v="2"/>
    <x v="730"/>
    <x v="1"/>
    <x v="0"/>
    <x v="549"/>
    <x v="1"/>
  </r>
  <r>
    <x v="731"/>
    <x v="127"/>
    <x v="731"/>
    <x v="0"/>
    <x v="1"/>
    <x v="731"/>
    <x v="731"/>
    <x v="0"/>
    <x v="16"/>
    <x v="0"/>
    <x v="2"/>
    <x v="731"/>
    <x v="1"/>
    <x v="0"/>
    <x v="550"/>
    <x v="1"/>
  </r>
  <r>
    <x v="732"/>
    <x v="127"/>
    <x v="732"/>
    <x v="0"/>
    <x v="1"/>
    <x v="732"/>
    <x v="732"/>
    <x v="0"/>
    <x v="45"/>
    <x v="3"/>
    <x v="2"/>
    <x v="732"/>
    <x v="1"/>
    <x v="1"/>
    <x v="51"/>
    <x v="1"/>
  </r>
  <r>
    <x v="733"/>
    <x v="127"/>
    <x v="733"/>
    <x v="0"/>
    <x v="1"/>
    <x v="733"/>
    <x v="733"/>
    <x v="0"/>
    <x v="36"/>
    <x v="1"/>
    <x v="2"/>
    <x v="733"/>
    <x v="1"/>
    <x v="1"/>
    <x v="67"/>
    <x v="1"/>
  </r>
  <r>
    <x v="734"/>
    <x v="127"/>
    <x v="734"/>
    <x v="0"/>
    <x v="1"/>
    <x v="734"/>
    <x v="734"/>
    <x v="0"/>
    <x v="0"/>
    <x v="0"/>
    <x v="2"/>
    <x v="734"/>
    <x v="1"/>
    <x v="0"/>
    <x v="551"/>
    <x v="1"/>
  </r>
  <r>
    <x v="735"/>
    <x v="128"/>
    <x v="735"/>
    <x v="0"/>
    <x v="1"/>
    <x v="735"/>
    <x v="735"/>
    <x v="1"/>
    <x v="15"/>
    <x v="3"/>
    <x v="1"/>
    <x v="735"/>
    <x v="1"/>
    <x v="1"/>
    <x v="52"/>
    <x v="1"/>
  </r>
  <r>
    <x v="736"/>
    <x v="128"/>
    <x v="736"/>
    <x v="0"/>
    <x v="1"/>
    <x v="736"/>
    <x v="736"/>
    <x v="1"/>
    <x v="20"/>
    <x v="1"/>
    <x v="1"/>
    <x v="736"/>
    <x v="1"/>
    <x v="1"/>
    <x v="68"/>
    <x v="1"/>
  </r>
  <r>
    <x v="737"/>
    <x v="128"/>
    <x v="737"/>
    <x v="0"/>
    <x v="1"/>
    <x v="737"/>
    <x v="737"/>
    <x v="1"/>
    <x v="56"/>
    <x v="3"/>
    <x v="1"/>
    <x v="737"/>
    <x v="1"/>
    <x v="1"/>
    <x v="53"/>
    <x v="1"/>
  </r>
  <r>
    <x v="738"/>
    <x v="128"/>
    <x v="738"/>
    <x v="0"/>
    <x v="1"/>
    <x v="738"/>
    <x v="738"/>
    <x v="1"/>
    <x v="0"/>
    <x v="0"/>
    <x v="1"/>
    <x v="738"/>
    <x v="1"/>
    <x v="0"/>
    <x v="552"/>
    <x v="1"/>
  </r>
  <r>
    <x v="739"/>
    <x v="128"/>
    <x v="739"/>
    <x v="0"/>
    <x v="1"/>
    <x v="739"/>
    <x v="739"/>
    <x v="0"/>
    <x v="28"/>
    <x v="2"/>
    <x v="2"/>
    <x v="739"/>
    <x v="1"/>
    <x v="1"/>
    <x v="63"/>
    <x v="1"/>
  </r>
  <r>
    <x v="740"/>
    <x v="128"/>
    <x v="740"/>
    <x v="0"/>
    <x v="1"/>
    <x v="740"/>
    <x v="740"/>
    <x v="0"/>
    <x v="3"/>
    <x v="0"/>
    <x v="2"/>
    <x v="740"/>
    <x v="1"/>
    <x v="0"/>
    <x v="553"/>
    <x v="1"/>
  </r>
  <r>
    <x v="741"/>
    <x v="128"/>
    <x v="741"/>
    <x v="0"/>
    <x v="1"/>
    <x v="741"/>
    <x v="741"/>
    <x v="1"/>
    <x v="22"/>
    <x v="2"/>
    <x v="1"/>
    <x v="741"/>
    <x v="1"/>
    <x v="1"/>
    <x v="64"/>
    <x v="1"/>
  </r>
  <r>
    <x v="742"/>
    <x v="128"/>
    <x v="742"/>
    <x v="0"/>
    <x v="1"/>
    <x v="742"/>
    <x v="742"/>
    <x v="0"/>
    <x v="7"/>
    <x v="1"/>
    <x v="2"/>
    <x v="742"/>
    <x v="1"/>
    <x v="1"/>
    <x v="69"/>
    <x v="1"/>
  </r>
  <r>
    <x v="743"/>
    <x v="128"/>
    <x v="743"/>
    <x v="0"/>
    <x v="1"/>
    <x v="743"/>
    <x v="743"/>
    <x v="1"/>
    <x v="16"/>
    <x v="0"/>
    <x v="0"/>
    <x v="743"/>
    <x v="1"/>
    <x v="0"/>
    <x v="554"/>
    <x v="1"/>
  </r>
  <r>
    <x v="744"/>
    <x v="128"/>
    <x v="744"/>
    <x v="0"/>
    <x v="1"/>
    <x v="744"/>
    <x v="744"/>
    <x v="1"/>
    <x v="11"/>
    <x v="1"/>
    <x v="1"/>
    <x v="744"/>
    <x v="1"/>
    <x v="1"/>
    <x v="70"/>
    <x v="1"/>
  </r>
  <r>
    <x v="745"/>
    <x v="128"/>
    <x v="745"/>
    <x v="0"/>
    <x v="0"/>
    <x v="745"/>
    <x v="745"/>
    <x v="0"/>
    <x v="36"/>
    <x v="1"/>
    <x v="2"/>
    <x v="745"/>
    <x v="1"/>
    <x v="1"/>
    <x v="71"/>
    <x v="1"/>
  </r>
  <r>
    <x v="746"/>
    <x v="128"/>
    <x v="746"/>
    <x v="0"/>
    <x v="1"/>
    <x v="746"/>
    <x v="746"/>
    <x v="1"/>
    <x v="3"/>
    <x v="0"/>
    <x v="1"/>
    <x v="746"/>
    <x v="1"/>
    <x v="0"/>
    <x v="555"/>
    <x v="1"/>
  </r>
  <r>
    <x v="747"/>
    <x v="128"/>
    <x v="747"/>
    <x v="0"/>
    <x v="1"/>
    <x v="747"/>
    <x v="747"/>
    <x v="0"/>
    <x v="1"/>
    <x v="0"/>
    <x v="2"/>
    <x v="747"/>
    <x v="1"/>
    <x v="0"/>
    <x v="556"/>
    <x v="1"/>
  </r>
  <r>
    <x v="748"/>
    <x v="128"/>
    <x v="748"/>
    <x v="0"/>
    <x v="1"/>
    <x v="748"/>
    <x v="748"/>
    <x v="0"/>
    <x v="16"/>
    <x v="0"/>
    <x v="2"/>
    <x v="748"/>
    <x v="1"/>
    <x v="0"/>
    <x v="557"/>
    <x v="1"/>
  </r>
  <r>
    <x v="749"/>
    <x v="129"/>
    <x v="749"/>
    <x v="0"/>
    <x v="1"/>
    <x v="749"/>
    <x v="749"/>
    <x v="0"/>
    <x v="57"/>
    <x v="2"/>
    <x v="6"/>
    <x v="749"/>
    <x v="1"/>
    <x v="1"/>
    <x v="65"/>
    <x v="1"/>
  </r>
  <r>
    <x v="750"/>
    <x v="129"/>
    <x v="750"/>
    <x v="0"/>
    <x v="0"/>
    <x v="750"/>
    <x v="750"/>
    <x v="0"/>
    <x v="22"/>
    <x v="2"/>
    <x v="4"/>
    <x v="750"/>
    <x v="1"/>
    <x v="1"/>
    <x v="66"/>
    <x v="1"/>
  </r>
  <r>
    <x v="751"/>
    <x v="130"/>
    <x v="751"/>
    <x v="0"/>
    <x v="0"/>
    <x v="751"/>
    <x v="751"/>
    <x v="0"/>
    <x v="0"/>
    <x v="0"/>
    <x v="2"/>
    <x v="751"/>
    <x v="1"/>
    <x v="0"/>
    <x v="558"/>
    <x v="1"/>
  </r>
  <r>
    <x v="752"/>
    <x v="130"/>
    <x v="752"/>
    <x v="0"/>
    <x v="1"/>
    <x v="752"/>
    <x v="752"/>
    <x v="0"/>
    <x v="28"/>
    <x v="2"/>
    <x v="2"/>
    <x v="752"/>
    <x v="1"/>
    <x v="1"/>
    <x v="67"/>
    <x v="1"/>
  </r>
  <r>
    <x v="753"/>
    <x v="130"/>
    <x v="753"/>
    <x v="0"/>
    <x v="1"/>
    <x v="753"/>
    <x v="753"/>
    <x v="0"/>
    <x v="13"/>
    <x v="3"/>
    <x v="2"/>
    <x v="753"/>
    <x v="1"/>
    <x v="1"/>
    <x v="54"/>
    <x v="1"/>
  </r>
  <r>
    <x v="754"/>
    <x v="130"/>
    <x v="754"/>
    <x v="0"/>
    <x v="1"/>
    <x v="754"/>
    <x v="754"/>
    <x v="1"/>
    <x v="0"/>
    <x v="0"/>
    <x v="2"/>
    <x v="754"/>
    <x v="1"/>
    <x v="0"/>
    <x v="559"/>
    <x v="1"/>
  </r>
  <r>
    <x v="755"/>
    <x v="130"/>
    <x v="755"/>
    <x v="0"/>
    <x v="1"/>
    <x v="755"/>
    <x v="755"/>
    <x v="0"/>
    <x v="26"/>
    <x v="1"/>
    <x v="2"/>
    <x v="755"/>
    <x v="1"/>
    <x v="1"/>
    <x v="72"/>
    <x v="1"/>
  </r>
  <r>
    <x v="756"/>
    <x v="131"/>
    <x v="756"/>
    <x v="0"/>
    <x v="1"/>
    <x v="756"/>
    <x v="756"/>
    <x v="1"/>
    <x v="45"/>
    <x v="3"/>
    <x v="1"/>
    <x v="756"/>
    <x v="1"/>
    <x v="1"/>
    <x v="55"/>
    <x v="1"/>
  </r>
  <r>
    <x v="757"/>
    <x v="131"/>
    <x v="757"/>
    <x v="0"/>
    <x v="1"/>
    <x v="757"/>
    <x v="757"/>
    <x v="0"/>
    <x v="3"/>
    <x v="0"/>
    <x v="0"/>
    <x v="757"/>
    <x v="1"/>
    <x v="0"/>
    <x v="560"/>
    <x v="1"/>
  </r>
  <r>
    <x v="758"/>
    <x v="131"/>
    <x v="758"/>
    <x v="0"/>
    <x v="1"/>
    <x v="758"/>
    <x v="758"/>
    <x v="1"/>
    <x v="0"/>
    <x v="0"/>
    <x v="1"/>
    <x v="758"/>
    <x v="1"/>
    <x v="0"/>
    <x v="561"/>
    <x v="1"/>
  </r>
  <r>
    <x v="759"/>
    <x v="132"/>
    <x v="759"/>
    <x v="0"/>
    <x v="1"/>
    <x v="759"/>
    <x v="759"/>
    <x v="0"/>
    <x v="3"/>
    <x v="0"/>
    <x v="2"/>
    <x v="759"/>
    <x v="1"/>
    <x v="0"/>
    <x v="562"/>
    <x v="1"/>
  </r>
  <r>
    <x v="760"/>
    <x v="132"/>
    <x v="760"/>
    <x v="0"/>
    <x v="1"/>
    <x v="760"/>
    <x v="760"/>
    <x v="0"/>
    <x v="3"/>
    <x v="0"/>
    <x v="2"/>
    <x v="760"/>
    <x v="1"/>
    <x v="0"/>
    <x v="563"/>
    <x v="1"/>
  </r>
  <r>
    <x v="761"/>
    <x v="132"/>
    <x v="761"/>
    <x v="0"/>
    <x v="1"/>
    <x v="761"/>
    <x v="761"/>
    <x v="0"/>
    <x v="0"/>
    <x v="0"/>
    <x v="2"/>
    <x v="761"/>
    <x v="1"/>
    <x v="0"/>
    <x v="564"/>
    <x v="1"/>
  </r>
  <r>
    <x v="762"/>
    <x v="132"/>
    <x v="762"/>
    <x v="0"/>
    <x v="0"/>
    <x v="762"/>
    <x v="762"/>
    <x v="0"/>
    <x v="58"/>
    <x v="2"/>
    <x v="2"/>
    <x v="762"/>
    <x v="1"/>
    <x v="1"/>
    <x v="68"/>
    <x v="1"/>
  </r>
  <r>
    <x v="763"/>
    <x v="132"/>
    <x v="763"/>
    <x v="0"/>
    <x v="0"/>
    <x v="763"/>
    <x v="763"/>
    <x v="0"/>
    <x v="22"/>
    <x v="2"/>
    <x v="2"/>
    <x v="763"/>
    <x v="1"/>
    <x v="1"/>
    <x v="69"/>
    <x v="1"/>
  </r>
  <r>
    <x v="764"/>
    <x v="132"/>
    <x v="764"/>
    <x v="0"/>
    <x v="1"/>
    <x v="764"/>
    <x v="764"/>
    <x v="0"/>
    <x v="49"/>
    <x v="2"/>
    <x v="2"/>
    <x v="764"/>
    <x v="1"/>
    <x v="1"/>
    <x v="70"/>
    <x v="1"/>
  </r>
  <r>
    <x v="765"/>
    <x v="132"/>
    <x v="765"/>
    <x v="0"/>
    <x v="1"/>
    <x v="765"/>
    <x v="765"/>
    <x v="0"/>
    <x v="16"/>
    <x v="0"/>
    <x v="2"/>
    <x v="765"/>
    <x v="1"/>
    <x v="0"/>
    <x v="565"/>
    <x v="1"/>
  </r>
  <r>
    <x v="766"/>
    <x v="132"/>
    <x v="766"/>
    <x v="0"/>
    <x v="1"/>
    <x v="766"/>
    <x v="766"/>
    <x v="0"/>
    <x v="16"/>
    <x v="0"/>
    <x v="2"/>
    <x v="766"/>
    <x v="1"/>
    <x v="0"/>
    <x v="566"/>
    <x v="1"/>
  </r>
  <r>
    <x v="767"/>
    <x v="132"/>
    <x v="767"/>
    <x v="0"/>
    <x v="0"/>
    <x v="767"/>
    <x v="767"/>
    <x v="0"/>
    <x v="22"/>
    <x v="2"/>
    <x v="2"/>
    <x v="767"/>
    <x v="1"/>
    <x v="1"/>
    <x v="71"/>
    <x v="1"/>
  </r>
  <r>
    <x v="768"/>
    <x v="132"/>
    <x v="768"/>
    <x v="0"/>
    <x v="1"/>
    <x v="768"/>
    <x v="768"/>
    <x v="0"/>
    <x v="0"/>
    <x v="0"/>
    <x v="2"/>
    <x v="768"/>
    <x v="1"/>
    <x v="0"/>
    <x v="567"/>
    <x v="1"/>
  </r>
  <r>
    <x v="769"/>
    <x v="133"/>
    <x v="769"/>
    <x v="0"/>
    <x v="1"/>
    <x v="611"/>
    <x v="769"/>
    <x v="1"/>
    <x v="0"/>
    <x v="0"/>
    <x v="1"/>
    <x v="769"/>
    <x v="1"/>
    <x v="0"/>
    <x v="568"/>
    <x v="1"/>
  </r>
  <r>
    <x v="770"/>
    <x v="133"/>
    <x v="770"/>
    <x v="0"/>
    <x v="1"/>
    <x v="769"/>
    <x v="770"/>
    <x v="1"/>
    <x v="0"/>
    <x v="0"/>
    <x v="1"/>
    <x v="770"/>
    <x v="1"/>
    <x v="0"/>
    <x v="569"/>
    <x v="1"/>
  </r>
  <r>
    <x v="771"/>
    <x v="133"/>
    <x v="771"/>
    <x v="0"/>
    <x v="1"/>
    <x v="770"/>
    <x v="771"/>
    <x v="1"/>
    <x v="0"/>
    <x v="0"/>
    <x v="1"/>
    <x v="771"/>
    <x v="1"/>
    <x v="0"/>
    <x v="570"/>
    <x v="1"/>
  </r>
  <r>
    <x v="772"/>
    <x v="133"/>
    <x v="772"/>
    <x v="0"/>
    <x v="1"/>
    <x v="771"/>
    <x v="772"/>
    <x v="1"/>
    <x v="3"/>
    <x v="0"/>
    <x v="0"/>
    <x v="772"/>
    <x v="1"/>
    <x v="0"/>
    <x v="571"/>
    <x v="1"/>
  </r>
  <r>
    <x v="773"/>
    <x v="133"/>
    <x v="773"/>
    <x v="0"/>
    <x v="1"/>
    <x v="772"/>
    <x v="773"/>
    <x v="1"/>
    <x v="0"/>
    <x v="0"/>
    <x v="1"/>
    <x v="773"/>
    <x v="1"/>
    <x v="0"/>
    <x v="572"/>
    <x v="1"/>
  </r>
  <r>
    <x v="774"/>
    <x v="133"/>
    <x v="774"/>
    <x v="0"/>
    <x v="1"/>
    <x v="773"/>
    <x v="774"/>
    <x v="1"/>
    <x v="15"/>
    <x v="3"/>
    <x v="0"/>
    <x v="774"/>
    <x v="1"/>
    <x v="1"/>
    <x v="56"/>
    <x v="1"/>
  </r>
  <r>
    <x v="775"/>
    <x v="133"/>
    <x v="775"/>
    <x v="0"/>
    <x v="1"/>
    <x v="774"/>
    <x v="775"/>
    <x v="1"/>
    <x v="54"/>
    <x v="2"/>
    <x v="1"/>
    <x v="775"/>
    <x v="1"/>
    <x v="1"/>
    <x v="72"/>
    <x v="1"/>
  </r>
  <r>
    <x v="776"/>
    <x v="134"/>
    <x v="776"/>
    <x v="0"/>
    <x v="1"/>
    <x v="775"/>
    <x v="776"/>
    <x v="0"/>
    <x v="0"/>
    <x v="0"/>
    <x v="2"/>
    <x v="776"/>
    <x v="1"/>
    <x v="0"/>
    <x v="573"/>
    <x v="1"/>
  </r>
  <r>
    <x v="777"/>
    <x v="134"/>
    <x v="777"/>
    <x v="0"/>
    <x v="1"/>
    <x v="776"/>
    <x v="777"/>
    <x v="0"/>
    <x v="18"/>
    <x v="0"/>
    <x v="2"/>
    <x v="777"/>
    <x v="1"/>
    <x v="0"/>
    <x v="574"/>
    <x v="1"/>
  </r>
  <r>
    <x v="778"/>
    <x v="134"/>
    <x v="778"/>
    <x v="0"/>
    <x v="1"/>
    <x v="777"/>
    <x v="778"/>
    <x v="0"/>
    <x v="1"/>
    <x v="0"/>
    <x v="2"/>
    <x v="778"/>
    <x v="1"/>
    <x v="0"/>
    <x v="575"/>
    <x v="1"/>
  </r>
  <r>
    <x v="779"/>
    <x v="134"/>
    <x v="779"/>
    <x v="0"/>
    <x v="1"/>
    <x v="778"/>
    <x v="779"/>
    <x v="0"/>
    <x v="55"/>
    <x v="2"/>
    <x v="2"/>
    <x v="779"/>
    <x v="1"/>
    <x v="1"/>
    <x v="73"/>
    <x v="1"/>
  </r>
  <r>
    <x v="780"/>
    <x v="134"/>
    <x v="780"/>
    <x v="0"/>
    <x v="1"/>
    <x v="779"/>
    <x v="780"/>
    <x v="0"/>
    <x v="59"/>
    <x v="2"/>
    <x v="2"/>
    <x v="780"/>
    <x v="1"/>
    <x v="1"/>
    <x v="74"/>
    <x v="1"/>
  </r>
  <r>
    <x v="781"/>
    <x v="134"/>
    <x v="781"/>
    <x v="0"/>
    <x v="1"/>
    <x v="780"/>
    <x v="781"/>
    <x v="0"/>
    <x v="31"/>
    <x v="3"/>
    <x v="2"/>
    <x v="781"/>
    <x v="1"/>
    <x v="1"/>
    <x v="57"/>
    <x v="1"/>
  </r>
  <r>
    <x v="782"/>
    <x v="134"/>
    <x v="782"/>
    <x v="0"/>
    <x v="0"/>
    <x v="781"/>
    <x v="782"/>
    <x v="0"/>
    <x v="34"/>
    <x v="0"/>
    <x v="2"/>
    <x v="782"/>
    <x v="1"/>
    <x v="0"/>
    <x v="576"/>
    <x v="1"/>
  </r>
  <r>
    <x v="783"/>
    <x v="134"/>
    <x v="783"/>
    <x v="0"/>
    <x v="1"/>
    <x v="782"/>
    <x v="783"/>
    <x v="1"/>
    <x v="18"/>
    <x v="0"/>
    <x v="2"/>
    <x v="783"/>
    <x v="1"/>
    <x v="0"/>
    <x v="577"/>
    <x v="1"/>
  </r>
  <r>
    <x v="784"/>
    <x v="135"/>
    <x v="784"/>
    <x v="0"/>
    <x v="1"/>
    <x v="783"/>
    <x v="784"/>
    <x v="0"/>
    <x v="0"/>
    <x v="0"/>
    <x v="0"/>
    <x v="784"/>
    <x v="1"/>
    <x v="0"/>
    <x v="578"/>
    <x v="1"/>
  </r>
  <r>
    <x v="785"/>
    <x v="135"/>
    <x v="785"/>
    <x v="0"/>
    <x v="1"/>
    <x v="784"/>
    <x v="785"/>
    <x v="1"/>
    <x v="29"/>
    <x v="0"/>
    <x v="1"/>
    <x v="785"/>
    <x v="1"/>
    <x v="0"/>
    <x v="579"/>
    <x v="1"/>
  </r>
  <r>
    <x v="786"/>
    <x v="135"/>
    <x v="786"/>
    <x v="0"/>
    <x v="1"/>
    <x v="785"/>
    <x v="786"/>
    <x v="1"/>
    <x v="20"/>
    <x v="1"/>
    <x v="1"/>
    <x v="786"/>
    <x v="1"/>
    <x v="1"/>
    <x v="73"/>
    <x v="1"/>
  </r>
  <r>
    <x v="787"/>
    <x v="135"/>
    <x v="787"/>
    <x v="0"/>
    <x v="1"/>
    <x v="786"/>
    <x v="787"/>
    <x v="1"/>
    <x v="18"/>
    <x v="0"/>
    <x v="1"/>
    <x v="787"/>
    <x v="1"/>
    <x v="0"/>
    <x v="580"/>
    <x v="1"/>
  </r>
  <r>
    <x v="788"/>
    <x v="136"/>
    <x v="788"/>
    <x v="0"/>
    <x v="1"/>
    <x v="787"/>
    <x v="788"/>
    <x v="0"/>
    <x v="0"/>
    <x v="0"/>
    <x v="2"/>
    <x v="788"/>
    <x v="1"/>
    <x v="0"/>
    <x v="581"/>
    <x v="1"/>
  </r>
  <r>
    <x v="789"/>
    <x v="136"/>
    <x v="789"/>
    <x v="0"/>
    <x v="1"/>
    <x v="788"/>
    <x v="789"/>
    <x v="0"/>
    <x v="16"/>
    <x v="0"/>
    <x v="2"/>
    <x v="789"/>
    <x v="1"/>
    <x v="0"/>
    <x v="582"/>
    <x v="1"/>
  </r>
  <r>
    <x v="790"/>
    <x v="136"/>
    <x v="790"/>
    <x v="0"/>
    <x v="1"/>
    <x v="789"/>
    <x v="790"/>
    <x v="0"/>
    <x v="58"/>
    <x v="2"/>
    <x v="2"/>
    <x v="790"/>
    <x v="1"/>
    <x v="1"/>
    <x v="75"/>
    <x v="1"/>
  </r>
  <r>
    <x v="791"/>
    <x v="136"/>
    <x v="791"/>
    <x v="0"/>
    <x v="1"/>
    <x v="790"/>
    <x v="791"/>
    <x v="0"/>
    <x v="7"/>
    <x v="1"/>
    <x v="2"/>
    <x v="791"/>
    <x v="1"/>
    <x v="1"/>
    <x v="74"/>
    <x v="1"/>
  </r>
  <r>
    <x v="792"/>
    <x v="137"/>
    <x v="792"/>
    <x v="0"/>
    <x v="1"/>
    <x v="791"/>
    <x v="792"/>
    <x v="1"/>
    <x v="9"/>
    <x v="3"/>
    <x v="0"/>
    <x v="792"/>
    <x v="1"/>
    <x v="1"/>
    <x v="58"/>
    <x v="1"/>
  </r>
  <r>
    <x v="793"/>
    <x v="137"/>
    <x v="793"/>
    <x v="0"/>
    <x v="1"/>
    <x v="792"/>
    <x v="793"/>
    <x v="1"/>
    <x v="0"/>
    <x v="0"/>
    <x v="1"/>
    <x v="793"/>
    <x v="1"/>
    <x v="0"/>
    <x v="583"/>
    <x v="1"/>
  </r>
  <r>
    <x v="794"/>
    <x v="137"/>
    <x v="794"/>
    <x v="0"/>
    <x v="1"/>
    <x v="793"/>
    <x v="794"/>
    <x v="0"/>
    <x v="0"/>
    <x v="0"/>
    <x v="0"/>
    <x v="794"/>
    <x v="1"/>
    <x v="0"/>
    <x v="584"/>
    <x v="1"/>
  </r>
  <r>
    <x v="795"/>
    <x v="138"/>
    <x v="795"/>
    <x v="0"/>
    <x v="1"/>
    <x v="794"/>
    <x v="795"/>
    <x v="0"/>
    <x v="58"/>
    <x v="2"/>
    <x v="2"/>
    <x v="795"/>
    <x v="1"/>
    <x v="1"/>
    <x v="76"/>
    <x v="1"/>
  </r>
  <r>
    <x v="796"/>
    <x v="138"/>
    <x v="796"/>
    <x v="0"/>
    <x v="1"/>
    <x v="795"/>
    <x v="796"/>
    <x v="0"/>
    <x v="0"/>
    <x v="0"/>
    <x v="2"/>
    <x v="796"/>
    <x v="1"/>
    <x v="0"/>
    <x v="585"/>
    <x v="1"/>
  </r>
  <r>
    <x v="797"/>
    <x v="138"/>
    <x v="797"/>
    <x v="0"/>
    <x v="1"/>
    <x v="796"/>
    <x v="797"/>
    <x v="0"/>
    <x v="0"/>
    <x v="0"/>
    <x v="2"/>
    <x v="797"/>
    <x v="1"/>
    <x v="0"/>
    <x v="586"/>
    <x v="1"/>
  </r>
  <r>
    <x v="798"/>
    <x v="138"/>
    <x v="798"/>
    <x v="0"/>
    <x v="1"/>
    <x v="797"/>
    <x v="798"/>
    <x v="0"/>
    <x v="7"/>
    <x v="1"/>
    <x v="2"/>
    <x v="798"/>
    <x v="1"/>
    <x v="1"/>
    <x v="75"/>
    <x v="1"/>
  </r>
  <r>
    <x v="799"/>
    <x v="139"/>
    <x v="799"/>
    <x v="0"/>
    <x v="1"/>
    <x v="798"/>
    <x v="799"/>
    <x v="0"/>
    <x v="0"/>
    <x v="0"/>
    <x v="5"/>
    <x v="799"/>
    <x v="1"/>
    <x v="0"/>
    <x v="587"/>
    <x v="1"/>
  </r>
  <r>
    <x v="800"/>
    <x v="140"/>
    <x v="800"/>
    <x v="0"/>
    <x v="1"/>
    <x v="799"/>
    <x v="800"/>
    <x v="0"/>
    <x v="28"/>
    <x v="2"/>
    <x v="2"/>
    <x v="800"/>
    <x v="1"/>
    <x v="1"/>
    <x v="77"/>
    <x v="1"/>
  </r>
  <r>
    <x v="801"/>
    <x v="140"/>
    <x v="801"/>
    <x v="0"/>
    <x v="1"/>
    <x v="800"/>
    <x v="801"/>
    <x v="0"/>
    <x v="20"/>
    <x v="1"/>
    <x v="2"/>
    <x v="801"/>
    <x v="1"/>
    <x v="1"/>
    <x v="76"/>
    <x v="1"/>
  </r>
  <r>
    <x v="802"/>
    <x v="140"/>
    <x v="802"/>
    <x v="0"/>
    <x v="1"/>
    <x v="801"/>
    <x v="802"/>
    <x v="0"/>
    <x v="0"/>
    <x v="0"/>
    <x v="2"/>
    <x v="802"/>
    <x v="1"/>
    <x v="0"/>
    <x v="588"/>
    <x v="1"/>
  </r>
  <r>
    <x v="803"/>
    <x v="140"/>
    <x v="803"/>
    <x v="0"/>
    <x v="1"/>
    <x v="802"/>
    <x v="803"/>
    <x v="0"/>
    <x v="0"/>
    <x v="0"/>
    <x v="2"/>
    <x v="803"/>
    <x v="1"/>
    <x v="0"/>
    <x v="589"/>
    <x v="1"/>
  </r>
  <r>
    <x v="804"/>
    <x v="140"/>
    <x v="804"/>
    <x v="0"/>
    <x v="1"/>
    <x v="803"/>
    <x v="804"/>
    <x v="0"/>
    <x v="18"/>
    <x v="0"/>
    <x v="2"/>
    <x v="804"/>
    <x v="1"/>
    <x v="0"/>
    <x v="590"/>
    <x v="1"/>
  </r>
  <r>
    <x v="805"/>
    <x v="140"/>
    <x v="805"/>
    <x v="0"/>
    <x v="1"/>
    <x v="804"/>
    <x v="805"/>
    <x v="0"/>
    <x v="1"/>
    <x v="0"/>
    <x v="2"/>
    <x v="805"/>
    <x v="1"/>
    <x v="0"/>
    <x v="591"/>
    <x v="1"/>
  </r>
  <r>
    <x v="806"/>
    <x v="140"/>
    <x v="806"/>
    <x v="0"/>
    <x v="0"/>
    <x v="805"/>
    <x v="806"/>
    <x v="0"/>
    <x v="3"/>
    <x v="0"/>
    <x v="2"/>
    <x v="806"/>
    <x v="1"/>
    <x v="0"/>
    <x v="592"/>
    <x v="1"/>
  </r>
  <r>
    <x v="807"/>
    <x v="140"/>
    <x v="807"/>
    <x v="0"/>
    <x v="0"/>
    <x v="806"/>
    <x v="807"/>
    <x v="0"/>
    <x v="17"/>
    <x v="0"/>
    <x v="2"/>
    <x v="807"/>
    <x v="1"/>
    <x v="0"/>
    <x v="593"/>
    <x v="1"/>
  </r>
  <r>
    <x v="808"/>
    <x v="140"/>
    <x v="808"/>
    <x v="0"/>
    <x v="0"/>
    <x v="807"/>
    <x v="808"/>
    <x v="0"/>
    <x v="16"/>
    <x v="0"/>
    <x v="2"/>
    <x v="808"/>
    <x v="1"/>
    <x v="0"/>
    <x v="594"/>
    <x v="1"/>
  </r>
  <r>
    <x v="809"/>
    <x v="141"/>
    <x v="809"/>
    <x v="0"/>
    <x v="0"/>
    <x v="808"/>
    <x v="809"/>
    <x v="0"/>
    <x v="0"/>
    <x v="0"/>
    <x v="2"/>
    <x v="809"/>
    <x v="1"/>
    <x v="0"/>
    <x v="595"/>
    <x v="1"/>
  </r>
  <r>
    <x v="810"/>
    <x v="141"/>
    <x v="810"/>
    <x v="0"/>
    <x v="1"/>
    <x v="809"/>
    <x v="810"/>
    <x v="1"/>
    <x v="20"/>
    <x v="1"/>
    <x v="2"/>
    <x v="810"/>
    <x v="1"/>
    <x v="1"/>
    <x v="77"/>
    <x v="1"/>
  </r>
  <r>
    <x v="811"/>
    <x v="142"/>
    <x v="811"/>
    <x v="0"/>
    <x v="0"/>
    <x v="810"/>
    <x v="811"/>
    <x v="0"/>
    <x v="7"/>
    <x v="1"/>
    <x v="0"/>
    <x v="811"/>
    <x v="1"/>
    <x v="1"/>
    <x v="78"/>
    <x v="1"/>
  </r>
  <r>
    <x v="812"/>
    <x v="142"/>
    <x v="812"/>
    <x v="0"/>
    <x v="1"/>
    <x v="811"/>
    <x v="812"/>
    <x v="1"/>
    <x v="0"/>
    <x v="0"/>
    <x v="1"/>
    <x v="812"/>
    <x v="1"/>
    <x v="0"/>
    <x v="596"/>
    <x v="1"/>
  </r>
  <r>
    <x v="813"/>
    <x v="142"/>
    <x v="813"/>
    <x v="0"/>
    <x v="1"/>
    <x v="812"/>
    <x v="813"/>
    <x v="0"/>
    <x v="3"/>
    <x v="0"/>
    <x v="0"/>
    <x v="813"/>
    <x v="1"/>
    <x v="0"/>
    <x v="597"/>
    <x v="1"/>
  </r>
  <r>
    <x v="814"/>
    <x v="143"/>
    <x v="814"/>
    <x v="0"/>
    <x v="1"/>
    <x v="813"/>
    <x v="814"/>
    <x v="0"/>
    <x v="12"/>
    <x v="0"/>
    <x v="2"/>
    <x v="814"/>
    <x v="1"/>
    <x v="0"/>
    <x v="598"/>
    <x v="1"/>
  </r>
  <r>
    <x v="815"/>
    <x v="143"/>
    <x v="815"/>
    <x v="0"/>
    <x v="1"/>
    <x v="814"/>
    <x v="815"/>
    <x v="0"/>
    <x v="7"/>
    <x v="1"/>
    <x v="2"/>
    <x v="815"/>
    <x v="1"/>
    <x v="1"/>
    <x v="79"/>
    <x v="1"/>
  </r>
  <r>
    <x v="816"/>
    <x v="144"/>
    <x v="816"/>
    <x v="0"/>
    <x v="1"/>
    <x v="815"/>
    <x v="816"/>
    <x v="1"/>
    <x v="16"/>
    <x v="0"/>
    <x v="1"/>
    <x v="816"/>
    <x v="1"/>
    <x v="0"/>
    <x v="599"/>
    <x v="1"/>
  </r>
  <r>
    <x v="817"/>
    <x v="144"/>
    <x v="817"/>
    <x v="0"/>
    <x v="1"/>
    <x v="816"/>
    <x v="817"/>
    <x v="1"/>
    <x v="7"/>
    <x v="1"/>
    <x v="1"/>
    <x v="817"/>
    <x v="1"/>
    <x v="1"/>
    <x v="80"/>
    <x v="1"/>
  </r>
  <r>
    <x v="818"/>
    <x v="144"/>
    <x v="818"/>
    <x v="0"/>
    <x v="1"/>
    <x v="817"/>
    <x v="818"/>
    <x v="1"/>
    <x v="3"/>
    <x v="0"/>
    <x v="1"/>
    <x v="818"/>
    <x v="1"/>
    <x v="0"/>
    <x v="600"/>
    <x v="1"/>
  </r>
  <r>
    <x v="819"/>
    <x v="144"/>
    <x v="819"/>
    <x v="0"/>
    <x v="1"/>
    <x v="818"/>
    <x v="819"/>
    <x v="1"/>
    <x v="1"/>
    <x v="0"/>
    <x v="1"/>
    <x v="819"/>
    <x v="1"/>
    <x v="0"/>
    <x v="601"/>
    <x v="1"/>
  </r>
  <r>
    <x v="820"/>
    <x v="144"/>
    <x v="820"/>
    <x v="0"/>
    <x v="1"/>
    <x v="819"/>
    <x v="820"/>
    <x v="1"/>
    <x v="7"/>
    <x v="1"/>
    <x v="0"/>
    <x v="820"/>
    <x v="1"/>
    <x v="1"/>
    <x v="81"/>
    <x v="1"/>
  </r>
  <r>
    <x v="821"/>
    <x v="144"/>
    <x v="821"/>
    <x v="0"/>
    <x v="1"/>
    <x v="820"/>
    <x v="821"/>
    <x v="1"/>
    <x v="45"/>
    <x v="3"/>
    <x v="1"/>
    <x v="821"/>
    <x v="1"/>
    <x v="1"/>
    <x v="59"/>
    <x v="1"/>
  </r>
  <r>
    <x v="822"/>
    <x v="145"/>
    <x v="822"/>
    <x v="0"/>
    <x v="1"/>
    <x v="821"/>
    <x v="822"/>
    <x v="0"/>
    <x v="18"/>
    <x v="0"/>
    <x v="4"/>
    <x v="822"/>
    <x v="1"/>
    <x v="0"/>
    <x v="602"/>
    <x v="1"/>
  </r>
  <r>
    <x v="823"/>
    <x v="146"/>
    <x v="823"/>
    <x v="0"/>
    <x v="1"/>
    <x v="822"/>
    <x v="823"/>
    <x v="0"/>
    <x v="1"/>
    <x v="0"/>
    <x v="2"/>
    <x v="823"/>
    <x v="1"/>
    <x v="0"/>
    <x v="603"/>
    <x v="1"/>
  </r>
  <r>
    <x v="824"/>
    <x v="147"/>
    <x v="824"/>
    <x v="0"/>
    <x v="1"/>
    <x v="823"/>
    <x v="824"/>
    <x v="0"/>
    <x v="0"/>
    <x v="0"/>
    <x v="1"/>
    <x v="824"/>
    <x v="1"/>
    <x v="0"/>
    <x v="604"/>
    <x v="1"/>
  </r>
  <r>
    <x v="825"/>
    <x v="147"/>
    <x v="825"/>
    <x v="0"/>
    <x v="1"/>
    <x v="824"/>
    <x v="825"/>
    <x v="1"/>
    <x v="7"/>
    <x v="1"/>
    <x v="1"/>
    <x v="825"/>
    <x v="1"/>
    <x v="1"/>
    <x v="82"/>
    <x v="1"/>
  </r>
  <r>
    <x v="826"/>
    <x v="147"/>
    <x v="826"/>
    <x v="0"/>
    <x v="1"/>
    <x v="825"/>
    <x v="826"/>
    <x v="1"/>
    <x v="4"/>
    <x v="2"/>
    <x v="0"/>
    <x v="826"/>
    <x v="1"/>
    <x v="1"/>
    <x v="78"/>
    <x v="1"/>
  </r>
  <r>
    <x v="827"/>
    <x v="148"/>
    <x v="827"/>
    <x v="0"/>
    <x v="1"/>
    <x v="826"/>
    <x v="827"/>
    <x v="0"/>
    <x v="52"/>
    <x v="2"/>
    <x v="2"/>
    <x v="827"/>
    <x v="1"/>
    <x v="1"/>
    <x v="79"/>
    <x v="1"/>
  </r>
  <r>
    <x v="828"/>
    <x v="148"/>
    <x v="828"/>
    <x v="0"/>
    <x v="1"/>
    <x v="827"/>
    <x v="828"/>
    <x v="0"/>
    <x v="42"/>
    <x v="1"/>
    <x v="2"/>
    <x v="828"/>
    <x v="1"/>
    <x v="1"/>
    <x v="83"/>
    <x v="1"/>
  </r>
  <r>
    <x v="829"/>
    <x v="148"/>
    <x v="829"/>
    <x v="0"/>
    <x v="1"/>
    <x v="828"/>
    <x v="829"/>
    <x v="0"/>
    <x v="0"/>
    <x v="0"/>
    <x v="2"/>
    <x v="829"/>
    <x v="1"/>
    <x v="0"/>
    <x v="605"/>
    <x v="1"/>
  </r>
  <r>
    <x v="830"/>
    <x v="149"/>
    <x v="830"/>
    <x v="0"/>
    <x v="1"/>
    <x v="829"/>
    <x v="830"/>
    <x v="0"/>
    <x v="0"/>
    <x v="0"/>
    <x v="6"/>
    <x v="830"/>
    <x v="1"/>
    <x v="0"/>
    <x v="606"/>
    <x v="1"/>
  </r>
  <r>
    <x v="831"/>
    <x v="150"/>
    <x v="831"/>
    <x v="0"/>
    <x v="1"/>
    <x v="830"/>
    <x v="831"/>
    <x v="0"/>
    <x v="22"/>
    <x v="2"/>
    <x v="1"/>
    <x v="831"/>
    <x v="1"/>
    <x v="1"/>
    <x v="80"/>
    <x v="1"/>
  </r>
  <r>
    <x v="832"/>
    <x v="150"/>
    <x v="832"/>
    <x v="0"/>
    <x v="0"/>
    <x v="831"/>
    <x v="832"/>
    <x v="0"/>
    <x v="3"/>
    <x v="0"/>
    <x v="0"/>
    <x v="832"/>
    <x v="1"/>
    <x v="0"/>
    <x v="607"/>
    <x v="1"/>
  </r>
  <r>
    <x v="833"/>
    <x v="151"/>
    <x v="833"/>
    <x v="0"/>
    <x v="1"/>
    <x v="832"/>
    <x v="833"/>
    <x v="0"/>
    <x v="52"/>
    <x v="2"/>
    <x v="2"/>
    <x v="833"/>
    <x v="1"/>
    <x v="1"/>
    <x v="81"/>
    <x v="1"/>
  </r>
  <r>
    <x v="834"/>
    <x v="151"/>
    <x v="834"/>
    <x v="0"/>
    <x v="0"/>
    <x v="833"/>
    <x v="834"/>
    <x v="0"/>
    <x v="1"/>
    <x v="0"/>
    <x v="1"/>
    <x v="834"/>
    <x v="1"/>
    <x v="0"/>
    <x v="608"/>
    <x v="1"/>
  </r>
  <r>
    <x v="835"/>
    <x v="152"/>
    <x v="835"/>
    <x v="0"/>
    <x v="1"/>
    <x v="834"/>
    <x v="835"/>
    <x v="1"/>
    <x v="22"/>
    <x v="2"/>
    <x v="1"/>
    <x v="835"/>
    <x v="1"/>
    <x v="1"/>
    <x v="82"/>
    <x v="1"/>
  </r>
  <r>
    <x v="836"/>
    <x v="153"/>
    <x v="836"/>
    <x v="0"/>
    <x v="1"/>
    <x v="835"/>
    <x v="836"/>
    <x v="0"/>
    <x v="0"/>
    <x v="0"/>
    <x v="2"/>
    <x v="836"/>
    <x v="1"/>
    <x v="0"/>
    <x v="609"/>
    <x v="1"/>
  </r>
</pivotCacheRecords>
</file>

<file path=xl/pivotCache/pivotCacheRecords3.xml><?xml version="1.0" encoding="utf-8"?>
<pivotCacheRecords xmlns:r="http://schemas.openxmlformats.org/officeDocument/2006/relationships" xmlns="http://schemas.openxmlformats.org/spreadsheetml/2006/main" count="837">
  <r>
    <x v="0"/>
    <x v="0"/>
    <x v="0"/>
    <x v="0"/>
    <x v="0"/>
    <x v="0"/>
    <x v="0"/>
    <x v="0"/>
    <x v="0"/>
    <x v="0"/>
    <x v="0"/>
    <x v="0"/>
    <x v="0"/>
    <x v="0"/>
    <x v="0"/>
    <x v="0"/>
  </r>
  <r>
    <x v="1"/>
    <x v="0"/>
    <x v="1"/>
    <x v="0"/>
    <x v="1"/>
    <x v="1"/>
    <x v="1"/>
    <x v="1"/>
    <x v="1"/>
    <x v="0"/>
    <x v="1"/>
    <x v="1"/>
    <x v="0"/>
    <x v="0"/>
    <x v="1"/>
    <x v="0"/>
  </r>
  <r>
    <x v="2"/>
    <x v="1"/>
    <x v="2"/>
    <x v="0"/>
    <x v="1"/>
    <x v="2"/>
    <x v="2"/>
    <x v="1"/>
    <x v="2"/>
    <x v="1"/>
    <x v="1"/>
    <x v="2"/>
    <x v="0"/>
    <x v="1"/>
    <x v="0"/>
    <x v="0"/>
  </r>
  <r>
    <x v="3"/>
    <x v="1"/>
    <x v="3"/>
    <x v="0"/>
    <x v="1"/>
    <x v="3"/>
    <x v="3"/>
    <x v="1"/>
    <x v="0"/>
    <x v="0"/>
    <x v="0"/>
    <x v="3"/>
    <x v="0"/>
    <x v="0"/>
    <x v="2"/>
    <x v="0"/>
  </r>
  <r>
    <x v="4"/>
    <x v="2"/>
    <x v="4"/>
    <x v="0"/>
    <x v="1"/>
    <x v="4"/>
    <x v="4"/>
    <x v="0"/>
    <x v="0"/>
    <x v="0"/>
    <x v="0"/>
    <x v="4"/>
    <x v="0"/>
    <x v="0"/>
    <x v="3"/>
    <x v="0"/>
  </r>
  <r>
    <x v="5"/>
    <x v="3"/>
    <x v="5"/>
    <x v="0"/>
    <x v="1"/>
    <x v="5"/>
    <x v="5"/>
    <x v="0"/>
    <x v="0"/>
    <x v="0"/>
    <x v="0"/>
    <x v="5"/>
    <x v="0"/>
    <x v="0"/>
    <x v="4"/>
    <x v="0"/>
  </r>
  <r>
    <x v="6"/>
    <x v="3"/>
    <x v="6"/>
    <x v="0"/>
    <x v="1"/>
    <x v="6"/>
    <x v="6"/>
    <x v="0"/>
    <x v="0"/>
    <x v="0"/>
    <x v="0"/>
    <x v="6"/>
    <x v="0"/>
    <x v="0"/>
    <x v="5"/>
    <x v="0"/>
  </r>
  <r>
    <x v="7"/>
    <x v="4"/>
    <x v="7"/>
    <x v="0"/>
    <x v="0"/>
    <x v="7"/>
    <x v="7"/>
    <x v="0"/>
    <x v="0"/>
    <x v="0"/>
    <x v="0"/>
    <x v="7"/>
    <x v="0"/>
    <x v="0"/>
    <x v="6"/>
    <x v="0"/>
  </r>
  <r>
    <x v="8"/>
    <x v="4"/>
    <x v="8"/>
    <x v="0"/>
    <x v="0"/>
    <x v="8"/>
    <x v="8"/>
    <x v="1"/>
    <x v="0"/>
    <x v="0"/>
    <x v="0"/>
    <x v="8"/>
    <x v="0"/>
    <x v="0"/>
    <x v="7"/>
    <x v="0"/>
  </r>
  <r>
    <x v="9"/>
    <x v="5"/>
    <x v="9"/>
    <x v="0"/>
    <x v="1"/>
    <x v="9"/>
    <x v="9"/>
    <x v="1"/>
    <x v="3"/>
    <x v="0"/>
    <x v="1"/>
    <x v="9"/>
    <x v="0"/>
    <x v="0"/>
    <x v="8"/>
    <x v="0"/>
  </r>
  <r>
    <x v="10"/>
    <x v="5"/>
    <x v="10"/>
    <x v="0"/>
    <x v="1"/>
    <x v="10"/>
    <x v="10"/>
    <x v="0"/>
    <x v="0"/>
    <x v="0"/>
    <x v="0"/>
    <x v="10"/>
    <x v="0"/>
    <x v="0"/>
    <x v="9"/>
    <x v="0"/>
  </r>
  <r>
    <x v="11"/>
    <x v="5"/>
    <x v="11"/>
    <x v="0"/>
    <x v="1"/>
    <x v="11"/>
    <x v="11"/>
    <x v="0"/>
    <x v="0"/>
    <x v="0"/>
    <x v="0"/>
    <x v="11"/>
    <x v="0"/>
    <x v="0"/>
    <x v="10"/>
    <x v="0"/>
  </r>
  <r>
    <x v="12"/>
    <x v="6"/>
    <x v="12"/>
    <x v="0"/>
    <x v="1"/>
    <x v="12"/>
    <x v="12"/>
    <x v="0"/>
    <x v="0"/>
    <x v="0"/>
    <x v="0"/>
    <x v="12"/>
    <x v="0"/>
    <x v="0"/>
    <x v="11"/>
    <x v="0"/>
  </r>
  <r>
    <x v="13"/>
    <x v="6"/>
    <x v="13"/>
    <x v="0"/>
    <x v="1"/>
    <x v="13"/>
    <x v="13"/>
    <x v="0"/>
    <x v="0"/>
    <x v="0"/>
    <x v="0"/>
    <x v="13"/>
    <x v="0"/>
    <x v="0"/>
    <x v="12"/>
    <x v="0"/>
  </r>
  <r>
    <x v="14"/>
    <x v="7"/>
    <x v="14"/>
    <x v="0"/>
    <x v="0"/>
    <x v="14"/>
    <x v="14"/>
    <x v="0"/>
    <x v="3"/>
    <x v="0"/>
    <x v="0"/>
    <x v="14"/>
    <x v="0"/>
    <x v="0"/>
    <x v="13"/>
    <x v="0"/>
  </r>
  <r>
    <x v="15"/>
    <x v="8"/>
    <x v="15"/>
    <x v="0"/>
    <x v="1"/>
    <x v="15"/>
    <x v="15"/>
    <x v="1"/>
    <x v="0"/>
    <x v="0"/>
    <x v="1"/>
    <x v="15"/>
    <x v="0"/>
    <x v="0"/>
    <x v="14"/>
    <x v="0"/>
  </r>
  <r>
    <x v="16"/>
    <x v="8"/>
    <x v="16"/>
    <x v="0"/>
    <x v="0"/>
    <x v="16"/>
    <x v="16"/>
    <x v="1"/>
    <x v="1"/>
    <x v="0"/>
    <x v="1"/>
    <x v="16"/>
    <x v="0"/>
    <x v="0"/>
    <x v="15"/>
    <x v="0"/>
  </r>
  <r>
    <x v="17"/>
    <x v="9"/>
    <x v="17"/>
    <x v="0"/>
    <x v="1"/>
    <x v="17"/>
    <x v="17"/>
    <x v="1"/>
    <x v="0"/>
    <x v="0"/>
    <x v="1"/>
    <x v="17"/>
    <x v="0"/>
    <x v="0"/>
    <x v="16"/>
    <x v="0"/>
  </r>
  <r>
    <x v="18"/>
    <x v="9"/>
    <x v="18"/>
    <x v="0"/>
    <x v="1"/>
    <x v="18"/>
    <x v="18"/>
    <x v="1"/>
    <x v="0"/>
    <x v="0"/>
    <x v="1"/>
    <x v="18"/>
    <x v="0"/>
    <x v="0"/>
    <x v="17"/>
    <x v="0"/>
  </r>
  <r>
    <x v="19"/>
    <x v="9"/>
    <x v="19"/>
    <x v="0"/>
    <x v="1"/>
    <x v="19"/>
    <x v="19"/>
    <x v="1"/>
    <x v="4"/>
    <x v="2"/>
    <x v="1"/>
    <x v="19"/>
    <x v="0"/>
    <x v="1"/>
    <x v="0"/>
    <x v="0"/>
  </r>
  <r>
    <x v="20"/>
    <x v="9"/>
    <x v="20"/>
    <x v="0"/>
    <x v="1"/>
    <x v="20"/>
    <x v="20"/>
    <x v="0"/>
    <x v="0"/>
    <x v="0"/>
    <x v="0"/>
    <x v="20"/>
    <x v="0"/>
    <x v="0"/>
    <x v="18"/>
    <x v="0"/>
  </r>
  <r>
    <x v="21"/>
    <x v="9"/>
    <x v="21"/>
    <x v="0"/>
    <x v="0"/>
    <x v="21"/>
    <x v="21"/>
    <x v="1"/>
    <x v="0"/>
    <x v="0"/>
    <x v="0"/>
    <x v="21"/>
    <x v="0"/>
    <x v="0"/>
    <x v="19"/>
    <x v="0"/>
  </r>
  <r>
    <x v="22"/>
    <x v="9"/>
    <x v="22"/>
    <x v="0"/>
    <x v="1"/>
    <x v="22"/>
    <x v="22"/>
    <x v="0"/>
    <x v="1"/>
    <x v="0"/>
    <x v="1"/>
    <x v="22"/>
    <x v="0"/>
    <x v="0"/>
    <x v="20"/>
    <x v="0"/>
  </r>
  <r>
    <x v="23"/>
    <x v="10"/>
    <x v="23"/>
    <x v="0"/>
    <x v="1"/>
    <x v="23"/>
    <x v="23"/>
    <x v="0"/>
    <x v="3"/>
    <x v="0"/>
    <x v="0"/>
    <x v="23"/>
    <x v="0"/>
    <x v="0"/>
    <x v="21"/>
    <x v="0"/>
  </r>
  <r>
    <x v="24"/>
    <x v="10"/>
    <x v="24"/>
    <x v="0"/>
    <x v="0"/>
    <x v="24"/>
    <x v="24"/>
    <x v="0"/>
    <x v="0"/>
    <x v="0"/>
    <x v="0"/>
    <x v="24"/>
    <x v="0"/>
    <x v="0"/>
    <x v="22"/>
    <x v="0"/>
  </r>
  <r>
    <x v="25"/>
    <x v="11"/>
    <x v="25"/>
    <x v="0"/>
    <x v="1"/>
    <x v="25"/>
    <x v="25"/>
    <x v="1"/>
    <x v="5"/>
    <x v="3"/>
    <x v="1"/>
    <x v="25"/>
    <x v="0"/>
    <x v="1"/>
    <x v="0"/>
    <x v="0"/>
  </r>
  <r>
    <x v="26"/>
    <x v="11"/>
    <x v="26"/>
    <x v="0"/>
    <x v="1"/>
    <x v="26"/>
    <x v="26"/>
    <x v="1"/>
    <x v="1"/>
    <x v="0"/>
    <x v="1"/>
    <x v="26"/>
    <x v="0"/>
    <x v="0"/>
    <x v="23"/>
    <x v="0"/>
  </r>
  <r>
    <x v="27"/>
    <x v="11"/>
    <x v="27"/>
    <x v="0"/>
    <x v="1"/>
    <x v="27"/>
    <x v="27"/>
    <x v="1"/>
    <x v="6"/>
    <x v="2"/>
    <x v="0"/>
    <x v="27"/>
    <x v="0"/>
    <x v="1"/>
    <x v="1"/>
    <x v="0"/>
  </r>
  <r>
    <x v="28"/>
    <x v="11"/>
    <x v="28"/>
    <x v="0"/>
    <x v="0"/>
    <x v="28"/>
    <x v="28"/>
    <x v="1"/>
    <x v="0"/>
    <x v="0"/>
    <x v="1"/>
    <x v="28"/>
    <x v="0"/>
    <x v="0"/>
    <x v="24"/>
    <x v="0"/>
  </r>
  <r>
    <x v="29"/>
    <x v="11"/>
    <x v="29"/>
    <x v="0"/>
    <x v="0"/>
    <x v="29"/>
    <x v="29"/>
    <x v="0"/>
    <x v="0"/>
    <x v="0"/>
    <x v="0"/>
    <x v="29"/>
    <x v="0"/>
    <x v="0"/>
    <x v="25"/>
    <x v="0"/>
  </r>
  <r>
    <x v="30"/>
    <x v="11"/>
    <x v="30"/>
    <x v="0"/>
    <x v="1"/>
    <x v="30"/>
    <x v="30"/>
    <x v="0"/>
    <x v="0"/>
    <x v="0"/>
    <x v="0"/>
    <x v="30"/>
    <x v="0"/>
    <x v="0"/>
    <x v="26"/>
    <x v="0"/>
  </r>
  <r>
    <x v="31"/>
    <x v="11"/>
    <x v="31"/>
    <x v="0"/>
    <x v="1"/>
    <x v="31"/>
    <x v="31"/>
    <x v="0"/>
    <x v="0"/>
    <x v="0"/>
    <x v="0"/>
    <x v="31"/>
    <x v="0"/>
    <x v="0"/>
    <x v="27"/>
    <x v="0"/>
  </r>
  <r>
    <x v="32"/>
    <x v="12"/>
    <x v="32"/>
    <x v="0"/>
    <x v="1"/>
    <x v="32"/>
    <x v="32"/>
    <x v="0"/>
    <x v="0"/>
    <x v="0"/>
    <x v="2"/>
    <x v="32"/>
    <x v="0"/>
    <x v="0"/>
    <x v="28"/>
    <x v="0"/>
  </r>
  <r>
    <x v="33"/>
    <x v="13"/>
    <x v="33"/>
    <x v="0"/>
    <x v="1"/>
    <x v="33"/>
    <x v="33"/>
    <x v="0"/>
    <x v="0"/>
    <x v="0"/>
    <x v="0"/>
    <x v="33"/>
    <x v="0"/>
    <x v="0"/>
    <x v="29"/>
    <x v="0"/>
  </r>
  <r>
    <x v="34"/>
    <x v="13"/>
    <x v="34"/>
    <x v="0"/>
    <x v="1"/>
    <x v="34"/>
    <x v="34"/>
    <x v="0"/>
    <x v="0"/>
    <x v="0"/>
    <x v="0"/>
    <x v="34"/>
    <x v="0"/>
    <x v="0"/>
    <x v="30"/>
    <x v="0"/>
  </r>
  <r>
    <x v="35"/>
    <x v="13"/>
    <x v="35"/>
    <x v="0"/>
    <x v="0"/>
    <x v="35"/>
    <x v="35"/>
    <x v="0"/>
    <x v="3"/>
    <x v="0"/>
    <x v="0"/>
    <x v="35"/>
    <x v="0"/>
    <x v="0"/>
    <x v="31"/>
    <x v="0"/>
  </r>
  <r>
    <x v="36"/>
    <x v="14"/>
    <x v="36"/>
    <x v="0"/>
    <x v="1"/>
    <x v="36"/>
    <x v="36"/>
    <x v="0"/>
    <x v="1"/>
    <x v="0"/>
    <x v="2"/>
    <x v="36"/>
    <x v="0"/>
    <x v="0"/>
    <x v="32"/>
    <x v="0"/>
  </r>
  <r>
    <x v="37"/>
    <x v="15"/>
    <x v="37"/>
    <x v="0"/>
    <x v="1"/>
    <x v="37"/>
    <x v="37"/>
    <x v="1"/>
    <x v="3"/>
    <x v="0"/>
    <x v="3"/>
    <x v="37"/>
    <x v="0"/>
    <x v="0"/>
    <x v="33"/>
    <x v="0"/>
  </r>
  <r>
    <x v="38"/>
    <x v="16"/>
    <x v="38"/>
    <x v="0"/>
    <x v="1"/>
    <x v="38"/>
    <x v="38"/>
    <x v="1"/>
    <x v="0"/>
    <x v="0"/>
    <x v="0"/>
    <x v="38"/>
    <x v="0"/>
    <x v="0"/>
    <x v="34"/>
    <x v="0"/>
  </r>
  <r>
    <x v="39"/>
    <x v="16"/>
    <x v="39"/>
    <x v="0"/>
    <x v="1"/>
    <x v="39"/>
    <x v="39"/>
    <x v="1"/>
    <x v="0"/>
    <x v="0"/>
    <x v="0"/>
    <x v="39"/>
    <x v="0"/>
    <x v="0"/>
    <x v="35"/>
    <x v="0"/>
  </r>
  <r>
    <x v="40"/>
    <x v="16"/>
    <x v="40"/>
    <x v="0"/>
    <x v="1"/>
    <x v="40"/>
    <x v="40"/>
    <x v="0"/>
    <x v="0"/>
    <x v="0"/>
    <x v="0"/>
    <x v="40"/>
    <x v="0"/>
    <x v="0"/>
    <x v="36"/>
    <x v="0"/>
  </r>
  <r>
    <x v="41"/>
    <x v="16"/>
    <x v="41"/>
    <x v="0"/>
    <x v="1"/>
    <x v="41"/>
    <x v="41"/>
    <x v="0"/>
    <x v="7"/>
    <x v="1"/>
    <x v="0"/>
    <x v="41"/>
    <x v="0"/>
    <x v="1"/>
    <x v="1"/>
    <x v="0"/>
  </r>
  <r>
    <x v="42"/>
    <x v="17"/>
    <x v="42"/>
    <x v="0"/>
    <x v="1"/>
    <x v="42"/>
    <x v="42"/>
    <x v="0"/>
    <x v="1"/>
    <x v="0"/>
    <x v="2"/>
    <x v="42"/>
    <x v="0"/>
    <x v="0"/>
    <x v="37"/>
    <x v="0"/>
  </r>
  <r>
    <x v="43"/>
    <x v="18"/>
    <x v="43"/>
    <x v="0"/>
    <x v="1"/>
    <x v="43"/>
    <x v="43"/>
    <x v="0"/>
    <x v="8"/>
    <x v="1"/>
    <x v="4"/>
    <x v="43"/>
    <x v="0"/>
    <x v="1"/>
    <x v="2"/>
    <x v="0"/>
  </r>
  <r>
    <x v="44"/>
    <x v="18"/>
    <x v="44"/>
    <x v="0"/>
    <x v="1"/>
    <x v="44"/>
    <x v="44"/>
    <x v="0"/>
    <x v="0"/>
    <x v="0"/>
    <x v="4"/>
    <x v="44"/>
    <x v="0"/>
    <x v="0"/>
    <x v="38"/>
    <x v="0"/>
  </r>
  <r>
    <x v="45"/>
    <x v="19"/>
    <x v="45"/>
    <x v="0"/>
    <x v="1"/>
    <x v="45"/>
    <x v="45"/>
    <x v="1"/>
    <x v="9"/>
    <x v="3"/>
    <x v="1"/>
    <x v="45"/>
    <x v="0"/>
    <x v="1"/>
    <x v="1"/>
    <x v="0"/>
  </r>
  <r>
    <x v="46"/>
    <x v="19"/>
    <x v="46"/>
    <x v="0"/>
    <x v="1"/>
    <x v="46"/>
    <x v="46"/>
    <x v="1"/>
    <x v="10"/>
    <x v="3"/>
    <x v="1"/>
    <x v="46"/>
    <x v="0"/>
    <x v="1"/>
    <x v="2"/>
    <x v="0"/>
  </r>
  <r>
    <x v="47"/>
    <x v="19"/>
    <x v="47"/>
    <x v="0"/>
    <x v="1"/>
    <x v="47"/>
    <x v="47"/>
    <x v="0"/>
    <x v="3"/>
    <x v="0"/>
    <x v="1"/>
    <x v="47"/>
    <x v="0"/>
    <x v="0"/>
    <x v="39"/>
    <x v="0"/>
  </r>
  <r>
    <x v="48"/>
    <x v="19"/>
    <x v="48"/>
    <x v="0"/>
    <x v="0"/>
    <x v="48"/>
    <x v="48"/>
    <x v="1"/>
    <x v="0"/>
    <x v="0"/>
    <x v="1"/>
    <x v="48"/>
    <x v="0"/>
    <x v="0"/>
    <x v="40"/>
    <x v="0"/>
  </r>
  <r>
    <x v="49"/>
    <x v="19"/>
    <x v="49"/>
    <x v="0"/>
    <x v="1"/>
    <x v="49"/>
    <x v="49"/>
    <x v="1"/>
    <x v="8"/>
    <x v="1"/>
    <x v="0"/>
    <x v="49"/>
    <x v="0"/>
    <x v="1"/>
    <x v="3"/>
    <x v="0"/>
  </r>
  <r>
    <x v="50"/>
    <x v="19"/>
    <x v="50"/>
    <x v="0"/>
    <x v="1"/>
    <x v="50"/>
    <x v="50"/>
    <x v="0"/>
    <x v="0"/>
    <x v="0"/>
    <x v="0"/>
    <x v="50"/>
    <x v="0"/>
    <x v="0"/>
    <x v="41"/>
    <x v="0"/>
  </r>
  <r>
    <x v="51"/>
    <x v="20"/>
    <x v="51"/>
    <x v="0"/>
    <x v="1"/>
    <x v="51"/>
    <x v="51"/>
    <x v="0"/>
    <x v="11"/>
    <x v="1"/>
    <x v="0"/>
    <x v="51"/>
    <x v="0"/>
    <x v="1"/>
    <x v="4"/>
    <x v="0"/>
  </r>
  <r>
    <x v="52"/>
    <x v="21"/>
    <x v="52"/>
    <x v="0"/>
    <x v="1"/>
    <x v="52"/>
    <x v="52"/>
    <x v="0"/>
    <x v="0"/>
    <x v="0"/>
    <x v="2"/>
    <x v="52"/>
    <x v="0"/>
    <x v="0"/>
    <x v="42"/>
    <x v="0"/>
  </r>
  <r>
    <x v="53"/>
    <x v="21"/>
    <x v="53"/>
    <x v="0"/>
    <x v="1"/>
    <x v="53"/>
    <x v="53"/>
    <x v="0"/>
    <x v="12"/>
    <x v="0"/>
    <x v="2"/>
    <x v="53"/>
    <x v="0"/>
    <x v="0"/>
    <x v="43"/>
    <x v="0"/>
  </r>
  <r>
    <x v="54"/>
    <x v="22"/>
    <x v="54"/>
    <x v="0"/>
    <x v="1"/>
    <x v="54"/>
    <x v="54"/>
    <x v="0"/>
    <x v="3"/>
    <x v="0"/>
    <x v="0"/>
    <x v="54"/>
    <x v="0"/>
    <x v="0"/>
    <x v="44"/>
    <x v="0"/>
  </r>
  <r>
    <x v="55"/>
    <x v="22"/>
    <x v="55"/>
    <x v="0"/>
    <x v="0"/>
    <x v="55"/>
    <x v="55"/>
    <x v="1"/>
    <x v="3"/>
    <x v="0"/>
    <x v="1"/>
    <x v="55"/>
    <x v="0"/>
    <x v="0"/>
    <x v="45"/>
    <x v="0"/>
  </r>
  <r>
    <x v="56"/>
    <x v="22"/>
    <x v="56"/>
    <x v="0"/>
    <x v="0"/>
    <x v="56"/>
    <x v="56"/>
    <x v="1"/>
    <x v="13"/>
    <x v="3"/>
    <x v="1"/>
    <x v="56"/>
    <x v="0"/>
    <x v="1"/>
    <x v="3"/>
    <x v="0"/>
  </r>
  <r>
    <x v="57"/>
    <x v="22"/>
    <x v="57"/>
    <x v="0"/>
    <x v="1"/>
    <x v="57"/>
    <x v="57"/>
    <x v="1"/>
    <x v="0"/>
    <x v="0"/>
    <x v="1"/>
    <x v="57"/>
    <x v="0"/>
    <x v="0"/>
    <x v="46"/>
    <x v="0"/>
  </r>
  <r>
    <x v="58"/>
    <x v="22"/>
    <x v="58"/>
    <x v="0"/>
    <x v="1"/>
    <x v="58"/>
    <x v="58"/>
    <x v="1"/>
    <x v="5"/>
    <x v="3"/>
    <x v="1"/>
    <x v="58"/>
    <x v="0"/>
    <x v="1"/>
    <x v="4"/>
    <x v="0"/>
  </r>
  <r>
    <x v="59"/>
    <x v="22"/>
    <x v="59"/>
    <x v="0"/>
    <x v="1"/>
    <x v="59"/>
    <x v="59"/>
    <x v="1"/>
    <x v="14"/>
    <x v="0"/>
    <x v="0"/>
    <x v="59"/>
    <x v="0"/>
    <x v="0"/>
    <x v="47"/>
    <x v="0"/>
  </r>
  <r>
    <x v="60"/>
    <x v="22"/>
    <x v="60"/>
    <x v="0"/>
    <x v="1"/>
    <x v="60"/>
    <x v="60"/>
    <x v="1"/>
    <x v="1"/>
    <x v="0"/>
    <x v="1"/>
    <x v="60"/>
    <x v="0"/>
    <x v="0"/>
    <x v="48"/>
    <x v="0"/>
  </r>
  <r>
    <x v="61"/>
    <x v="22"/>
    <x v="61"/>
    <x v="0"/>
    <x v="1"/>
    <x v="61"/>
    <x v="61"/>
    <x v="1"/>
    <x v="15"/>
    <x v="3"/>
    <x v="1"/>
    <x v="61"/>
    <x v="0"/>
    <x v="1"/>
    <x v="5"/>
    <x v="0"/>
  </r>
  <r>
    <x v="62"/>
    <x v="22"/>
    <x v="62"/>
    <x v="0"/>
    <x v="1"/>
    <x v="62"/>
    <x v="62"/>
    <x v="0"/>
    <x v="0"/>
    <x v="0"/>
    <x v="0"/>
    <x v="62"/>
    <x v="0"/>
    <x v="0"/>
    <x v="49"/>
    <x v="0"/>
  </r>
  <r>
    <x v="63"/>
    <x v="22"/>
    <x v="63"/>
    <x v="0"/>
    <x v="1"/>
    <x v="63"/>
    <x v="63"/>
    <x v="1"/>
    <x v="16"/>
    <x v="0"/>
    <x v="1"/>
    <x v="63"/>
    <x v="0"/>
    <x v="0"/>
    <x v="50"/>
    <x v="0"/>
  </r>
  <r>
    <x v="64"/>
    <x v="22"/>
    <x v="64"/>
    <x v="0"/>
    <x v="0"/>
    <x v="64"/>
    <x v="64"/>
    <x v="0"/>
    <x v="1"/>
    <x v="0"/>
    <x v="1"/>
    <x v="64"/>
    <x v="0"/>
    <x v="0"/>
    <x v="51"/>
    <x v="0"/>
  </r>
  <r>
    <x v="65"/>
    <x v="23"/>
    <x v="65"/>
    <x v="0"/>
    <x v="0"/>
    <x v="65"/>
    <x v="65"/>
    <x v="0"/>
    <x v="2"/>
    <x v="1"/>
    <x v="0"/>
    <x v="65"/>
    <x v="0"/>
    <x v="1"/>
    <x v="5"/>
    <x v="0"/>
  </r>
  <r>
    <x v="66"/>
    <x v="23"/>
    <x v="66"/>
    <x v="0"/>
    <x v="1"/>
    <x v="66"/>
    <x v="66"/>
    <x v="0"/>
    <x v="10"/>
    <x v="3"/>
    <x v="0"/>
    <x v="66"/>
    <x v="0"/>
    <x v="1"/>
    <x v="6"/>
    <x v="0"/>
  </r>
  <r>
    <x v="67"/>
    <x v="23"/>
    <x v="67"/>
    <x v="0"/>
    <x v="1"/>
    <x v="67"/>
    <x v="67"/>
    <x v="1"/>
    <x v="17"/>
    <x v="0"/>
    <x v="1"/>
    <x v="67"/>
    <x v="0"/>
    <x v="0"/>
    <x v="52"/>
    <x v="0"/>
  </r>
  <r>
    <x v="68"/>
    <x v="23"/>
    <x v="68"/>
    <x v="0"/>
    <x v="0"/>
    <x v="68"/>
    <x v="68"/>
    <x v="0"/>
    <x v="0"/>
    <x v="0"/>
    <x v="0"/>
    <x v="68"/>
    <x v="0"/>
    <x v="0"/>
    <x v="53"/>
    <x v="0"/>
  </r>
  <r>
    <x v="69"/>
    <x v="23"/>
    <x v="69"/>
    <x v="0"/>
    <x v="1"/>
    <x v="69"/>
    <x v="69"/>
    <x v="1"/>
    <x v="0"/>
    <x v="0"/>
    <x v="1"/>
    <x v="69"/>
    <x v="0"/>
    <x v="0"/>
    <x v="54"/>
    <x v="0"/>
  </r>
  <r>
    <x v="70"/>
    <x v="23"/>
    <x v="70"/>
    <x v="0"/>
    <x v="1"/>
    <x v="70"/>
    <x v="70"/>
    <x v="1"/>
    <x v="18"/>
    <x v="0"/>
    <x v="1"/>
    <x v="70"/>
    <x v="0"/>
    <x v="0"/>
    <x v="55"/>
    <x v="0"/>
  </r>
  <r>
    <x v="71"/>
    <x v="23"/>
    <x v="71"/>
    <x v="0"/>
    <x v="1"/>
    <x v="71"/>
    <x v="71"/>
    <x v="1"/>
    <x v="0"/>
    <x v="0"/>
    <x v="1"/>
    <x v="71"/>
    <x v="0"/>
    <x v="0"/>
    <x v="56"/>
    <x v="0"/>
  </r>
  <r>
    <x v="72"/>
    <x v="23"/>
    <x v="72"/>
    <x v="0"/>
    <x v="0"/>
    <x v="72"/>
    <x v="72"/>
    <x v="0"/>
    <x v="0"/>
    <x v="0"/>
    <x v="0"/>
    <x v="72"/>
    <x v="0"/>
    <x v="0"/>
    <x v="57"/>
    <x v="0"/>
  </r>
  <r>
    <x v="73"/>
    <x v="23"/>
    <x v="73"/>
    <x v="0"/>
    <x v="1"/>
    <x v="73"/>
    <x v="73"/>
    <x v="0"/>
    <x v="0"/>
    <x v="0"/>
    <x v="0"/>
    <x v="73"/>
    <x v="0"/>
    <x v="0"/>
    <x v="58"/>
    <x v="0"/>
  </r>
  <r>
    <x v="74"/>
    <x v="24"/>
    <x v="74"/>
    <x v="0"/>
    <x v="0"/>
    <x v="74"/>
    <x v="74"/>
    <x v="0"/>
    <x v="0"/>
    <x v="0"/>
    <x v="2"/>
    <x v="74"/>
    <x v="0"/>
    <x v="0"/>
    <x v="59"/>
    <x v="0"/>
  </r>
  <r>
    <x v="75"/>
    <x v="25"/>
    <x v="75"/>
    <x v="0"/>
    <x v="0"/>
    <x v="75"/>
    <x v="75"/>
    <x v="1"/>
    <x v="0"/>
    <x v="0"/>
    <x v="1"/>
    <x v="75"/>
    <x v="0"/>
    <x v="0"/>
    <x v="60"/>
    <x v="0"/>
  </r>
  <r>
    <x v="76"/>
    <x v="25"/>
    <x v="76"/>
    <x v="0"/>
    <x v="1"/>
    <x v="76"/>
    <x v="76"/>
    <x v="0"/>
    <x v="3"/>
    <x v="0"/>
    <x v="0"/>
    <x v="76"/>
    <x v="0"/>
    <x v="0"/>
    <x v="61"/>
    <x v="0"/>
  </r>
  <r>
    <x v="77"/>
    <x v="25"/>
    <x v="77"/>
    <x v="0"/>
    <x v="0"/>
    <x v="77"/>
    <x v="77"/>
    <x v="1"/>
    <x v="0"/>
    <x v="0"/>
    <x v="1"/>
    <x v="77"/>
    <x v="0"/>
    <x v="0"/>
    <x v="62"/>
    <x v="0"/>
  </r>
  <r>
    <x v="78"/>
    <x v="26"/>
    <x v="78"/>
    <x v="0"/>
    <x v="1"/>
    <x v="78"/>
    <x v="78"/>
    <x v="0"/>
    <x v="1"/>
    <x v="0"/>
    <x v="2"/>
    <x v="78"/>
    <x v="0"/>
    <x v="0"/>
    <x v="63"/>
    <x v="0"/>
  </r>
  <r>
    <x v="79"/>
    <x v="27"/>
    <x v="79"/>
    <x v="0"/>
    <x v="0"/>
    <x v="79"/>
    <x v="79"/>
    <x v="0"/>
    <x v="0"/>
    <x v="0"/>
    <x v="4"/>
    <x v="79"/>
    <x v="0"/>
    <x v="0"/>
    <x v="64"/>
    <x v="0"/>
  </r>
  <r>
    <x v="80"/>
    <x v="28"/>
    <x v="80"/>
    <x v="0"/>
    <x v="1"/>
    <x v="80"/>
    <x v="80"/>
    <x v="1"/>
    <x v="3"/>
    <x v="0"/>
    <x v="1"/>
    <x v="80"/>
    <x v="0"/>
    <x v="0"/>
    <x v="65"/>
    <x v="0"/>
  </r>
  <r>
    <x v="81"/>
    <x v="28"/>
    <x v="81"/>
    <x v="0"/>
    <x v="1"/>
    <x v="81"/>
    <x v="81"/>
    <x v="1"/>
    <x v="17"/>
    <x v="0"/>
    <x v="1"/>
    <x v="81"/>
    <x v="0"/>
    <x v="0"/>
    <x v="66"/>
    <x v="0"/>
  </r>
  <r>
    <x v="82"/>
    <x v="28"/>
    <x v="82"/>
    <x v="0"/>
    <x v="0"/>
    <x v="82"/>
    <x v="82"/>
    <x v="1"/>
    <x v="3"/>
    <x v="0"/>
    <x v="1"/>
    <x v="82"/>
    <x v="0"/>
    <x v="0"/>
    <x v="67"/>
    <x v="0"/>
  </r>
  <r>
    <x v="83"/>
    <x v="28"/>
    <x v="83"/>
    <x v="0"/>
    <x v="0"/>
    <x v="83"/>
    <x v="83"/>
    <x v="0"/>
    <x v="0"/>
    <x v="0"/>
    <x v="0"/>
    <x v="83"/>
    <x v="0"/>
    <x v="0"/>
    <x v="68"/>
    <x v="0"/>
  </r>
  <r>
    <x v="84"/>
    <x v="28"/>
    <x v="84"/>
    <x v="0"/>
    <x v="1"/>
    <x v="84"/>
    <x v="84"/>
    <x v="0"/>
    <x v="13"/>
    <x v="3"/>
    <x v="0"/>
    <x v="84"/>
    <x v="0"/>
    <x v="1"/>
    <x v="7"/>
    <x v="0"/>
  </r>
  <r>
    <x v="85"/>
    <x v="29"/>
    <x v="85"/>
    <x v="0"/>
    <x v="1"/>
    <x v="85"/>
    <x v="85"/>
    <x v="0"/>
    <x v="0"/>
    <x v="0"/>
    <x v="2"/>
    <x v="85"/>
    <x v="0"/>
    <x v="0"/>
    <x v="69"/>
    <x v="0"/>
  </r>
  <r>
    <x v="86"/>
    <x v="30"/>
    <x v="86"/>
    <x v="0"/>
    <x v="1"/>
    <x v="86"/>
    <x v="86"/>
    <x v="1"/>
    <x v="19"/>
    <x v="3"/>
    <x v="5"/>
    <x v="86"/>
    <x v="0"/>
    <x v="1"/>
    <x v="8"/>
    <x v="0"/>
  </r>
  <r>
    <x v="87"/>
    <x v="31"/>
    <x v="87"/>
    <x v="0"/>
    <x v="1"/>
    <x v="87"/>
    <x v="87"/>
    <x v="0"/>
    <x v="0"/>
    <x v="0"/>
    <x v="1"/>
    <x v="87"/>
    <x v="0"/>
    <x v="0"/>
    <x v="70"/>
    <x v="0"/>
  </r>
  <r>
    <x v="88"/>
    <x v="31"/>
    <x v="88"/>
    <x v="0"/>
    <x v="0"/>
    <x v="88"/>
    <x v="88"/>
    <x v="0"/>
    <x v="0"/>
    <x v="0"/>
    <x v="2"/>
    <x v="88"/>
    <x v="0"/>
    <x v="0"/>
    <x v="71"/>
    <x v="0"/>
  </r>
  <r>
    <x v="89"/>
    <x v="31"/>
    <x v="89"/>
    <x v="0"/>
    <x v="1"/>
    <x v="89"/>
    <x v="89"/>
    <x v="0"/>
    <x v="3"/>
    <x v="0"/>
    <x v="0"/>
    <x v="89"/>
    <x v="0"/>
    <x v="0"/>
    <x v="72"/>
    <x v="0"/>
  </r>
  <r>
    <x v="90"/>
    <x v="31"/>
    <x v="90"/>
    <x v="0"/>
    <x v="1"/>
    <x v="90"/>
    <x v="90"/>
    <x v="0"/>
    <x v="7"/>
    <x v="1"/>
    <x v="0"/>
    <x v="90"/>
    <x v="0"/>
    <x v="1"/>
    <x v="6"/>
    <x v="0"/>
  </r>
  <r>
    <x v="91"/>
    <x v="31"/>
    <x v="91"/>
    <x v="0"/>
    <x v="0"/>
    <x v="91"/>
    <x v="91"/>
    <x v="0"/>
    <x v="3"/>
    <x v="0"/>
    <x v="0"/>
    <x v="91"/>
    <x v="0"/>
    <x v="0"/>
    <x v="73"/>
    <x v="0"/>
  </r>
  <r>
    <x v="92"/>
    <x v="31"/>
    <x v="92"/>
    <x v="0"/>
    <x v="1"/>
    <x v="92"/>
    <x v="92"/>
    <x v="0"/>
    <x v="0"/>
    <x v="0"/>
    <x v="0"/>
    <x v="92"/>
    <x v="0"/>
    <x v="0"/>
    <x v="74"/>
    <x v="0"/>
  </r>
  <r>
    <x v="93"/>
    <x v="31"/>
    <x v="93"/>
    <x v="0"/>
    <x v="1"/>
    <x v="93"/>
    <x v="93"/>
    <x v="1"/>
    <x v="3"/>
    <x v="0"/>
    <x v="1"/>
    <x v="93"/>
    <x v="0"/>
    <x v="0"/>
    <x v="75"/>
    <x v="0"/>
  </r>
  <r>
    <x v="94"/>
    <x v="31"/>
    <x v="94"/>
    <x v="0"/>
    <x v="1"/>
    <x v="94"/>
    <x v="94"/>
    <x v="1"/>
    <x v="0"/>
    <x v="0"/>
    <x v="0"/>
    <x v="94"/>
    <x v="0"/>
    <x v="0"/>
    <x v="76"/>
    <x v="0"/>
  </r>
  <r>
    <x v="95"/>
    <x v="31"/>
    <x v="95"/>
    <x v="0"/>
    <x v="1"/>
    <x v="95"/>
    <x v="95"/>
    <x v="0"/>
    <x v="0"/>
    <x v="0"/>
    <x v="0"/>
    <x v="95"/>
    <x v="0"/>
    <x v="0"/>
    <x v="77"/>
    <x v="1"/>
  </r>
  <r>
    <x v="96"/>
    <x v="31"/>
    <x v="96"/>
    <x v="0"/>
    <x v="1"/>
    <x v="96"/>
    <x v="96"/>
    <x v="0"/>
    <x v="16"/>
    <x v="0"/>
    <x v="1"/>
    <x v="96"/>
    <x v="0"/>
    <x v="0"/>
    <x v="78"/>
    <x v="1"/>
  </r>
  <r>
    <x v="97"/>
    <x v="31"/>
    <x v="97"/>
    <x v="0"/>
    <x v="0"/>
    <x v="97"/>
    <x v="97"/>
    <x v="1"/>
    <x v="1"/>
    <x v="0"/>
    <x v="1"/>
    <x v="97"/>
    <x v="0"/>
    <x v="0"/>
    <x v="79"/>
    <x v="1"/>
  </r>
  <r>
    <x v="98"/>
    <x v="32"/>
    <x v="98"/>
    <x v="0"/>
    <x v="1"/>
    <x v="98"/>
    <x v="98"/>
    <x v="0"/>
    <x v="0"/>
    <x v="0"/>
    <x v="2"/>
    <x v="98"/>
    <x v="0"/>
    <x v="0"/>
    <x v="80"/>
    <x v="1"/>
  </r>
  <r>
    <x v="99"/>
    <x v="33"/>
    <x v="99"/>
    <x v="0"/>
    <x v="0"/>
    <x v="99"/>
    <x v="99"/>
    <x v="0"/>
    <x v="0"/>
    <x v="0"/>
    <x v="0"/>
    <x v="99"/>
    <x v="0"/>
    <x v="0"/>
    <x v="81"/>
    <x v="1"/>
  </r>
  <r>
    <x v="100"/>
    <x v="33"/>
    <x v="100"/>
    <x v="0"/>
    <x v="1"/>
    <x v="100"/>
    <x v="100"/>
    <x v="0"/>
    <x v="0"/>
    <x v="0"/>
    <x v="0"/>
    <x v="100"/>
    <x v="0"/>
    <x v="0"/>
    <x v="82"/>
    <x v="1"/>
  </r>
  <r>
    <x v="101"/>
    <x v="34"/>
    <x v="101"/>
    <x v="0"/>
    <x v="1"/>
    <x v="101"/>
    <x v="101"/>
    <x v="0"/>
    <x v="20"/>
    <x v="1"/>
    <x v="2"/>
    <x v="101"/>
    <x v="0"/>
    <x v="1"/>
    <x v="7"/>
    <x v="0"/>
  </r>
  <r>
    <x v="102"/>
    <x v="35"/>
    <x v="102"/>
    <x v="0"/>
    <x v="0"/>
    <x v="102"/>
    <x v="102"/>
    <x v="0"/>
    <x v="0"/>
    <x v="0"/>
    <x v="0"/>
    <x v="102"/>
    <x v="0"/>
    <x v="0"/>
    <x v="83"/>
    <x v="1"/>
  </r>
  <r>
    <x v="103"/>
    <x v="35"/>
    <x v="103"/>
    <x v="0"/>
    <x v="1"/>
    <x v="103"/>
    <x v="103"/>
    <x v="1"/>
    <x v="21"/>
    <x v="2"/>
    <x v="1"/>
    <x v="103"/>
    <x v="0"/>
    <x v="1"/>
    <x v="2"/>
    <x v="0"/>
  </r>
  <r>
    <x v="104"/>
    <x v="35"/>
    <x v="104"/>
    <x v="0"/>
    <x v="1"/>
    <x v="104"/>
    <x v="104"/>
    <x v="0"/>
    <x v="0"/>
    <x v="0"/>
    <x v="0"/>
    <x v="104"/>
    <x v="0"/>
    <x v="0"/>
    <x v="84"/>
    <x v="1"/>
  </r>
  <r>
    <x v="105"/>
    <x v="35"/>
    <x v="105"/>
    <x v="0"/>
    <x v="1"/>
    <x v="105"/>
    <x v="105"/>
    <x v="1"/>
    <x v="0"/>
    <x v="0"/>
    <x v="1"/>
    <x v="105"/>
    <x v="0"/>
    <x v="0"/>
    <x v="85"/>
    <x v="1"/>
  </r>
  <r>
    <x v="106"/>
    <x v="35"/>
    <x v="106"/>
    <x v="0"/>
    <x v="1"/>
    <x v="106"/>
    <x v="106"/>
    <x v="0"/>
    <x v="7"/>
    <x v="1"/>
    <x v="0"/>
    <x v="106"/>
    <x v="0"/>
    <x v="1"/>
    <x v="8"/>
    <x v="0"/>
  </r>
  <r>
    <x v="107"/>
    <x v="35"/>
    <x v="107"/>
    <x v="0"/>
    <x v="1"/>
    <x v="107"/>
    <x v="107"/>
    <x v="0"/>
    <x v="0"/>
    <x v="0"/>
    <x v="0"/>
    <x v="107"/>
    <x v="0"/>
    <x v="0"/>
    <x v="86"/>
    <x v="1"/>
  </r>
  <r>
    <x v="108"/>
    <x v="36"/>
    <x v="108"/>
    <x v="0"/>
    <x v="1"/>
    <x v="108"/>
    <x v="108"/>
    <x v="0"/>
    <x v="0"/>
    <x v="0"/>
    <x v="0"/>
    <x v="108"/>
    <x v="0"/>
    <x v="0"/>
    <x v="87"/>
    <x v="1"/>
  </r>
  <r>
    <x v="109"/>
    <x v="36"/>
    <x v="109"/>
    <x v="0"/>
    <x v="1"/>
    <x v="109"/>
    <x v="109"/>
    <x v="1"/>
    <x v="19"/>
    <x v="3"/>
    <x v="1"/>
    <x v="109"/>
    <x v="0"/>
    <x v="1"/>
    <x v="9"/>
    <x v="0"/>
  </r>
  <r>
    <x v="110"/>
    <x v="37"/>
    <x v="110"/>
    <x v="0"/>
    <x v="0"/>
    <x v="110"/>
    <x v="110"/>
    <x v="0"/>
    <x v="3"/>
    <x v="0"/>
    <x v="3"/>
    <x v="110"/>
    <x v="0"/>
    <x v="0"/>
    <x v="88"/>
    <x v="1"/>
  </r>
  <r>
    <x v="111"/>
    <x v="38"/>
    <x v="111"/>
    <x v="0"/>
    <x v="1"/>
    <x v="111"/>
    <x v="111"/>
    <x v="0"/>
    <x v="0"/>
    <x v="0"/>
    <x v="2"/>
    <x v="111"/>
    <x v="0"/>
    <x v="0"/>
    <x v="89"/>
    <x v="1"/>
  </r>
  <r>
    <x v="112"/>
    <x v="39"/>
    <x v="112"/>
    <x v="0"/>
    <x v="1"/>
    <x v="112"/>
    <x v="112"/>
    <x v="1"/>
    <x v="0"/>
    <x v="0"/>
    <x v="3"/>
    <x v="112"/>
    <x v="0"/>
    <x v="0"/>
    <x v="90"/>
    <x v="1"/>
  </r>
  <r>
    <x v="113"/>
    <x v="39"/>
    <x v="113"/>
    <x v="0"/>
    <x v="0"/>
    <x v="113"/>
    <x v="113"/>
    <x v="0"/>
    <x v="0"/>
    <x v="0"/>
    <x v="1"/>
    <x v="113"/>
    <x v="0"/>
    <x v="0"/>
    <x v="91"/>
    <x v="1"/>
  </r>
  <r>
    <x v="114"/>
    <x v="39"/>
    <x v="114"/>
    <x v="0"/>
    <x v="0"/>
    <x v="114"/>
    <x v="114"/>
    <x v="1"/>
    <x v="0"/>
    <x v="0"/>
    <x v="0"/>
    <x v="114"/>
    <x v="0"/>
    <x v="0"/>
    <x v="92"/>
    <x v="1"/>
  </r>
  <r>
    <x v="115"/>
    <x v="39"/>
    <x v="115"/>
    <x v="0"/>
    <x v="1"/>
    <x v="115"/>
    <x v="115"/>
    <x v="1"/>
    <x v="0"/>
    <x v="0"/>
    <x v="1"/>
    <x v="115"/>
    <x v="0"/>
    <x v="0"/>
    <x v="93"/>
    <x v="1"/>
  </r>
  <r>
    <x v="116"/>
    <x v="39"/>
    <x v="116"/>
    <x v="0"/>
    <x v="1"/>
    <x v="116"/>
    <x v="116"/>
    <x v="1"/>
    <x v="18"/>
    <x v="0"/>
    <x v="1"/>
    <x v="116"/>
    <x v="0"/>
    <x v="0"/>
    <x v="94"/>
    <x v="1"/>
  </r>
  <r>
    <x v="117"/>
    <x v="39"/>
    <x v="117"/>
    <x v="0"/>
    <x v="1"/>
    <x v="117"/>
    <x v="117"/>
    <x v="2"/>
    <x v="18"/>
    <x v="0"/>
    <x v="1"/>
    <x v="117"/>
    <x v="0"/>
    <x v="0"/>
    <x v="95"/>
    <x v="0"/>
  </r>
  <r>
    <x v="118"/>
    <x v="39"/>
    <x v="118"/>
    <x v="0"/>
    <x v="0"/>
    <x v="118"/>
    <x v="118"/>
    <x v="0"/>
    <x v="8"/>
    <x v="1"/>
    <x v="0"/>
    <x v="118"/>
    <x v="0"/>
    <x v="1"/>
    <x v="9"/>
    <x v="0"/>
  </r>
  <r>
    <x v="119"/>
    <x v="40"/>
    <x v="119"/>
    <x v="0"/>
    <x v="1"/>
    <x v="119"/>
    <x v="119"/>
    <x v="0"/>
    <x v="0"/>
    <x v="0"/>
    <x v="4"/>
    <x v="119"/>
    <x v="0"/>
    <x v="0"/>
    <x v="96"/>
    <x v="1"/>
  </r>
  <r>
    <x v="120"/>
    <x v="41"/>
    <x v="120"/>
    <x v="0"/>
    <x v="1"/>
    <x v="120"/>
    <x v="120"/>
    <x v="0"/>
    <x v="1"/>
    <x v="0"/>
    <x v="1"/>
    <x v="120"/>
    <x v="0"/>
    <x v="0"/>
    <x v="97"/>
    <x v="1"/>
  </r>
  <r>
    <x v="121"/>
    <x v="41"/>
    <x v="121"/>
    <x v="0"/>
    <x v="1"/>
    <x v="121"/>
    <x v="121"/>
    <x v="1"/>
    <x v="3"/>
    <x v="0"/>
    <x v="1"/>
    <x v="121"/>
    <x v="0"/>
    <x v="0"/>
    <x v="98"/>
    <x v="1"/>
  </r>
  <r>
    <x v="122"/>
    <x v="41"/>
    <x v="122"/>
    <x v="0"/>
    <x v="0"/>
    <x v="122"/>
    <x v="122"/>
    <x v="0"/>
    <x v="0"/>
    <x v="0"/>
    <x v="2"/>
    <x v="122"/>
    <x v="0"/>
    <x v="0"/>
    <x v="99"/>
    <x v="1"/>
  </r>
  <r>
    <x v="123"/>
    <x v="41"/>
    <x v="123"/>
    <x v="0"/>
    <x v="1"/>
    <x v="123"/>
    <x v="123"/>
    <x v="0"/>
    <x v="0"/>
    <x v="0"/>
    <x v="1"/>
    <x v="123"/>
    <x v="0"/>
    <x v="0"/>
    <x v="100"/>
    <x v="1"/>
  </r>
  <r>
    <x v="124"/>
    <x v="41"/>
    <x v="124"/>
    <x v="0"/>
    <x v="0"/>
    <x v="124"/>
    <x v="124"/>
    <x v="0"/>
    <x v="3"/>
    <x v="0"/>
    <x v="2"/>
    <x v="124"/>
    <x v="0"/>
    <x v="0"/>
    <x v="101"/>
    <x v="1"/>
  </r>
  <r>
    <x v="125"/>
    <x v="41"/>
    <x v="125"/>
    <x v="0"/>
    <x v="1"/>
    <x v="125"/>
    <x v="125"/>
    <x v="1"/>
    <x v="0"/>
    <x v="0"/>
    <x v="1"/>
    <x v="125"/>
    <x v="0"/>
    <x v="0"/>
    <x v="102"/>
    <x v="1"/>
  </r>
  <r>
    <x v="126"/>
    <x v="42"/>
    <x v="126"/>
    <x v="0"/>
    <x v="1"/>
    <x v="126"/>
    <x v="126"/>
    <x v="0"/>
    <x v="1"/>
    <x v="0"/>
    <x v="2"/>
    <x v="126"/>
    <x v="0"/>
    <x v="0"/>
    <x v="103"/>
    <x v="1"/>
  </r>
  <r>
    <x v="127"/>
    <x v="43"/>
    <x v="127"/>
    <x v="0"/>
    <x v="1"/>
    <x v="127"/>
    <x v="127"/>
    <x v="1"/>
    <x v="3"/>
    <x v="0"/>
    <x v="1"/>
    <x v="127"/>
    <x v="0"/>
    <x v="0"/>
    <x v="104"/>
    <x v="1"/>
  </r>
  <r>
    <x v="128"/>
    <x v="43"/>
    <x v="128"/>
    <x v="0"/>
    <x v="0"/>
    <x v="128"/>
    <x v="128"/>
    <x v="0"/>
    <x v="1"/>
    <x v="0"/>
    <x v="0"/>
    <x v="128"/>
    <x v="0"/>
    <x v="0"/>
    <x v="105"/>
    <x v="1"/>
  </r>
  <r>
    <x v="129"/>
    <x v="43"/>
    <x v="129"/>
    <x v="0"/>
    <x v="1"/>
    <x v="129"/>
    <x v="129"/>
    <x v="1"/>
    <x v="22"/>
    <x v="2"/>
    <x v="1"/>
    <x v="129"/>
    <x v="0"/>
    <x v="1"/>
    <x v="3"/>
    <x v="0"/>
  </r>
  <r>
    <x v="130"/>
    <x v="43"/>
    <x v="130"/>
    <x v="0"/>
    <x v="0"/>
    <x v="130"/>
    <x v="130"/>
    <x v="1"/>
    <x v="0"/>
    <x v="0"/>
    <x v="1"/>
    <x v="130"/>
    <x v="0"/>
    <x v="0"/>
    <x v="106"/>
    <x v="1"/>
  </r>
  <r>
    <x v="131"/>
    <x v="43"/>
    <x v="131"/>
    <x v="0"/>
    <x v="1"/>
    <x v="131"/>
    <x v="131"/>
    <x v="1"/>
    <x v="0"/>
    <x v="0"/>
    <x v="1"/>
    <x v="131"/>
    <x v="0"/>
    <x v="0"/>
    <x v="107"/>
    <x v="1"/>
  </r>
  <r>
    <x v="132"/>
    <x v="43"/>
    <x v="132"/>
    <x v="0"/>
    <x v="1"/>
    <x v="132"/>
    <x v="132"/>
    <x v="1"/>
    <x v="7"/>
    <x v="1"/>
    <x v="1"/>
    <x v="132"/>
    <x v="0"/>
    <x v="1"/>
    <x v="10"/>
    <x v="0"/>
  </r>
  <r>
    <x v="133"/>
    <x v="43"/>
    <x v="133"/>
    <x v="0"/>
    <x v="0"/>
    <x v="133"/>
    <x v="133"/>
    <x v="1"/>
    <x v="15"/>
    <x v="3"/>
    <x v="0"/>
    <x v="133"/>
    <x v="0"/>
    <x v="1"/>
    <x v="10"/>
    <x v="0"/>
  </r>
  <r>
    <x v="134"/>
    <x v="44"/>
    <x v="134"/>
    <x v="0"/>
    <x v="1"/>
    <x v="134"/>
    <x v="134"/>
    <x v="1"/>
    <x v="7"/>
    <x v="1"/>
    <x v="6"/>
    <x v="134"/>
    <x v="0"/>
    <x v="1"/>
    <x v="11"/>
    <x v="0"/>
  </r>
  <r>
    <x v="135"/>
    <x v="45"/>
    <x v="135"/>
    <x v="0"/>
    <x v="1"/>
    <x v="135"/>
    <x v="135"/>
    <x v="0"/>
    <x v="1"/>
    <x v="0"/>
    <x v="2"/>
    <x v="135"/>
    <x v="0"/>
    <x v="0"/>
    <x v="108"/>
    <x v="1"/>
  </r>
  <r>
    <x v="136"/>
    <x v="46"/>
    <x v="136"/>
    <x v="0"/>
    <x v="1"/>
    <x v="136"/>
    <x v="136"/>
    <x v="1"/>
    <x v="3"/>
    <x v="0"/>
    <x v="0"/>
    <x v="136"/>
    <x v="0"/>
    <x v="0"/>
    <x v="109"/>
    <x v="1"/>
  </r>
  <r>
    <x v="137"/>
    <x v="46"/>
    <x v="137"/>
    <x v="0"/>
    <x v="1"/>
    <x v="137"/>
    <x v="137"/>
    <x v="1"/>
    <x v="3"/>
    <x v="0"/>
    <x v="1"/>
    <x v="137"/>
    <x v="0"/>
    <x v="0"/>
    <x v="110"/>
    <x v="1"/>
  </r>
  <r>
    <x v="138"/>
    <x v="46"/>
    <x v="138"/>
    <x v="0"/>
    <x v="1"/>
    <x v="138"/>
    <x v="138"/>
    <x v="1"/>
    <x v="0"/>
    <x v="0"/>
    <x v="1"/>
    <x v="138"/>
    <x v="0"/>
    <x v="0"/>
    <x v="111"/>
    <x v="1"/>
  </r>
  <r>
    <x v="139"/>
    <x v="46"/>
    <x v="139"/>
    <x v="0"/>
    <x v="1"/>
    <x v="139"/>
    <x v="139"/>
    <x v="0"/>
    <x v="0"/>
    <x v="0"/>
    <x v="0"/>
    <x v="139"/>
    <x v="0"/>
    <x v="0"/>
    <x v="112"/>
    <x v="1"/>
  </r>
  <r>
    <x v="140"/>
    <x v="46"/>
    <x v="140"/>
    <x v="0"/>
    <x v="1"/>
    <x v="140"/>
    <x v="140"/>
    <x v="1"/>
    <x v="18"/>
    <x v="0"/>
    <x v="1"/>
    <x v="140"/>
    <x v="0"/>
    <x v="0"/>
    <x v="113"/>
    <x v="1"/>
  </r>
  <r>
    <x v="141"/>
    <x v="46"/>
    <x v="141"/>
    <x v="0"/>
    <x v="0"/>
    <x v="141"/>
    <x v="141"/>
    <x v="1"/>
    <x v="0"/>
    <x v="0"/>
    <x v="1"/>
    <x v="141"/>
    <x v="0"/>
    <x v="0"/>
    <x v="114"/>
    <x v="1"/>
  </r>
  <r>
    <x v="142"/>
    <x v="46"/>
    <x v="142"/>
    <x v="0"/>
    <x v="1"/>
    <x v="142"/>
    <x v="142"/>
    <x v="0"/>
    <x v="23"/>
    <x v="3"/>
    <x v="1"/>
    <x v="142"/>
    <x v="0"/>
    <x v="1"/>
    <x v="11"/>
    <x v="0"/>
  </r>
  <r>
    <x v="143"/>
    <x v="46"/>
    <x v="143"/>
    <x v="0"/>
    <x v="1"/>
    <x v="143"/>
    <x v="143"/>
    <x v="0"/>
    <x v="0"/>
    <x v="0"/>
    <x v="0"/>
    <x v="143"/>
    <x v="0"/>
    <x v="0"/>
    <x v="115"/>
    <x v="1"/>
  </r>
  <r>
    <x v="144"/>
    <x v="46"/>
    <x v="144"/>
    <x v="0"/>
    <x v="0"/>
    <x v="144"/>
    <x v="144"/>
    <x v="1"/>
    <x v="24"/>
    <x v="1"/>
    <x v="1"/>
    <x v="144"/>
    <x v="0"/>
    <x v="1"/>
    <x v="12"/>
    <x v="0"/>
  </r>
  <r>
    <x v="145"/>
    <x v="47"/>
    <x v="145"/>
    <x v="0"/>
    <x v="0"/>
    <x v="145"/>
    <x v="145"/>
    <x v="0"/>
    <x v="0"/>
    <x v="0"/>
    <x v="4"/>
    <x v="145"/>
    <x v="0"/>
    <x v="0"/>
    <x v="116"/>
    <x v="1"/>
  </r>
  <r>
    <x v="146"/>
    <x v="47"/>
    <x v="146"/>
    <x v="0"/>
    <x v="1"/>
    <x v="146"/>
    <x v="146"/>
    <x v="0"/>
    <x v="3"/>
    <x v="0"/>
    <x v="4"/>
    <x v="146"/>
    <x v="0"/>
    <x v="0"/>
    <x v="117"/>
    <x v="1"/>
  </r>
  <r>
    <x v="147"/>
    <x v="48"/>
    <x v="147"/>
    <x v="0"/>
    <x v="1"/>
    <x v="147"/>
    <x v="147"/>
    <x v="0"/>
    <x v="0"/>
    <x v="0"/>
    <x v="2"/>
    <x v="147"/>
    <x v="0"/>
    <x v="0"/>
    <x v="118"/>
    <x v="1"/>
  </r>
  <r>
    <x v="148"/>
    <x v="48"/>
    <x v="148"/>
    <x v="0"/>
    <x v="1"/>
    <x v="148"/>
    <x v="148"/>
    <x v="0"/>
    <x v="0"/>
    <x v="0"/>
    <x v="2"/>
    <x v="148"/>
    <x v="0"/>
    <x v="0"/>
    <x v="119"/>
    <x v="1"/>
  </r>
  <r>
    <x v="149"/>
    <x v="48"/>
    <x v="149"/>
    <x v="0"/>
    <x v="1"/>
    <x v="149"/>
    <x v="149"/>
    <x v="0"/>
    <x v="0"/>
    <x v="0"/>
    <x v="2"/>
    <x v="149"/>
    <x v="0"/>
    <x v="0"/>
    <x v="120"/>
    <x v="1"/>
  </r>
  <r>
    <x v="150"/>
    <x v="49"/>
    <x v="150"/>
    <x v="0"/>
    <x v="1"/>
    <x v="150"/>
    <x v="150"/>
    <x v="0"/>
    <x v="0"/>
    <x v="0"/>
    <x v="0"/>
    <x v="150"/>
    <x v="0"/>
    <x v="0"/>
    <x v="121"/>
    <x v="1"/>
  </r>
  <r>
    <x v="151"/>
    <x v="49"/>
    <x v="151"/>
    <x v="0"/>
    <x v="0"/>
    <x v="151"/>
    <x v="151"/>
    <x v="1"/>
    <x v="17"/>
    <x v="0"/>
    <x v="1"/>
    <x v="151"/>
    <x v="0"/>
    <x v="0"/>
    <x v="122"/>
    <x v="1"/>
  </r>
  <r>
    <x v="152"/>
    <x v="49"/>
    <x v="152"/>
    <x v="0"/>
    <x v="0"/>
    <x v="152"/>
    <x v="152"/>
    <x v="0"/>
    <x v="0"/>
    <x v="0"/>
    <x v="0"/>
    <x v="152"/>
    <x v="0"/>
    <x v="0"/>
    <x v="123"/>
    <x v="1"/>
  </r>
  <r>
    <x v="153"/>
    <x v="49"/>
    <x v="153"/>
    <x v="0"/>
    <x v="0"/>
    <x v="153"/>
    <x v="153"/>
    <x v="0"/>
    <x v="0"/>
    <x v="0"/>
    <x v="0"/>
    <x v="153"/>
    <x v="0"/>
    <x v="0"/>
    <x v="124"/>
    <x v="1"/>
  </r>
  <r>
    <x v="154"/>
    <x v="49"/>
    <x v="154"/>
    <x v="0"/>
    <x v="0"/>
    <x v="154"/>
    <x v="154"/>
    <x v="1"/>
    <x v="22"/>
    <x v="2"/>
    <x v="1"/>
    <x v="154"/>
    <x v="0"/>
    <x v="1"/>
    <x v="4"/>
    <x v="0"/>
  </r>
  <r>
    <x v="155"/>
    <x v="49"/>
    <x v="155"/>
    <x v="0"/>
    <x v="1"/>
    <x v="155"/>
    <x v="155"/>
    <x v="1"/>
    <x v="0"/>
    <x v="0"/>
    <x v="1"/>
    <x v="155"/>
    <x v="0"/>
    <x v="0"/>
    <x v="125"/>
    <x v="1"/>
  </r>
  <r>
    <x v="156"/>
    <x v="49"/>
    <x v="156"/>
    <x v="0"/>
    <x v="1"/>
    <x v="156"/>
    <x v="156"/>
    <x v="0"/>
    <x v="10"/>
    <x v="3"/>
    <x v="1"/>
    <x v="156"/>
    <x v="0"/>
    <x v="1"/>
    <x v="12"/>
    <x v="0"/>
  </r>
  <r>
    <x v="157"/>
    <x v="49"/>
    <x v="157"/>
    <x v="0"/>
    <x v="0"/>
    <x v="157"/>
    <x v="157"/>
    <x v="0"/>
    <x v="0"/>
    <x v="0"/>
    <x v="0"/>
    <x v="157"/>
    <x v="0"/>
    <x v="0"/>
    <x v="126"/>
    <x v="1"/>
  </r>
  <r>
    <x v="158"/>
    <x v="49"/>
    <x v="158"/>
    <x v="0"/>
    <x v="1"/>
    <x v="158"/>
    <x v="158"/>
    <x v="0"/>
    <x v="16"/>
    <x v="0"/>
    <x v="1"/>
    <x v="158"/>
    <x v="0"/>
    <x v="0"/>
    <x v="127"/>
    <x v="1"/>
  </r>
  <r>
    <x v="159"/>
    <x v="50"/>
    <x v="159"/>
    <x v="0"/>
    <x v="1"/>
    <x v="159"/>
    <x v="159"/>
    <x v="0"/>
    <x v="1"/>
    <x v="0"/>
    <x v="2"/>
    <x v="159"/>
    <x v="0"/>
    <x v="0"/>
    <x v="128"/>
    <x v="1"/>
  </r>
  <r>
    <x v="160"/>
    <x v="50"/>
    <x v="160"/>
    <x v="0"/>
    <x v="0"/>
    <x v="160"/>
    <x v="160"/>
    <x v="0"/>
    <x v="1"/>
    <x v="0"/>
    <x v="2"/>
    <x v="160"/>
    <x v="0"/>
    <x v="0"/>
    <x v="129"/>
    <x v="1"/>
  </r>
  <r>
    <x v="161"/>
    <x v="50"/>
    <x v="161"/>
    <x v="0"/>
    <x v="1"/>
    <x v="161"/>
    <x v="161"/>
    <x v="0"/>
    <x v="14"/>
    <x v="0"/>
    <x v="2"/>
    <x v="161"/>
    <x v="0"/>
    <x v="0"/>
    <x v="130"/>
    <x v="1"/>
  </r>
  <r>
    <x v="162"/>
    <x v="51"/>
    <x v="162"/>
    <x v="0"/>
    <x v="0"/>
    <x v="162"/>
    <x v="162"/>
    <x v="1"/>
    <x v="0"/>
    <x v="0"/>
    <x v="6"/>
    <x v="162"/>
    <x v="0"/>
    <x v="0"/>
    <x v="131"/>
    <x v="1"/>
  </r>
  <r>
    <x v="163"/>
    <x v="52"/>
    <x v="163"/>
    <x v="0"/>
    <x v="1"/>
    <x v="163"/>
    <x v="163"/>
    <x v="0"/>
    <x v="8"/>
    <x v="1"/>
    <x v="1"/>
    <x v="163"/>
    <x v="0"/>
    <x v="1"/>
    <x v="13"/>
    <x v="0"/>
  </r>
  <r>
    <x v="164"/>
    <x v="52"/>
    <x v="164"/>
    <x v="0"/>
    <x v="1"/>
    <x v="164"/>
    <x v="164"/>
    <x v="1"/>
    <x v="0"/>
    <x v="0"/>
    <x v="1"/>
    <x v="164"/>
    <x v="0"/>
    <x v="0"/>
    <x v="132"/>
    <x v="1"/>
  </r>
  <r>
    <x v="165"/>
    <x v="52"/>
    <x v="165"/>
    <x v="0"/>
    <x v="1"/>
    <x v="165"/>
    <x v="165"/>
    <x v="1"/>
    <x v="25"/>
    <x v="3"/>
    <x v="1"/>
    <x v="165"/>
    <x v="0"/>
    <x v="1"/>
    <x v="13"/>
    <x v="0"/>
  </r>
  <r>
    <x v="166"/>
    <x v="52"/>
    <x v="166"/>
    <x v="0"/>
    <x v="1"/>
    <x v="166"/>
    <x v="166"/>
    <x v="1"/>
    <x v="9"/>
    <x v="3"/>
    <x v="1"/>
    <x v="166"/>
    <x v="0"/>
    <x v="1"/>
    <x v="14"/>
    <x v="0"/>
  </r>
  <r>
    <x v="167"/>
    <x v="52"/>
    <x v="167"/>
    <x v="0"/>
    <x v="1"/>
    <x v="167"/>
    <x v="167"/>
    <x v="1"/>
    <x v="1"/>
    <x v="0"/>
    <x v="0"/>
    <x v="167"/>
    <x v="0"/>
    <x v="0"/>
    <x v="133"/>
    <x v="1"/>
  </r>
  <r>
    <x v="168"/>
    <x v="52"/>
    <x v="168"/>
    <x v="0"/>
    <x v="0"/>
    <x v="168"/>
    <x v="168"/>
    <x v="0"/>
    <x v="0"/>
    <x v="0"/>
    <x v="0"/>
    <x v="168"/>
    <x v="0"/>
    <x v="0"/>
    <x v="134"/>
    <x v="1"/>
  </r>
  <r>
    <x v="169"/>
    <x v="52"/>
    <x v="169"/>
    <x v="0"/>
    <x v="1"/>
    <x v="169"/>
    <x v="169"/>
    <x v="0"/>
    <x v="0"/>
    <x v="0"/>
    <x v="0"/>
    <x v="169"/>
    <x v="0"/>
    <x v="0"/>
    <x v="135"/>
    <x v="1"/>
  </r>
  <r>
    <x v="170"/>
    <x v="52"/>
    <x v="170"/>
    <x v="0"/>
    <x v="1"/>
    <x v="170"/>
    <x v="170"/>
    <x v="1"/>
    <x v="22"/>
    <x v="2"/>
    <x v="1"/>
    <x v="170"/>
    <x v="0"/>
    <x v="1"/>
    <x v="5"/>
    <x v="0"/>
  </r>
  <r>
    <x v="171"/>
    <x v="52"/>
    <x v="171"/>
    <x v="0"/>
    <x v="1"/>
    <x v="171"/>
    <x v="171"/>
    <x v="1"/>
    <x v="6"/>
    <x v="2"/>
    <x v="1"/>
    <x v="171"/>
    <x v="0"/>
    <x v="1"/>
    <x v="6"/>
    <x v="0"/>
  </r>
  <r>
    <x v="172"/>
    <x v="52"/>
    <x v="172"/>
    <x v="0"/>
    <x v="1"/>
    <x v="172"/>
    <x v="172"/>
    <x v="1"/>
    <x v="17"/>
    <x v="0"/>
    <x v="1"/>
    <x v="172"/>
    <x v="0"/>
    <x v="0"/>
    <x v="136"/>
    <x v="1"/>
  </r>
  <r>
    <x v="173"/>
    <x v="52"/>
    <x v="173"/>
    <x v="0"/>
    <x v="1"/>
    <x v="173"/>
    <x v="173"/>
    <x v="1"/>
    <x v="26"/>
    <x v="1"/>
    <x v="1"/>
    <x v="173"/>
    <x v="0"/>
    <x v="1"/>
    <x v="14"/>
    <x v="0"/>
  </r>
  <r>
    <x v="174"/>
    <x v="53"/>
    <x v="174"/>
    <x v="0"/>
    <x v="1"/>
    <x v="174"/>
    <x v="174"/>
    <x v="0"/>
    <x v="6"/>
    <x v="2"/>
    <x v="2"/>
    <x v="174"/>
    <x v="0"/>
    <x v="1"/>
    <x v="7"/>
    <x v="0"/>
  </r>
  <r>
    <x v="175"/>
    <x v="53"/>
    <x v="175"/>
    <x v="0"/>
    <x v="1"/>
    <x v="175"/>
    <x v="175"/>
    <x v="0"/>
    <x v="0"/>
    <x v="0"/>
    <x v="2"/>
    <x v="175"/>
    <x v="0"/>
    <x v="0"/>
    <x v="137"/>
    <x v="1"/>
  </r>
  <r>
    <x v="176"/>
    <x v="53"/>
    <x v="176"/>
    <x v="0"/>
    <x v="0"/>
    <x v="176"/>
    <x v="176"/>
    <x v="0"/>
    <x v="0"/>
    <x v="0"/>
    <x v="2"/>
    <x v="176"/>
    <x v="0"/>
    <x v="0"/>
    <x v="138"/>
    <x v="1"/>
  </r>
  <r>
    <x v="177"/>
    <x v="53"/>
    <x v="177"/>
    <x v="0"/>
    <x v="1"/>
    <x v="177"/>
    <x v="177"/>
    <x v="0"/>
    <x v="27"/>
    <x v="2"/>
    <x v="2"/>
    <x v="177"/>
    <x v="0"/>
    <x v="1"/>
    <x v="8"/>
    <x v="0"/>
  </r>
  <r>
    <x v="178"/>
    <x v="54"/>
    <x v="178"/>
    <x v="0"/>
    <x v="1"/>
    <x v="178"/>
    <x v="178"/>
    <x v="0"/>
    <x v="0"/>
    <x v="0"/>
    <x v="0"/>
    <x v="178"/>
    <x v="0"/>
    <x v="0"/>
    <x v="139"/>
    <x v="1"/>
  </r>
  <r>
    <x v="179"/>
    <x v="54"/>
    <x v="179"/>
    <x v="0"/>
    <x v="1"/>
    <x v="179"/>
    <x v="179"/>
    <x v="1"/>
    <x v="0"/>
    <x v="0"/>
    <x v="1"/>
    <x v="179"/>
    <x v="0"/>
    <x v="0"/>
    <x v="140"/>
    <x v="1"/>
  </r>
  <r>
    <x v="180"/>
    <x v="54"/>
    <x v="180"/>
    <x v="0"/>
    <x v="1"/>
    <x v="180"/>
    <x v="180"/>
    <x v="0"/>
    <x v="6"/>
    <x v="2"/>
    <x v="2"/>
    <x v="180"/>
    <x v="0"/>
    <x v="1"/>
    <x v="9"/>
    <x v="0"/>
  </r>
  <r>
    <x v="181"/>
    <x v="54"/>
    <x v="181"/>
    <x v="0"/>
    <x v="1"/>
    <x v="181"/>
    <x v="181"/>
    <x v="0"/>
    <x v="3"/>
    <x v="0"/>
    <x v="1"/>
    <x v="181"/>
    <x v="0"/>
    <x v="0"/>
    <x v="141"/>
    <x v="1"/>
  </r>
  <r>
    <x v="182"/>
    <x v="54"/>
    <x v="182"/>
    <x v="0"/>
    <x v="1"/>
    <x v="182"/>
    <x v="182"/>
    <x v="1"/>
    <x v="28"/>
    <x v="2"/>
    <x v="1"/>
    <x v="182"/>
    <x v="0"/>
    <x v="1"/>
    <x v="10"/>
    <x v="0"/>
  </r>
  <r>
    <x v="183"/>
    <x v="54"/>
    <x v="183"/>
    <x v="0"/>
    <x v="1"/>
    <x v="183"/>
    <x v="183"/>
    <x v="1"/>
    <x v="0"/>
    <x v="0"/>
    <x v="1"/>
    <x v="183"/>
    <x v="0"/>
    <x v="0"/>
    <x v="142"/>
    <x v="1"/>
  </r>
  <r>
    <x v="184"/>
    <x v="54"/>
    <x v="184"/>
    <x v="0"/>
    <x v="1"/>
    <x v="184"/>
    <x v="184"/>
    <x v="1"/>
    <x v="0"/>
    <x v="0"/>
    <x v="2"/>
    <x v="184"/>
    <x v="0"/>
    <x v="0"/>
    <x v="143"/>
    <x v="1"/>
  </r>
  <r>
    <x v="185"/>
    <x v="54"/>
    <x v="185"/>
    <x v="0"/>
    <x v="1"/>
    <x v="185"/>
    <x v="185"/>
    <x v="1"/>
    <x v="17"/>
    <x v="0"/>
    <x v="1"/>
    <x v="185"/>
    <x v="0"/>
    <x v="0"/>
    <x v="144"/>
    <x v="1"/>
  </r>
  <r>
    <x v="186"/>
    <x v="54"/>
    <x v="186"/>
    <x v="0"/>
    <x v="1"/>
    <x v="186"/>
    <x v="186"/>
    <x v="1"/>
    <x v="3"/>
    <x v="0"/>
    <x v="1"/>
    <x v="186"/>
    <x v="0"/>
    <x v="0"/>
    <x v="145"/>
    <x v="1"/>
  </r>
  <r>
    <x v="187"/>
    <x v="54"/>
    <x v="187"/>
    <x v="0"/>
    <x v="0"/>
    <x v="187"/>
    <x v="187"/>
    <x v="0"/>
    <x v="0"/>
    <x v="0"/>
    <x v="2"/>
    <x v="187"/>
    <x v="0"/>
    <x v="0"/>
    <x v="146"/>
    <x v="1"/>
  </r>
  <r>
    <x v="188"/>
    <x v="54"/>
    <x v="188"/>
    <x v="0"/>
    <x v="0"/>
    <x v="188"/>
    <x v="188"/>
    <x v="1"/>
    <x v="7"/>
    <x v="1"/>
    <x v="1"/>
    <x v="188"/>
    <x v="0"/>
    <x v="1"/>
    <x v="15"/>
    <x v="0"/>
  </r>
  <r>
    <x v="189"/>
    <x v="54"/>
    <x v="189"/>
    <x v="0"/>
    <x v="1"/>
    <x v="189"/>
    <x v="189"/>
    <x v="1"/>
    <x v="6"/>
    <x v="2"/>
    <x v="1"/>
    <x v="189"/>
    <x v="0"/>
    <x v="1"/>
    <x v="11"/>
    <x v="0"/>
  </r>
  <r>
    <x v="190"/>
    <x v="54"/>
    <x v="190"/>
    <x v="0"/>
    <x v="1"/>
    <x v="190"/>
    <x v="190"/>
    <x v="1"/>
    <x v="0"/>
    <x v="0"/>
    <x v="1"/>
    <x v="190"/>
    <x v="0"/>
    <x v="0"/>
    <x v="147"/>
    <x v="1"/>
  </r>
  <r>
    <x v="191"/>
    <x v="54"/>
    <x v="191"/>
    <x v="0"/>
    <x v="1"/>
    <x v="191"/>
    <x v="191"/>
    <x v="0"/>
    <x v="0"/>
    <x v="0"/>
    <x v="0"/>
    <x v="191"/>
    <x v="0"/>
    <x v="0"/>
    <x v="148"/>
    <x v="1"/>
  </r>
  <r>
    <x v="192"/>
    <x v="54"/>
    <x v="192"/>
    <x v="0"/>
    <x v="0"/>
    <x v="192"/>
    <x v="192"/>
    <x v="1"/>
    <x v="0"/>
    <x v="0"/>
    <x v="1"/>
    <x v="192"/>
    <x v="0"/>
    <x v="0"/>
    <x v="149"/>
    <x v="1"/>
  </r>
  <r>
    <x v="193"/>
    <x v="55"/>
    <x v="193"/>
    <x v="0"/>
    <x v="1"/>
    <x v="193"/>
    <x v="193"/>
    <x v="0"/>
    <x v="0"/>
    <x v="0"/>
    <x v="0"/>
    <x v="193"/>
    <x v="0"/>
    <x v="0"/>
    <x v="150"/>
    <x v="1"/>
  </r>
  <r>
    <x v="194"/>
    <x v="56"/>
    <x v="194"/>
    <x v="0"/>
    <x v="1"/>
    <x v="194"/>
    <x v="194"/>
    <x v="0"/>
    <x v="29"/>
    <x v="0"/>
    <x v="2"/>
    <x v="194"/>
    <x v="0"/>
    <x v="0"/>
    <x v="151"/>
    <x v="1"/>
  </r>
  <r>
    <x v="195"/>
    <x v="57"/>
    <x v="195"/>
    <x v="0"/>
    <x v="1"/>
    <x v="195"/>
    <x v="195"/>
    <x v="1"/>
    <x v="17"/>
    <x v="0"/>
    <x v="1"/>
    <x v="195"/>
    <x v="0"/>
    <x v="0"/>
    <x v="152"/>
    <x v="1"/>
  </r>
  <r>
    <x v="196"/>
    <x v="57"/>
    <x v="196"/>
    <x v="0"/>
    <x v="1"/>
    <x v="196"/>
    <x v="196"/>
    <x v="0"/>
    <x v="15"/>
    <x v="3"/>
    <x v="0"/>
    <x v="196"/>
    <x v="0"/>
    <x v="1"/>
    <x v="15"/>
    <x v="0"/>
  </r>
  <r>
    <x v="197"/>
    <x v="57"/>
    <x v="197"/>
    <x v="0"/>
    <x v="1"/>
    <x v="197"/>
    <x v="197"/>
    <x v="1"/>
    <x v="4"/>
    <x v="2"/>
    <x v="1"/>
    <x v="197"/>
    <x v="0"/>
    <x v="1"/>
    <x v="12"/>
    <x v="0"/>
  </r>
  <r>
    <x v="198"/>
    <x v="57"/>
    <x v="198"/>
    <x v="0"/>
    <x v="1"/>
    <x v="198"/>
    <x v="198"/>
    <x v="1"/>
    <x v="3"/>
    <x v="0"/>
    <x v="1"/>
    <x v="198"/>
    <x v="0"/>
    <x v="0"/>
    <x v="153"/>
    <x v="1"/>
  </r>
  <r>
    <x v="199"/>
    <x v="57"/>
    <x v="199"/>
    <x v="0"/>
    <x v="1"/>
    <x v="199"/>
    <x v="199"/>
    <x v="0"/>
    <x v="0"/>
    <x v="0"/>
    <x v="0"/>
    <x v="199"/>
    <x v="0"/>
    <x v="0"/>
    <x v="154"/>
    <x v="1"/>
  </r>
  <r>
    <x v="200"/>
    <x v="57"/>
    <x v="200"/>
    <x v="0"/>
    <x v="1"/>
    <x v="200"/>
    <x v="200"/>
    <x v="0"/>
    <x v="10"/>
    <x v="3"/>
    <x v="0"/>
    <x v="200"/>
    <x v="0"/>
    <x v="1"/>
    <x v="16"/>
    <x v="0"/>
  </r>
  <r>
    <x v="201"/>
    <x v="57"/>
    <x v="201"/>
    <x v="0"/>
    <x v="1"/>
    <x v="201"/>
    <x v="201"/>
    <x v="1"/>
    <x v="5"/>
    <x v="3"/>
    <x v="1"/>
    <x v="201"/>
    <x v="0"/>
    <x v="1"/>
    <x v="17"/>
    <x v="0"/>
  </r>
  <r>
    <x v="202"/>
    <x v="57"/>
    <x v="202"/>
    <x v="0"/>
    <x v="0"/>
    <x v="202"/>
    <x v="202"/>
    <x v="1"/>
    <x v="30"/>
    <x v="2"/>
    <x v="1"/>
    <x v="202"/>
    <x v="0"/>
    <x v="1"/>
    <x v="13"/>
    <x v="0"/>
  </r>
  <r>
    <x v="203"/>
    <x v="57"/>
    <x v="203"/>
    <x v="0"/>
    <x v="1"/>
    <x v="203"/>
    <x v="203"/>
    <x v="0"/>
    <x v="0"/>
    <x v="0"/>
    <x v="0"/>
    <x v="203"/>
    <x v="0"/>
    <x v="0"/>
    <x v="155"/>
    <x v="1"/>
  </r>
  <r>
    <x v="204"/>
    <x v="57"/>
    <x v="204"/>
    <x v="0"/>
    <x v="1"/>
    <x v="204"/>
    <x v="204"/>
    <x v="0"/>
    <x v="0"/>
    <x v="0"/>
    <x v="0"/>
    <x v="204"/>
    <x v="0"/>
    <x v="0"/>
    <x v="156"/>
    <x v="1"/>
  </r>
  <r>
    <x v="205"/>
    <x v="57"/>
    <x v="205"/>
    <x v="0"/>
    <x v="0"/>
    <x v="205"/>
    <x v="205"/>
    <x v="1"/>
    <x v="17"/>
    <x v="0"/>
    <x v="0"/>
    <x v="205"/>
    <x v="0"/>
    <x v="0"/>
    <x v="157"/>
    <x v="1"/>
  </r>
  <r>
    <x v="206"/>
    <x v="58"/>
    <x v="206"/>
    <x v="0"/>
    <x v="1"/>
    <x v="206"/>
    <x v="206"/>
    <x v="0"/>
    <x v="0"/>
    <x v="0"/>
    <x v="2"/>
    <x v="206"/>
    <x v="1"/>
    <x v="0"/>
    <x v="158"/>
    <x v="1"/>
  </r>
  <r>
    <x v="207"/>
    <x v="58"/>
    <x v="207"/>
    <x v="0"/>
    <x v="1"/>
    <x v="207"/>
    <x v="207"/>
    <x v="0"/>
    <x v="31"/>
    <x v="3"/>
    <x v="2"/>
    <x v="207"/>
    <x v="1"/>
    <x v="1"/>
    <x v="18"/>
    <x v="0"/>
  </r>
  <r>
    <x v="208"/>
    <x v="58"/>
    <x v="208"/>
    <x v="0"/>
    <x v="1"/>
    <x v="208"/>
    <x v="208"/>
    <x v="0"/>
    <x v="26"/>
    <x v="1"/>
    <x v="2"/>
    <x v="208"/>
    <x v="1"/>
    <x v="1"/>
    <x v="16"/>
    <x v="0"/>
  </r>
  <r>
    <x v="209"/>
    <x v="58"/>
    <x v="209"/>
    <x v="0"/>
    <x v="0"/>
    <x v="209"/>
    <x v="209"/>
    <x v="0"/>
    <x v="0"/>
    <x v="0"/>
    <x v="2"/>
    <x v="209"/>
    <x v="1"/>
    <x v="0"/>
    <x v="159"/>
    <x v="1"/>
  </r>
  <r>
    <x v="210"/>
    <x v="58"/>
    <x v="210"/>
    <x v="0"/>
    <x v="0"/>
    <x v="210"/>
    <x v="210"/>
    <x v="1"/>
    <x v="0"/>
    <x v="0"/>
    <x v="3"/>
    <x v="210"/>
    <x v="1"/>
    <x v="0"/>
    <x v="160"/>
    <x v="1"/>
  </r>
  <r>
    <x v="211"/>
    <x v="58"/>
    <x v="211"/>
    <x v="0"/>
    <x v="1"/>
    <x v="211"/>
    <x v="211"/>
    <x v="0"/>
    <x v="0"/>
    <x v="0"/>
    <x v="2"/>
    <x v="211"/>
    <x v="1"/>
    <x v="0"/>
    <x v="161"/>
    <x v="1"/>
  </r>
  <r>
    <x v="212"/>
    <x v="59"/>
    <x v="212"/>
    <x v="0"/>
    <x v="0"/>
    <x v="212"/>
    <x v="212"/>
    <x v="0"/>
    <x v="0"/>
    <x v="0"/>
    <x v="0"/>
    <x v="212"/>
    <x v="1"/>
    <x v="0"/>
    <x v="162"/>
    <x v="1"/>
  </r>
  <r>
    <x v="213"/>
    <x v="59"/>
    <x v="213"/>
    <x v="0"/>
    <x v="1"/>
    <x v="213"/>
    <x v="213"/>
    <x v="1"/>
    <x v="0"/>
    <x v="0"/>
    <x v="1"/>
    <x v="213"/>
    <x v="1"/>
    <x v="0"/>
    <x v="163"/>
    <x v="1"/>
  </r>
  <r>
    <x v="214"/>
    <x v="59"/>
    <x v="214"/>
    <x v="0"/>
    <x v="1"/>
    <x v="214"/>
    <x v="214"/>
    <x v="1"/>
    <x v="3"/>
    <x v="0"/>
    <x v="1"/>
    <x v="214"/>
    <x v="1"/>
    <x v="0"/>
    <x v="164"/>
    <x v="1"/>
  </r>
  <r>
    <x v="215"/>
    <x v="59"/>
    <x v="215"/>
    <x v="0"/>
    <x v="1"/>
    <x v="215"/>
    <x v="215"/>
    <x v="0"/>
    <x v="15"/>
    <x v="3"/>
    <x v="0"/>
    <x v="215"/>
    <x v="1"/>
    <x v="1"/>
    <x v="19"/>
    <x v="0"/>
  </r>
  <r>
    <x v="216"/>
    <x v="59"/>
    <x v="216"/>
    <x v="0"/>
    <x v="0"/>
    <x v="216"/>
    <x v="216"/>
    <x v="1"/>
    <x v="0"/>
    <x v="0"/>
    <x v="1"/>
    <x v="216"/>
    <x v="1"/>
    <x v="0"/>
    <x v="165"/>
    <x v="1"/>
  </r>
  <r>
    <x v="217"/>
    <x v="59"/>
    <x v="217"/>
    <x v="0"/>
    <x v="1"/>
    <x v="217"/>
    <x v="217"/>
    <x v="0"/>
    <x v="13"/>
    <x v="3"/>
    <x v="0"/>
    <x v="217"/>
    <x v="1"/>
    <x v="1"/>
    <x v="20"/>
    <x v="0"/>
  </r>
  <r>
    <x v="218"/>
    <x v="59"/>
    <x v="218"/>
    <x v="0"/>
    <x v="1"/>
    <x v="218"/>
    <x v="218"/>
    <x v="0"/>
    <x v="0"/>
    <x v="0"/>
    <x v="0"/>
    <x v="218"/>
    <x v="1"/>
    <x v="0"/>
    <x v="166"/>
    <x v="1"/>
  </r>
  <r>
    <x v="219"/>
    <x v="59"/>
    <x v="219"/>
    <x v="0"/>
    <x v="1"/>
    <x v="219"/>
    <x v="219"/>
    <x v="1"/>
    <x v="16"/>
    <x v="0"/>
    <x v="1"/>
    <x v="219"/>
    <x v="1"/>
    <x v="0"/>
    <x v="167"/>
    <x v="1"/>
  </r>
  <r>
    <x v="220"/>
    <x v="59"/>
    <x v="220"/>
    <x v="0"/>
    <x v="1"/>
    <x v="220"/>
    <x v="220"/>
    <x v="1"/>
    <x v="16"/>
    <x v="0"/>
    <x v="1"/>
    <x v="220"/>
    <x v="1"/>
    <x v="0"/>
    <x v="168"/>
    <x v="1"/>
  </r>
  <r>
    <x v="221"/>
    <x v="59"/>
    <x v="221"/>
    <x v="0"/>
    <x v="0"/>
    <x v="221"/>
    <x v="221"/>
    <x v="0"/>
    <x v="7"/>
    <x v="1"/>
    <x v="0"/>
    <x v="221"/>
    <x v="1"/>
    <x v="1"/>
    <x v="17"/>
    <x v="0"/>
  </r>
  <r>
    <x v="222"/>
    <x v="59"/>
    <x v="222"/>
    <x v="0"/>
    <x v="0"/>
    <x v="222"/>
    <x v="222"/>
    <x v="1"/>
    <x v="0"/>
    <x v="0"/>
    <x v="0"/>
    <x v="222"/>
    <x v="1"/>
    <x v="0"/>
    <x v="169"/>
    <x v="1"/>
  </r>
  <r>
    <x v="223"/>
    <x v="59"/>
    <x v="223"/>
    <x v="0"/>
    <x v="0"/>
    <x v="223"/>
    <x v="223"/>
    <x v="0"/>
    <x v="18"/>
    <x v="0"/>
    <x v="0"/>
    <x v="223"/>
    <x v="1"/>
    <x v="0"/>
    <x v="170"/>
    <x v="1"/>
  </r>
  <r>
    <x v="224"/>
    <x v="60"/>
    <x v="224"/>
    <x v="0"/>
    <x v="1"/>
    <x v="224"/>
    <x v="224"/>
    <x v="0"/>
    <x v="3"/>
    <x v="0"/>
    <x v="2"/>
    <x v="224"/>
    <x v="1"/>
    <x v="0"/>
    <x v="171"/>
    <x v="1"/>
  </r>
  <r>
    <x v="225"/>
    <x v="60"/>
    <x v="225"/>
    <x v="0"/>
    <x v="1"/>
    <x v="225"/>
    <x v="225"/>
    <x v="0"/>
    <x v="6"/>
    <x v="2"/>
    <x v="2"/>
    <x v="225"/>
    <x v="1"/>
    <x v="1"/>
    <x v="14"/>
    <x v="0"/>
  </r>
  <r>
    <x v="226"/>
    <x v="61"/>
    <x v="226"/>
    <x v="0"/>
    <x v="1"/>
    <x v="226"/>
    <x v="226"/>
    <x v="1"/>
    <x v="9"/>
    <x v="3"/>
    <x v="1"/>
    <x v="226"/>
    <x v="1"/>
    <x v="1"/>
    <x v="21"/>
    <x v="0"/>
  </r>
  <r>
    <x v="227"/>
    <x v="61"/>
    <x v="227"/>
    <x v="0"/>
    <x v="0"/>
    <x v="227"/>
    <x v="227"/>
    <x v="1"/>
    <x v="6"/>
    <x v="2"/>
    <x v="0"/>
    <x v="227"/>
    <x v="1"/>
    <x v="1"/>
    <x v="15"/>
    <x v="0"/>
  </r>
  <r>
    <x v="228"/>
    <x v="61"/>
    <x v="228"/>
    <x v="0"/>
    <x v="1"/>
    <x v="228"/>
    <x v="228"/>
    <x v="0"/>
    <x v="0"/>
    <x v="0"/>
    <x v="1"/>
    <x v="228"/>
    <x v="1"/>
    <x v="0"/>
    <x v="172"/>
    <x v="1"/>
  </r>
  <r>
    <x v="229"/>
    <x v="61"/>
    <x v="229"/>
    <x v="0"/>
    <x v="1"/>
    <x v="229"/>
    <x v="229"/>
    <x v="0"/>
    <x v="20"/>
    <x v="1"/>
    <x v="0"/>
    <x v="229"/>
    <x v="1"/>
    <x v="1"/>
    <x v="18"/>
    <x v="0"/>
  </r>
  <r>
    <x v="230"/>
    <x v="61"/>
    <x v="230"/>
    <x v="0"/>
    <x v="1"/>
    <x v="230"/>
    <x v="230"/>
    <x v="1"/>
    <x v="22"/>
    <x v="2"/>
    <x v="0"/>
    <x v="230"/>
    <x v="1"/>
    <x v="1"/>
    <x v="16"/>
    <x v="0"/>
  </r>
  <r>
    <x v="231"/>
    <x v="61"/>
    <x v="231"/>
    <x v="0"/>
    <x v="1"/>
    <x v="231"/>
    <x v="231"/>
    <x v="0"/>
    <x v="0"/>
    <x v="0"/>
    <x v="0"/>
    <x v="231"/>
    <x v="1"/>
    <x v="0"/>
    <x v="173"/>
    <x v="1"/>
  </r>
  <r>
    <x v="232"/>
    <x v="61"/>
    <x v="232"/>
    <x v="0"/>
    <x v="0"/>
    <x v="232"/>
    <x v="232"/>
    <x v="0"/>
    <x v="0"/>
    <x v="0"/>
    <x v="0"/>
    <x v="232"/>
    <x v="1"/>
    <x v="0"/>
    <x v="174"/>
    <x v="1"/>
  </r>
  <r>
    <x v="233"/>
    <x v="61"/>
    <x v="233"/>
    <x v="0"/>
    <x v="1"/>
    <x v="233"/>
    <x v="233"/>
    <x v="1"/>
    <x v="0"/>
    <x v="0"/>
    <x v="1"/>
    <x v="233"/>
    <x v="1"/>
    <x v="0"/>
    <x v="175"/>
    <x v="1"/>
  </r>
  <r>
    <x v="234"/>
    <x v="61"/>
    <x v="234"/>
    <x v="0"/>
    <x v="1"/>
    <x v="234"/>
    <x v="234"/>
    <x v="1"/>
    <x v="6"/>
    <x v="2"/>
    <x v="1"/>
    <x v="234"/>
    <x v="1"/>
    <x v="1"/>
    <x v="17"/>
    <x v="0"/>
  </r>
  <r>
    <x v="235"/>
    <x v="61"/>
    <x v="235"/>
    <x v="0"/>
    <x v="0"/>
    <x v="235"/>
    <x v="235"/>
    <x v="1"/>
    <x v="3"/>
    <x v="0"/>
    <x v="1"/>
    <x v="235"/>
    <x v="1"/>
    <x v="0"/>
    <x v="176"/>
    <x v="1"/>
  </r>
  <r>
    <x v="236"/>
    <x v="61"/>
    <x v="236"/>
    <x v="0"/>
    <x v="1"/>
    <x v="236"/>
    <x v="236"/>
    <x v="0"/>
    <x v="0"/>
    <x v="0"/>
    <x v="1"/>
    <x v="236"/>
    <x v="1"/>
    <x v="0"/>
    <x v="177"/>
    <x v="1"/>
  </r>
  <r>
    <x v="237"/>
    <x v="61"/>
    <x v="237"/>
    <x v="0"/>
    <x v="0"/>
    <x v="237"/>
    <x v="237"/>
    <x v="0"/>
    <x v="0"/>
    <x v="0"/>
    <x v="0"/>
    <x v="237"/>
    <x v="1"/>
    <x v="0"/>
    <x v="178"/>
    <x v="1"/>
  </r>
  <r>
    <x v="238"/>
    <x v="61"/>
    <x v="238"/>
    <x v="0"/>
    <x v="1"/>
    <x v="238"/>
    <x v="238"/>
    <x v="0"/>
    <x v="0"/>
    <x v="0"/>
    <x v="0"/>
    <x v="238"/>
    <x v="1"/>
    <x v="0"/>
    <x v="179"/>
    <x v="1"/>
  </r>
  <r>
    <x v="239"/>
    <x v="62"/>
    <x v="239"/>
    <x v="0"/>
    <x v="1"/>
    <x v="239"/>
    <x v="239"/>
    <x v="0"/>
    <x v="0"/>
    <x v="0"/>
    <x v="4"/>
    <x v="239"/>
    <x v="1"/>
    <x v="0"/>
    <x v="180"/>
    <x v="1"/>
  </r>
  <r>
    <x v="240"/>
    <x v="63"/>
    <x v="240"/>
    <x v="0"/>
    <x v="1"/>
    <x v="240"/>
    <x v="240"/>
    <x v="1"/>
    <x v="3"/>
    <x v="0"/>
    <x v="2"/>
    <x v="240"/>
    <x v="1"/>
    <x v="0"/>
    <x v="181"/>
    <x v="1"/>
  </r>
  <r>
    <x v="241"/>
    <x v="63"/>
    <x v="241"/>
    <x v="0"/>
    <x v="1"/>
    <x v="241"/>
    <x v="241"/>
    <x v="0"/>
    <x v="1"/>
    <x v="0"/>
    <x v="2"/>
    <x v="241"/>
    <x v="1"/>
    <x v="0"/>
    <x v="182"/>
    <x v="1"/>
  </r>
  <r>
    <x v="242"/>
    <x v="63"/>
    <x v="242"/>
    <x v="0"/>
    <x v="1"/>
    <x v="242"/>
    <x v="242"/>
    <x v="0"/>
    <x v="0"/>
    <x v="0"/>
    <x v="2"/>
    <x v="242"/>
    <x v="1"/>
    <x v="0"/>
    <x v="183"/>
    <x v="1"/>
  </r>
  <r>
    <x v="243"/>
    <x v="63"/>
    <x v="243"/>
    <x v="0"/>
    <x v="1"/>
    <x v="243"/>
    <x v="243"/>
    <x v="0"/>
    <x v="17"/>
    <x v="0"/>
    <x v="2"/>
    <x v="243"/>
    <x v="1"/>
    <x v="0"/>
    <x v="184"/>
    <x v="1"/>
  </r>
  <r>
    <x v="244"/>
    <x v="63"/>
    <x v="244"/>
    <x v="0"/>
    <x v="1"/>
    <x v="244"/>
    <x v="244"/>
    <x v="0"/>
    <x v="0"/>
    <x v="0"/>
    <x v="2"/>
    <x v="244"/>
    <x v="1"/>
    <x v="0"/>
    <x v="185"/>
    <x v="1"/>
  </r>
  <r>
    <x v="245"/>
    <x v="64"/>
    <x v="245"/>
    <x v="0"/>
    <x v="1"/>
    <x v="245"/>
    <x v="245"/>
    <x v="1"/>
    <x v="9"/>
    <x v="3"/>
    <x v="1"/>
    <x v="245"/>
    <x v="1"/>
    <x v="1"/>
    <x v="22"/>
    <x v="0"/>
  </r>
  <r>
    <x v="246"/>
    <x v="64"/>
    <x v="246"/>
    <x v="0"/>
    <x v="1"/>
    <x v="246"/>
    <x v="246"/>
    <x v="1"/>
    <x v="1"/>
    <x v="0"/>
    <x v="1"/>
    <x v="246"/>
    <x v="1"/>
    <x v="0"/>
    <x v="186"/>
    <x v="1"/>
  </r>
  <r>
    <x v="247"/>
    <x v="64"/>
    <x v="247"/>
    <x v="0"/>
    <x v="1"/>
    <x v="247"/>
    <x v="247"/>
    <x v="0"/>
    <x v="16"/>
    <x v="0"/>
    <x v="0"/>
    <x v="247"/>
    <x v="1"/>
    <x v="0"/>
    <x v="187"/>
    <x v="1"/>
  </r>
  <r>
    <x v="248"/>
    <x v="64"/>
    <x v="248"/>
    <x v="0"/>
    <x v="1"/>
    <x v="248"/>
    <x v="248"/>
    <x v="1"/>
    <x v="1"/>
    <x v="0"/>
    <x v="1"/>
    <x v="248"/>
    <x v="1"/>
    <x v="0"/>
    <x v="188"/>
    <x v="1"/>
  </r>
  <r>
    <x v="249"/>
    <x v="64"/>
    <x v="249"/>
    <x v="0"/>
    <x v="1"/>
    <x v="249"/>
    <x v="249"/>
    <x v="1"/>
    <x v="32"/>
    <x v="2"/>
    <x v="1"/>
    <x v="249"/>
    <x v="1"/>
    <x v="1"/>
    <x v="18"/>
    <x v="0"/>
  </r>
  <r>
    <x v="250"/>
    <x v="64"/>
    <x v="250"/>
    <x v="0"/>
    <x v="1"/>
    <x v="250"/>
    <x v="250"/>
    <x v="1"/>
    <x v="20"/>
    <x v="1"/>
    <x v="1"/>
    <x v="250"/>
    <x v="1"/>
    <x v="1"/>
    <x v="19"/>
    <x v="0"/>
  </r>
  <r>
    <x v="251"/>
    <x v="64"/>
    <x v="251"/>
    <x v="0"/>
    <x v="1"/>
    <x v="251"/>
    <x v="251"/>
    <x v="0"/>
    <x v="0"/>
    <x v="0"/>
    <x v="0"/>
    <x v="251"/>
    <x v="1"/>
    <x v="0"/>
    <x v="189"/>
    <x v="1"/>
  </r>
  <r>
    <x v="252"/>
    <x v="64"/>
    <x v="252"/>
    <x v="0"/>
    <x v="0"/>
    <x v="252"/>
    <x v="252"/>
    <x v="0"/>
    <x v="0"/>
    <x v="0"/>
    <x v="0"/>
    <x v="252"/>
    <x v="1"/>
    <x v="0"/>
    <x v="190"/>
    <x v="1"/>
  </r>
  <r>
    <x v="253"/>
    <x v="64"/>
    <x v="253"/>
    <x v="0"/>
    <x v="1"/>
    <x v="253"/>
    <x v="253"/>
    <x v="0"/>
    <x v="0"/>
    <x v="0"/>
    <x v="0"/>
    <x v="253"/>
    <x v="1"/>
    <x v="0"/>
    <x v="191"/>
    <x v="1"/>
  </r>
  <r>
    <x v="254"/>
    <x v="64"/>
    <x v="254"/>
    <x v="0"/>
    <x v="1"/>
    <x v="254"/>
    <x v="254"/>
    <x v="1"/>
    <x v="3"/>
    <x v="0"/>
    <x v="1"/>
    <x v="254"/>
    <x v="1"/>
    <x v="0"/>
    <x v="192"/>
    <x v="1"/>
  </r>
  <r>
    <x v="255"/>
    <x v="64"/>
    <x v="255"/>
    <x v="0"/>
    <x v="1"/>
    <x v="255"/>
    <x v="255"/>
    <x v="1"/>
    <x v="3"/>
    <x v="0"/>
    <x v="1"/>
    <x v="255"/>
    <x v="1"/>
    <x v="0"/>
    <x v="193"/>
    <x v="1"/>
  </r>
  <r>
    <x v="256"/>
    <x v="64"/>
    <x v="256"/>
    <x v="0"/>
    <x v="1"/>
    <x v="256"/>
    <x v="256"/>
    <x v="1"/>
    <x v="1"/>
    <x v="0"/>
    <x v="1"/>
    <x v="256"/>
    <x v="1"/>
    <x v="0"/>
    <x v="194"/>
    <x v="1"/>
  </r>
  <r>
    <x v="257"/>
    <x v="64"/>
    <x v="257"/>
    <x v="0"/>
    <x v="0"/>
    <x v="257"/>
    <x v="257"/>
    <x v="1"/>
    <x v="0"/>
    <x v="0"/>
    <x v="1"/>
    <x v="257"/>
    <x v="1"/>
    <x v="0"/>
    <x v="195"/>
    <x v="1"/>
  </r>
  <r>
    <x v="258"/>
    <x v="64"/>
    <x v="258"/>
    <x v="0"/>
    <x v="0"/>
    <x v="258"/>
    <x v="258"/>
    <x v="1"/>
    <x v="3"/>
    <x v="0"/>
    <x v="0"/>
    <x v="258"/>
    <x v="1"/>
    <x v="0"/>
    <x v="196"/>
    <x v="1"/>
  </r>
  <r>
    <x v="259"/>
    <x v="64"/>
    <x v="259"/>
    <x v="0"/>
    <x v="1"/>
    <x v="259"/>
    <x v="259"/>
    <x v="0"/>
    <x v="33"/>
    <x v="3"/>
    <x v="1"/>
    <x v="259"/>
    <x v="1"/>
    <x v="1"/>
    <x v="23"/>
    <x v="0"/>
  </r>
  <r>
    <x v="260"/>
    <x v="64"/>
    <x v="260"/>
    <x v="0"/>
    <x v="1"/>
    <x v="260"/>
    <x v="260"/>
    <x v="1"/>
    <x v="0"/>
    <x v="0"/>
    <x v="1"/>
    <x v="260"/>
    <x v="1"/>
    <x v="0"/>
    <x v="197"/>
    <x v="1"/>
  </r>
  <r>
    <x v="261"/>
    <x v="64"/>
    <x v="261"/>
    <x v="0"/>
    <x v="1"/>
    <x v="261"/>
    <x v="261"/>
    <x v="1"/>
    <x v="0"/>
    <x v="0"/>
    <x v="1"/>
    <x v="261"/>
    <x v="1"/>
    <x v="0"/>
    <x v="198"/>
    <x v="1"/>
  </r>
  <r>
    <x v="262"/>
    <x v="65"/>
    <x v="262"/>
    <x v="0"/>
    <x v="1"/>
    <x v="262"/>
    <x v="262"/>
    <x v="1"/>
    <x v="7"/>
    <x v="1"/>
    <x v="6"/>
    <x v="262"/>
    <x v="1"/>
    <x v="1"/>
    <x v="20"/>
    <x v="0"/>
  </r>
  <r>
    <x v="263"/>
    <x v="65"/>
    <x v="263"/>
    <x v="0"/>
    <x v="0"/>
    <x v="263"/>
    <x v="263"/>
    <x v="0"/>
    <x v="0"/>
    <x v="0"/>
    <x v="4"/>
    <x v="263"/>
    <x v="1"/>
    <x v="0"/>
    <x v="199"/>
    <x v="1"/>
  </r>
  <r>
    <x v="264"/>
    <x v="65"/>
    <x v="264"/>
    <x v="0"/>
    <x v="0"/>
    <x v="264"/>
    <x v="264"/>
    <x v="0"/>
    <x v="3"/>
    <x v="0"/>
    <x v="5"/>
    <x v="264"/>
    <x v="1"/>
    <x v="0"/>
    <x v="200"/>
    <x v="1"/>
  </r>
  <r>
    <x v="265"/>
    <x v="66"/>
    <x v="265"/>
    <x v="0"/>
    <x v="0"/>
    <x v="265"/>
    <x v="265"/>
    <x v="0"/>
    <x v="0"/>
    <x v="0"/>
    <x v="2"/>
    <x v="265"/>
    <x v="1"/>
    <x v="0"/>
    <x v="201"/>
    <x v="1"/>
  </r>
  <r>
    <x v="266"/>
    <x v="66"/>
    <x v="266"/>
    <x v="0"/>
    <x v="1"/>
    <x v="266"/>
    <x v="266"/>
    <x v="0"/>
    <x v="1"/>
    <x v="0"/>
    <x v="2"/>
    <x v="266"/>
    <x v="1"/>
    <x v="0"/>
    <x v="202"/>
    <x v="1"/>
  </r>
  <r>
    <x v="267"/>
    <x v="66"/>
    <x v="267"/>
    <x v="0"/>
    <x v="1"/>
    <x v="267"/>
    <x v="267"/>
    <x v="0"/>
    <x v="0"/>
    <x v="0"/>
    <x v="2"/>
    <x v="267"/>
    <x v="1"/>
    <x v="0"/>
    <x v="203"/>
    <x v="1"/>
  </r>
  <r>
    <x v="268"/>
    <x v="66"/>
    <x v="268"/>
    <x v="0"/>
    <x v="1"/>
    <x v="268"/>
    <x v="268"/>
    <x v="0"/>
    <x v="1"/>
    <x v="0"/>
    <x v="2"/>
    <x v="268"/>
    <x v="1"/>
    <x v="0"/>
    <x v="204"/>
    <x v="1"/>
  </r>
  <r>
    <x v="269"/>
    <x v="66"/>
    <x v="269"/>
    <x v="0"/>
    <x v="1"/>
    <x v="269"/>
    <x v="269"/>
    <x v="0"/>
    <x v="0"/>
    <x v="0"/>
    <x v="2"/>
    <x v="269"/>
    <x v="1"/>
    <x v="0"/>
    <x v="205"/>
    <x v="1"/>
  </r>
  <r>
    <x v="270"/>
    <x v="66"/>
    <x v="270"/>
    <x v="0"/>
    <x v="1"/>
    <x v="270"/>
    <x v="270"/>
    <x v="0"/>
    <x v="0"/>
    <x v="0"/>
    <x v="2"/>
    <x v="270"/>
    <x v="1"/>
    <x v="0"/>
    <x v="206"/>
    <x v="1"/>
  </r>
  <r>
    <x v="271"/>
    <x v="67"/>
    <x v="271"/>
    <x v="0"/>
    <x v="1"/>
    <x v="271"/>
    <x v="271"/>
    <x v="0"/>
    <x v="34"/>
    <x v="0"/>
    <x v="6"/>
    <x v="271"/>
    <x v="1"/>
    <x v="0"/>
    <x v="207"/>
    <x v="1"/>
  </r>
  <r>
    <x v="272"/>
    <x v="67"/>
    <x v="272"/>
    <x v="0"/>
    <x v="1"/>
    <x v="272"/>
    <x v="272"/>
    <x v="0"/>
    <x v="1"/>
    <x v="0"/>
    <x v="2"/>
    <x v="272"/>
    <x v="1"/>
    <x v="0"/>
    <x v="208"/>
    <x v="1"/>
  </r>
  <r>
    <x v="273"/>
    <x v="67"/>
    <x v="273"/>
    <x v="0"/>
    <x v="1"/>
    <x v="273"/>
    <x v="273"/>
    <x v="0"/>
    <x v="35"/>
    <x v="0"/>
    <x v="6"/>
    <x v="273"/>
    <x v="1"/>
    <x v="0"/>
    <x v="209"/>
    <x v="1"/>
  </r>
  <r>
    <x v="274"/>
    <x v="67"/>
    <x v="274"/>
    <x v="0"/>
    <x v="1"/>
    <x v="274"/>
    <x v="274"/>
    <x v="0"/>
    <x v="0"/>
    <x v="0"/>
    <x v="4"/>
    <x v="274"/>
    <x v="1"/>
    <x v="0"/>
    <x v="210"/>
    <x v="1"/>
  </r>
  <r>
    <x v="275"/>
    <x v="67"/>
    <x v="275"/>
    <x v="0"/>
    <x v="1"/>
    <x v="275"/>
    <x v="275"/>
    <x v="0"/>
    <x v="16"/>
    <x v="0"/>
    <x v="1"/>
    <x v="275"/>
    <x v="1"/>
    <x v="0"/>
    <x v="211"/>
    <x v="1"/>
  </r>
  <r>
    <x v="276"/>
    <x v="67"/>
    <x v="276"/>
    <x v="0"/>
    <x v="1"/>
    <x v="276"/>
    <x v="276"/>
    <x v="0"/>
    <x v="20"/>
    <x v="1"/>
    <x v="2"/>
    <x v="276"/>
    <x v="1"/>
    <x v="1"/>
    <x v="21"/>
    <x v="0"/>
  </r>
  <r>
    <x v="277"/>
    <x v="67"/>
    <x v="277"/>
    <x v="0"/>
    <x v="0"/>
    <x v="277"/>
    <x v="277"/>
    <x v="0"/>
    <x v="36"/>
    <x v="1"/>
    <x v="0"/>
    <x v="277"/>
    <x v="1"/>
    <x v="1"/>
    <x v="22"/>
    <x v="0"/>
  </r>
  <r>
    <x v="278"/>
    <x v="67"/>
    <x v="278"/>
    <x v="0"/>
    <x v="1"/>
    <x v="278"/>
    <x v="278"/>
    <x v="1"/>
    <x v="31"/>
    <x v="3"/>
    <x v="1"/>
    <x v="278"/>
    <x v="1"/>
    <x v="1"/>
    <x v="24"/>
    <x v="0"/>
  </r>
  <r>
    <x v="279"/>
    <x v="67"/>
    <x v="279"/>
    <x v="0"/>
    <x v="0"/>
    <x v="279"/>
    <x v="279"/>
    <x v="1"/>
    <x v="0"/>
    <x v="0"/>
    <x v="1"/>
    <x v="279"/>
    <x v="1"/>
    <x v="0"/>
    <x v="212"/>
    <x v="1"/>
  </r>
  <r>
    <x v="280"/>
    <x v="67"/>
    <x v="280"/>
    <x v="0"/>
    <x v="1"/>
    <x v="280"/>
    <x v="280"/>
    <x v="1"/>
    <x v="18"/>
    <x v="0"/>
    <x v="2"/>
    <x v="280"/>
    <x v="1"/>
    <x v="0"/>
    <x v="213"/>
    <x v="1"/>
  </r>
  <r>
    <x v="281"/>
    <x v="67"/>
    <x v="281"/>
    <x v="0"/>
    <x v="0"/>
    <x v="281"/>
    <x v="281"/>
    <x v="0"/>
    <x v="7"/>
    <x v="1"/>
    <x v="0"/>
    <x v="281"/>
    <x v="1"/>
    <x v="1"/>
    <x v="23"/>
    <x v="0"/>
  </r>
  <r>
    <x v="282"/>
    <x v="67"/>
    <x v="282"/>
    <x v="0"/>
    <x v="1"/>
    <x v="282"/>
    <x v="282"/>
    <x v="0"/>
    <x v="0"/>
    <x v="0"/>
    <x v="0"/>
    <x v="282"/>
    <x v="1"/>
    <x v="0"/>
    <x v="214"/>
    <x v="1"/>
  </r>
  <r>
    <x v="283"/>
    <x v="67"/>
    <x v="283"/>
    <x v="0"/>
    <x v="1"/>
    <x v="283"/>
    <x v="283"/>
    <x v="1"/>
    <x v="7"/>
    <x v="1"/>
    <x v="1"/>
    <x v="283"/>
    <x v="1"/>
    <x v="1"/>
    <x v="24"/>
    <x v="0"/>
  </r>
  <r>
    <x v="284"/>
    <x v="68"/>
    <x v="284"/>
    <x v="0"/>
    <x v="1"/>
    <x v="284"/>
    <x v="284"/>
    <x v="0"/>
    <x v="37"/>
    <x v="1"/>
    <x v="2"/>
    <x v="284"/>
    <x v="1"/>
    <x v="1"/>
    <x v="25"/>
    <x v="0"/>
  </r>
  <r>
    <x v="285"/>
    <x v="68"/>
    <x v="285"/>
    <x v="0"/>
    <x v="1"/>
    <x v="285"/>
    <x v="285"/>
    <x v="0"/>
    <x v="1"/>
    <x v="0"/>
    <x v="2"/>
    <x v="285"/>
    <x v="1"/>
    <x v="0"/>
    <x v="215"/>
    <x v="1"/>
  </r>
  <r>
    <x v="286"/>
    <x v="68"/>
    <x v="286"/>
    <x v="0"/>
    <x v="1"/>
    <x v="286"/>
    <x v="286"/>
    <x v="0"/>
    <x v="0"/>
    <x v="0"/>
    <x v="2"/>
    <x v="286"/>
    <x v="1"/>
    <x v="0"/>
    <x v="216"/>
    <x v="1"/>
  </r>
  <r>
    <x v="287"/>
    <x v="68"/>
    <x v="287"/>
    <x v="0"/>
    <x v="0"/>
    <x v="287"/>
    <x v="287"/>
    <x v="0"/>
    <x v="0"/>
    <x v="0"/>
    <x v="2"/>
    <x v="287"/>
    <x v="1"/>
    <x v="0"/>
    <x v="217"/>
    <x v="1"/>
  </r>
  <r>
    <x v="288"/>
    <x v="68"/>
    <x v="288"/>
    <x v="0"/>
    <x v="0"/>
    <x v="288"/>
    <x v="288"/>
    <x v="0"/>
    <x v="0"/>
    <x v="0"/>
    <x v="2"/>
    <x v="288"/>
    <x v="1"/>
    <x v="0"/>
    <x v="218"/>
    <x v="1"/>
  </r>
  <r>
    <x v="289"/>
    <x v="68"/>
    <x v="289"/>
    <x v="0"/>
    <x v="0"/>
    <x v="289"/>
    <x v="289"/>
    <x v="0"/>
    <x v="0"/>
    <x v="0"/>
    <x v="2"/>
    <x v="289"/>
    <x v="1"/>
    <x v="0"/>
    <x v="219"/>
    <x v="1"/>
  </r>
  <r>
    <x v="290"/>
    <x v="69"/>
    <x v="290"/>
    <x v="0"/>
    <x v="1"/>
    <x v="290"/>
    <x v="290"/>
    <x v="0"/>
    <x v="1"/>
    <x v="0"/>
    <x v="0"/>
    <x v="290"/>
    <x v="1"/>
    <x v="0"/>
    <x v="220"/>
    <x v="1"/>
  </r>
  <r>
    <x v="291"/>
    <x v="69"/>
    <x v="291"/>
    <x v="0"/>
    <x v="0"/>
    <x v="291"/>
    <x v="291"/>
    <x v="0"/>
    <x v="2"/>
    <x v="1"/>
    <x v="0"/>
    <x v="291"/>
    <x v="1"/>
    <x v="1"/>
    <x v="26"/>
    <x v="0"/>
  </r>
  <r>
    <x v="292"/>
    <x v="69"/>
    <x v="292"/>
    <x v="0"/>
    <x v="1"/>
    <x v="292"/>
    <x v="292"/>
    <x v="1"/>
    <x v="0"/>
    <x v="0"/>
    <x v="1"/>
    <x v="292"/>
    <x v="1"/>
    <x v="0"/>
    <x v="221"/>
    <x v="1"/>
  </r>
  <r>
    <x v="293"/>
    <x v="69"/>
    <x v="293"/>
    <x v="0"/>
    <x v="1"/>
    <x v="293"/>
    <x v="293"/>
    <x v="0"/>
    <x v="0"/>
    <x v="0"/>
    <x v="0"/>
    <x v="293"/>
    <x v="1"/>
    <x v="0"/>
    <x v="222"/>
    <x v="1"/>
  </r>
  <r>
    <x v="294"/>
    <x v="69"/>
    <x v="294"/>
    <x v="0"/>
    <x v="1"/>
    <x v="294"/>
    <x v="294"/>
    <x v="0"/>
    <x v="0"/>
    <x v="0"/>
    <x v="0"/>
    <x v="294"/>
    <x v="1"/>
    <x v="0"/>
    <x v="223"/>
    <x v="1"/>
  </r>
  <r>
    <x v="295"/>
    <x v="69"/>
    <x v="295"/>
    <x v="0"/>
    <x v="1"/>
    <x v="295"/>
    <x v="295"/>
    <x v="1"/>
    <x v="16"/>
    <x v="0"/>
    <x v="1"/>
    <x v="295"/>
    <x v="1"/>
    <x v="0"/>
    <x v="224"/>
    <x v="1"/>
  </r>
  <r>
    <x v="296"/>
    <x v="69"/>
    <x v="296"/>
    <x v="0"/>
    <x v="0"/>
    <x v="296"/>
    <x v="296"/>
    <x v="1"/>
    <x v="7"/>
    <x v="1"/>
    <x v="0"/>
    <x v="296"/>
    <x v="1"/>
    <x v="1"/>
    <x v="27"/>
    <x v="0"/>
  </r>
  <r>
    <x v="297"/>
    <x v="69"/>
    <x v="297"/>
    <x v="0"/>
    <x v="1"/>
    <x v="297"/>
    <x v="297"/>
    <x v="0"/>
    <x v="17"/>
    <x v="0"/>
    <x v="0"/>
    <x v="297"/>
    <x v="1"/>
    <x v="0"/>
    <x v="225"/>
    <x v="1"/>
  </r>
  <r>
    <x v="298"/>
    <x v="69"/>
    <x v="298"/>
    <x v="0"/>
    <x v="1"/>
    <x v="298"/>
    <x v="298"/>
    <x v="1"/>
    <x v="0"/>
    <x v="0"/>
    <x v="1"/>
    <x v="298"/>
    <x v="1"/>
    <x v="0"/>
    <x v="226"/>
    <x v="1"/>
  </r>
  <r>
    <x v="299"/>
    <x v="69"/>
    <x v="299"/>
    <x v="0"/>
    <x v="1"/>
    <x v="299"/>
    <x v="299"/>
    <x v="0"/>
    <x v="18"/>
    <x v="0"/>
    <x v="0"/>
    <x v="299"/>
    <x v="1"/>
    <x v="0"/>
    <x v="227"/>
    <x v="1"/>
  </r>
  <r>
    <x v="300"/>
    <x v="70"/>
    <x v="300"/>
    <x v="0"/>
    <x v="1"/>
    <x v="300"/>
    <x v="300"/>
    <x v="0"/>
    <x v="1"/>
    <x v="0"/>
    <x v="2"/>
    <x v="300"/>
    <x v="1"/>
    <x v="0"/>
    <x v="228"/>
    <x v="1"/>
  </r>
  <r>
    <x v="301"/>
    <x v="70"/>
    <x v="301"/>
    <x v="0"/>
    <x v="1"/>
    <x v="301"/>
    <x v="301"/>
    <x v="2"/>
    <x v="6"/>
    <x v="2"/>
    <x v="2"/>
    <x v="301"/>
    <x v="1"/>
    <x v="1"/>
    <x v="19"/>
    <x v="0"/>
  </r>
  <r>
    <x v="302"/>
    <x v="70"/>
    <x v="302"/>
    <x v="0"/>
    <x v="1"/>
    <x v="302"/>
    <x v="302"/>
    <x v="0"/>
    <x v="0"/>
    <x v="0"/>
    <x v="2"/>
    <x v="302"/>
    <x v="1"/>
    <x v="0"/>
    <x v="229"/>
    <x v="1"/>
  </r>
  <r>
    <x v="303"/>
    <x v="70"/>
    <x v="303"/>
    <x v="0"/>
    <x v="1"/>
    <x v="303"/>
    <x v="303"/>
    <x v="0"/>
    <x v="0"/>
    <x v="0"/>
    <x v="2"/>
    <x v="303"/>
    <x v="1"/>
    <x v="0"/>
    <x v="230"/>
    <x v="1"/>
  </r>
  <r>
    <x v="304"/>
    <x v="70"/>
    <x v="304"/>
    <x v="0"/>
    <x v="1"/>
    <x v="304"/>
    <x v="304"/>
    <x v="0"/>
    <x v="38"/>
    <x v="3"/>
    <x v="2"/>
    <x v="304"/>
    <x v="1"/>
    <x v="1"/>
    <x v="25"/>
    <x v="0"/>
  </r>
  <r>
    <x v="305"/>
    <x v="70"/>
    <x v="305"/>
    <x v="0"/>
    <x v="1"/>
    <x v="305"/>
    <x v="305"/>
    <x v="0"/>
    <x v="22"/>
    <x v="2"/>
    <x v="2"/>
    <x v="305"/>
    <x v="1"/>
    <x v="1"/>
    <x v="20"/>
    <x v="0"/>
  </r>
  <r>
    <x v="306"/>
    <x v="70"/>
    <x v="306"/>
    <x v="0"/>
    <x v="1"/>
    <x v="306"/>
    <x v="306"/>
    <x v="0"/>
    <x v="0"/>
    <x v="0"/>
    <x v="2"/>
    <x v="306"/>
    <x v="1"/>
    <x v="0"/>
    <x v="231"/>
    <x v="1"/>
  </r>
  <r>
    <x v="307"/>
    <x v="70"/>
    <x v="307"/>
    <x v="0"/>
    <x v="0"/>
    <x v="307"/>
    <x v="307"/>
    <x v="0"/>
    <x v="0"/>
    <x v="0"/>
    <x v="2"/>
    <x v="307"/>
    <x v="1"/>
    <x v="0"/>
    <x v="232"/>
    <x v="1"/>
  </r>
  <r>
    <x v="308"/>
    <x v="70"/>
    <x v="308"/>
    <x v="0"/>
    <x v="0"/>
    <x v="308"/>
    <x v="308"/>
    <x v="0"/>
    <x v="0"/>
    <x v="0"/>
    <x v="2"/>
    <x v="308"/>
    <x v="1"/>
    <x v="0"/>
    <x v="233"/>
    <x v="1"/>
  </r>
  <r>
    <x v="309"/>
    <x v="71"/>
    <x v="309"/>
    <x v="0"/>
    <x v="0"/>
    <x v="309"/>
    <x v="309"/>
    <x v="0"/>
    <x v="0"/>
    <x v="0"/>
    <x v="0"/>
    <x v="309"/>
    <x v="1"/>
    <x v="0"/>
    <x v="234"/>
    <x v="1"/>
  </r>
  <r>
    <x v="310"/>
    <x v="71"/>
    <x v="310"/>
    <x v="0"/>
    <x v="1"/>
    <x v="310"/>
    <x v="310"/>
    <x v="1"/>
    <x v="17"/>
    <x v="0"/>
    <x v="1"/>
    <x v="310"/>
    <x v="1"/>
    <x v="0"/>
    <x v="235"/>
    <x v="1"/>
  </r>
  <r>
    <x v="311"/>
    <x v="71"/>
    <x v="311"/>
    <x v="0"/>
    <x v="1"/>
    <x v="311"/>
    <x v="311"/>
    <x v="1"/>
    <x v="19"/>
    <x v="3"/>
    <x v="1"/>
    <x v="311"/>
    <x v="1"/>
    <x v="1"/>
    <x v="26"/>
    <x v="0"/>
  </r>
  <r>
    <x v="312"/>
    <x v="71"/>
    <x v="312"/>
    <x v="0"/>
    <x v="1"/>
    <x v="312"/>
    <x v="312"/>
    <x v="1"/>
    <x v="4"/>
    <x v="2"/>
    <x v="0"/>
    <x v="312"/>
    <x v="1"/>
    <x v="1"/>
    <x v="21"/>
    <x v="0"/>
  </r>
  <r>
    <x v="313"/>
    <x v="71"/>
    <x v="313"/>
    <x v="0"/>
    <x v="1"/>
    <x v="313"/>
    <x v="313"/>
    <x v="1"/>
    <x v="16"/>
    <x v="0"/>
    <x v="1"/>
    <x v="313"/>
    <x v="1"/>
    <x v="0"/>
    <x v="236"/>
    <x v="1"/>
  </r>
  <r>
    <x v="314"/>
    <x v="71"/>
    <x v="314"/>
    <x v="0"/>
    <x v="0"/>
    <x v="314"/>
    <x v="314"/>
    <x v="0"/>
    <x v="0"/>
    <x v="0"/>
    <x v="0"/>
    <x v="314"/>
    <x v="1"/>
    <x v="0"/>
    <x v="237"/>
    <x v="1"/>
  </r>
  <r>
    <x v="315"/>
    <x v="71"/>
    <x v="315"/>
    <x v="0"/>
    <x v="0"/>
    <x v="315"/>
    <x v="315"/>
    <x v="0"/>
    <x v="7"/>
    <x v="1"/>
    <x v="0"/>
    <x v="315"/>
    <x v="1"/>
    <x v="1"/>
    <x v="28"/>
    <x v="0"/>
  </r>
  <r>
    <x v="316"/>
    <x v="71"/>
    <x v="316"/>
    <x v="0"/>
    <x v="0"/>
    <x v="316"/>
    <x v="316"/>
    <x v="0"/>
    <x v="0"/>
    <x v="0"/>
    <x v="1"/>
    <x v="316"/>
    <x v="1"/>
    <x v="0"/>
    <x v="238"/>
    <x v="1"/>
  </r>
  <r>
    <x v="317"/>
    <x v="71"/>
    <x v="317"/>
    <x v="0"/>
    <x v="1"/>
    <x v="317"/>
    <x v="317"/>
    <x v="0"/>
    <x v="2"/>
    <x v="1"/>
    <x v="0"/>
    <x v="317"/>
    <x v="1"/>
    <x v="1"/>
    <x v="29"/>
    <x v="0"/>
  </r>
  <r>
    <x v="318"/>
    <x v="72"/>
    <x v="318"/>
    <x v="0"/>
    <x v="1"/>
    <x v="318"/>
    <x v="318"/>
    <x v="0"/>
    <x v="0"/>
    <x v="0"/>
    <x v="2"/>
    <x v="318"/>
    <x v="1"/>
    <x v="0"/>
    <x v="239"/>
    <x v="1"/>
  </r>
  <r>
    <x v="319"/>
    <x v="72"/>
    <x v="319"/>
    <x v="0"/>
    <x v="1"/>
    <x v="319"/>
    <x v="319"/>
    <x v="0"/>
    <x v="22"/>
    <x v="2"/>
    <x v="2"/>
    <x v="319"/>
    <x v="1"/>
    <x v="1"/>
    <x v="22"/>
    <x v="0"/>
  </r>
  <r>
    <x v="320"/>
    <x v="72"/>
    <x v="320"/>
    <x v="0"/>
    <x v="1"/>
    <x v="320"/>
    <x v="320"/>
    <x v="0"/>
    <x v="0"/>
    <x v="0"/>
    <x v="2"/>
    <x v="320"/>
    <x v="1"/>
    <x v="0"/>
    <x v="240"/>
    <x v="1"/>
  </r>
  <r>
    <x v="321"/>
    <x v="72"/>
    <x v="321"/>
    <x v="0"/>
    <x v="1"/>
    <x v="321"/>
    <x v="321"/>
    <x v="0"/>
    <x v="14"/>
    <x v="0"/>
    <x v="2"/>
    <x v="321"/>
    <x v="1"/>
    <x v="0"/>
    <x v="241"/>
    <x v="1"/>
  </r>
  <r>
    <x v="322"/>
    <x v="72"/>
    <x v="322"/>
    <x v="0"/>
    <x v="1"/>
    <x v="322"/>
    <x v="322"/>
    <x v="0"/>
    <x v="16"/>
    <x v="0"/>
    <x v="2"/>
    <x v="322"/>
    <x v="1"/>
    <x v="0"/>
    <x v="242"/>
    <x v="1"/>
  </r>
  <r>
    <x v="323"/>
    <x v="73"/>
    <x v="323"/>
    <x v="0"/>
    <x v="1"/>
    <x v="323"/>
    <x v="323"/>
    <x v="1"/>
    <x v="0"/>
    <x v="0"/>
    <x v="6"/>
    <x v="323"/>
    <x v="1"/>
    <x v="0"/>
    <x v="243"/>
    <x v="1"/>
  </r>
  <r>
    <x v="324"/>
    <x v="74"/>
    <x v="324"/>
    <x v="0"/>
    <x v="0"/>
    <x v="324"/>
    <x v="324"/>
    <x v="1"/>
    <x v="0"/>
    <x v="0"/>
    <x v="1"/>
    <x v="324"/>
    <x v="1"/>
    <x v="0"/>
    <x v="244"/>
    <x v="1"/>
  </r>
  <r>
    <x v="325"/>
    <x v="74"/>
    <x v="325"/>
    <x v="0"/>
    <x v="1"/>
    <x v="325"/>
    <x v="325"/>
    <x v="1"/>
    <x v="29"/>
    <x v="0"/>
    <x v="1"/>
    <x v="325"/>
    <x v="1"/>
    <x v="0"/>
    <x v="245"/>
    <x v="1"/>
  </r>
  <r>
    <x v="326"/>
    <x v="74"/>
    <x v="326"/>
    <x v="0"/>
    <x v="1"/>
    <x v="326"/>
    <x v="326"/>
    <x v="1"/>
    <x v="0"/>
    <x v="0"/>
    <x v="1"/>
    <x v="326"/>
    <x v="1"/>
    <x v="0"/>
    <x v="246"/>
    <x v="1"/>
  </r>
  <r>
    <x v="327"/>
    <x v="74"/>
    <x v="327"/>
    <x v="0"/>
    <x v="0"/>
    <x v="327"/>
    <x v="327"/>
    <x v="0"/>
    <x v="0"/>
    <x v="0"/>
    <x v="0"/>
    <x v="327"/>
    <x v="1"/>
    <x v="0"/>
    <x v="247"/>
    <x v="1"/>
  </r>
  <r>
    <x v="328"/>
    <x v="74"/>
    <x v="328"/>
    <x v="0"/>
    <x v="0"/>
    <x v="328"/>
    <x v="328"/>
    <x v="1"/>
    <x v="16"/>
    <x v="0"/>
    <x v="1"/>
    <x v="328"/>
    <x v="1"/>
    <x v="0"/>
    <x v="248"/>
    <x v="1"/>
  </r>
  <r>
    <x v="329"/>
    <x v="74"/>
    <x v="329"/>
    <x v="0"/>
    <x v="1"/>
    <x v="329"/>
    <x v="329"/>
    <x v="1"/>
    <x v="1"/>
    <x v="0"/>
    <x v="1"/>
    <x v="329"/>
    <x v="1"/>
    <x v="0"/>
    <x v="249"/>
    <x v="1"/>
  </r>
  <r>
    <x v="330"/>
    <x v="74"/>
    <x v="330"/>
    <x v="0"/>
    <x v="1"/>
    <x v="330"/>
    <x v="330"/>
    <x v="1"/>
    <x v="0"/>
    <x v="0"/>
    <x v="1"/>
    <x v="330"/>
    <x v="1"/>
    <x v="0"/>
    <x v="250"/>
    <x v="1"/>
  </r>
  <r>
    <x v="331"/>
    <x v="74"/>
    <x v="331"/>
    <x v="0"/>
    <x v="1"/>
    <x v="331"/>
    <x v="331"/>
    <x v="1"/>
    <x v="1"/>
    <x v="0"/>
    <x v="1"/>
    <x v="331"/>
    <x v="1"/>
    <x v="0"/>
    <x v="251"/>
    <x v="1"/>
  </r>
  <r>
    <x v="332"/>
    <x v="74"/>
    <x v="332"/>
    <x v="0"/>
    <x v="1"/>
    <x v="332"/>
    <x v="332"/>
    <x v="1"/>
    <x v="0"/>
    <x v="0"/>
    <x v="1"/>
    <x v="332"/>
    <x v="1"/>
    <x v="0"/>
    <x v="252"/>
    <x v="1"/>
  </r>
  <r>
    <x v="333"/>
    <x v="74"/>
    <x v="333"/>
    <x v="0"/>
    <x v="1"/>
    <x v="333"/>
    <x v="333"/>
    <x v="2"/>
    <x v="3"/>
    <x v="0"/>
    <x v="1"/>
    <x v="333"/>
    <x v="1"/>
    <x v="0"/>
    <x v="253"/>
    <x v="0"/>
  </r>
  <r>
    <x v="334"/>
    <x v="74"/>
    <x v="334"/>
    <x v="0"/>
    <x v="1"/>
    <x v="334"/>
    <x v="334"/>
    <x v="0"/>
    <x v="0"/>
    <x v="0"/>
    <x v="0"/>
    <x v="334"/>
    <x v="1"/>
    <x v="0"/>
    <x v="254"/>
    <x v="1"/>
  </r>
  <r>
    <x v="335"/>
    <x v="75"/>
    <x v="335"/>
    <x v="0"/>
    <x v="1"/>
    <x v="335"/>
    <x v="335"/>
    <x v="0"/>
    <x v="7"/>
    <x v="1"/>
    <x v="2"/>
    <x v="335"/>
    <x v="1"/>
    <x v="1"/>
    <x v="30"/>
    <x v="0"/>
  </r>
  <r>
    <x v="336"/>
    <x v="75"/>
    <x v="336"/>
    <x v="0"/>
    <x v="1"/>
    <x v="336"/>
    <x v="336"/>
    <x v="0"/>
    <x v="15"/>
    <x v="3"/>
    <x v="2"/>
    <x v="336"/>
    <x v="1"/>
    <x v="1"/>
    <x v="27"/>
    <x v="0"/>
  </r>
  <r>
    <x v="337"/>
    <x v="75"/>
    <x v="337"/>
    <x v="0"/>
    <x v="1"/>
    <x v="337"/>
    <x v="337"/>
    <x v="0"/>
    <x v="0"/>
    <x v="0"/>
    <x v="2"/>
    <x v="337"/>
    <x v="1"/>
    <x v="0"/>
    <x v="255"/>
    <x v="1"/>
  </r>
  <r>
    <x v="338"/>
    <x v="75"/>
    <x v="338"/>
    <x v="0"/>
    <x v="1"/>
    <x v="338"/>
    <x v="338"/>
    <x v="0"/>
    <x v="0"/>
    <x v="0"/>
    <x v="2"/>
    <x v="338"/>
    <x v="1"/>
    <x v="0"/>
    <x v="256"/>
    <x v="1"/>
  </r>
  <r>
    <x v="339"/>
    <x v="75"/>
    <x v="339"/>
    <x v="0"/>
    <x v="1"/>
    <x v="339"/>
    <x v="339"/>
    <x v="0"/>
    <x v="0"/>
    <x v="0"/>
    <x v="2"/>
    <x v="339"/>
    <x v="1"/>
    <x v="0"/>
    <x v="257"/>
    <x v="1"/>
  </r>
  <r>
    <x v="340"/>
    <x v="75"/>
    <x v="340"/>
    <x v="0"/>
    <x v="0"/>
    <x v="340"/>
    <x v="340"/>
    <x v="0"/>
    <x v="0"/>
    <x v="0"/>
    <x v="2"/>
    <x v="340"/>
    <x v="1"/>
    <x v="0"/>
    <x v="258"/>
    <x v="1"/>
  </r>
  <r>
    <x v="341"/>
    <x v="76"/>
    <x v="341"/>
    <x v="0"/>
    <x v="0"/>
    <x v="341"/>
    <x v="341"/>
    <x v="1"/>
    <x v="7"/>
    <x v="1"/>
    <x v="1"/>
    <x v="341"/>
    <x v="1"/>
    <x v="1"/>
    <x v="31"/>
    <x v="0"/>
  </r>
  <r>
    <x v="342"/>
    <x v="77"/>
    <x v="342"/>
    <x v="0"/>
    <x v="1"/>
    <x v="342"/>
    <x v="342"/>
    <x v="0"/>
    <x v="3"/>
    <x v="0"/>
    <x v="4"/>
    <x v="342"/>
    <x v="1"/>
    <x v="0"/>
    <x v="259"/>
    <x v="1"/>
  </r>
  <r>
    <x v="343"/>
    <x v="78"/>
    <x v="343"/>
    <x v="0"/>
    <x v="1"/>
    <x v="343"/>
    <x v="343"/>
    <x v="0"/>
    <x v="6"/>
    <x v="2"/>
    <x v="0"/>
    <x v="343"/>
    <x v="1"/>
    <x v="1"/>
    <x v="23"/>
    <x v="0"/>
  </r>
  <r>
    <x v="344"/>
    <x v="78"/>
    <x v="344"/>
    <x v="0"/>
    <x v="1"/>
    <x v="344"/>
    <x v="344"/>
    <x v="1"/>
    <x v="0"/>
    <x v="0"/>
    <x v="1"/>
    <x v="344"/>
    <x v="1"/>
    <x v="0"/>
    <x v="260"/>
    <x v="1"/>
  </r>
  <r>
    <x v="345"/>
    <x v="78"/>
    <x v="345"/>
    <x v="0"/>
    <x v="1"/>
    <x v="345"/>
    <x v="345"/>
    <x v="0"/>
    <x v="16"/>
    <x v="0"/>
    <x v="0"/>
    <x v="345"/>
    <x v="1"/>
    <x v="0"/>
    <x v="261"/>
    <x v="1"/>
  </r>
  <r>
    <x v="346"/>
    <x v="78"/>
    <x v="346"/>
    <x v="0"/>
    <x v="1"/>
    <x v="346"/>
    <x v="346"/>
    <x v="1"/>
    <x v="0"/>
    <x v="0"/>
    <x v="0"/>
    <x v="346"/>
    <x v="1"/>
    <x v="0"/>
    <x v="262"/>
    <x v="1"/>
  </r>
  <r>
    <x v="347"/>
    <x v="78"/>
    <x v="347"/>
    <x v="0"/>
    <x v="1"/>
    <x v="347"/>
    <x v="347"/>
    <x v="1"/>
    <x v="19"/>
    <x v="3"/>
    <x v="1"/>
    <x v="347"/>
    <x v="1"/>
    <x v="1"/>
    <x v="28"/>
    <x v="0"/>
  </r>
  <r>
    <x v="348"/>
    <x v="78"/>
    <x v="348"/>
    <x v="0"/>
    <x v="1"/>
    <x v="348"/>
    <x v="348"/>
    <x v="1"/>
    <x v="0"/>
    <x v="0"/>
    <x v="0"/>
    <x v="348"/>
    <x v="1"/>
    <x v="0"/>
    <x v="263"/>
    <x v="1"/>
  </r>
  <r>
    <x v="349"/>
    <x v="78"/>
    <x v="349"/>
    <x v="0"/>
    <x v="0"/>
    <x v="349"/>
    <x v="349"/>
    <x v="1"/>
    <x v="13"/>
    <x v="3"/>
    <x v="0"/>
    <x v="349"/>
    <x v="1"/>
    <x v="1"/>
    <x v="29"/>
    <x v="0"/>
  </r>
  <r>
    <x v="350"/>
    <x v="78"/>
    <x v="350"/>
    <x v="0"/>
    <x v="1"/>
    <x v="350"/>
    <x v="350"/>
    <x v="0"/>
    <x v="0"/>
    <x v="0"/>
    <x v="0"/>
    <x v="350"/>
    <x v="1"/>
    <x v="0"/>
    <x v="264"/>
    <x v="1"/>
  </r>
  <r>
    <x v="351"/>
    <x v="79"/>
    <x v="351"/>
    <x v="0"/>
    <x v="0"/>
    <x v="351"/>
    <x v="351"/>
    <x v="0"/>
    <x v="0"/>
    <x v="0"/>
    <x v="2"/>
    <x v="351"/>
    <x v="1"/>
    <x v="0"/>
    <x v="265"/>
    <x v="1"/>
  </r>
  <r>
    <x v="352"/>
    <x v="79"/>
    <x v="352"/>
    <x v="0"/>
    <x v="1"/>
    <x v="352"/>
    <x v="352"/>
    <x v="0"/>
    <x v="0"/>
    <x v="0"/>
    <x v="2"/>
    <x v="352"/>
    <x v="1"/>
    <x v="0"/>
    <x v="266"/>
    <x v="1"/>
  </r>
  <r>
    <x v="353"/>
    <x v="79"/>
    <x v="353"/>
    <x v="0"/>
    <x v="1"/>
    <x v="353"/>
    <x v="353"/>
    <x v="0"/>
    <x v="0"/>
    <x v="0"/>
    <x v="2"/>
    <x v="353"/>
    <x v="1"/>
    <x v="0"/>
    <x v="267"/>
    <x v="1"/>
  </r>
  <r>
    <x v="354"/>
    <x v="80"/>
    <x v="354"/>
    <x v="0"/>
    <x v="1"/>
    <x v="354"/>
    <x v="354"/>
    <x v="1"/>
    <x v="0"/>
    <x v="0"/>
    <x v="3"/>
    <x v="354"/>
    <x v="1"/>
    <x v="0"/>
    <x v="268"/>
    <x v="1"/>
  </r>
  <r>
    <x v="355"/>
    <x v="81"/>
    <x v="355"/>
    <x v="0"/>
    <x v="1"/>
    <x v="355"/>
    <x v="355"/>
    <x v="1"/>
    <x v="9"/>
    <x v="3"/>
    <x v="1"/>
    <x v="355"/>
    <x v="1"/>
    <x v="1"/>
    <x v="30"/>
    <x v="0"/>
  </r>
  <r>
    <x v="356"/>
    <x v="81"/>
    <x v="356"/>
    <x v="0"/>
    <x v="1"/>
    <x v="356"/>
    <x v="356"/>
    <x v="1"/>
    <x v="3"/>
    <x v="0"/>
    <x v="1"/>
    <x v="356"/>
    <x v="1"/>
    <x v="0"/>
    <x v="269"/>
    <x v="1"/>
  </r>
  <r>
    <x v="357"/>
    <x v="81"/>
    <x v="357"/>
    <x v="0"/>
    <x v="1"/>
    <x v="357"/>
    <x v="357"/>
    <x v="0"/>
    <x v="1"/>
    <x v="0"/>
    <x v="0"/>
    <x v="357"/>
    <x v="1"/>
    <x v="0"/>
    <x v="270"/>
    <x v="1"/>
  </r>
  <r>
    <x v="358"/>
    <x v="81"/>
    <x v="358"/>
    <x v="0"/>
    <x v="1"/>
    <x v="358"/>
    <x v="358"/>
    <x v="1"/>
    <x v="0"/>
    <x v="0"/>
    <x v="1"/>
    <x v="358"/>
    <x v="1"/>
    <x v="0"/>
    <x v="271"/>
    <x v="1"/>
  </r>
  <r>
    <x v="359"/>
    <x v="81"/>
    <x v="359"/>
    <x v="0"/>
    <x v="0"/>
    <x v="359"/>
    <x v="359"/>
    <x v="1"/>
    <x v="0"/>
    <x v="0"/>
    <x v="0"/>
    <x v="359"/>
    <x v="1"/>
    <x v="0"/>
    <x v="272"/>
    <x v="1"/>
  </r>
  <r>
    <x v="360"/>
    <x v="81"/>
    <x v="360"/>
    <x v="0"/>
    <x v="1"/>
    <x v="360"/>
    <x v="360"/>
    <x v="1"/>
    <x v="3"/>
    <x v="0"/>
    <x v="1"/>
    <x v="360"/>
    <x v="1"/>
    <x v="0"/>
    <x v="273"/>
    <x v="1"/>
  </r>
  <r>
    <x v="361"/>
    <x v="81"/>
    <x v="361"/>
    <x v="0"/>
    <x v="1"/>
    <x v="361"/>
    <x v="361"/>
    <x v="1"/>
    <x v="3"/>
    <x v="0"/>
    <x v="1"/>
    <x v="361"/>
    <x v="1"/>
    <x v="0"/>
    <x v="274"/>
    <x v="1"/>
  </r>
  <r>
    <x v="362"/>
    <x v="81"/>
    <x v="362"/>
    <x v="0"/>
    <x v="1"/>
    <x v="362"/>
    <x v="362"/>
    <x v="0"/>
    <x v="0"/>
    <x v="0"/>
    <x v="2"/>
    <x v="362"/>
    <x v="1"/>
    <x v="0"/>
    <x v="275"/>
    <x v="1"/>
  </r>
  <r>
    <x v="363"/>
    <x v="81"/>
    <x v="363"/>
    <x v="0"/>
    <x v="0"/>
    <x v="363"/>
    <x v="363"/>
    <x v="0"/>
    <x v="16"/>
    <x v="0"/>
    <x v="0"/>
    <x v="363"/>
    <x v="1"/>
    <x v="0"/>
    <x v="276"/>
    <x v="1"/>
  </r>
  <r>
    <x v="364"/>
    <x v="81"/>
    <x v="364"/>
    <x v="0"/>
    <x v="1"/>
    <x v="364"/>
    <x v="364"/>
    <x v="1"/>
    <x v="0"/>
    <x v="0"/>
    <x v="1"/>
    <x v="364"/>
    <x v="1"/>
    <x v="0"/>
    <x v="277"/>
    <x v="1"/>
  </r>
  <r>
    <x v="365"/>
    <x v="81"/>
    <x v="365"/>
    <x v="0"/>
    <x v="1"/>
    <x v="365"/>
    <x v="365"/>
    <x v="0"/>
    <x v="0"/>
    <x v="0"/>
    <x v="0"/>
    <x v="365"/>
    <x v="1"/>
    <x v="0"/>
    <x v="278"/>
    <x v="1"/>
  </r>
  <r>
    <x v="366"/>
    <x v="81"/>
    <x v="366"/>
    <x v="0"/>
    <x v="1"/>
    <x v="366"/>
    <x v="366"/>
    <x v="1"/>
    <x v="0"/>
    <x v="0"/>
    <x v="1"/>
    <x v="366"/>
    <x v="1"/>
    <x v="0"/>
    <x v="279"/>
    <x v="1"/>
  </r>
  <r>
    <x v="367"/>
    <x v="81"/>
    <x v="367"/>
    <x v="0"/>
    <x v="1"/>
    <x v="367"/>
    <x v="367"/>
    <x v="1"/>
    <x v="3"/>
    <x v="0"/>
    <x v="1"/>
    <x v="367"/>
    <x v="1"/>
    <x v="0"/>
    <x v="280"/>
    <x v="1"/>
  </r>
  <r>
    <x v="368"/>
    <x v="81"/>
    <x v="368"/>
    <x v="0"/>
    <x v="1"/>
    <x v="368"/>
    <x v="368"/>
    <x v="0"/>
    <x v="39"/>
    <x v="2"/>
    <x v="1"/>
    <x v="368"/>
    <x v="1"/>
    <x v="1"/>
    <x v="24"/>
    <x v="0"/>
  </r>
  <r>
    <x v="369"/>
    <x v="81"/>
    <x v="369"/>
    <x v="0"/>
    <x v="1"/>
    <x v="369"/>
    <x v="369"/>
    <x v="0"/>
    <x v="1"/>
    <x v="0"/>
    <x v="1"/>
    <x v="369"/>
    <x v="1"/>
    <x v="0"/>
    <x v="281"/>
    <x v="1"/>
  </r>
  <r>
    <x v="370"/>
    <x v="81"/>
    <x v="370"/>
    <x v="0"/>
    <x v="1"/>
    <x v="370"/>
    <x v="370"/>
    <x v="0"/>
    <x v="1"/>
    <x v="0"/>
    <x v="0"/>
    <x v="370"/>
    <x v="1"/>
    <x v="0"/>
    <x v="282"/>
    <x v="1"/>
  </r>
  <r>
    <x v="371"/>
    <x v="81"/>
    <x v="371"/>
    <x v="0"/>
    <x v="1"/>
    <x v="371"/>
    <x v="371"/>
    <x v="1"/>
    <x v="8"/>
    <x v="1"/>
    <x v="1"/>
    <x v="371"/>
    <x v="1"/>
    <x v="1"/>
    <x v="32"/>
    <x v="0"/>
  </r>
  <r>
    <x v="372"/>
    <x v="81"/>
    <x v="372"/>
    <x v="0"/>
    <x v="1"/>
    <x v="372"/>
    <x v="372"/>
    <x v="1"/>
    <x v="3"/>
    <x v="0"/>
    <x v="1"/>
    <x v="372"/>
    <x v="1"/>
    <x v="0"/>
    <x v="283"/>
    <x v="1"/>
  </r>
  <r>
    <x v="373"/>
    <x v="81"/>
    <x v="373"/>
    <x v="0"/>
    <x v="1"/>
    <x v="373"/>
    <x v="373"/>
    <x v="0"/>
    <x v="19"/>
    <x v="3"/>
    <x v="0"/>
    <x v="373"/>
    <x v="1"/>
    <x v="1"/>
    <x v="31"/>
    <x v="0"/>
  </r>
  <r>
    <x v="374"/>
    <x v="81"/>
    <x v="374"/>
    <x v="0"/>
    <x v="1"/>
    <x v="374"/>
    <x v="374"/>
    <x v="0"/>
    <x v="0"/>
    <x v="0"/>
    <x v="0"/>
    <x v="374"/>
    <x v="1"/>
    <x v="0"/>
    <x v="284"/>
    <x v="1"/>
  </r>
  <r>
    <x v="375"/>
    <x v="81"/>
    <x v="375"/>
    <x v="0"/>
    <x v="1"/>
    <x v="375"/>
    <x v="375"/>
    <x v="0"/>
    <x v="0"/>
    <x v="0"/>
    <x v="0"/>
    <x v="375"/>
    <x v="1"/>
    <x v="0"/>
    <x v="285"/>
    <x v="1"/>
  </r>
  <r>
    <x v="376"/>
    <x v="81"/>
    <x v="376"/>
    <x v="0"/>
    <x v="1"/>
    <x v="376"/>
    <x v="376"/>
    <x v="0"/>
    <x v="18"/>
    <x v="0"/>
    <x v="2"/>
    <x v="376"/>
    <x v="1"/>
    <x v="0"/>
    <x v="286"/>
    <x v="1"/>
  </r>
  <r>
    <x v="377"/>
    <x v="81"/>
    <x v="377"/>
    <x v="0"/>
    <x v="1"/>
    <x v="377"/>
    <x v="377"/>
    <x v="0"/>
    <x v="0"/>
    <x v="0"/>
    <x v="1"/>
    <x v="377"/>
    <x v="1"/>
    <x v="0"/>
    <x v="287"/>
    <x v="1"/>
  </r>
  <r>
    <x v="378"/>
    <x v="81"/>
    <x v="378"/>
    <x v="0"/>
    <x v="1"/>
    <x v="378"/>
    <x v="378"/>
    <x v="0"/>
    <x v="7"/>
    <x v="1"/>
    <x v="2"/>
    <x v="378"/>
    <x v="1"/>
    <x v="1"/>
    <x v="33"/>
    <x v="0"/>
  </r>
  <r>
    <x v="379"/>
    <x v="81"/>
    <x v="379"/>
    <x v="0"/>
    <x v="0"/>
    <x v="379"/>
    <x v="379"/>
    <x v="0"/>
    <x v="0"/>
    <x v="0"/>
    <x v="0"/>
    <x v="379"/>
    <x v="1"/>
    <x v="0"/>
    <x v="288"/>
    <x v="1"/>
  </r>
  <r>
    <x v="380"/>
    <x v="81"/>
    <x v="380"/>
    <x v="0"/>
    <x v="0"/>
    <x v="380"/>
    <x v="380"/>
    <x v="0"/>
    <x v="0"/>
    <x v="0"/>
    <x v="0"/>
    <x v="380"/>
    <x v="1"/>
    <x v="0"/>
    <x v="289"/>
    <x v="1"/>
  </r>
  <r>
    <x v="381"/>
    <x v="81"/>
    <x v="381"/>
    <x v="0"/>
    <x v="1"/>
    <x v="381"/>
    <x v="381"/>
    <x v="0"/>
    <x v="3"/>
    <x v="0"/>
    <x v="0"/>
    <x v="381"/>
    <x v="1"/>
    <x v="0"/>
    <x v="290"/>
    <x v="1"/>
  </r>
  <r>
    <x v="382"/>
    <x v="81"/>
    <x v="382"/>
    <x v="0"/>
    <x v="1"/>
    <x v="382"/>
    <x v="382"/>
    <x v="0"/>
    <x v="18"/>
    <x v="0"/>
    <x v="2"/>
    <x v="382"/>
    <x v="1"/>
    <x v="0"/>
    <x v="291"/>
    <x v="1"/>
  </r>
  <r>
    <x v="383"/>
    <x v="81"/>
    <x v="383"/>
    <x v="0"/>
    <x v="1"/>
    <x v="383"/>
    <x v="383"/>
    <x v="0"/>
    <x v="7"/>
    <x v="1"/>
    <x v="2"/>
    <x v="383"/>
    <x v="1"/>
    <x v="1"/>
    <x v="34"/>
    <x v="0"/>
  </r>
  <r>
    <x v="384"/>
    <x v="81"/>
    <x v="384"/>
    <x v="0"/>
    <x v="1"/>
    <x v="384"/>
    <x v="384"/>
    <x v="0"/>
    <x v="0"/>
    <x v="0"/>
    <x v="2"/>
    <x v="384"/>
    <x v="1"/>
    <x v="0"/>
    <x v="292"/>
    <x v="1"/>
  </r>
  <r>
    <x v="385"/>
    <x v="82"/>
    <x v="385"/>
    <x v="0"/>
    <x v="1"/>
    <x v="385"/>
    <x v="385"/>
    <x v="0"/>
    <x v="40"/>
    <x v="1"/>
    <x v="5"/>
    <x v="385"/>
    <x v="1"/>
    <x v="1"/>
    <x v="35"/>
    <x v="0"/>
  </r>
  <r>
    <x v="386"/>
    <x v="83"/>
    <x v="386"/>
    <x v="0"/>
    <x v="1"/>
    <x v="386"/>
    <x v="386"/>
    <x v="0"/>
    <x v="41"/>
    <x v="2"/>
    <x v="2"/>
    <x v="386"/>
    <x v="1"/>
    <x v="1"/>
    <x v="25"/>
    <x v="0"/>
  </r>
  <r>
    <x v="387"/>
    <x v="83"/>
    <x v="387"/>
    <x v="0"/>
    <x v="0"/>
    <x v="387"/>
    <x v="387"/>
    <x v="0"/>
    <x v="1"/>
    <x v="0"/>
    <x v="2"/>
    <x v="387"/>
    <x v="1"/>
    <x v="0"/>
    <x v="293"/>
    <x v="1"/>
  </r>
  <r>
    <x v="388"/>
    <x v="83"/>
    <x v="388"/>
    <x v="0"/>
    <x v="1"/>
    <x v="388"/>
    <x v="388"/>
    <x v="0"/>
    <x v="13"/>
    <x v="3"/>
    <x v="2"/>
    <x v="388"/>
    <x v="1"/>
    <x v="1"/>
    <x v="32"/>
    <x v="0"/>
  </r>
  <r>
    <x v="389"/>
    <x v="83"/>
    <x v="389"/>
    <x v="0"/>
    <x v="1"/>
    <x v="389"/>
    <x v="389"/>
    <x v="0"/>
    <x v="10"/>
    <x v="3"/>
    <x v="2"/>
    <x v="389"/>
    <x v="1"/>
    <x v="1"/>
    <x v="33"/>
    <x v="0"/>
  </r>
  <r>
    <x v="390"/>
    <x v="83"/>
    <x v="390"/>
    <x v="0"/>
    <x v="1"/>
    <x v="390"/>
    <x v="390"/>
    <x v="0"/>
    <x v="3"/>
    <x v="0"/>
    <x v="2"/>
    <x v="390"/>
    <x v="1"/>
    <x v="0"/>
    <x v="294"/>
    <x v="1"/>
  </r>
  <r>
    <x v="391"/>
    <x v="83"/>
    <x v="391"/>
    <x v="0"/>
    <x v="1"/>
    <x v="391"/>
    <x v="391"/>
    <x v="0"/>
    <x v="0"/>
    <x v="0"/>
    <x v="2"/>
    <x v="391"/>
    <x v="1"/>
    <x v="0"/>
    <x v="295"/>
    <x v="1"/>
  </r>
  <r>
    <x v="392"/>
    <x v="84"/>
    <x v="392"/>
    <x v="0"/>
    <x v="1"/>
    <x v="392"/>
    <x v="392"/>
    <x v="1"/>
    <x v="0"/>
    <x v="0"/>
    <x v="1"/>
    <x v="392"/>
    <x v="1"/>
    <x v="0"/>
    <x v="296"/>
    <x v="1"/>
  </r>
  <r>
    <x v="393"/>
    <x v="84"/>
    <x v="393"/>
    <x v="0"/>
    <x v="1"/>
    <x v="393"/>
    <x v="393"/>
    <x v="0"/>
    <x v="42"/>
    <x v="1"/>
    <x v="1"/>
    <x v="393"/>
    <x v="1"/>
    <x v="1"/>
    <x v="36"/>
    <x v="0"/>
  </r>
  <r>
    <x v="394"/>
    <x v="84"/>
    <x v="394"/>
    <x v="0"/>
    <x v="1"/>
    <x v="394"/>
    <x v="394"/>
    <x v="0"/>
    <x v="0"/>
    <x v="0"/>
    <x v="1"/>
    <x v="394"/>
    <x v="1"/>
    <x v="0"/>
    <x v="297"/>
    <x v="1"/>
  </r>
  <r>
    <x v="395"/>
    <x v="84"/>
    <x v="395"/>
    <x v="0"/>
    <x v="1"/>
    <x v="395"/>
    <x v="395"/>
    <x v="0"/>
    <x v="16"/>
    <x v="0"/>
    <x v="0"/>
    <x v="395"/>
    <x v="1"/>
    <x v="0"/>
    <x v="298"/>
    <x v="1"/>
  </r>
  <r>
    <x v="396"/>
    <x v="84"/>
    <x v="396"/>
    <x v="0"/>
    <x v="1"/>
    <x v="396"/>
    <x v="396"/>
    <x v="1"/>
    <x v="0"/>
    <x v="0"/>
    <x v="1"/>
    <x v="396"/>
    <x v="1"/>
    <x v="0"/>
    <x v="299"/>
    <x v="1"/>
  </r>
  <r>
    <x v="397"/>
    <x v="84"/>
    <x v="397"/>
    <x v="0"/>
    <x v="0"/>
    <x v="397"/>
    <x v="397"/>
    <x v="0"/>
    <x v="18"/>
    <x v="0"/>
    <x v="1"/>
    <x v="397"/>
    <x v="1"/>
    <x v="0"/>
    <x v="300"/>
    <x v="1"/>
  </r>
  <r>
    <x v="398"/>
    <x v="84"/>
    <x v="398"/>
    <x v="0"/>
    <x v="1"/>
    <x v="398"/>
    <x v="398"/>
    <x v="0"/>
    <x v="7"/>
    <x v="1"/>
    <x v="0"/>
    <x v="398"/>
    <x v="1"/>
    <x v="1"/>
    <x v="37"/>
    <x v="0"/>
  </r>
  <r>
    <x v="399"/>
    <x v="84"/>
    <x v="399"/>
    <x v="0"/>
    <x v="1"/>
    <x v="399"/>
    <x v="399"/>
    <x v="1"/>
    <x v="0"/>
    <x v="0"/>
    <x v="1"/>
    <x v="399"/>
    <x v="1"/>
    <x v="0"/>
    <x v="301"/>
    <x v="1"/>
  </r>
  <r>
    <x v="400"/>
    <x v="84"/>
    <x v="400"/>
    <x v="0"/>
    <x v="1"/>
    <x v="400"/>
    <x v="400"/>
    <x v="1"/>
    <x v="0"/>
    <x v="0"/>
    <x v="0"/>
    <x v="400"/>
    <x v="1"/>
    <x v="0"/>
    <x v="302"/>
    <x v="1"/>
  </r>
  <r>
    <x v="401"/>
    <x v="84"/>
    <x v="401"/>
    <x v="0"/>
    <x v="1"/>
    <x v="401"/>
    <x v="401"/>
    <x v="0"/>
    <x v="18"/>
    <x v="0"/>
    <x v="0"/>
    <x v="401"/>
    <x v="1"/>
    <x v="0"/>
    <x v="303"/>
    <x v="1"/>
  </r>
  <r>
    <x v="402"/>
    <x v="84"/>
    <x v="402"/>
    <x v="0"/>
    <x v="1"/>
    <x v="402"/>
    <x v="402"/>
    <x v="0"/>
    <x v="18"/>
    <x v="0"/>
    <x v="0"/>
    <x v="402"/>
    <x v="1"/>
    <x v="0"/>
    <x v="304"/>
    <x v="1"/>
  </r>
  <r>
    <x v="403"/>
    <x v="84"/>
    <x v="403"/>
    <x v="0"/>
    <x v="1"/>
    <x v="403"/>
    <x v="403"/>
    <x v="1"/>
    <x v="3"/>
    <x v="0"/>
    <x v="0"/>
    <x v="403"/>
    <x v="1"/>
    <x v="0"/>
    <x v="305"/>
    <x v="1"/>
  </r>
  <r>
    <x v="404"/>
    <x v="84"/>
    <x v="404"/>
    <x v="0"/>
    <x v="0"/>
    <x v="404"/>
    <x v="404"/>
    <x v="0"/>
    <x v="16"/>
    <x v="0"/>
    <x v="0"/>
    <x v="404"/>
    <x v="1"/>
    <x v="0"/>
    <x v="306"/>
    <x v="1"/>
  </r>
  <r>
    <x v="405"/>
    <x v="84"/>
    <x v="405"/>
    <x v="0"/>
    <x v="1"/>
    <x v="405"/>
    <x v="405"/>
    <x v="0"/>
    <x v="7"/>
    <x v="1"/>
    <x v="0"/>
    <x v="405"/>
    <x v="1"/>
    <x v="1"/>
    <x v="38"/>
    <x v="0"/>
  </r>
  <r>
    <x v="406"/>
    <x v="85"/>
    <x v="406"/>
    <x v="0"/>
    <x v="1"/>
    <x v="406"/>
    <x v="406"/>
    <x v="0"/>
    <x v="43"/>
    <x v="1"/>
    <x v="3"/>
    <x v="406"/>
    <x v="1"/>
    <x v="1"/>
    <x v="39"/>
    <x v="0"/>
  </r>
  <r>
    <x v="407"/>
    <x v="85"/>
    <x v="407"/>
    <x v="0"/>
    <x v="1"/>
    <x v="407"/>
    <x v="407"/>
    <x v="1"/>
    <x v="43"/>
    <x v="1"/>
    <x v="3"/>
    <x v="407"/>
    <x v="1"/>
    <x v="1"/>
    <x v="40"/>
    <x v="0"/>
  </r>
  <r>
    <x v="408"/>
    <x v="86"/>
    <x v="408"/>
    <x v="0"/>
    <x v="1"/>
    <x v="408"/>
    <x v="408"/>
    <x v="0"/>
    <x v="0"/>
    <x v="0"/>
    <x v="2"/>
    <x v="408"/>
    <x v="1"/>
    <x v="0"/>
    <x v="307"/>
    <x v="1"/>
  </r>
  <r>
    <x v="409"/>
    <x v="86"/>
    <x v="409"/>
    <x v="0"/>
    <x v="1"/>
    <x v="409"/>
    <x v="409"/>
    <x v="0"/>
    <x v="0"/>
    <x v="0"/>
    <x v="2"/>
    <x v="409"/>
    <x v="1"/>
    <x v="0"/>
    <x v="308"/>
    <x v="1"/>
  </r>
  <r>
    <x v="410"/>
    <x v="86"/>
    <x v="410"/>
    <x v="0"/>
    <x v="1"/>
    <x v="410"/>
    <x v="410"/>
    <x v="0"/>
    <x v="0"/>
    <x v="0"/>
    <x v="2"/>
    <x v="410"/>
    <x v="1"/>
    <x v="0"/>
    <x v="309"/>
    <x v="1"/>
  </r>
  <r>
    <x v="411"/>
    <x v="86"/>
    <x v="411"/>
    <x v="0"/>
    <x v="1"/>
    <x v="411"/>
    <x v="411"/>
    <x v="0"/>
    <x v="6"/>
    <x v="2"/>
    <x v="2"/>
    <x v="411"/>
    <x v="1"/>
    <x v="1"/>
    <x v="26"/>
    <x v="0"/>
  </r>
  <r>
    <x v="412"/>
    <x v="86"/>
    <x v="412"/>
    <x v="0"/>
    <x v="1"/>
    <x v="412"/>
    <x v="412"/>
    <x v="0"/>
    <x v="0"/>
    <x v="0"/>
    <x v="2"/>
    <x v="412"/>
    <x v="1"/>
    <x v="0"/>
    <x v="310"/>
    <x v="1"/>
  </r>
  <r>
    <x v="413"/>
    <x v="87"/>
    <x v="413"/>
    <x v="0"/>
    <x v="1"/>
    <x v="413"/>
    <x v="413"/>
    <x v="0"/>
    <x v="18"/>
    <x v="0"/>
    <x v="0"/>
    <x v="413"/>
    <x v="1"/>
    <x v="0"/>
    <x v="311"/>
    <x v="1"/>
  </r>
  <r>
    <x v="414"/>
    <x v="88"/>
    <x v="414"/>
    <x v="0"/>
    <x v="1"/>
    <x v="414"/>
    <x v="414"/>
    <x v="1"/>
    <x v="1"/>
    <x v="0"/>
    <x v="1"/>
    <x v="414"/>
    <x v="1"/>
    <x v="0"/>
    <x v="312"/>
    <x v="1"/>
  </r>
  <r>
    <x v="415"/>
    <x v="88"/>
    <x v="415"/>
    <x v="0"/>
    <x v="1"/>
    <x v="415"/>
    <x v="415"/>
    <x v="1"/>
    <x v="3"/>
    <x v="0"/>
    <x v="1"/>
    <x v="415"/>
    <x v="1"/>
    <x v="0"/>
    <x v="313"/>
    <x v="1"/>
  </r>
  <r>
    <x v="416"/>
    <x v="88"/>
    <x v="416"/>
    <x v="0"/>
    <x v="0"/>
    <x v="416"/>
    <x v="416"/>
    <x v="1"/>
    <x v="6"/>
    <x v="2"/>
    <x v="1"/>
    <x v="416"/>
    <x v="1"/>
    <x v="1"/>
    <x v="27"/>
    <x v="0"/>
  </r>
  <r>
    <x v="417"/>
    <x v="88"/>
    <x v="417"/>
    <x v="0"/>
    <x v="1"/>
    <x v="417"/>
    <x v="417"/>
    <x v="1"/>
    <x v="31"/>
    <x v="3"/>
    <x v="1"/>
    <x v="417"/>
    <x v="1"/>
    <x v="1"/>
    <x v="34"/>
    <x v="0"/>
  </r>
  <r>
    <x v="418"/>
    <x v="88"/>
    <x v="418"/>
    <x v="0"/>
    <x v="1"/>
    <x v="418"/>
    <x v="418"/>
    <x v="1"/>
    <x v="44"/>
    <x v="1"/>
    <x v="1"/>
    <x v="418"/>
    <x v="1"/>
    <x v="1"/>
    <x v="41"/>
    <x v="1"/>
  </r>
  <r>
    <x v="419"/>
    <x v="88"/>
    <x v="419"/>
    <x v="0"/>
    <x v="0"/>
    <x v="419"/>
    <x v="419"/>
    <x v="1"/>
    <x v="0"/>
    <x v="0"/>
    <x v="1"/>
    <x v="419"/>
    <x v="1"/>
    <x v="0"/>
    <x v="314"/>
    <x v="1"/>
  </r>
  <r>
    <x v="420"/>
    <x v="88"/>
    <x v="420"/>
    <x v="0"/>
    <x v="1"/>
    <x v="420"/>
    <x v="420"/>
    <x v="0"/>
    <x v="0"/>
    <x v="0"/>
    <x v="1"/>
    <x v="420"/>
    <x v="1"/>
    <x v="0"/>
    <x v="315"/>
    <x v="1"/>
  </r>
  <r>
    <x v="421"/>
    <x v="88"/>
    <x v="421"/>
    <x v="0"/>
    <x v="1"/>
    <x v="421"/>
    <x v="421"/>
    <x v="0"/>
    <x v="16"/>
    <x v="0"/>
    <x v="0"/>
    <x v="421"/>
    <x v="1"/>
    <x v="0"/>
    <x v="316"/>
    <x v="1"/>
  </r>
  <r>
    <x v="422"/>
    <x v="88"/>
    <x v="422"/>
    <x v="0"/>
    <x v="0"/>
    <x v="422"/>
    <x v="422"/>
    <x v="1"/>
    <x v="15"/>
    <x v="3"/>
    <x v="1"/>
    <x v="422"/>
    <x v="1"/>
    <x v="1"/>
    <x v="35"/>
    <x v="0"/>
  </r>
  <r>
    <x v="423"/>
    <x v="88"/>
    <x v="423"/>
    <x v="0"/>
    <x v="0"/>
    <x v="423"/>
    <x v="423"/>
    <x v="1"/>
    <x v="0"/>
    <x v="0"/>
    <x v="1"/>
    <x v="423"/>
    <x v="1"/>
    <x v="0"/>
    <x v="317"/>
    <x v="1"/>
  </r>
  <r>
    <x v="424"/>
    <x v="88"/>
    <x v="424"/>
    <x v="0"/>
    <x v="1"/>
    <x v="424"/>
    <x v="424"/>
    <x v="1"/>
    <x v="3"/>
    <x v="0"/>
    <x v="1"/>
    <x v="424"/>
    <x v="1"/>
    <x v="0"/>
    <x v="318"/>
    <x v="1"/>
  </r>
  <r>
    <x v="425"/>
    <x v="88"/>
    <x v="425"/>
    <x v="0"/>
    <x v="1"/>
    <x v="425"/>
    <x v="425"/>
    <x v="1"/>
    <x v="20"/>
    <x v="1"/>
    <x v="1"/>
    <x v="425"/>
    <x v="1"/>
    <x v="1"/>
    <x v="42"/>
    <x v="1"/>
  </r>
  <r>
    <x v="426"/>
    <x v="88"/>
    <x v="426"/>
    <x v="0"/>
    <x v="0"/>
    <x v="426"/>
    <x v="426"/>
    <x v="0"/>
    <x v="0"/>
    <x v="0"/>
    <x v="0"/>
    <x v="426"/>
    <x v="1"/>
    <x v="0"/>
    <x v="319"/>
    <x v="1"/>
  </r>
  <r>
    <x v="427"/>
    <x v="88"/>
    <x v="427"/>
    <x v="0"/>
    <x v="1"/>
    <x v="427"/>
    <x v="427"/>
    <x v="0"/>
    <x v="0"/>
    <x v="0"/>
    <x v="1"/>
    <x v="427"/>
    <x v="1"/>
    <x v="0"/>
    <x v="320"/>
    <x v="1"/>
  </r>
  <r>
    <x v="428"/>
    <x v="88"/>
    <x v="428"/>
    <x v="0"/>
    <x v="0"/>
    <x v="428"/>
    <x v="428"/>
    <x v="0"/>
    <x v="0"/>
    <x v="0"/>
    <x v="0"/>
    <x v="428"/>
    <x v="1"/>
    <x v="0"/>
    <x v="321"/>
    <x v="1"/>
  </r>
  <r>
    <x v="429"/>
    <x v="88"/>
    <x v="429"/>
    <x v="0"/>
    <x v="0"/>
    <x v="429"/>
    <x v="429"/>
    <x v="1"/>
    <x v="0"/>
    <x v="0"/>
    <x v="0"/>
    <x v="429"/>
    <x v="1"/>
    <x v="0"/>
    <x v="322"/>
    <x v="1"/>
  </r>
  <r>
    <x v="430"/>
    <x v="88"/>
    <x v="430"/>
    <x v="0"/>
    <x v="1"/>
    <x v="430"/>
    <x v="430"/>
    <x v="1"/>
    <x v="3"/>
    <x v="0"/>
    <x v="1"/>
    <x v="430"/>
    <x v="1"/>
    <x v="0"/>
    <x v="323"/>
    <x v="1"/>
  </r>
  <r>
    <x v="431"/>
    <x v="89"/>
    <x v="431"/>
    <x v="0"/>
    <x v="1"/>
    <x v="431"/>
    <x v="431"/>
    <x v="0"/>
    <x v="0"/>
    <x v="0"/>
    <x v="2"/>
    <x v="431"/>
    <x v="1"/>
    <x v="0"/>
    <x v="324"/>
    <x v="1"/>
  </r>
  <r>
    <x v="432"/>
    <x v="89"/>
    <x v="432"/>
    <x v="0"/>
    <x v="1"/>
    <x v="432"/>
    <x v="432"/>
    <x v="0"/>
    <x v="6"/>
    <x v="2"/>
    <x v="2"/>
    <x v="432"/>
    <x v="1"/>
    <x v="1"/>
    <x v="28"/>
    <x v="0"/>
  </r>
  <r>
    <x v="433"/>
    <x v="89"/>
    <x v="433"/>
    <x v="0"/>
    <x v="1"/>
    <x v="433"/>
    <x v="433"/>
    <x v="0"/>
    <x v="0"/>
    <x v="0"/>
    <x v="2"/>
    <x v="433"/>
    <x v="1"/>
    <x v="0"/>
    <x v="325"/>
    <x v="1"/>
  </r>
  <r>
    <x v="434"/>
    <x v="89"/>
    <x v="434"/>
    <x v="0"/>
    <x v="1"/>
    <x v="434"/>
    <x v="434"/>
    <x v="0"/>
    <x v="0"/>
    <x v="0"/>
    <x v="2"/>
    <x v="434"/>
    <x v="1"/>
    <x v="0"/>
    <x v="326"/>
    <x v="1"/>
  </r>
  <r>
    <x v="435"/>
    <x v="90"/>
    <x v="435"/>
    <x v="0"/>
    <x v="1"/>
    <x v="435"/>
    <x v="435"/>
    <x v="1"/>
    <x v="16"/>
    <x v="0"/>
    <x v="1"/>
    <x v="435"/>
    <x v="1"/>
    <x v="0"/>
    <x v="327"/>
    <x v="1"/>
  </r>
  <r>
    <x v="436"/>
    <x v="90"/>
    <x v="436"/>
    <x v="0"/>
    <x v="1"/>
    <x v="436"/>
    <x v="436"/>
    <x v="1"/>
    <x v="0"/>
    <x v="0"/>
    <x v="1"/>
    <x v="436"/>
    <x v="1"/>
    <x v="0"/>
    <x v="328"/>
    <x v="1"/>
  </r>
  <r>
    <x v="437"/>
    <x v="90"/>
    <x v="437"/>
    <x v="0"/>
    <x v="0"/>
    <x v="437"/>
    <x v="437"/>
    <x v="0"/>
    <x v="3"/>
    <x v="0"/>
    <x v="0"/>
    <x v="437"/>
    <x v="1"/>
    <x v="0"/>
    <x v="329"/>
    <x v="1"/>
  </r>
  <r>
    <x v="438"/>
    <x v="90"/>
    <x v="438"/>
    <x v="0"/>
    <x v="1"/>
    <x v="438"/>
    <x v="438"/>
    <x v="0"/>
    <x v="14"/>
    <x v="0"/>
    <x v="1"/>
    <x v="438"/>
    <x v="1"/>
    <x v="0"/>
    <x v="330"/>
    <x v="1"/>
  </r>
  <r>
    <x v="439"/>
    <x v="90"/>
    <x v="439"/>
    <x v="0"/>
    <x v="1"/>
    <x v="439"/>
    <x v="439"/>
    <x v="1"/>
    <x v="0"/>
    <x v="0"/>
    <x v="1"/>
    <x v="439"/>
    <x v="1"/>
    <x v="0"/>
    <x v="331"/>
    <x v="1"/>
  </r>
  <r>
    <x v="440"/>
    <x v="90"/>
    <x v="440"/>
    <x v="0"/>
    <x v="1"/>
    <x v="440"/>
    <x v="440"/>
    <x v="1"/>
    <x v="0"/>
    <x v="0"/>
    <x v="1"/>
    <x v="440"/>
    <x v="1"/>
    <x v="0"/>
    <x v="332"/>
    <x v="1"/>
  </r>
  <r>
    <x v="441"/>
    <x v="90"/>
    <x v="441"/>
    <x v="0"/>
    <x v="1"/>
    <x v="441"/>
    <x v="441"/>
    <x v="1"/>
    <x v="16"/>
    <x v="0"/>
    <x v="1"/>
    <x v="441"/>
    <x v="1"/>
    <x v="0"/>
    <x v="333"/>
    <x v="1"/>
  </r>
  <r>
    <x v="442"/>
    <x v="90"/>
    <x v="442"/>
    <x v="0"/>
    <x v="1"/>
    <x v="442"/>
    <x v="442"/>
    <x v="1"/>
    <x v="14"/>
    <x v="0"/>
    <x v="1"/>
    <x v="442"/>
    <x v="1"/>
    <x v="0"/>
    <x v="334"/>
    <x v="1"/>
  </r>
  <r>
    <x v="443"/>
    <x v="90"/>
    <x v="443"/>
    <x v="0"/>
    <x v="1"/>
    <x v="443"/>
    <x v="443"/>
    <x v="1"/>
    <x v="45"/>
    <x v="3"/>
    <x v="1"/>
    <x v="443"/>
    <x v="1"/>
    <x v="1"/>
    <x v="36"/>
    <x v="0"/>
  </r>
  <r>
    <x v="444"/>
    <x v="90"/>
    <x v="444"/>
    <x v="0"/>
    <x v="1"/>
    <x v="444"/>
    <x v="444"/>
    <x v="1"/>
    <x v="9"/>
    <x v="3"/>
    <x v="1"/>
    <x v="444"/>
    <x v="1"/>
    <x v="1"/>
    <x v="37"/>
    <x v="0"/>
  </r>
  <r>
    <x v="445"/>
    <x v="90"/>
    <x v="445"/>
    <x v="0"/>
    <x v="0"/>
    <x v="445"/>
    <x v="445"/>
    <x v="1"/>
    <x v="16"/>
    <x v="0"/>
    <x v="1"/>
    <x v="445"/>
    <x v="1"/>
    <x v="0"/>
    <x v="335"/>
    <x v="1"/>
  </r>
  <r>
    <x v="446"/>
    <x v="90"/>
    <x v="446"/>
    <x v="0"/>
    <x v="1"/>
    <x v="446"/>
    <x v="446"/>
    <x v="1"/>
    <x v="0"/>
    <x v="0"/>
    <x v="1"/>
    <x v="446"/>
    <x v="1"/>
    <x v="0"/>
    <x v="336"/>
    <x v="1"/>
  </r>
  <r>
    <x v="447"/>
    <x v="90"/>
    <x v="447"/>
    <x v="0"/>
    <x v="1"/>
    <x v="447"/>
    <x v="447"/>
    <x v="1"/>
    <x v="0"/>
    <x v="0"/>
    <x v="1"/>
    <x v="447"/>
    <x v="1"/>
    <x v="0"/>
    <x v="337"/>
    <x v="1"/>
  </r>
  <r>
    <x v="448"/>
    <x v="90"/>
    <x v="448"/>
    <x v="0"/>
    <x v="1"/>
    <x v="448"/>
    <x v="448"/>
    <x v="1"/>
    <x v="30"/>
    <x v="2"/>
    <x v="1"/>
    <x v="448"/>
    <x v="1"/>
    <x v="1"/>
    <x v="29"/>
    <x v="0"/>
  </r>
  <r>
    <x v="449"/>
    <x v="90"/>
    <x v="449"/>
    <x v="0"/>
    <x v="1"/>
    <x v="449"/>
    <x v="449"/>
    <x v="2"/>
    <x v="21"/>
    <x v="2"/>
    <x v="1"/>
    <x v="449"/>
    <x v="1"/>
    <x v="1"/>
    <x v="30"/>
    <x v="0"/>
  </r>
  <r>
    <x v="450"/>
    <x v="90"/>
    <x v="450"/>
    <x v="0"/>
    <x v="1"/>
    <x v="450"/>
    <x v="450"/>
    <x v="1"/>
    <x v="46"/>
    <x v="0"/>
    <x v="1"/>
    <x v="450"/>
    <x v="1"/>
    <x v="0"/>
    <x v="338"/>
    <x v="1"/>
  </r>
  <r>
    <x v="451"/>
    <x v="90"/>
    <x v="451"/>
    <x v="0"/>
    <x v="1"/>
    <x v="451"/>
    <x v="451"/>
    <x v="1"/>
    <x v="3"/>
    <x v="0"/>
    <x v="1"/>
    <x v="451"/>
    <x v="1"/>
    <x v="0"/>
    <x v="339"/>
    <x v="1"/>
  </r>
  <r>
    <x v="452"/>
    <x v="90"/>
    <x v="452"/>
    <x v="0"/>
    <x v="1"/>
    <x v="452"/>
    <x v="452"/>
    <x v="0"/>
    <x v="0"/>
    <x v="0"/>
    <x v="0"/>
    <x v="452"/>
    <x v="1"/>
    <x v="0"/>
    <x v="340"/>
    <x v="1"/>
  </r>
  <r>
    <x v="453"/>
    <x v="90"/>
    <x v="453"/>
    <x v="0"/>
    <x v="1"/>
    <x v="453"/>
    <x v="453"/>
    <x v="0"/>
    <x v="1"/>
    <x v="0"/>
    <x v="1"/>
    <x v="453"/>
    <x v="1"/>
    <x v="0"/>
    <x v="341"/>
    <x v="1"/>
  </r>
  <r>
    <x v="454"/>
    <x v="90"/>
    <x v="454"/>
    <x v="0"/>
    <x v="1"/>
    <x v="454"/>
    <x v="454"/>
    <x v="1"/>
    <x v="16"/>
    <x v="0"/>
    <x v="1"/>
    <x v="454"/>
    <x v="1"/>
    <x v="0"/>
    <x v="342"/>
    <x v="1"/>
  </r>
  <r>
    <x v="455"/>
    <x v="90"/>
    <x v="455"/>
    <x v="0"/>
    <x v="1"/>
    <x v="455"/>
    <x v="455"/>
    <x v="0"/>
    <x v="47"/>
    <x v="3"/>
    <x v="1"/>
    <x v="455"/>
    <x v="1"/>
    <x v="1"/>
    <x v="38"/>
    <x v="0"/>
  </r>
  <r>
    <x v="456"/>
    <x v="90"/>
    <x v="456"/>
    <x v="0"/>
    <x v="1"/>
    <x v="456"/>
    <x v="456"/>
    <x v="0"/>
    <x v="0"/>
    <x v="0"/>
    <x v="0"/>
    <x v="456"/>
    <x v="1"/>
    <x v="0"/>
    <x v="343"/>
    <x v="1"/>
  </r>
  <r>
    <x v="457"/>
    <x v="91"/>
    <x v="457"/>
    <x v="0"/>
    <x v="0"/>
    <x v="457"/>
    <x v="457"/>
    <x v="0"/>
    <x v="3"/>
    <x v="0"/>
    <x v="2"/>
    <x v="457"/>
    <x v="1"/>
    <x v="0"/>
    <x v="344"/>
    <x v="1"/>
  </r>
  <r>
    <x v="458"/>
    <x v="91"/>
    <x v="458"/>
    <x v="0"/>
    <x v="1"/>
    <x v="458"/>
    <x v="458"/>
    <x v="0"/>
    <x v="0"/>
    <x v="0"/>
    <x v="2"/>
    <x v="458"/>
    <x v="1"/>
    <x v="0"/>
    <x v="345"/>
    <x v="1"/>
  </r>
  <r>
    <x v="459"/>
    <x v="92"/>
    <x v="459"/>
    <x v="0"/>
    <x v="1"/>
    <x v="459"/>
    <x v="459"/>
    <x v="1"/>
    <x v="0"/>
    <x v="0"/>
    <x v="6"/>
    <x v="459"/>
    <x v="1"/>
    <x v="0"/>
    <x v="346"/>
    <x v="1"/>
  </r>
  <r>
    <x v="460"/>
    <x v="92"/>
    <x v="460"/>
    <x v="0"/>
    <x v="1"/>
    <x v="460"/>
    <x v="460"/>
    <x v="1"/>
    <x v="1"/>
    <x v="0"/>
    <x v="6"/>
    <x v="460"/>
    <x v="1"/>
    <x v="0"/>
    <x v="347"/>
    <x v="1"/>
  </r>
  <r>
    <x v="461"/>
    <x v="92"/>
    <x v="461"/>
    <x v="0"/>
    <x v="1"/>
    <x v="461"/>
    <x v="461"/>
    <x v="0"/>
    <x v="18"/>
    <x v="0"/>
    <x v="6"/>
    <x v="461"/>
    <x v="1"/>
    <x v="0"/>
    <x v="348"/>
    <x v="1"/>
  </r>
  <r>
    <x v="462"/>
    <x v="92"/>
    <x v="462"/>
    <x v="0"/>
    <x v="1"/>
    <x v="462"/>
    <x v="462"/>
    <x v="0"/>
    <x v="0"/>
    <x v="0"/>
    <x v="6"/>
    <x v="462"/>
    <x v="1"/>
    <x v="0"/>
    <x v="349"/>
    <x v="1"/>
  </r>
  <r>
    <x v="463"/>
    <x v="92"/>
    <x v="463"/>
    <x v="0"/>
    <x v="1"/>
    <x v="463"/>
    <x v="463"/>
    <x v="0"/>
    <x v="3"/>
    <x v="0"/>
    <x v="6"/>
    <x v="463"/>
    <x v="1"/>
    <x v="0"/>
    <x v="350"/>
    <x v="1"/>
  </r>
  <r>
    <x v="464"/>
    <x v="92"/>
    <x v="464"/>
    <x v="0"/>
    <x v="1"/>
    <x v="464"/>
    <x v="464"/>
    <x v="0"/>
    <x v="0"/>
    <x v="0"/>
    <x v="6"/>
    <x v="464"/>
    <x v="1"/>
    <x v="0"/>
    <x v="351"/>
    <x v="1"/>
  </r>
  <r>
    <x v="465"/>
    <x v="93"/>
    <x v="465"/>
    <x v="0"/>
    <x v="1"/>
    <x v="465"/>
    <x v="465"/>
    <x v="1"/>
    <x v="0"/>
    <x v="0"/>
    <x v="1"/>
    <x v="465"/>
    <x v="1"/>
    <x v="0"/>
    <x v="352"/>
    <x v="1"/>
  </r>
  <r>
    <x v="466"/>
    <x v="93"/>
    <x v="466"/>
    <x v="0"/>
    <x v="1"/>
    <x v="466"/>
    <x v="466"/>
    <x v="0"/>
    <x v="0"/>
    <x v="0"/>
    <x v="0"/>
    <x v="466"/>
    <x v="1"/>
    <x v="0"/>
    <x v="353"/>
    <x v="1"/>
  </r>
  <r>
    <x v="467"/>
    <x v="93"/>
    <x v="467"/>
    <x v="0"/>
    <x v="1"/>
    <x v="467"/>
    <x v="467"/>
    <x v="0"/>
    <x v="0"/>
    <x v="0"/>
    <x v="0"/>
    <x v="467"/>
    <x v="1"/>
    <x v="0"/>
    <x v="354"/>
    <x v="1"/>
  </r>
  <r>
    <x v="468"/>
    <x v="93"/>
    <x v="468"/>
    <x v="0"/>
    <x v="1"/>
    <x v="468"/>
    <x v="468"/>
    <x v="1"/>
    <x v="0"/>
    <x v="0"/>
    <x v="1"/>
    <x v="468"/>
    <x v="1"/>
    <x v="0"/>
    <x v="355"/>
    <x v="1"/>
  </r>
  <r>
    <x v="469"/>
    <x v="93"/>
    <x v="469"/>
    <x v="0"/>
    <x v="1"/>
    <x v="469"/>
    <x v="469"/>
    <x v="0"/>
    <x v="0"/>
    <x v="0"/>
    <x v="0"/>
    <x v="469"/>
    <x v="1"/>
    <x v="0"/>
    <x v="356"/>
    <x v="1"/>
  </r>
  <r>
    <x v="470"/>
    <x v="93"/>
    <x v="470"/>
    <x v="0"/>
    <x v="1"/>
    <x v="470"/>
    <x v="470"/>
    <x v="1"/>
    <x v="0"/>
    <x v="0"/>
    <x v="1"/>
    <x v="470"/>
    <x v="1"/>
    <x v="0"/>
    <x v="357"/>
    <x v="1"/>
  </r>
  <r>
    <x v="471"/>
    <x v="93"/>
    <x v="471"/>
    <x v="0"/>
    <x v="0"/>
    <x v="471"/>
    <x v="471"/>
    <x v="1"/>
    <x v="0"/>
    <x v="0"/>
    <x v="1"/>
    <x v="471"/>
    <x v="1"/>
    <x v="0"/>
    <x v="358"/>
    <x v="1"/>
  </r>
  <r>
    <x v="472"/>
    <x v="93"/>
    <x v="472"/>
    <x v="0"/>
    <x v="1"/>
    <x v="472"/>
    <x v="472"/>
    <x v="1"/>
    <x v="0"/>
    <x v="0"/>
    <x v="1"/>
    <x v="472"/>
    <x v="1"/>
    <x v="0"/>
    <x v="359"/>
    <x v="1"/>
  </r>
  <r>
    <x v="473"/>
    <x v="93"/>
    <x v="473"/>
    <x v="0"/>
    <x v="1"/>
    <x v="473"/>
    <x v="473"/>
    <x v="0"/>
    <x v="26"/>
    <x v="1"/>
    <x v="0"/>
    <x v="473"/>
    <x v="1"/>
    <x v="1"/>
    <x v="43"/>
    <x v="1"/>
  </r>
  <r>
    <x v="474"/>
    <x v="93"/>
    <x v="474"/>
    <x v="0"/>
    <x v="1"/>
    <x v="474"/>
    <x v="474"/>
    <x v="0"/>
    <x v="0"/>
    <x v="0"/>
    <x v="0"/>
    <x v="474"/>
    <x v="1"/>
    <x v="0"/>
    <x v="360"/>
    <x v="1"/>
  </r>
  <r>
    <x v="475"/>
    <x v="93"/>
    <x v="475"/>
    <x v="0"/>
    <x v="1"/>
    <x v="475"/>
    <x v="475"/>
    <x v="1"/>
    <x v="16"/>
    <x v="0"/>
    <x v="1"/>
    <x v="475"/>
    <x v="1"/>
    <x v="0"/>
    <x v="361"/>
    <x v="1"/>
  </r>
  <r>
    <x v="476"/>
    <x v="93"/>
    <x v="476"/>
    <x v="0"/>
    <x v="1"/>
    <x v="476"/>
    <x v="476"/>
    <x v="0"/>
    <x v="0"/>
    <x v="0"/>
    <x v="0"/>
    <x v="476"/>
    <x v="1"/>
    <x v="0"/>
    <x v="362"/>
    <x v="1"/>
  </r>
  <r>
    <x v="477"/>
    <x v="93"/>
    <x v="477"/>
    <x v="0"/>
    <x v="1"/>
    <x v="477"/>
    <x v="477"/>
    <x v="0"/>
    <x v="0"/>
    <x v="0"/>
    <x v="0"/>
    <x v="477"/>
    <x v="1"/>
    <x v="0"/>
    <x v="363"/>
    <x v="1"/>
  </r>
  <r>
    <x v="478"/>
    <x v="93"/>
    <x v="478"/>
    <x v="0"/>
    <x v="1"/>
    <x v="478"/>
    <x v="478"/>
    <x v="0"/>
    <x v="0"/>
    <x v="0"/>
    <x v="1"/>
    <x v="478"/>
    <x v="1"/>
    <x v="0"/>
    <x v="364"/>
    <x v="1"/>
  </r>
  <r>
    <x v="479"/>
    <x v="93"/>
    <x v="479"/>
    <x v="0"/>
    <x v="0"/>
    <x v="479"/>
    <x v="479"/>
    <x v="0"/>
    <x v="0"/>
    <x v="0"/>
    <x v="0"/>
    <x v="479"/>
    <x v="1"/>
    <x v="0"/>
    <x v="365"/>
    <x v="1"/>
  </r>
  <r>
    <x v="480"/>
    <x v="93"/>
    <x v="480"/>
    <x v="0"/>
    <x v="1"/>
    <x v="480"/>
    <x v="480"/>
    <x v="1"/>
    <x v="0"/>
    <x v="0"/>
    <x v="1"/>
    <x v="480"/>
    <x v="1"/>
    <x v="0"/>
    <x v="366"/>
    <x v="1"/>
  </r>
  <r>
    <x v="481"/>
    <x v="93"/>
    <x v="481"/>
    <x v="0"/>
    <x v="1"/>
    <x v="481"/>
    <x v="481"/>
    <x v="1"/>
    <x v="22"/>
    <x v="2"/>
    <x v="1"/>
    <x v="481"/>
    <x v="1"/>
    <x v="1"/>
    <x v="31"/>
    <x v="0"/>
  </r>
  <r>
    <x v="482"/>
    <x v="93"/>
    <x v="482"/>
    <x v="0"/>
    <x v="1"/>
    <x v="482"/>
    <x v="482"/>
    <x v="0"/>
    <x v="0"/>
    <x v="0"/>
    <x v="0"/>
    <x v="482"/>
    <x v="1"/>
    <x v="0"/>
    <x v="367"/>
    <x v="1"/>
  </r>
  <r>
    <x v="483"/>
    <x v="93"/>
    <x v="483"/>
    <x v="0"/>
    <x v="0"/>
    <x v="483"/>
    <x v="483"/>
    <x v="0"/>
    <x v="0"/>
    <x v="0"/>
    <x v="0"/>
    <x v="483"/>
    <x v="1"/>
    <x v="0"/>
    <x v="368"/>
    <x v="1"/>
  </r>
  <r>
    <x v="484"/>
    <x v="93"/>
    <x v="484"/>
    <x v="0"/>
    <x v="1"/>
    <x v="484"/>
    <x v="484"/>
    <x v="1"/>
    <x v="3"/>
    <x v="0"/>
    <x v="1"/>
    <x v="484"/>
    <x v="1"/>
    <x v="0"/>
    <x v="369"/>
    <x v="1"/>
  </r>
  <r>
    <x v="485"/>
    <x v="94"/>
    <x v="485"/>
    <x v="0"/>
    <x v="1"/>
    <x v="485"/>
    <x v="485"/>
    <x v="0"/>
    <x v="0"/>
    <x v="0"/>
    <x v="3"/>
    <x v="485"/>
    <x v="1"/>
    <x v="0"/>
    <x v="370"/>
    <x v="1"/>
  </r>
  <r>
    <x v="486"/>
    <x v="95"/>
    <x v="486"/>
    <x v="0"/>
    <x v="1"/>
    <x v="486"/>
    <x v="486"/>
    <x v="0"/>
    <x v="0"/>
    <x v="0"/>
    <x v="2"/>
    <x v="486"/>
    <x v="1"/>
    <x v="0"/>
    <x v="371"/>
    <x v="1"/>
  </r>
  <r>
    <x v="487"/>
    <x v="95"/>
    <x v="487"/>
    <x v="0"/>
    <x v="1"/>
    <x v="487"/>
    <x v="487"/>
    <x v="0"/>
    <x v="0"/>
    <x v="0"/>
    <x v="2"/>
    <x v="487"/>
    <x v="1"/>
    <x v="0"/>
    <x v="372"/>
    <x v="1"/>
  </r>
  <r>
    <x v="488"/>
    <x v="95"/>
    <x v="488"/>
    <x v="0"/>
    <x v="1"/>
    <x v="488"/>
    <x v="488"/>
    <x v="0"/>
    <x v="22"/>
    <x v="2"/>
    <x v="2"/>
    <x v="488"/>
    <x v="1"/>
    <x v="1"/>
    <x v="32"/>
    <x v="0"/>
  </r>
  <r>
    <x v="489"/>
    <x v="95"/>
    <x v="489"/>
    <x v="0"/>
    <x v="1"/>
    <x v="489"/>
    <x v="489"/>
    <x v="0"/>
    <x v="0"/>
    <x v="0"/>
    <x v="2"/>
    <x v="489"/>
    <x v="1"/>
    <x v="0"/>
    <x v="373"/>
    <x v="1"/>
  </r>
  <r>
    <x v="490"/>
    <x v="95"/>
    <x v="490"/>
    <x v="0"/>
    <x v="1"/>
    <x v="490"/>
    <x v="490"/>
    <x v="0"/>
    <x v="0"/>
    <x v="0"/>
    <x v="2"/>
    <x v="490"/>
    <x v="1"/>
    <x v="0"/>
    <x v="374"/>
    <x v="1"/>
  </r>
  <r>
    <x v="491"/>
    <x v="96"/>
    <x v="491"/>
    <x v="0"/>
    <x v="1"/>
    <x v="491"/>
    <x v="491"/>
    <x v="0"/>
    <x v="0"/>
    <x v="0"/>
    <x v="6"/>
    <x v="491"/>
    <x v="1"/>
    <x v="0"/>
    <x v="375"/>
    <x v="1"/>
  </r>
  <r>
    <x v="492"/>
    <x v="96"/>
    <x v="492"/>
    <x v="0"/>
    <x v="1"/>
    <x v="492"/>
    <x v="492"/>
    <x v="0"/>
    <x v="3"/>
    <x v="0"/>
    <x v="4"/>
    <x v="492"/>
    <x v="1"/>
    <x v="0"/>
    <x v="376"/>
    <x v="1"/>
  </r>
  <r>
    <x v="493"/>
    <x v="97"/>
    <x v="493"/>
    <x v="0"/>
    <x v="1"/>
    <x v="493"/>
    <x v="493"/>
    <x v="0"/>
    <x v="7"/>
    <x v="1"/>
    <x v="2"/>
    <x v="493"/>
    <x v="1"/>
    <x v="1"/>
    <x v="44"/>
    <x v="1"/>
  </r>
  <r>
    <x v="494"/>
    <x v="97"/>
    <x v="494"/>
    <x v="0"/>
    <x v="1"/>
    <x v="494"/>
    <x v="494"/>
    <x v="0"/>
    <x v="17"/>
    <x v="0"/>
    <x v="2"/>
    <x v="494"/>
    <x v="1"/>
    <x v="0"/>
    <x v="377"/>
    <x v="1"/>
  </r>
  <r>
    <x v="495"/>
    <x v="97"/>
    <x v="495"/>
    <x v="0"/>
    <x v="1"/>
    <x v="495"/>
    <x v="495"/>
    <x v="0"/>
    <x v="48"/>
    <x v="2"/>
    <x v="2"/>
    <x v="495"/>
    <x v="1"/>
    <x v="1"/>
    <x v="33"/>
    <x v="0"/>
  </r>
  <r>
    <x v="496"/>
    <x v="97"/>
    <x v="496"/>
    <x v="0"/>
    <x v="1"/>
    <x v="496"/>
    <x v="496"/>
    <x v="0"/>
    <x v="0"/>
    <x v="0"/>
    <x v="1"/>
    <x v="496"/>
    <x v="1"/>
    <x v="0"/>
    <x v="378"/>
    <x v="1"/>
  </r>
  <r>
    <x v="497"/>
    <x v="97"/>
    <x v="497"/>
    <x v="0"/>
    <x v="1"/>
    <x v="497"/>
    <x v="497"/>
    <x v="1"/>
    <x v="3"/>
    <x v="0"/>
    <x v="1"/>
    <x v="497"/>
    <x v="1"/>
    <x v="0"/>
    <x v="379"/>
    <x v="1"/>
  </r>
  <r>
    <x v="498"/>
    <x v="97"/>
    <x v="498"/>
    <x v="0"/>
    <x v="1"/>
    <x v="498"/>
    <x v="498"/>
    <x v="0"/>
    <x v="0"/>
    <x v="0"/>
    <x v="2"/>
    <x v="498"/>
    <x v="1"/>
    <x v="0"/>
    <x v="380"/>
    <x v="1"/>
  </r>
  <r>
    <x v="499"/>
    <x v="97"/>
    <x v="499"/>
    <x v="0"/>
    <x v="1"/>
    <x v="499"/>
    <x v="499"/>
    <x v="0"/>
    <x v="0"/>
    <x v="0"/>
    <x v="2"/>
    <x v="499"/>
    <x v="1"/>
    <x v="0"/>
    <x v="381"/>
    <x v="1"/>
  </r>
  <r>
    <x v="500"/>
    <x v="97"/>
    <x v="500"/>
    <x v="0"/>
    <x v="1"/>
    <x v="500"/>
    <x v="500"/>
    <x v="0"/>
    <x v="0"/>
    <x v="0"/>
    <x v="2"/>
    <x v="500"/>
    <x v="1"/>
    <x v="0"/>
    <x v="382"/>
    <x v="1"/>
  </r>
  <r>
    <x v="501"/>
    <x v="97"/>
    <x v="501"/>
    <x v="0"/>
    <x v="1"/>
    <x v="501"/>
    <x v="501"/>
    <x v="0"/>
    <x v="0"/>
    <x v="0"/>
    <x v="2"/>
    <x v="501"/>
    <x v="1"/>
    <x v="0"/>
    <x v="383"/>
    <x v="1"/>
  </r>
  <r>
    <x v="502"/>
    <x v="97"/>
    <x v="502"/>
    <x v="0"/>
    <x v="1"/>
    <x v="502"/>
    <x v="502"/>
    <x v="1"/>
    <x v="6"/>
    <x v="2"/>
    <x v="1"/>
    <x v="502"/>
    <x v="1"/>
    <x v="1"/>
    <x v="34"/>
    <x v="0"/>
  </r>
  <r>
    <x v="503"/>
    <x v="97"/>
    <x v="503"/>
    <x v="0"/>
    <x v="1"/>
    <x v="503"/>
    <x v="503"/>
    <x v="0"/>
    <x v="0"/>
    <x v="0"/>
    <x v="2"/>
    <x v="503"/>
    <x v="1"/>
    <x v="0"/>
    <x v="384"/>
    <x v="1"/>
  </r>
  <r>
    <x v="504"/>
    <x v="97"/>
    <x v="504"/>
    <x v="0"/>
    <x v="1"/>
    <x v="504"/>
    <x v="504"/>
    <x v="1"/>
    <x v="8"/>
    <x v="1"/>
    <x v="1"/>
    <x v="504"/>
    <x v="1"/>
    <x v="1"/>
    <x v="45"/>
    <x v="1"/>
  </r>
  <r>
    <x v="505"/>
    <x v="97"/>
    <x v="505"/>
    <x v="0"/>
    <x v="1"/>
    <x v="505"/>
    <x v="505"/>
    <x v="0"/>
    <x v="17"/>
    <x v="0"/>
    <x v="1"/>
    <x v="505"/>
    <x v="1"/>
    <x v="0"/>
    <x v="385"/>
    <x v="1"/>
  </r>
  <r>
    <x v="506"/>
    <x v="97"/>
    <x v="506"/>
    <x v="0"/>
    <x v="1"/>
    <x v="506"/>
    <x v="506"/>
    <x v="0"/>
    <x v="0"/>
    <x v="0"/>
    <x v="2"/>
    <x v="506"/>
    <x v="1"/>
    <x v="0"/>
    <x v="386"/>
    <x v="1"/>
  </r>
  <r>
    <x v="507"/>
    <x v="97"/>
    <x v="507"/>
    <x v="0"/>
    <x v="0"/>
    <x v="507"/>
    <x v="507"/>
    <x v="0"/>
    <x v="3"/>
    <x v="0"/>
    <x v="2"/>
    <x v="507"/>
    <x v="1"/>
    <x v="0"/>
    <x v="387"/>
    <x v="1"/>
  </r>
  <r>
    <x v="508"/>
    <x v="97"/>
    <x v="508"/>
    <x v="0"/>
    <x v="1"/>
    <x v="508"/>
    <x v="508"/>
    <x v="0"/>
    <x v="7"/>
    <x v="1"/>
    <x v="2"/>
    <x v="508"/>
    <x v="1"/>
    <x v="1"/>
    <x v="46"/>
    <x v="1"/>
  </r>
  <r>
    <x v="509"/>
    <x v="97"/>
    <x v="509"/>
    <x v="0"/>
    <x v="1"/>
    <x v="509"/>
    <x v="509"/>
    <x v="0"/>
    <x v="1"/>
    <x v="0"/>
    <x v="2"/>
    <x v="509"/>
    <x v="1"/>
    <x v="0"/>
    <x v="388"/>
    <x v="1"/>
  </r>
  <r>
    <x v="510"/>
    <x v="97"/>
    <x v="510"/>
    <x v="0"/>
    <x v="1"/>
    <x v="510"/>
    <x v="510"/>
    <x v="1"/>
    <x v="16"/>
    <x v="0"/>
    <x v="1"/>
    <x v="510"/>
    <x v="1"/>
    <x v="0"/>
    <x v="389"/>
    <x v="1"/>
  </r>
  <r>
    <x v="511"/>
    <x v="97"/>
    <x v="511"/>
    <x v="0"/>
    <x v="1"/>
    <x v="511"/>
    <x v="511"/>
    <x v="0"/>
    <x v="3"/>
    <x v="0"/>
    <x v="2"/>
    <x v="511"/>
    <x v="1"/>
    <x v="0"/>
    <x v="390"/>
    <x v="1"/>
  </r>
  <r>
    <x v="512"/>
    <x v="97"/>
    <x v="512"/>
    <x v="0"/>
    <x v="1"/>
    <x v="512"/>
    <x v="512"/>
    <x v="0"/>
    <x v="1"/>
    <x v="0"/>
    <x v="2"/>
    <x v="512"/>
    <x v="1"/>
    <x v="0"/>
    <x v="391"/>
    <x v="1"/>
  </r>
  <r>
    <x v="513"/>
    <x v="97"/>
    <x v="513"/>
    <x v="0"/>
    <x v="1"/>
    <x v="513"/>
    <x v="513"/>
    <x v="0"/>
    <x v="7"/>
    <x v="1"/>
    <x v="2"/>
    <x v="513"/>
    <x v="1"/>
    <x v="1"/>
    <x v="47"/>
    <x v="1"/>
  </r>
  <r>
    <x v="514"/>
    <x v="97"/>
    <x v="514"/>
    <x v="0"/>
    <x v="1"/>
    <x v="514"/>
    <x v="514"/>
    <x v="0"/>
    <x v="0"/>
    <x v="0"/>
    <x v="0"/>
    <x v="514"/>
    <x v="1"/>
    <x v="0"/>
    <x v="392"/>
    <x v="1"/>
  </r>
  <r>
    <x v="515"/>
    <x v="97"/>
    <x v="515"/>
    <x v="0"/>
    <x v="1"/>
    <x v="515"/>
    <x v="515"/>
    <x v="0"/>
    <x v="0"/>
    <x v="0"/>
    <x v="2"/>
    <x v="515"/>
    <x v="1"/>
    <x v="0"/>
    <x v="393"/>
    <x v="1"/>
  </r>
  <r>
    <x v="516"/>
    <x v="97"/>
    <x v="516"/>
    <x v="0"/>
    <x v="1"/>
    <x v="516"/>
    <x v="516"/>
    <x v="1"/>
    <x v="28"/>
    <x v="2"/>
    <x v="1"/>
    <x v="516"/>
    <x v="1"/>
    <x v="1"/>
    <x v="35"/>
    <x v="0"/>
  </r>
  <r>
    <x v="517"/>
    <x v="97"/>
    <x v="517"/>
    <x v="0"/>
    <x v="1"/>
    <x v="517"/>
    <x v="517"/>
    <x v="1"/>
    <x v="20"/>
    <x v="1"/>
    <x v="1"/>
    <x v="517"/>
    <x v="1"/>
    <x v="1"/>
    <x v="48"/>
    <x v="1"/>
  </r>
  <r>
    <x v="518"/>
    <x v="97"/>
    <x v="518"/>
    <x v="0"/>
    <x v="1"/>
    <x v="518"/>
    <x v="518"/>
    <x v="0"/>
    <x v="49"/>
    <x v="2"/>
    <x v="2"/>
    <x v="518"/>
    <x v="1"/>
    <x v="1"/>
    <x v="36"/>
    <x v="0"/>
  </r>
  <r>
    <x v="519"/>
    <x v="97"/>
    <x v="519"/>
    <x v="0"/>
    <x v="1"/>
    <x v="519"/>
    <x v="519"/>
    <x v="0"/>
    <x v="16"/>
    <x v="0"/>
    <x v="2"/>
    <x v="519"/>
    <x v="1"/>
    <x v="0"/>
    <x v="394"/>
    <x v="1"/>
  </r>
  <r>
    <x v="520"/>
    <x v="97"/>
    <x v="520"/>
    <x v="0"/>
    <x v="1"/>
    <x v="520"/>
    <x v="520"/>
    <x v="1"/>
    <x v="3"/>
    <x v="0"/>
    <x v="1"/>
    <x v="520"/>
    <x v="1"/>
    <x v="0"/>
    <x v="395"/>
    <x v="1"/>
  </r>
  <r>
    <x v="521"/>
    <x v="97"/>
    <x v="521"/>
    <x v="0"/>
    <x v="1"/>
    <x v="521"/>
    <x v="521"/>
    <x v="1"/>
    <x v="9"/>
    <x v="3"/>
    <x v="1"/>
    <x v="521"/>
    <x v="1"/>
    <x v="1"/>
    <x v="39"/>
    <x v="0"/>
  </r>
  <r>
    <x v="522"/>
    <x v="97"/>
    <x v="522"/>
    <x v="0"/>
    <x v="1"/>
    <x v="522"/>
    <x v="522"/>
    <x v="0"/>
    <x v="0"/>
    <x v="0"/>
    <x v="0"/>
    <x v="522"/>
    <x v="1"/>
    <x v="0"/>
    <x v="396"/>
    <x v="1"/>
  </r>
  <r>
    <x v="523"/>
    <x v="97"/>
    <x v="523"/>
    <x v="0"/>
    <x v="1"/>
    <x v="523"/>
    <x v="523"/>
    <x v="0"/>
    <x v="50"/>
    <x v="2"/>
    <x v="1"/>
    <x v="523"/>
    <x v="1"/>
    <x v="1"/>
    <x v="37"/>
    <x v="0"/>
  </r>
  <r>
    <x v="524"/>
    <x v="98"/>
    <x v="524"/>
    <x v="0"/>
    <x v="0"/>
    <x v="524"/>
    <x v="524"/>
    <x v="1"/>
    <x v="3"/>
    <x v="0"/>
    <x v="6"/>
    <x v="524"/>
    <x v="1"/>
    <x v="0"/>
    <x v="397"/>
    <x v="1"/>
  </r>
  <r>
    <x v="525"/>
    <x v="98"/>
    <x v="525"/>
    <x v="0"/>
    <x v="1"/>
    <x v="525"/>
    <x v="525"/>
    <x v="0"/>
    <x v="0"/>
    <x v="0"/>
    <x v="6"/>
    <x v="525"/>
    <x v="1"/>
    <x v="0"/>
    <x v="398"/>
    <x v="1"/>
  </r>
  <r>
    <x v="526"/>
    <x v="98"/>
    <x v="526"/>
    <x v="0"/>
    <x v="1"/>
    <x v="526"/>
    <x v="526"/>
    <x v="0"/>
    <x v="3"/>
    <x v="0"/>
    <x v="6"/>
    <x v="526"/>
    <x v="1"/>
    <x v="0"/>
    <x v="399"/>
    <x v="1"/>
  </r>
  <r>
    <x v="527"/>
    <x v="98"/>
    <x v="527"/>
    <x v="0"/>
    <x v="1"/>
    <x v="527"/>
    <x v="527"/>
    <x v="0"/>
    <x v="33"/>
    <x v="3"/>
    <x v="6"/>
    <x v="527"/>
    <x v="1"/>
    <x v="1"/>
    <x v="40"/>
    <x v="0"/>
  </r>
  <r>
    <x v="528"/>
    <x v="99"/>
    <x v="528"/>
    <x v="0"/>
    <x v="1"/>
    <x v="528"/>
    <x v="528"/>
    <x v="0"/>
    <x v="7"/>
    <x v="1"/>
    <x v="2"/>
    <x v="528"/>
    <x v="1"/>
    <x v="1"/>
    <x v="49"/>
    <x v="1"/>
  </r>
  <r>
    <x v="529"/>
    <x v="100"/>
    <x v="529"/>
    <x v="0"/>
    <x v="1"/>
    <x v="529"/>
    <x v="529"/>
    <x v="0"/>
    <x v="51"/>
    <x v="1"/>
    <x v="2"/>
    <x v="529"/>
    <x v="1"/>
    <x v="1"/>
    <x v="50"/>
    <x v="1"/>
  </r>
  <r>
    <x v="530"/>
    <x v="100"/>
    <x v="530"/>
    <x v="0"/>
    <x v="0"/>
    <x v="530"/>
    <x v="530"/>
    <x v="0"/>
    <x v="3"/>
    <x v="0"/>
    <x v="2"/>
    <x v="530"/>
    <x v="1"/>
    <x v="0"/>
    <x v="400"/>
    <x v="1"/>
  </r>
  <r>
    <x v="531"/>
    <x v="100"/>
    <x v="531"/>
    <x v="0"/>
    <x v="1"/>
    <x v="531"/>
    <x v="531"/>
    <x v="0"/>
    <x v="0"/>
    <x v="0"/>
    <x v="2"/>
    <x v="531"/>
    <x v="1"/>
    <x v="0"/>
    <x v="401"/>
    <x v="1"/>
  </r>
  <r>
    <x v="532"/>
    <x v="100"/>
    <x v="532"/>
    <x v="0"/>
    <x v="1"/>
    <x v="532"/>
    <x v="532"/>
    <x v="1"/>
    <x v="0"/>
    <x v="0"/>
    <x v="2"/>
    <x v="532"/>
    <x v="1"/>
    <x v="0"/>
    <x v="402"/>
    <x v="1"/>
  </r>
  <r>
    <x v="533"/>
    <x v="100"/>
    <x v="533"/>
    <x v="0"/>
    <x v="1"/>
    <x v="533"/>
    <x v="533"/>
    <x v="0"/>
    <x v="0"/>
    <x v="0"/>
    <x v="2"/>
    <x v="533"/>
    <x v="1"/>
    <x v="0"/>
    <x v="403"/>
    <x v="1"/>
  </r>
  <r>
    <x v="534"/>
    <x v="100"/>
    <x v="534"/>
    <x v="0"/>
    <x v="1"/>
    <x v="534"/>
    <x v="534"/>
    <x v="0"/>
    <x v="3"/>
    <x v="0"/>
    <x v="2"/>
    <x v="534"/>
    <x v="1"/>
    <x v="0"/>
    <x v="404"/>
    <x v="1"/>
  </r>
  <r>
    <x v="535"/>
    <x v="100"/>
    <x v="535"/>
    <x v="0"/>
    <x v="1"/>
    <x v="535"/>
    <x v="535"/>
    <x v="0"/>
    <x v="0"/>
    <x v="0"/>
    <x v="2"/>
    <x v="535"/>
    <x v="1"/>
    <x v="0"/>
    <x v="405"/>
    <x v="1"/>
  </r>
  <r>
    <x v="536"/>
    <x v="100"/>
    <x v="536"/>
    <x v="0"/>
    <x v="1"/>
    <x v="536"/>
    <x v="536"/>
    <x v="0"/>
    <x v="6"/>
    <x v="2"/>
    <x v="2"/>
    <x v="536"/>
    <x v="1"/>
    <x v="1"/>
    <x v="38"/>
    <x v="0"/>
  </r>
  <r>
    <x v="537"/>
    <x v="100"/>
    <x v="537"/>
    <x v="0"/>
    <x v="1"/>
    <x v="537"/>
    <x v="537"/>
    <x v="0"/>
    <x v="33"/>
    <x v="3"/>
    <x v="2"/>
    <x v="537"/>
    <x v="1"/>
    <x v="1"/>
    <x v="41"/>
    <x v="0"/>
  </r>
  <r>
    <x v="538"/>
    <x v="100"/>
    <x v="538"/>
    <x v="0"/>
    <x v="1"/>
    <x v="538"/>
    <x v="538"/>
    <x v="0"/>
    <x v="3"/>
    <x v="0"/>
    <x v="2"/>
    <x v="538"/>
    <x v="1"/>
    <x v="0"/>
    <x v="406"/>
    <x v="1"/>
  </r>
  <r>
    <x v="539"/>
    <x v="101"/>
    <x v="539"/>
    <x v="0"/>
    <x v="0"/>
    <x v="539"/>
    <x v="539"/>
    <x v="2"/>
    <x v="3"/>
    <x v="0"/>
    <x v="1"/>
    <x v="539"/>
    <x v="1"/>
    <x v="0"/>
    <x v="407"/>
    <x v="0"/>
  </r>
  <r>
    <x v="540"/>
    <x v="101"/>
    <x v="540"/>
    <x v="0"/>
    <x v="1"/>
    <x v="540"/>
    <x v="540"/>
    <x v="0"/>
    <x v="0"/>
    <x v="0"/>
    <x v="0"/>
    <x v="540"/>
    <x v="1"/>
    <x v="0"/>
    <x v="408"/>
    <x v="1"/>
  </r>
  <r>
    <x v="541"/>
    <x v="101"/>
    <x v="541"/>
    <x v="0"/>
    <x v="1"/>
    <x v="541"/>
    <x v="541"/>
    <x v="0"/>
    <x v="0"/>
    <x v="0"/>
    <x v="0"/>
    <x v="541"/>
    <x v="1"/>
    <x v="0"/>
    <x v="409"/>
    <x v="1"/>
  </r>
  <r>
    <x v="542"/>
    <x v="101"/>
    <x v="542"/>
    <x v="0"/>
    <x v="1"/>
    <x v="542"/>
    <x v="542"/>
    <x v="0"/>
    <x v="14"/>
    <x v="0"/>
    <x v="0"/>
    <x v="542"/>
    <x v="1"/>
    <x v="0"/>
    <x v="410"/>
    <x v="1"/>
  </r>
  <r>
    <x v="543"/>
    <x v="101"/>
    <x v="543"/>
    <x v="0"/>
    <x v="1"/>
    <x v="543"/>
    <x v="543"/>
    <x v="1"/>
    <x v="0"/>
    <x v="0"/>
    <x v="1"/>
    <x v="543"/>
    <x v="1"/>
    <x v="0"/>
    <x v="411"/>
    <x v="1"/>
  </r>
  <r>
    <x v="544"/>
    <x v="101"/>
    <x v="544"/>
    <x v="0"/>
    <x v="1"/>
    <x v="544"/>
    <x v="544"/>
    <x v="1"/>
    <x v="16"/>
    <x v="0"/>
    <x v="1"/>
    <x v="544"/>
    <x v="1"/>
    <x v="0"/>
    <x v="412"/>
    <x v="1"/>
  </r>
  <r>
    <x v="545"/>
    <x v="101"/>
    <x v="545"/>
    <x v="0"/>
    <x v="1"/>
    <x v="545"/>
    <x v="545"/>
    <x v="1"/>
    <x v="3"/>
    <x v="0"/>
    <x v="1"/>
    <x v="545"/>
    <x v="1"/>
    <x v="0"/>
    <x v="413"/>
    <x v="1"/>
  </r>
  <r>
    <x v="546"/>
    <x v="101"/>
    <x v="546"/>
    <x v="0"/>
    <x v="0"/>
    <x v="546"/>
    <x v="546"/>
    <x v="0"/>
    <x v="0"/>
    <x v="0"/>
    <x v="0"/>
    <x v="546"/>
    <x v="1"/>
    <x v="0"/>
    <x v="414"/>
    <x v="1"/>
  </r>
  <r>
    <x v="547"/>
    <x v="101"/>
    <x v="547"/>
    <x v="0"/>
    <x v="1"/>
    <x v="547"/>
    <x v="547"/>
    <x v="1"/>
    <x v="0"/>
    <x v="0"/>
    <x v="1"/>
    <x v="547"/>
    <x v="1"/>
    <x v="0"/>
    <x v="415"/>
    <x v="1"/>
  </r>
  <r>
    <x v="548"/>
    <x v="101"/>
    <x v="548"/>
    <x v="0"/>
    <x v="1"/>
    <x v="548"/>
    <x v="548"/>
    <x v="1"/>
    <x v="3"/>
    <x v="0"/>
    <x v="1"/>
    <x v="548"/>
    <x v="1"/>
    <x v="0"/>
    <x v="416"/>
    <x v="1"/>
  </r>
  <r>
    <x v="549"/>
    <x v="101"/>
    <x v="549"/>
    <x v="0"/>
    <x v="1"/>
    <x v="549"/>
    <x v="549"/>
    <x v="1"/>
    <x v="17"/>
    <x v="0"/>
    <x v="1"/>
    <x v="549"/>
    <x v="1"/>
    <x v="0"/>
    <x v="417"/>
    <x v="1"/>
  </r>
  <r>
    <x v="550"/>
    <x v="101"/>
    <x v="550"/>
    <x v="0"/>
    <x v="1"/>
    <x v="550"/>
    <x v="550"/>
    <x v="1"/>
    <x v="0"/>
    <x v="0"/>
    <x v="1"/>
    <x v="550"/>
    <x v="1"/>
    <x v="0"/>
    <x v="418"/>
    <x v="1"/>
  </r>
  <r>
    <x v="551"/>
    <x v="101"/>
    <x v="551"/>
    <x v="0"/>
    <x v="1"/>
    <x v="551"/>
    <x v="551"/>
    <x v="1"/>
    <x v="0"/>
    <x v="0"/>
    <x v="1"/>
    <x v="551"/>
    <x v="1"/>
    <x v="0"/>
    <x v="419"/>
    <x v="1"/>
  </r>
  <r>
    <x v="552"/>
    <x v="101"/>
    <x v="552"/>
    <x v="0"/>
    <x v="1"/>
    <x v="552"/>
    <x v="552"/>
    <x v="1"/>
    <x v="0"/>
    <x v="0"/>
    <x v="1"/>
    <x v="552"/>
    <x v="1"/>
    <x v="0"/>
    <x v="420"/>
    <x v="1"/>
  </r>
  <r>
    <x v="553"/>
    <x v="101"/>
    <x v="553"/>
    <x v="0"/>
    <x v="1"/>
    <x v="553"/>
    <x v="553"/>
    <x v="0"/>
    <x v="0"/>
    <x v="0"/>
    <x v="0"/>
    <x v="553"/>
    <x v="1"/>
    <x v="0"/>
    <x v="421"/>
    <x v="1"/>
  </r>
  <r>
    <x v="554"/>
    <x v="102"/>
    <x v="554"/>
    <x v="0"/>
    <x v="1"/>
    <x v="554"/>
    <x v="554"/>
    <x v="0"/>
    <x v="16"/>
    <x v="0"/>
    <x v="6"/>
    <x v="554"/>
    <x v="1"/>
    <x v="0"/>
    <x v="422"/>
    <x v="1"/>
  </r>
  <r>
    <x v="555"/>
    <x v="102"/>
    <x v="555"/>
    <x v="0"/>
    <x v="1"/>
    <x v="555"/>
    <x v="555"/>
    <x v="0"/>
    <x v="3"/>
    <x v="0"/>
    <x v="6"/>
    <x v="555"/>
    <x v="1"/>
    <x v="0"/>
    <x v="423"/>
    <x v="1"/>
  </r>
  <r>
    <x v="556"/>
    <x v="102"/>
    <x v="556"/>
    <x v="0"/>
    <x v="1"/>
    <x v="556"/>
    <x v="556"/>
    <x v="0"/>
    <x v="51"/>
    <x v="1"/>
    <x v="4"/>
    <x v="556"/>
    <x v="1"/>
    <x v="1"/>
    <x v="51"/>
    <x v="1"/>
  </r>
  <r>
    <x v="557"/>
    <x v="103"/>
    <x v="557"/>
    <x v="0"/>
    <x v="1"/>
    <x v="557"/>
    <x v="557"/>
    <x v="0"/>
    <x v="34"/>
    <x v="0"/>
    <x v="2"/>
    <x v="557"/>
    <x v="1"/>
    <x v="0"/>
    <x v="424"/>
    <x v="1"/>
  </r>
  <r>
    <x v="558"/>
    <x v="103"/>
    <x v="558"/>
    <x v="0"/>
    <x v="1"/>
    <x v="558"/>
    <x v="558"/>
    <x v="0"/>
    <x v="22"/>
    <x v="2"/>
    <x v="2"/>
    <x v="558"/>
    <x v="1"/>
    <x v="1"/>
    <x v="39"/>
    <x v="0"/>
  </r>
  <r>
    <x v="559"/>
    <x v="103"/>
    <x v="559"/>
    <x v="0"/>
    <x v="1"/>
    <x v="559"/>
    <x v="559"/>
    <x v="0"/>
    <x v="1"/>
    <x v="0"/>
    <x v="2"/>
    <x v="559"/>
    <x v="1"/>
    <x v="0"/>
    <x v="425"/>
    <x v="1"/>
  </r>
  <r>
    <x v="560"/>
    <x v="103"/>
    <x v="560"/>
    <x v="0"/>
    <x v="0"/>
    <x v="560"/>
    <x v="560"/>
    <x v="0"/>
    <x v="7"/>
    <x v="1"/>
    <x v="2"/>
    <x v="560"/>
    <x v="1"/>
    <x v="1"/>
    <x v="52"/>
    <x v="1"/>
  </r>
  <r>
    <x v="561"/>
    <x v="103"/>
    <x v="561"/>
    <x v="0"/>
    <x v="1"/>
    <x v="561"/>
    <x v="561"/>
    <x v="0"/>
    <x v="52"/>
    <x v="2"/>
    <x v="2"/>
    <x v="561"/>
    <x v="1"/>
    <x v="1"/>
    <x v="40"/>
    <x v="0"/>
  </r>
  <r>
    <x v="562"/>
    <x v="103"/>
    <x v="562"/>
    <x v="0"/>
    <x v="1"/>
    <x v="562"/>
    <x v="562"/>
    <x v="0"/>
    <x v="18"/>
    <x v="0"/>
    <x v="2"/>
    <x v="562"/>
    <x v="1"/>
    <x v="0"/>
    <x v="426"/>
    <x v="1"/>
  </r>
  <r>
    <x v="563"/>
    <x v="103"/>
    <x v="563"/>
    <x v="0"/>
    <x v="1"/>
    <x v="563"/>
    <x v="563"/>
    <x v="0"/>
    <x v="0"/>
    <x v="0"/>
    <x v="2"/>
    <x v="563"/>
    <x v="1"/>
    <x v="0"/>
    <x v="427"/>
    <x v="1"/>
  </r>
  <r>
    <x v="564"/>
    <x v="103"/>
    <x v="564"/>
    <x v="0"/>
    <x v="1"/>
    <x v="564"/>
    <x v="564"/>
    <x v="0"/>
    <x v="6"/>
    <x v="2"/>
    <x v="2"/>
    <x v="564"/>
    <x v="1"/>
    <x v="1"/>
    <x v="41"/>
    <x v="0"/>
  </r>
  <r>
    <x v="565"/>
    <x v="104"/>
    <x v="565"/>
    <x v="0"/>
    <x v="1"/>
    <x v="565"/>
    <x v="565"/>
    <x v="1"/>
    <x v="0"/>
    <x v="0"/>
    <x v="3"/>
    <x v="565"/>
    <x v="1"/>
    <x v="0"/>
    <x v="428"/>
    <x v="1"/>
  </r>
  <r>
    <x v="566"/>
    <x v="104"/>
    <x v="566"/>
    <x v="0"/>
    <x v="1"/>
    <x v="566"/>
    <x v="566"/>
    <x v="1"/>
    <x v="16"/>
    <x v="0"/>
    <x v="1"/>
    <x v="566"/>
    <x v="1"/>
    <x v="0"/>
    <x v="429"/>
    <x v="1"/>
  </r>
  <r>
    <x v="567"/>
    <x v="104"/>
    <x v="567"/>
    <x v="0"/>
    <x v="1"/>
    <x v="567"/>
    <x v="567"/>
    <x v="0"/>
    <x v="6"/>
    <x v="2"/>
    <x v="1"/>
    <x v="567"/>
    <x v="1"/>
    <x v="1"/>
    <x v="42"/>
    <x v="1"/>
  </r>
  <r>
    <x v="568"/>
    <x v="104"/>
    <x v="568"/>
    <x v="0"/>
    <x v="1"/>
    <x v="568"/>
    <x v="568"/>
    <x v="1"/>
    <x v="6"/>
    <x v="2"/>
    <x v="1"/>
    <x v="568"/>
    <x v="1"/>
    <x v="1"/>
    <x v="43"/>
    <x v="1"/>
  </r>
  <r>
    <x v="569"/>
    <x v="104"/>
    <x v="569"/>
    <x v="0"/>
    <x v="0"/>
    <x v="569"/>
    <x v="569"/>
    <x v="0"/>
    <x v="0"/>
    <x v="0"/>
    <x v="0"/>
    <x v="569"/>
    <x v="1"/>
    <x v="0"/>
    <x v="430"/>
    <x v="1"/>
  </r>
  <r>
    <x v="570"/>
    <x v="104"/>
    <x v="570"/>
    <x v="0"/>
    <x v="1"/>
    <x v="570"/>
    <x v="570"/>
    <x v="1"/>
    <x v="16"/>
    <x v="0"/>
    <x v="1"/>
    <x v="570"/>
    <x v="1"/>
    <x v="0"/>
    <x v="431"/>
    <x v="1"/>
  </r>
  <r>
    <x v="571"/>
    <x v="104"/>
    <x v="571"/>
    <x v="0"/>
    <x v="0"/>
    <x v="571"/>
    <x v="571"/>
    <x v="1"/>
    <x v="0"/>
    <x v="0"/>
    <x v="0"/>
    <x v="571"/>
    <x v="1"/>
    <x v="0"/>
    <x v="432"/>
    <x v="1"/>
  </r>
  <r>
    <x v="572"/>
    <x v="104"/>
    <x v="572"/>
    <x v="0"/>
    <x v="1"/>
    <x v="572"/>
    <x v="572"/>
    <x v="0"/>
    <x v="0"/>
    <x v="0"/>
    <x v="1"/>
    <x v="572"/>
    <x v="1"/>
    <x v="0"/>
    <x v="433"/>
    <x v="1"/>
  </r>
  <r>
    <x v="573"/>
    <x v="104"/>
    <x v="573"/>
    <x v="0"/>
    <x v="1"/>
    <x v="573"/>
    <x v="573"/>
    <x v="1"/>
    <x v="0"/>
    <x v="0"/>
    <x v="1"/>
    <x v="573"/>
    <x v="1"/>
    <x v="0"/>
    <x v="434"/>
    <x v="1"/>
  </r>
  <r>
    <x v="574"/>
    <x v="104"/>
    <x v="574"/>
    <x v="0"/>
    <x v="1"/>
    <x v="574"/>
    <x v="574"/>
    <x v="1"/>
    <x v="3"/>
    <x v="0"/>
    <x v="1"/>
    <x v="574"/>
    <x v="1"/>
    <x v="0"/>
    <x v="435"/>
    <x v="1"/>
  </r>
  <r>
    <x v="575"/>
    <x v="104"/>
    <x v="575"/>
    <x v="0"/>
    <x v="1"/>
    <x v="575"/>
    <x v="575"/>
    <x v="1"/>
    <x v="3"/>
    <x v="0"/>
    <x v="1"/>
    <x v="575"/>
    <x v="1"/>
    <x v="0"/>
    <x v="436"/>
    <x v="1"/>
  </r>
  <r>
    <x v="576"/>
    <x v="104"/>
    <x v="576"/>
    <x v="0"/>
    <x v="0"/>
    <x v="576"/>
    <x v="576"/>
    <x v="1"/>
    <x v="1"/>
    <x v="0"/>
    <x v="1"/>
    <x v="576"/>
    <x v="1"/>
    <x v="0"/>
    <x v="437"/>
    <x v="1"/>
  </r>
  <r>
    <x v="577"/>
    <x v="104"/>
    <x v="577"/>
    <x v="0"/>
    <x v="1"/>
    <x v="577"/>
    <x v="577"/>
    <x v="1"/>
    <x v="3"/>
    <x v="0"/>
    <x v="1"/>
    <x v="577"/>
    <x v="1"/>
    <x v="0"/>
    <x v="438"/>
    <x v="1"/>
  </r>
  <r>
    <x v="578"/>
    <x v="104"/>
    <x v="578"/>
    <x v="0"/>
    <x v="1"/>
    <x v="578"/>
    <x v="578"/>
    <x v="1"/>
    <x v="3"/>
    <x v="0"/>
    <x v="1"/>
    <x v="578"/>
    <x v="1"/>
    <x v="0"/>
    <x v="439"/>
    <x v="1"/>
  </r>
  <r>
    <x v="579"/>
    <x v="105"/>
    <x v="579"/>
    <x v="0"/>
    <x v="1"/>
    <x v="579"/>
    <x v="579"/>
    <x v="0"/>
    <x v="16"/>
    <x v="0"/>
    <x v="6"/>
    <x v="579"/>
    <x v="1"/>
    <x v="0"/>
    <x v="440"/>
    <x v="1"/>
  </r>
  <r>
    <x v="580"/>
    <x v="105"/>
    <x v="580"/>
    <x v="0"/>
    <x v="0"/>
    <x v="580"/>
    <x v="580"/>
    <x v="0"/>
    <x v="7"/>
    <x v="1"/>
    <x v="6"/>
    <x v="580"/>
    <x v="1"/>
    <x v="1"/>
    <x v="53"/>
    <x v="1"/>
  </r>
  <r>
    <x v="581"/>
    <x v="106"/>
    <x v="581"/>
    <x v="0"/>
    <x v="1"/>
    <x v="581"/>
    <x v="581"/>
    <x v="0"/>
    <x v="0"/>
    <x v="0"/>
    <x v="2"/>
    <x v="581"/>
    <x v="1"/>
    <x v="0"/>
    <x v="441"/>
    <x v="1"/>
  </r>
  <r>
    <x v="582"/>
    <x v="106"/>
    <x v="582"/>
    <x v="0"/>
    <x v="1"/>
    <x v="582"/>
    <x v="582"/>
    <x v="0"/>
    <x v="0"/>
    <x v="0"/>
    <x v="2"/>
    <x v="582"/>
    <x v="1"/>
    <x v="0"/>
    <x v="442"/>
    <x v="1"/>
  </r>
  <r>
    <x v="583"/>
    <x v="106"/>
    <x v="583"/>
    <x v="0"/>
    <x v="1"/>
    <x v="583"/>
    <x v="583"/>
    <x v="0"/>
    <x v="3"/>
    <x v="0"/>
    <x v="2"/>
    <x v="583"/>
    <x v="1"/>
    <x v="0"/>
    <x v="443"/>
    <x v="1"/>
  </r>
  <r>
    <x v="584"/>
    <x v="106"/>
    <x v="584"/>
    <x v="0"/>
    <x v="1"/>
    <x v="584"/>
    <x v="584"/>
    <x v="0"/>
    <x v="1"/>
    <x v="0"/>
    <x v="2"/>
    <x v="584"/>
    <x v="1"/>
    <x v="0"/>
    <x v="444"/>
    <x v="1"/>
  </r>
  <r>
    <x v="585"/>
    <x v="106"/>
    <x v="585"/>
    <x v="0"/>
    <x v="1"/>
    <x v="585"/>
    <x v="585"/>
    <x v="0"/>
    <x v="29"/>
    <x v="0"/>
    <x v="2"/>
    <x v="585"/>
    <x v="1"/>
    <x v="0"/>
    <x v="445"/>
    <x v="1"/>
  </r>
  <r>
    <x v="586"/>
    <x v="106"/>
    <x v="586"/>
    <x v="0"/>
    <x v="1"/>
    <x v="586"/>
    <x v="586"/>
    <x v="0"/>
    <x v="1"/>
    <x v="0"/>
    <x v="2"/>
    <x v="586"/>
    <x v="1"/>
    <x v="0"/>
    <x v="446"/>
    <x v="1"/>
  </r>
  <r>
    <x v="587"/>
    <x v="106"/>
    <x v="587"/>
    <x v="0"/>
    <x v="0"/>
    <x v="587"/>
    <x v="587"/>
    <x v="0"/>
    <x v="0"/>
    <x v="0"/>
    <x v="2"/>
    <x v="587"/>
    <x v="1"/>
    <x v="0"/>
    <x v="447"/>
    <x v="1"/>
  </r>
  <r>
    <x v="588"/>
    <x v="107"/>
    <x v="588"/>
    <x v="0"/>
    <x v="1"/>
    <x v="588"/>
    <x v="588"/>
    <x v="0"/>
    <x v="16"/>
    <x v="0"/>
    <x v="3"/>
    <x v="588"/>
    <x v="1"/>
    <x v="0"/>
    <x v="448"/>
    <x v="1"/>
  </r>
  <r>
    <x v="589"/>
    <x v="108"/>
    <x v="589"/>
    <x v="0"/>
    <x v="1"/>
    <x v="589"/>
    <x v="589"/>
    <x v="1"/>
    <x v="6"/>
    <x v="2"/>
    <x v="1"/>
    <x v="589"/>
    <x v="1"/>
    <x v="1"/>
    <x v="44"/>
    <x v="1"/>
  </r>
  <r>
    <x v="590"/>
    <x v="108"/>
    <x v="590"/>
    <x v="0"/>
    <x v="1"/>
    <x v="590"/>
    <x v="590"/>
    <x v="0"/>
    <x v="0"/>
    <x v="0"/>
    <x v="0"/>
    <x v="590"/>
    <x v="1"/>
    <x v="0"/>
    <x v="449"/>
    <x v="1"/>
  </r>
  <r>
    <x v="591"/>
    <x v="108"/>
    <x v="591"/>
    <x v="0"/>
    <x v="1"/>
    <x v="591"/>
    <x v="591"/>
    <x v="1"/>
    <x v="3"/>
    <x v="0"/>
    <x v="1"/>
    <x v="591"/>
    <x v="1"/>
    <x v="0"/>
    <x v="450"/>
    <x v="1"/>
  </r>
  <r>
    <x v="592"/>
    <x v="108"/>
    <x v="592"/>
    <x v="0"/>
    <x v="1"/>
    <x v="592"/>
    <x v="592"/>
    <x v="1"/>
    <x v="16"/>
    <x v="0"/>
    <x v="1"/>
    <x v="592"/>
    <x v="1"/>
    <x v="0"/>
    <x v="451"/>
    <x v="1"/>
  </r>
  <r>
    <x v="593"/>
    <x v="108"/>
    <x v="593"/>
    <x v="0"/>
    <x v="0"/>
    <x v="593"/>
    <x v="593"/>
    <x v="1"/>
    <x v="18"/>
    <x v="0"/>
    <x v="1"/>
    <x v="593"/>
    <x v="1"/>
    <x v="0"/>
    <x v="452"/>
    <x v="1"/>
  </r>
  <r>
    <x v="594"/>
    <x v="108"/>
    <x v="594"/>
    <x v="0"/>
    <x v="1"/>
    <x v="594"/>
    <x v="594"/>
    <x v="0"/>
    <x v="0"/>
    <x v="0"/>
    <x v="0"/>
    <x v="594"/>
    <x v="1"/>
    <x v="0"/>
    <x v="453"/>
    <x v="1"/>
  </r>
  <r>
    <x v="595"/>
    <x v="108"/>
    <x v="595"/>
    <x v="0"/>
    <x v="1"/>
    <x v="595"/>
    <x v="595"/>
    <x v="1"/>
    <x v="10"/>
    <x v="3"/>
    <x v="0"/>
    <x v="595"/>
    <x v="1"/>
    <x v="1"/>
    <x v="42"/>
    <x v="1"/>
  </r>
  <r>
    <x v="596"/>
    <x v="108"/>
    <x v="596"/>
    <x v="0"/>
    <x v="1"/>
    <x v="596"/>
    <x v="596"/>
    <x v="0"/>
    <x v="18"/>
    <x v="0"/>
    <x v="1"/>
    <x v="596"/>
    <x v="1"/>
    <x v="0"/>
    <x v="454"/>
    <x v="1"/>
  </r>
  <r>
    <x v="597"/>
    <x v="108"/>
    <x v="597"/>
    <x v="0"/>
    <x v="0"/>
    <x v="597"/>
    <x v="597"/>
    <x v="1"/>
    <x v="8"/>
    <x v="1"/>
    <x v="1"/>
    <x v="597"/>
    <x v="1"/>
    <x v="1"/>
    <x v="54"/>
    <x v="1"/>
  </r>
  <r>
    <x v="598"/>
    <x v="108"/>
    <x v="598"/>
    <x v="0"/>
    <x v="1"/>
    <x v="598"/>
    <x v="598"/>
    <x v="0"/>
    <x v="0"/>
    <x v="0"/>
    <x v="0"/>
    <x v="598"/>
    <x v="1"/>
    <x v="0"/>
    <x v="455"/>
    <x v="1"/>
  </r>
  <r>
    <x v="599"/>
    <x v="108"/>
    <x v="599"/>
    <x v="0"/>
    <x v="1"/>
    <x v="599"/>
    <x v="599"/>
    <x v="1"/>
    <x v="0"/>
    <x v="0"/>
    <x v="1"/>
    <x v="599"/>
    <x v="1"/>
    <x v="0"/>
    <x v="456"/>
    <x v="1"/>
  </r>
  <r>
    <x v="600"/>
    <x v="108"/>
    <x v="600"/>
    <x v="0"/>
    <x v="0"/>
    <x v="600"/>
    <x v="600"/>
    <x v="0"/>
    <x v="0"/>
    <x v="0"/>
    <x v="0"/>
    <x v="600"/>
    <x v="1"/>
    <x v="0"/>
    <x v="457"/>
    <x v="1"/>
  </r>
  <r>
    <x v="601"/>
    <x v="108"/>
    <x v="601"/>
    <x v="0"/>
    <x v="0"/>
    <x v="601"/>
    <x v="601"/>
    <x v="1"/>
    <x v="0"/>
    <x v="0"/>
    <x v="1"/>
    <x v="601"/>
    <x v="1"/>
    <x v="0"/>
    <x v="458"/>
    <x v="1"/>
  </r>
  <r>
    <x v="602"/>
    <x v="108"/>
    <x v="602"/>
    <x v="0"/>
    <x v="0"/>
    <x v="602"/>
    <x v="602"/>
    <x v="1"/>
    <x v="42"/>
    <x v="1"/>
    <x v="1"/>
    <x v="602"/>
    <x v="1"/>
    <x v="1"/>
    <x v="55"/>
    <x v="1"/>
  </r>
  <r>
    <x v="603"/>
    <x v="108"/>
    <x v="603"/>
    <x v="0"/>
    <x v="1"/>
    <x v="603"/>
    <x v="603"/>
    <x v="1"/>
    <x v="3"/>
    <x v="0"/>
    <x v="0"/>
    <x v="603"/>
    <x v="1"/>
    <x v="0"/>
    <x v="459"/>
    <x v="1"/>
  </r>
  <r>
    <x v="604"/>
    <x v="108"/>
    <x v="604"/>
    <x v="0"/>
    <x v="1"/>
    <x v="604"/>
    <x v="604"/>
    <x v="1"/>
    <x v="53"/>
    <x v="1"/>
    <x v="1"/>
    <x v="604"/>
    <x v="1"/>
    <x v="1"/>
    <x v="56"/>
    <x v="1"/>
  </r>
  <r>
    <x v="605"/>
    <x v="108"/>
    <x v="605"/>
    <x v="0"/>
    <x v="1"/>
    <x v="605"/>
    <x v="605"/>
    <x v="1"/>
    <x v="13"/>
    <x v="3"/>
    <x v="1"/>
    <x v="605"/>
    <x v="1"/>
    <x v="1"/>
    <x v="43"/>
    <x v="1"/>
  </r>
  <r>
    <x v="606"/>
    <x v="108"/>
    <x v="606"/>
    <x v="0"/>
    <x v="1"/>
    <x v="606"/>
    <x v="606"/>
    <x v="1"/>
    <x v="1"/>
    <x v="0"/>
    <x v="1"/>
    <x v="606"/>
    <x v="1"/>
    <x v="0"/>
    <x v="460"/>
    <x v="1"/>
  </r>
  <r>
    <x v="607"/>
    <x v="109"/>
    <x v="607"/>
    <x v="0"/>
    <x v="1"/>
    <x v="607"/>
    <x v="607"/>
    <x v="0"/>
    <x v="0"/>
    <x v="0"/>
    <x v="6"/>
    <x v="607"/>
    <x v="1"/>
    <x v="0"/>
    <x v="461"/>
    <x v="1"/>
  </r>
  <r>
    <x v="608"/>
    <x v="109"/>
    <x v="608"/>
    <x v="0"/>
    <x v="0"/>
    <x v="608"/>
    <x v="608"/>
    <x v="0"/>
    <x v="0"/>
    <x v="0"/>
    <x v="4"/>
    <x v="608"/>
    <x v="1"/>
    <x v="0"/>
    <x v="462"/>
    <x v="1"/>
  </r>
  <r>
    <x v="609"/>
    <x v="110"/>
    <x v="609"/>
    <x v="0"/>
    <x v="1"/>
    <x v="609"/>
    <x v="609"/>
    <x v="0"/>
    <x v="16"/>
    <x v="0"/>
    <x v="2"/>
    <x v="609"/>
    <x v="1"/>
    <x v="0"/>
    <x v="463"/>
    <x v="1"/>
  </r>
  <r>
    <x v="610"/>
    <x v="110"/>
    <x v="610"/>
    <x v="0"/>
    <x v="1"/>
    <x v="610"/>
    <x v="610"/>
    <x v="0"/>
    <x v="6"/>
    <x v="2"/>
    <x v="2"/>
    <x v="610"/>
    <x v="1"/>
    <x v="1"/>
    <x v="45"/>
    <x v="1"/>
  </r>
  <r>
    <x v="611"/>
    <x v="110"/>
    <x v="611"/>
    <x v="0"/>
    <x v="1"/>
    <x v="611"/>
    <x v="611"/>
    <x v="1"/>
    <x v="0"/>
    <x v="0"/>
    <x v="2"/>
    <x v="611"/>
    <x v="1"/>
    <x v="0"/>
    <x v="464"/>
    <x v="1"/>
  </r>
  <r>
    <x v="612"/>
    <x v="110"/>
    <x v="612"/>
    <x v="0"/>
    <x v="1"/>
    <x v="612"/>
    <x v="612"/>
    <x v="0"/>
    <x v="22"/>
    <x v="2"/>
    <x v="2"/>
    <x v="612"/>
    <x v="1"/>
    <x v="1"/>
    <x v="46"/>
    <x v="1"/>
  </r>
  <r>
    <x v="613"/>
    <x v="110"/>
    <x v="613"/>
    <x v="0"/>
    <x v="1"/>
    <x v="613"/>
    <x v="613"/>
    <x v="0"/>
    <x v="0"/>
    <x v="0"/>
    <x v="2"/>
    <x v="613"/>
    <x v="1"/>
    <x v="0"/>
    <x v="465"/>
    <x v="1"/>
  </r>
  <r>
    <x v="614"/>
    <x v="110"/>
    <x v="614"/>
    <x v="0"/>
    <x v="0"/>
    <x v="614"/>
    <x v="614"/>
    <x v="0"/>
    <x v="1"/>
    <x v="0"/>
    <x v="2"/>
    <x v="614"/>
    <x v="1"/>
    <x v="0"/>
    <x v="466"/>
    <x v="1"/>
  </r>
  <r>
    <x v="615"/>
    <x v="110"/>
    <x v="615"/>
    <x v="0"/>
    <x v="1"/>
    <x v="615"/>
    <x v="615"/>
    <x v="0"/>
    <x v="0"/>
    <x v="0"/>
    <x v="2"/>
    <x v="615"/>
    <x v="1"/>
    <x v="0"/>
    <x v="467"/>
    <x v="1"/>
  </r>
  <r>
    <x v="616"/>
    <x v="110"/>
    <x v="616"/>
    <x v="0"/>
    <x v="0"/>
    <x v="616"/>
    <x v="616"/>
    <x v="0"/>
    <x v="0"/>
    <x v="0"/>
    <x v="2"/>
    <x v="616"/>
    <x v="1"/>
    <x v="0"/>
    <x v="468"/>
    <x v="1"/>
  </r>
  <r>
    <x v="617"/>
    <x v="110"/>
    <x v="617"/>
    <x v="0"/>
    <x v="0"/>
    <x v="617"/>
    <x v="617"/>
    <x v="0"/>
    <x v="0"/>
    <x v="0"/>
    <x v="2"/>
    <x v="617"/>
    <x v="1"/>
    <x v="0"/>
    <x v="469"/>
    <x v="1"/>
  </r>
  <r>
    <x v="618"/>
    <x v="110"/>
    <x v="618"/>
    <x v="0"/>
    <x v="1"/>
    <x v="618"/>
    <x v="618"/>
    <x v="0"/>
    <x v="0"/>
    <x v="0"/>
    <x v="2"/>
    <x v="618"/>
    <x v="1"/>
    <x v="0"/>
    <x v="470"/>
    <x v="1"/>
  </r>
  <r>
    <x v="619"/>
    <x v="110"/>
    <x v="619"/>
    <x v="0"/>
    <x v="0"/>
    <x v="619"/>
    <x v="619"/>
    <x v="0"/>
    <x v="17"/>
    <x v="0"/>
    <x v="2"/>
    <x v="619"/>
    <x v="1"/>
    <x v="0"/>
    <x v="471"/>
    <x v="1"/>
  </r>
  <r>
    <x v="620"/>
    <x v="111"/>
    <x v="620"/>
    <x v="0"/>
    <x v="1"/>
    <x v="620"/>
    <x v="620"/>
    <x v="0"/>
    <x v="0"/>
    <x v="0"/>
    <x v="6"/>
    <x v="620"/>
    <x v="1"/>
    <x v="0"/>
    <x v="472"/>
    <x v="1"/>
  </r>
  <r>
    <x v="621"/>
    <x v="111"/>
    <x v="621"/>
    <x v="0"/>
    <x v="1"/>
    <x v="621"/>
    <x v="621"/>
    <x v="1"/>
    <x v="0"/>
    <x v="0"/>
    <x v="1"/>
    <x v="621"/>
    <x v="1"/>
    <x v="0"/>
    <x v="473"/>
    <x v="1"/>
  </r>
  <r>
    <x v="622"/>
    <x v="111"/>
    <x v="622"/>
    <x v="0"/>
    <x v="1"/>
    <x v="622"/>
    <x v="622"/>
    <x v="1"/>
    <x v="3"/>
    <x v="0"/>
    <x v="1"/>
    <x v="622"/>
    <x v="1"/>
    <x v="0"/>
    <x v="474"/>
    <x v="1"/>
  </r>
  <r>
    <x v="623"/>
    <x v="111"/>
    <x v="623"/>
    <x v="0"/>
    <x v="1"/>
    <x v="623"/>
    <x v="623"/>
    <x v="1"/>
    <x v="3"/>
    <x v="0"/>
    <x v="1"/>
    <x v="623"/>
    <x v="1"/>
    <x v="0"/>
    <x v="475"/>
    <x v="1"/>
  </r>
  <r>
    <x v="624"/>
    <x v="111"/>
    <x v="624"/>
    <x v="0"/>
    <x v="1"/>
    <x v="624"/>
    <x v="624"/>
    <x v="0"/>
    <x v="0"/>
    <x v="0"/>
    <x v="0"/>
    <x v="624"/>
    <x v="1"/>
    <x v="0"/>
    <x v="476"/>
    <x v="1"/>
  </r>
  <r>
    <x v="625"/>
    <x v="111"/>
    <x v="625"/>
    <x v="0"/>
    <x v="1"/>
    <x v="625"/>
    <x v="625"/>
    <x v="1"/>
    <x v="16"/>
    <x v="0"/>
    <x v="0"/>
    <x v="625"/>
    <x v="1"/>
    <x v="0"/>
    <x v="477"/>
    <x v="1"/>
  </r>
  <r>
    <x v="626"/>
    <x v="111"/>
    <x v="626"/>
    <x v="0"/>
    <x v="0"/>
    <x v="626"/>
    <x v="626"/>
    <x v="0"/>
    <x v="6"/>
    <x v="2"/>
    <x v="0"/>
    <x v="626"/>
    <x v="1"/>
    <x v="1"/>
    <x v="47"/>
    <x v="1"/>
  </r>
  <r>
    <x v="627"/>
    <x v="111"/>
    <x v="627"/>
    <x v="0"/>
    <x v="0"/>
    <x v="627"/>
    <x v="627"/>
    <x v="1"/>
    <x v="3"/>
    <x v="0"/>
    <x v="0"/>
    <x v="627"/>
    <x v="1"/>
    <x v="0"/>
    <x v="478"/>
    <x v="1"/>
  </r>
  <r>
    <x v="628"/>
    <x v="111"/>
    <x v="628"/>
    <x v="0"/>
    <x v="1"/>
    <x v="628"/>
    <x v="628"/>
    <x v="0"/>
    <x v="3"/>
    <x v="0"/>
    <x v="0"/>
    <x v="628"/>
    <x v="1"/>
    <x v="0"/>
    <x v="479"/>
    <x v="1"/>
  </r>
  <r>
    <x v="629"/>
    <x v="111"/>
    <x v="629"/>
    <x v="0"/>
    <x v="1"/>
    <x v="629"/>
    <x v="629"/>
    <x v="0"/>
    <x v="0"/>
    <x v="0"/>
    <x v="0"/>
    <x v="629"/>
    <x v="1"/>
    <x v="0"/>
    <x v="480"/>
    <x v="1"/>
  </r>
  <r>
    <x v="630"/>
    <x v="111"/>
    <x v="630"/>
    <x v="0"/>
    <x v="1"/>
    <x v="630"/>
    <x v="630"/>
    <x v="1"/>
    <x v="45"/>
    <x v="3"/>
    <x v="1"/>
    <x v="630"/>
    <x v="1"/>
    <x v="1"/>
    <x v="44"/>
    <x v="1"/>
  </r>
  <r>
    <x v="631"/>
    <x v="111"/>
    <x v="631"/>
    <x v="0"/>
    <x v="1"/>
    <x v="631"/>
    <x v="631"/>
    <x v="0"/>
    <x v="18"/>
    <x v="0"/>
    <x v="0"/>
    <x v="631"/>
    <x v="1"/>
    <x v="0"/>
    <x v="481"/>
    <x v="1"/>
  </r>
  <r>
    <x v="632"/>
    <x v="112"/>
    <x v="632"/>
    <x v="0"/>
    <x v="1"/>
    <x v="632"/>
    <x v="632"/>
    <x v="0"/>
    <x v="20"/>
    <x v="1"/>
    <x v="2"/>
    <x v="632"/>
    <x v="1"/>
    <x v="1"/>
    <x v="57"/>
    <x v="1"/>
  </r>
  <r>
    <x v="633"/>
    <x v="112"/>
    <x v="633"/>
    <x v="0"/>
    <x v="1"/>
    <x v="633"/>
    <x v="633"/>
    <x v="0"/>
    <x v="0"/>
    <x v="0"/>
    <x v="2"/>
    <x v="633"/>
    <x v="1"/>
    <x v="0"/>
    <x v="482"/>
    <x v="1"/>
  </r>
  <r>
    <x v="634"/>
    <x v="112"/>
    <x v="634"/>
    <x v="0"/>
    <x v="1"/>
    <x v="634"/>
    <x v="634"/>
    <x v="0"/>
    <x v="3"/>
    <x v="0"/>
    <x v="2"/>
    <x v="634"/>
    <x v="1"/>
    <x v="0"/>
    <x v="483"/>
    <x v="1"/>
  </r>
  <r>
    <x v="635"/>
    <x v="112"/>
    <x v="635"/>
    <x v="0"/>
    <x v="1"/>
    <x v="635"/>
    <x v="635"/>
    <x v="0"/>
    <x v="50"/>
    <x v="2"/>
    <x v="2"/>
    <x v="635"/>
    <x v="1"/>
    <x v="1"/>
    <x v="48"/>
    <x v="1"/>
  </r>
  <r>
    <x v="636"/>
    <x v="112"/>
    <x v="636"/>
    <x v="0"/>
    <x v="1"/>
    <x v="636"/>
    <x v="636"/>
    <x v="0"/>
    <x v="0"/>
    <x v="0"/>
    <x v="2"/>
    <x v="636"/>
    <x v="1"/>
    <x v="0"/>
    <x v="484"/>
    <x v="1"/>
  </r>
  <r>
    <x v="637"/>
    <x v="112"/>
    <x v="637"/>
    <x v="0"/>
    <x v="0"/>
    <x v="637"/>
    <x v="637"/>
    <x v="0"/>
    <x v="0"/>
    <x v="0"/>
    <x v="2"/>
    <x v="637"/>
    <x v="1"/>
    <x v="0"/>
    <x v="485"/>
    <x v="1"/>
  </r>
  <r>
    <x v="638"/>
    <x v="112"/>
    <x v="638"/>
    <x v="0"/>
    <x v="0"/>
    <x v="638"/>
    <x v="638"/>
    <x v="0"/>
    <x v="35"/>
    <x v="0"/>
    <x v="2"/>
    <x v="638"/>
    <x v="1"/>
    <x v="0"/>
    <x v="486"/>
    <x v="1"/>
  </r>
  <r>
    <x v="639"/>
    <x v="113"/>
    <x v="639"/>
    <x v="0"/>
    <x v="1"/>
    <x v="639"/>
    <x v="639"/>
    <x v="1"/>
    <x v="16"/>
    <x v="0"/>
    <x v="6"/>
    <x v="639"/>
    <x v="1"/>
    <x v="0"/>
    <x v="487"/>
    <x v="1"/>
  </r>
  <r>
    <x v="640"/>
    <x v="113"/>
    <x v="640"/>
    <x v="0"/>
    <x v="1"/>
    <x v="640"/>
    <x v="640"/>
    <x v="1"/>
    <x v="0"/>
    <x v="0"/>
    <x v="3"/>
    <x v="640"/>
    <x v="1"/>
    <x v="0"/>
    <x v="488"/>
    <x v="1"/>
  </r>
  <r>
    <x v="641"/>
    <x v="114"/>
    <x v="641"/>
    <x v="0"/>
    <x v="1"/>
    <x v="641"/>
    <x v="641"/>
    <x v="1"/>
    <x v="3"/>
    <x v="0"/>
    <x v="1"/>
    <x v="641"/>
    <x v="1"/>
    <x v="0"/>
    <x v="489"/>
    <x v="1"/>
  </r>
  <r>
    <x v="642"/>
    <x v="114"/>
    <x v="642"/>
    <x v="0"/>
    <x v="1"/>
    <x v="642"/>
    <x v="642"/>
    <x v="0"/>
    <x v="3"/>
    <x v="0"/>
    <x v="2"/>
    <x v="642"/>
    <x v="1"/>
    <x v="0"/>
    <x v="490"/>
    <x v="1"/>
  </r>
  <r>
    <x v="643"/>
    <x v="114"/>
    <x v="643"/>
    <x v="0"/>
    <x v="0"/>
    <x v="643"/>
    <x v="643"/>
    <x v="0"/>
    <x v="8"/>
    <x v="1"/>
    <x v="1"/>
    <x v="643"/>
    <x v="1"/>
    <x v="1"/>
    <x v="58"/>
    <x v="1"/>
  </r>
  <r>
    <x v="644"/>
    <x v="114"/>
    <x v="644"/>
    <x v="0"/>
    <x v="1"/>
    <x v="644"/>
    <x v="644"/>
    <x v="1"/>
    <x v="0"/>
    <x v="0"/>
    <x v="1"/>
    <x v="644"/>
    <x v="1"/>
    <x v="0"/>
    <x v="491"/>
    <x v="1"/>
  </r>
  <r>
    <x v="645"/>
    <x v="114"/>
    <x v="645"/>
    <x v="0"/>
    <x v="1"/>
    <x v="645"/>
    <x v="645"/>
    <x v="1"/>
    <x v="0"/>
    <x v="0"/>
    <x v="1"/>
    <x v="645"/>
    <x v="1"/>
    <x v="0"/>
    <x v="492"/>
    <x v="1"/>
  </r>
  <r>
    <x v="646"/>
    <x v="114"/>
    <x v="646"/>
    <x v="0"/>
    <x v="1"/>
    <x v="646"/>
    <x v="646"/>
    <x v="1"/>
    <x v="6"/>
    <x v="2"/>
    <x v="1"/>
    <x v="646"/>
    <x v="1"/>
    <x v="1"/>
    <x v="49"/>
    <x v="1"/>
  </r>
  <r>
    <x v="647"/>
    <x v="114"/>
    <x v="647"/>
    <x v="0"/>
    <x v="1"/>
    <x v="647"/>
    <x v="647"/>
    <x v="1"/>
    <x v="3"/>
    <x v="0"/>
    <x v="1"/>
    <x v="647"/>
    <x v="1"/>
    <x v="0"/>
    <x v="493"/>
    <x v="1"/>
  </r>
  <r>
    <x v="648"/>
    <x v="114"/>
    <x v="648"/>
    <x v="0"/>
    <x v="1"/>
    <x v="648"/>
    <x v="648"/>
    <x v="1"/>
    <x v="0"/>
    <x v="0"/>
    <x v="1"/>
    <x v="648"/>
    <x v="1"/>
    <x v="0"/>
    <x v="494"/>
    <x v="1"/>
  </r>
  <r>
    <x v="649"/>
    <x v="114"/>
    <x v="649"/>
    <x v="0"/>
    <x v="1"/>
    <x v="649"/>
    <x v="649"/>
    <x v="0"/>
    <x v="0"/>
    <x v="0"/>
    <x v="2"/>
    <x v="649"/>
    <x v="1"/>
    <x v="0"/>
    <x v="495"/>
    <x v="1"/>
  </r>
  <r>
    <x v="650"/>
    <x v="114"/>
    <x v="650"/>
    <x v="0"/>
    <x v="1"/>
    <x v="650"/>
    <x v="650"/>
    <x v="1"/>
    <x v="0"/>
    <x v="0"/>
    <x v="1"/>
    <x v="650"/>
    <x v="1"/>
    <x v="0"/>
    <x v="496"/>
    <x v="1"/>
  </r>
  <r>
    <x v="651"/>
    <x v="114"/>
    <x v="651"/>
    <x v="0"/>
    <x v="1"/>
    <x v="651"/>
    <x v="651"/>
    <x v="0"/>
    <x v="0"/>
    <x v="0"/>
    <x v="1"/>
    <x v="651"/>
    <x v="1"/>
    <x v="0"/>
    <x v="497"/>
    <x v="1"/>
  </r>
  <r>
    <x v="652"/>
    <x v="114"/>
    <x v="652"/>
    <x v="0"/>
    <x v="1"/>
    <x v="652"/>
    <x v="652"/>
    <x v="0"/>
    <x v="22"/>
    <x v="2"/>
    <x v="2"/>
    <x v="652"/>
    <x v="1"/>
    <x v="1"/>
    <x v="50"/>
    <x v="1"/>
  </r>
  <r>
    <x v="653"/>
    <x v="114"/>
    <x v="653"/>
    <x v="0"/>
    <x v="0"/>
    <x v="653"/>
    <x v="653"/>
    <x v="0"/>
    <x v="0"/>
    <x v="0"/>
    <x v="0"/>
    <x v="653"/>
    <x v="1"/>
    <x v="0"/>
    <x v="498"/>
    <x v="1"/>
  </r>
  <r>
    <x v="654"/>
    <x v="114"/>
    <x v="654"/>
    <x v="0"/>
    <x v="1"/>
    <x v="654"/>
    <x v="654"/>
    <x v="1"/>
    <x v="7"/>
    <x v="1"/>
    <x v="0"/>
    <x v="654"/>
    <x v="1"/>
    <x v="1"/>
    <x v="59"/>
    <x v="1"/>
  </r>
  <r>
    <x v="655"/>
    <x v="114"/>
    <x v="655"/>
    <x v="0"/>
    <x v="1"/>
    <x v="655"/>
    <x v="655"/>
    <x v="0"/>
    <x v="0"/>
    <x v="0"/>
    <x v="1"/>
    <x v="655"/>
    <x v="1"/>
    <x v="0"/>
    <x v="499"/>
    <x v="1"/>
  </r>
  <r>
    <x v="656"/>
    <x v="114"/>
    <x v="656"/>
    <x v="0"/>
    <x v="1"/>
    <x v="656"/>
    <x v="656"/>
    <x v="0"/>
    <x v="0"/>
    <x v="0"/>
    <x v="0"/>
    <x v="656"/>
    <x v="1"/>
    <x v="0"/>
    <x v="500"/>
    <x v="1"/>
  </r>
  <r>
    <x v="657"/>
    <x v="114"/>
    <x v="657"/>
    <x v="0"/>
    <x v="0"/>
    <x v="657"/>
    <x v="657"/>
    <x v="0"/>
    <x v="6"/>
    <x v="2"/>
    <x v="2"/>
    <x v="657"/>
    <x v="1"/>
    <x v="1"/>
    <x v="51"/>
    <x v="1"/>
  </r>
  <r>
    <x v="658"/>
    <x v="114"/>
    <x v="658"/>
    <x v="0"/>
    <x v="1"/>
    <x v="658"/>
    <x v="658"/>
    <x v="1"/>
    <x v="16"/>
    <x v="0"/>
    <x v="0"/>
    <x v="658"/>
    <x v="1"/>
    <x v="0"/>
    <x v="501"/>
    <x v="1"/>
  </r>
  <r>
    <x v="659"/>
    <x v="114"/>
    <x v="659"/>
    <x v="0"/>
    <x v="1"/>
    <x v="659"/>
    <x v="659"/>
    <x v="1"/>
    <x v="16"/>
    <x v="0"/>
    <x v="1"/>
    <x v="659"/>
    <x v="1"/>
    <x v="0"/>
    <x v="502"/>
    <x v="1"/>
  </r>
  <r>
    <x v="660"/>
    <x v="115"/>
    <x v="660"/>
    <x v="0"/>
    <x v="1"/>
    <x v="660"/>
    <x v="660"/>
    <x v="0"/>
    <x v="6"/>
    <x v="2"/>
    <x v="4"/>
    <x v="660"/>
    <x v="1"/>
    <x v="1"/>
    <x v="52"/>
    <x v="1"/>
  </r>
  <r>
    <x v="661"/>
    <x v="116"/>
    <x v="661"/>
    <x v="0"/>
    <x v="1"/>
    <x v="661"/>
    <x v="661"/>
    <x v="0"/>
    <x v="1"/>
    <x v="0"/>
    <x v="3"/>
    <x v="661"/>
    <x v="1"/>
    <x v="0"/>
    <x v="503"/>
    <x v="1"/>
  </r>
  <r>
    <x v="662"/>
    <x v="116"/>
    <x v="662"/>
    <x v="0"/>
    <x v="1"/>
    <x v="662"/>
    <x v="662"/>
    <x v="0"/>
    <x v="0"/>
    <x v="0"/>
    <x v="2"/>
    <x v="662"/>
    <x v="1"/>
    <x v="0"/>
    <x v="504"/>
    <x v="1"/>
  </r>
  <r>
    <x v="663"/>
    <x v="116"/>
    <x v="663"/>
    <x v="0"/>
    <x v="0"/>
    <x v="663"/>
    <x v="663"/>
    <x v="0"/>
    <x v="0"/>
    <x v="0"/>
    <x v="2"/>
    <x v="663"/>
    <x v="1"/>
    <x v="0"/>
    <x v="505"/>
    <x v="1"/>
  </r>
  <r>
    <x v="664"/>
    <x v="116"/>
    <x v="664"/>
    <x v="0"/>
    <x v="1"/>
    <x v="664"/>
    <x v="664"/>
    <x v="0"/>
    <x v="18"/>
    <x v="0"/>
    <x v="2"/>
    <x v="664"/>
    <x v="1"/>
    <x v="0"/>
    <x v="506"/>
    <x v="1"/>
  </r>
  <r>
    <x v="665"/>
    <x v="116"/>
    <x v="665"/>
    <x v="0"/>
    <x v="1"/>
    <x v="665"/>
    <x v="665"/>
    <x v="0"/>
    <x v="0"/>
    <x v="0"/>
    <x v="2"/>
    <x v="665"/>
    <x v="1"/>
    <x v="0"/>
    <x v="507"/>
    <x v="1"/>
  </r>
  <r>
    <x v="666"/>
    <x v="117"/>
    <x v="666"/>
    <x v="0"/>
    <x v="0"/>
    <x v="666"/>
    <x v="666"/>
    <x v="1"/>
    <x v="0"/>
    <x v="0"/>
    <x v="0"/>
    <x v="666"/>
    <x v="1"/>
    <x v="0"/>
    <x v="508"/>
    <x v="1"/>
  </r>
  <r>
    <x v="667"/>
    <x v="117"/>
    <x v="667"/>
    <x v="0"/>
    <x v="1"/>
    <x v="667"/>
    <x v="667"/>
    <x v="1"/>
    <x v="12"/>
    <x v="0"/>
    <x v="1"/>
    <x v="667"/>
    <x v="1"/>
    <x v="0"/>
    <x v="509"/>
    <x v="1"/>
  </r>
  <r>
    <x v="668"/>
    <x v="117"/>
    <x v="668"/>
    <x v="0"/>
    <x v="1"/>
    <x v="668"/>
    <x v="668"/>
    <x v="1"/>
    <x v="0"/>
    <x v="0"/>
    <x v="1"/>
    <x v="668"/>
    <x v="1"/>
    <x v="0"/>
    <x v="510"/>
    <x v="1"/>
  </r>
  <r>
    <x v="669"/>
    <x v="117"/>
    <x v="669"/>
    <x v="0"/>
    <x v="1"/>
    <x v="669"/>
    <x v="669"/>
    <x v="1"/>
    <x v="28"/>
    <x v="2"/>
    <x v="1"/>
    <x v="669"/>
    <x v="1"/>
    <x v="1"/>
    <x v="53"/>
    <x v="1"/>
  </r>
  <r>
    <x v="670"/>
    <x v="117"/>
    <x v="670"/>
    <x v="0"/>
    <x v="0"/>
    <x v="670"/>
    <x v="670"/>
    <x v="1"/>
    <x v="0"/>
    <x v="0"/>
    <x v="1"/>
    <x v="670"/>
    <x v="1"/>
    <x v="0"/>
    <x v="511"/>
    <x v="1"/>
  </r>
  <r>
    <x v="671"/>
    <x v="117"/>
    <x v="671"/>
    <x v="0"/>
    <x v="1"/>
    <x v="671"/>
    <x v="671"/>
    <x v="0"/>
    <x v="18"/>
    <x v="0"/>
    <x v="0"/>
    <x v="671"/>
    <x v="1"/>
    <x v="0"/>
    <x v="512"/>
    <x v="1"/>
  </r>
  <r>
    <x v="672"/>
    <x v="117"/>
    <x v="672"/>
    <x v="0"/>
    <x v="0"/>
    <x v="672"/>
    <x v="672"/>
    <x v="1"/>
    <x v="0"/>
    <x v="0"/>
    <x v="1"/>
    <x v="672"/>
    <x v="1"/>
    <x v="0"/>
    <x v="513"/>
    <x v="1"/>
  </r>
  <r>
    <x v="673"/>
    <x v="117"/>
    <x v="673"/>
    <x v="0"/>
    <x v="0"/>
    <x v="673"/>
    <x v="673"/>
    <x v="1"/>
    <x v="3"/>
    <x v="0"/>
    <x v="1"/>
    <x v="673"/>
    <x v="1"/>
    <x v="0"/>
    <x v="514"/>
    <x v="1"/>
  </r>
  <r>
    <x v="674"/>
    <x v="117"/>
    <x v="674"/>
    <x v="0"/>
    <x v="1"/>
    <x v="674"/>
    <x v="674"/>
    <x v="1"/>
    <x v="7"/>
    <x v="1"/>
    <x v="1"/>
    <x v="674"/>
    <x v="1"/>
    <x v="1"/>
    <x v="60"/>
    <x v="1"/>
  </r>
  <r>
    <x v="675"/>
    <x v="117"/>
    <x v="675"/>
    <x v="0"/>
    <x v="0"/>
    <x v="675"/>
    <x v="675"/>
    <x v="0"/>
    <x v="0"/>
    <x v="0"/>
    <x v="1"/>
    <x v="675"/>
    <x v="1"/>
    <x v="0"/>
    <x v="515"/>
    <x v="1"/>
  </r>
  <r>
    <x v="676"/>
    <x v="117"/>
    <x v="676"/>
    <x v="0"/>
    <x v="1"/>
    <x v="676"/>
    <x v="676"/>
    <x v="1"/>
    <x v="28"/>
    <x v="2"/>
    <x v="1"/>
    <x v="676"/>
    <x v="1"/>
    <x v="1"/>
    <x v="54"/>
    <x v="1"/>
  </r>
  <r>
    <x v="677"/>
    <x v="117"/>
    <x v="677"/>
    <x v="0"/>
    <x v="1"/>
    <x v="677"/>
    <x v="677"/>
    <x v="1"/>
    <x v="0"/>
    <x v="0"/>
    <x v="1"/>
    <x v="677"/>
    <x v="1"/>
    <x v="0"/>
    <x v="516"/>
    <x v="1"/>
  </r>
  <r>
    <x v="678"/>
    <x v="117"/>
    <x v="678"/>
    <x v="0"/>
    <x v="1"/>
    <x v="678"/>
    <x v="678"/>
    <x v="0"/>
    <x v="1"/>
    <x v="0"/>
    <x v="0"/>
    <x v="678"/>
    <x v="1"/>
    <x v="0"/>
    <x v="517"/>
    <x v="1"/>
  </r>
  <r>
    <x v="679"/>
    <x v="117"/>
    <x v="679"/>
    <x v="0"/>
    <x v="1"/>
    <x v="679"/>
    <x v="679"/>
    <x v="0"/>
    <x v="0"/>
    <x v="0"/>
    <x v="0"/>
    <x v="679"/>
    <x v="1"/>
    <x v="0"/>
    <x v="518"/>
    <x v="1"/>
  </r>
  <r>
    <x v="680"/>
    <x v="118"/>
    <x v="680"/>
    <x v="0"/>
    <x v="1"/>
    <x v="680"/>
    <x v="680"/>
    <x v="0"/>
    <x v="0"/>
    <x v="0"/>
    <x v="2"/>
    <x v="680"/>
    <x v="1"/>
    <x v="0"/>
    <x v="519"/>
    <x v="1"/>
  </r>
  <r>
    <x v="681"/>
    <x v="118"/>
    <x v="681"/>
    <x v="0"/>
    <x v="1"/>
    <x v="681"/>
    <x v="681"/>
    <x v="0"/>
    <x v="0"/>
    <x v="0"/>
    <x v="2"/>
    <x v="681"/>
    <x v="1"/>
    <x v="0"/>
    <x v="520"/>
    <x v="1"/>
  </r>
  <r>
    <x v="682"/>
    <x v="118"/>
    <x v="682"/>
    <x v="0"/>
    <x v="1"/>
    <x v="682"/>
    <x v="682"/>
    <x v="0"/>
    <x v="3"/>
    <x v="0"/>
    <x v="2"/>
    <x v="682"/>
    <x v="1"/>
    <x v="0"/>
    <x v="521"/>
    <x v="1"/>
  </r>
  <r>
    <x v="683"/>
    <x v="118"/>
    <x v="683"/>
    <x v="0"/>
    <x v="1"/>
    <x v="683"/>
    <x v="683"/>
    <x v="0"/>
    <x v="29"/>
    <x v="0"/>
    <x v="2"/>
    <x v="683"/>
    <x v="1"/>
    <x v="0"/>
    <x v="522"/>
    <x v="1"/>
  </r>
  <r>
    <x v="684"/>
    <x v="118"/>
    <x v="684"/>
    <x v="0"/>
    <x v="1"/>
    <x v="684"/>
    <x v="684"/>
    <x v="0"/>
    <x v="0"/>
    <x v="0"/>
    <x v="2"/>
    <x v="684"/>
    <x v="1"/>
    <x v="0"/>
    <x v="523"/>
    <x v="1"/>
  </r>
  <r>
    <x v="685"/>
    <x v="118"/>
    <x v="685"/>
    <x v="0"/>
    <x v="1"/>
    <x v="685"/>
    <x v="685"/>
    <x v="0"/>
    <x v="0"/>
    <x v="0"/>
    <x v="2"/>
    <x v="685"/>
    <x v="1"/>
    <x v="0"/>
    <x v="524"/>
    <x v="1"/>
  </r>
  <r>
    <x v="686"/>
    <x v="119"/>
    <x v="686"/>
    <x v="0"/>
    <x v="1"/>
    <x v="686"/>
    <x v="686"/>
    <x v="1"/>
    <x v="22"/>
    <x v="2"/>
    <x v="1"/>
    <x v="686"/>
    <x v="1"/>
    <x v="1"/>
    <x v="55"/>
    <x v="1"/>
  </r>
  <r>
    <x v="687"/>
    <x v="119"/>
    <x v="687"/>
    <x v="0"/>
    <x v="1"/>
    <x v="687"/>
    <x v="687"/>
    <x v="1"/>
    <x v="54"/>
    <x v="2"/>
    <x v="1"/>
    <x v="687"/>
    <x v="1"/>
    <x v="1"/>
    <x v="56"/>
    <x v="1"/>
  </r>
  <r>
    <x v="688"/>
    <x v="119"/>
    <x v="688"/>
    <x v="0"/>
    <x v="1"/>
    <x v="688"/>
    <x v="688"/>
    <x v="0"/>
    <x v="0"/>
    <x v="0"/>
    <x v="1"/>
    <x v="688"/>
    <x v="1"/>
    <x v="0"/>
    <x v="525"/>
    <x v="1"/>
  </r>
  <r>
    <x v="689"/>
    <x v="119"/>
    <x v="689"/>
    <x v="0"/>
    <x v="1"/>
    <x v="689"/>
    <x v="689"/>
    <x v="1"/>
    <x v="4"/>
    <x v="2"/>
    <x v="1"/>
    <x v="689"/>
    <x v="1"/>
    <x v="1"/>
    <x v="57"/>
    <x v="1"/>
  </r>
  <r>
    <x v="690"/>
    <x v="119"/>
    <x v="690"/>
    <x v="0"/>
    <x v="1"/>
    <x v="690"/>
    <x v="690"/>
    <x v="1"/>
    <x v="28"/>
    <x v="2"/>
    <x v="1"/>
    <x v="690"/>
    <x v="1"/>
    <x v="1"/>
    <x v="58"/>
    <x v="1"/>
  </r>
  <r>
    <x v="691"/>
    <x v="119"/>
    <x v="691"/>
    <x v="0"/>
    <x v="1"/>
    <x v="691"/>
    <x v="691"/>
    <x v="1"/>
    <x v="45"/>
    <x v="3"/>
    <x v="1"/>
    <x v="691"/>
    <x v="1"/>
    <x v="1"/>
    <x v="45"/>
    <x v="1"/>
  </r>
  <r>
    <x v="692"/>
    <x v="119"/>
    <x v="692"/>
    <x v="0"/>
    <x v="1"/>
    <x v="692"/>
    <x v="692"/>
    <x v="0"/>
    <x v="8"/>
    <x v="1"/>
    <x v="0"/>
    <x v="692"/>
    <x v="1"/>
    <x v="1"/>
    <x v="61"/>
    <x v="1"/>
  </r>
  <r>
    <x v="693"/>
    <x v="119"/>
    <x v="693"/>
    <x v="0"/>
    <x v="1"/>
    <x v="693"/>
    <x v="693"/>
    <x v="1"/>
    <x v="45"/>
    <x v="3"/>
    <x v="1"/>
    <x v="693"/>
    <x v="1"/>
    <x v="1"/>
    <x v="46"/>
    <x v="1"/>
  </r>
  <r>
    <x v="694"/>
    <x v="119"/>
    <x v="694"/>
    <x v="0"/>
    <x v="1"/>
    <x v="694"/>
    <x v="694"/>
    <x v="1"/>
    <x v="0"/>
    <x v="0"/>
    <x v="1"/>
    <x v="694"/>
    <x v="1"/>
    <x v="0"/>
    <x v="526"/>
    <x v="1"/>
  </r>
  <r>
    <x v="695"/>
    <x v="119"/>
    <x v="695"/>
    <x v="0"/>
    <x v="1"/>
    <x v="695"/>
    <x v="695"/>
    <x v="1"/>
    <x v="3"/>
    <x v="0"/>
    <x v="0"/>
    <x v="695"/>
    <x v="1"/>
    <x v="0"/>
    <x v="527"/>
    <x v="1"/>
  </r>
  <r>
    <x v="696"/>
    <x v="119"/>
    <x v="696"/>
    <x v="0"/>
    <x v="1"/>
    <x v="696"/>
    <x v="696"/>
    <x v="0"/>
    <x v="0"/>
    <x v="0"/>
    <x v="0"/>
    <x v="696"/>
    <x v="1"/>
    <x v="0"/>
    <x v="528"/>
    <x v="1"/>
  </r>
  <r>
    <x v="697"/>
    <x v="120"/>
    <x v="697"/>
    <x v="0"/>
    <x v="1"/>
    <x v="697"/>
    <x v="697"/>
    <x v="0"/>
    <x v="7"/>
    <x v="1"/>
    <x v="2"/>
    <x v="697"/>
    <x v="1"/>
    <x v="1"/>
    <x v="62"/>
    <x v="1"/>
  </r>
  <r>
    <x v="698"/>
    <x v="120"/>
    <x v="698"/>
    <x v="0"/>
    <x v="1"/>
    <x v="698"/>
    <x v="698"/>
    <x v="0"/>
    <x v="29"/>
    <x v="0"/>
    <x v="2"/>
    <x v="698"/>
    <x v="1"/>
    <x v="0"/>
    <x v="529"/>
    <x v="1"/>
  </r>
  <r>
    <x v="699"/>
    <x v="120"/>
    <x v="699"/>
    <x v="0"/>
    <x v="1"/>
    <x v="699"/>
    <x v="699"/>
    <x v="0"/>
    <x v="7"/>
    <x v="1"/>
    <x v="2"/>
    <x v="699"/>
    <x v="1"/>
    <x v="1"/>
    <x v="63"/>
    <x v="1"/>
  </r>
  <r>
    <x v="700"/>
    <x v="120"/>
    <x v="700"/>
    <x v="0"/>
    <x v="1"/>
    <x v="700"/>
    <x v="700"/>
    <x v="0"/>
    <x v="0"/>
    <x v="0"/>
    <x v="2"/>
    <x v="700"/>
    <x v="1"/>
    <x v="0"/>
    <x v="530"/>
    <x v="1"/>
  </r>
  <r>
    <x v="701"/>
    <x v="120"/>
    <x v="701"/>
    <x v="0"/>
    <x v="1"/>
    <x v="701"/>
    <x v="701"/>
    <x v="0"/>
    <x v="10"/>
    <x v="3"/>
    <x v="2"/>
    <x v="701"/>
    <x v="1"/>
    <x v="1"/>
    <x v="47"/>
    <x v="1"/>
  </r>
  <r>
    <x v="702"/>
    <x v="121"/>
    <x v="702"/>
    <x v="0"/>
    <x v="1"/>
    <x v="702"/>
    <x v="702"/>
    <x v="1"/>
    <x v="0"/>
    <x v="0"/>
    <x v="3"/>
    <x v="702"/>
    <x v="1"/>
    <x v="0"/>
    <x v="531"/>
    <x v="1"/>
  </r>
  <r>
    <x v="703"/>
    <x v="122"/>
    <x v="703"/>
    <x v="0"/>
    <x v="1"/>
    <x v="703"/>
    <x v="703"/>
    <x v="1"/>
    <x v="0"/>
    <x v="0"/>
    <x v="1"/>
    <x v="703"/>
    <x v="1"/>
    <x v="0"/>
    <x v="532"/>
    <x v="1"/>
  </r>
  <r>
    <x v="704"/>
    <x v="122"/>
    <x v="704"/>
    <x v="0"/>
    <x v="1"/>
    <x v="704"/>
    <x v="704"/>
    <x v="1"/>
    <x v="3"/>
    <x v="0"/>
    <x v="1"/>
    <x v="704"/>
    <x v="1"/>
    <x v="0"/>
    <x v="533"/>
    <x v="1"/>
  </r>
  <r>
    <x v="705"/>
    <x v="122"/>
    <x v="705"/>
    <x v="0"/>
    <x v="1"/>
    <x v="705"/>
    <x v="705"/>
    <x v="1"/>
    <x v="42"/>
    <x v="1"/>
    <x v="1"/>
    <x v="705"/>
    <x v="1"/>
    <x v="1"/>
    <x v="64"/>
    <x v="1"/>
  </r>
  <r>
    <x v="706"/>
    <x v="122"/>
    <x v="706"/>
    <x v="0"/>
    <x v="1"/>
    <x v="706"/>
    <x v="706"/>
    <x v="1"/>
    <x v="3"/>
    <x v="0"/>
    <x v="1"/>
    <x v="706"/>
    <x v="1"/>
    <x v="0"/>
    <x v="534"/>
    <x v="1"/>
  </r>
  <r>
    <x v="707"/>
    <x v="122"/>
    <x v="707"/>
    <x v="0"/>
    <x v="1"/>
    <x v="707"/>
    <x v="707"/>
    <x v="1"/>
    <x v="22"/>
    <x v="2"/>
    <x v="1"/>
    <x v="707"/>
    <x v="1"/>
    <x v="1"/>
    <x v="59"/>
    <x v="1"/>
  </r>
  <r>
    <x v="708"/>
    <x v="122"/>
    <x v="708"/>
    <x v="0"/>
    <x v="1"/>
    <x v="708"/>
    <x v="708"/>
    <x v="0"/>
    <x v="1"/>
    <x v="0"/>
    <x v="0"/>
    <x v="708"/>
    <x v="1"/>
    <x v="0"/>
    <x v="535"/>
    <x v="1"/>
  </r>
  <r>
    <x v="709"/>
    <x v="122"/>
    <x v="709"/>
    <x v="0"/>
    <x v="1"/>
    <x v="709"/>
    <x v="709"/>
    <x v="1"/>
    <x v="0"/>
    <x v="0"/>
    <x v="1"/>
    <x v="709"/>
    <x v="1"/>
    <x v="0"/>
    <x v="536"/>
    <x v="1"/>
  </r>
  <r>
    <x v="710"/>
    <x v="123"/>
    <x v="710"/>
    <x v="0"/>
    <x v="1"/>
    <x v="710"/>
    <x v="710"/>
    <x v="0"/>
    <x v="0"/>
    <x v="0"/>
    <x v="2"/>
    <x v="710"/>
    <x v="1"/>
    <x v="0"/>
    <x v="537"/>
    <x v="1"/>
  </r>
  <r>
    <x v="711"/>
    <x v="123"/>
    <x v="711"/>
    <x v="0"/>
    <x v="1"/>
    <x v="711"/>
    <x v="711"/>
    <x v="0"/>
    <x v="28"/>
    <x v="2"/>
    <x v="2"/>
    <x v="711"/>
    <x v="1"/>
    <x v="1"/>
    <x v="60"/>
    <x v="1"/>
  </r>
  <r>
    <x v="712"/>
    <x v="123"/>
    <x v="712"/>
    <x v="0"/>
    <x v="0"/>
    <x v="712"/>
    <x v="712"/>
    <x v="0"/>
    <x v="0"/>
    <x v="0"/>
    <x v="2"/>
    <x v="712"/>
    <x v="1"/>
    <x v="0"/>
    <x v="538"/>
    <x v="1"/>
  </r>
  <r>
    <x v="713"/>
    <x v="123"/>
    <x v="713"/>
    <x v="0"/>
    <x v="0"/>
    <x v="713"/>
    <x v="713"/>
    <x v="0"/>
    <x v="16"/>
    <x v="0"/>
    <x v="2"/>
    <x v="713"/>
    <x v="1"/>
    <x v="0"/>
    <x v="539"/>
    <x v="1"/>
  </r>
  <r>
    <x v="714"/>
    <x v="124"/>
    <x v="714"/>
    <x v="0"/>
    <x v="0"/>
    <x v="714"/>
    <x v="714"/>
    <x v="0"/>
    <x v="0"/>
    <x v="0"/>
    <x v="4"/>
    <x v="714"/>
    <x v="1"/>
    <x v="0"/>
    <x v="540"/>
    <x v="1"/>
  </r>
  <r>
    <x v="715"/>
    <x v="125"/>
    <x v="715"/>
    <x v="0"/>
    <x v="1"/>
    <x v="715"/>
    <x v="715"/>
    <x v="2"/>
    <x v="43"/>
    <x v="1"/>
    <x v="3"/>
    <x v="715"/>
    <x v="1"/>
    <x v="1"/>
    <x v="65"/>
    <x v="0"/>
  </r>
  <r>
    <x v="716"/>
    <x v="125"/>
    <x v="716"/>
    <x v="0"/>
    <x v="1"/>
    <x v="716"/>
    <x v="716"/>
    <x v="0"/>
    <x v="3"/>
    <x v="0"/>
    <x v="3"/>
    <x v="716"/>
    <x v="1"/>
    <x v="0"/>
    <x v="541"/>
    <x v="1"/>
  </r>
  <r>
    <x v="717"/>
    <x v="126"/>
    <x v="717"/>
    <x v="0"/>
    <x v="1"/>
    <x v="717"/>
    <x v="717"/>
    <x v="1"/>
    <x v="0"/>
    <x v="0"/>
    <x v="1"/>
    <x v="717"/>
    <x v="1"/>
    <x v="0"/>
    <x v="542"/>
    <x v="1"/>
  </r>
  <r>
    <x v="718"/>
    <x v="126"/>
    <x v="718"/>
    <x v="0"/>
    <x v="1"/>
    <x v="718"/>
    <x v="718"/>
    <x v="1"/>
    <x v="31"/>
    <x v="3"/>
    <x v="1"/>
    <x v="718"/>
    <x v="1"/>
    <x v="1"/>
    <x v="48"/>
    <x v="1"/>
  </r>
  <r>
    <x v="719"/>
    <x v="126"/>
    <x v="719"/>
    <x v="0"/>
    <x v="1"/>
    <x v="719"/>
    <x v="719"/>
    <x v="0"/>
    <x v="0"/>
    <x v="0"/>
    <x v="1"/>
    <x v="719"/>
    <x v="1"/>
    <x v="0"/>
    <x v="543"/>
    <x v="1"/>
  </r>
  <r>
    <x v="720"/>
    <x v="126"/>
    <x v="720"/>
    <x v="0"/>
    <x v="1"/>
    <x v="720"/>
    <x v="720"/>
    <x v="1"/>
    <x v="0"/>
    <x v="0"/>
    <x v="1"/>
    <x v="720"/>
    <x v="1"/>
    <x v="0"/>
    <x v="544"/>
    <x v="1"/>
  </r>
  <r>
    <x v="721"/>
    <x v="126"/>
    <x v="721"/>
    <x v="0"/>
    <x v="1"/>
    <x v="721"/>
    <x v="721"/>
    <x v="0"/>
    <x v="0"/>
    <x v="0"/>
    <x v="0"/>
    <x v="721"/>
    <x v="1"/>
    <x v="0"/>
    <x v="545"/>
    <x v="1"/>
  </r>
  <r>
    <x v="722"/>
    <x v="126"/>
    <x v="722"/>
    <x v="0"/>
    <x v="1"/>
    <x v="722"/>
    <x v="722"/>
    <x v="0"/>
    <x v="3"/>
    <x v="0"/>
    <x v="0"/>
    <x v="722"/>
    <x v="1"/>
    <x v="0"/>
    <x v="546"/>
    <x v="1"/>
  </r>
  <r>
    <x v="723"/>
    <x v="126"/>
    <x v="723"/>
    <x v="0"/>
    <x v="1"/>
    <x v="723"/>
    <x v="723"/>
    <x v="1"/>
    <x v="45"/>
    <x v="3"/>
    <x v="1"/>
    <x v="723"/>
    <x v="1"/>
    <x v="1"/>
    <x v="49"/>
    <x v="1"/>
  </r>
  <r>
    <x v="724"/>
    <x v="126"/>
    <x v="724"/>
    <x v="0"/>
    <x v="1"/>
    <x v="724"/>
    <x v="724"/>
    <x v="1"/>
    <x v="28"/>
    <x v="2"/>
    <x v="1"/>
    <x v="724"/>
    <x v="1"/>
    <x v="1"/>
    <x v="61"/>
    <x v="1"/>
  </r>
  <r>
    <x v="725"/>
    <x v="126"/>
    <x v="725"/>
    <x v="0"/>
    <x v="1"/>
    <x v="725"/>
    <x v="725"/>
    <x v="0"/>
    <x v="46"/>
    <x v="0"/>
    <x v="0"/>
    <x v="725"/>
    <x v="1"/>
    <x v="0"/>
    <x v="547"/>
    <x v="1"/>
  </r>
  <r>
    <x v="726"/>
    <x v="126"/>
    <x v="726"/>
    <x v="0"/>
    <x v="1"/>
    <x v="726"/>
    <x v="726"/>
    <x v="1"/>
    <x v="7"/>
    <x v="1"/>
    <x v="1"/>
    <x v="726"/>
    <x v="1"/>
    <x v="1"/>
    <x v="66"/>
    <x v="1"/>
  </r>
  <r>
    <x v="727"/>
    <x v="126"/>
    <x v="727"/>
    <x v="0"/>
    <x v="1"/>
    <x v="727"/>
    <x v="727"/>
    <x v="1"/>
    <x v="5"/>
    <x v="3"/>
    <x v="1"/>
    <x v="727"/>
    <x v="1"/>
    <x v="1"/>
    <x v="50"/>
    <x v="1"/>
  </r>
  <r>
    <x v="728"/>
    <x v="126"/>
    <x v="728"/>
    <x v="0"/>
    <x v="1"/>
    <x v="728"/>
    <x v="728"/>
    <x v="1"/>
    <x v="55"/>
    <x v="2"/>
    <x v="1"/>
    <x v="728"/>
    <x v="1"/>
    <x v="1"/>
    <x v="62"/>
    <x v="1"/>
  </r>
  <r>
    <x v="729"/>
    <x v="126"/>
    <x v="729"/>
    <x v="0"/>
    <x v="1"/>
    <x v="729"/>
    <x v="729"/>
    <x v="1"/>
    <x v="3"/>
    <x v="0"/>
    <x v="1"/>
    <x v="729"/>
    <x v="1"/>
    <x v="0"/>
    <x v="548"/>
    <x v="1"/>
  </r>
  <r>
    <x v="730"/>
    <x v="127"/>
    <x v="730"/>
    <x v="0"/>
    <x v="1"/>
    <x v="730"/>
    <x v="730"/>
    <x v="0"/>
    <x v="29"/>
    <x v="0"/>
    <x v="2"/>
    <x v="730"/>
    <x v="1"/>
    <x v="0"/>
    <x v="549"/>
    <x v="1"/>
  </r>
  <r>
    <x v="731"/>
    <x v="127"/>
    <x v="731"/>
    <x v="0"/>
    <x v="1"/>
    <x v="731"/>
    <x v="731"/>
    <x v="0"/>
    <x v="16"/>
    <x v="0"/>
    <x v="2"/>
    <x v="731"/>
    <x v="1"/>
    <x v="0"/>
    <x v="550"/>
    <x v="1"/>
  </r>
  <r>
    <x v="732"/>
    <x v="127"/>
    <x v="732"/>
    <x v="0"/>
    <x v="1"/>
    <x v="732"/>
    <x v="732"/>
    <x v="0"/>
    <x v="45"/>
    <x v="3"/>
    <x v="2"/>
    <x v="732"/>
    <x v="1"/>
    <x v="1"/>
    <x v="51"/>
    <x v="1"/>
  </r>
  <r>
    <x v="733"/>
    <x v="127"/>
    <x v="733"/>
    <x v="0"/>
    <x v="1"/>
    <x v="733"/>
    <x v="733"/>
    <x v="0"/>
    <x v="36"/>
    <x v="1"/>
    <x v="2"/>
    <x v="733"/>
    <x v="1"/>
    <x v="1"/>
    <x v="67"/>
    <x v="1"/>
  </r>
  <r>
    <x v="734"/>
    <x v="127"/>
    <x v="734"/>
    <x v="0"/>
    <x v="1"/>
    <x v="734"/>
    <x v="734"/>
    <x v="0"/>
    <x v="0"/>
    <x v="0"/>
    <x v="2"/>
    <x v="734"/>
    <x v="1"/>
    <x v="0"/>
    <x v="551"/>
    <x v="1"/>
  </r>
  <r>
    <x v="735"/>
    <x v="128"/>
    <x v="735"/>
    <x v="0"/>
    <x v="1"/>
    <x v="735"/>
    <x v="735"/>
    <x v="1"/>
    <x v="15"/>
    <x v="3"/>
    <x v="1"/>
    <x v="735"/>
    <x v="1"/>
    <x v="1"/>
    <x v="52"/>
    <x v="1"/>
  </r>
  <r>
    <x v="736"/>
    <x v="128"/>
    <x v="736"/>
    <x v="0"/>
    <x v="1"/>
    <x v="736"/>
    <x v="736"/>
    <x v="1"/>
    <x v="20"/>
    <x v="1"/>
    <x v="1"/>
    <x v="736"/>
    <x v="1"/>
    <x v="1"/>
    <x v="68"/>
    <x v="1"/>
  </r>
  <r>
    <x v="737"/>
    <x v="128"/>
    <x v="737"/>
    <x v="0"/>
    <x v="1"/>
    <x v="737"/>
    <x v="737"/>
    <x v="1"/>
    <x v="56"/>
    <x v="3"/>
    <x v="1"/>
    <x v="737"/>
    <x v="1"/>
    <x v="1"/>
    <x v="53"/>
    <x v="1"/>
  </r>
  <r>
    <x v="738"/>
    <x v="128"/>
    <x v="738"/>
    <x v="0"/>
    <x v="1"/>
    <x v="738"/>
    <x v="738"/>
    <x v="1"/>
    <x v="0"/>
    <x v="0"/>
    <x v="1"/>
    <x v="738"/>
    <x v="1"/>
    <x v="0"/>
    <x v="552"/>
    <x v="1"/>
  </r>
  <r>
    <x v="739"/>
    <x v="128"/>
    <x v="739"/>
    <x v="0"/>
    <x v="1"/>
    <x v="739"/>
    <x v="739"/>
    <x v="0"/>
    <x v="28"/>
    <x v="2"/>
    <x v="2"/>
    <x v="739"/>
    <x v="1"/>
    <x v="1"/>
    <x v="63"/>
    <x v="1"/>
  </r>
  <r>
    <x v="740"/>
    <x v="128"/>
    <x v="740"/>
    <x v="0"/>
    <x v="1"/>
    <x v="740"/>
    <x v="740"/>
    <x v="0"/>
    <x v="3"/>
    <x v="0"/>
    <x v="2"/>
    <x v="740"/>
    <x v="1"/>
    <x v="0"/>
    <x v="553"/>
    <x v="1"/>
  </r>
  <r>
    <x v="741"/>
    <x v="128"/>
    <x v="741"/>
    <x v="0"/>
    <x v="1"/>
    <x v="741"/>
    <x v="741"/>
    <x v="1"/>
    <x v="22"/>
    <x v="2"/>
    <x v="1"/>
    <x v="741"/>
    <x v="1"/>
    <x v="1"/>
    <x v="64"/>
    <x v="1"/>
  </r>
  <r>
    <x v="742"/>
    <x v="128"/>
    <x v="742"/>
    <x v="0"/>
    <x v="1"/>
    <x v="742"/>
    <x v="742"/>
    <x v="0"/>
    <x v="7"/>
    <x v="1"/>
    <x v="2"/>
    <x v="742"/>
    <x v="1"/>
    <x v="1"/>
    <x v="69"/>
    <x v="1"/>
  </r>
  <r>
    <x v="743"/>
    <x v="128"/>
    <x v="743"/>
    <x v="0"/>
    <x v="1"/>
    <x v="743"/>
    <x v="743"/>
    <x v="1"/>
    <x v="16"/>
    <x v="0"/>
    <x v="0"/>
    <x v="743"/>
    <x v="1"/>
    <x v="0"/>
    <x v="554"/>
    <x v="1"/>
  </r>
  <r>
    <x v="744"/>
    <x v="128"/>
    <x v="744"/>
    <x v="0"/>
    <x v="1"/>
    <x v="744"/>
    <x v="744"/>
    <x v="1"/>
    <x v="11"/>
    <x v="1"/>
    <x v="1"/>
    <x v="744"/>
    <x v="1"/>
    <x v="1"/>
    <x v="70"/>
    <x v="1"/>
  </r>
  <r>
    <x v="745"/>
    <x v="128"/>
    <x v="745"/>
    <x v="0"/>
    <x v="0"/>
    <x v="745"/>
    <x v="745"/>
    <x v="0"/>
    <x v="36"/>
    <x v="1"/>
    <x v="2"/>
    <x v="745"/>
    <x v="1"/>
    <x v="1"/>
    <x v="71"/>
    <x v="1"/>
  </r>
  <r>
    <x v="746"/>
    <x v="128"/>
    <x v="746"/>
    <x v="0"/>
    <x v="1"/>
    <x v="746"/>
    <x v="746"/>
    <x v="1"/>
    <x v="3"/>
    <x v="0"/>
    <x v="1"/>
    <x v="746"/>
    <x v="1"/>
    <x v="0"/>
    <x v="555"/>
    <x v="1"/>
  </r>
  <r>
    <x v="747"/>
    <x v="128"/>
    <x v="747"/>
    <x v="0"/>
    <x v="1"/>
    <x v="747"/>
    <x v="747"/>
    <x v="0"/>
    <x v="1"/>
    <x v="0"/>
    <x v="2"/>
    <x v="747"/>
    <x v="1"/>
    <x v="0"/>
    <x v="556"/>
    <x v="1"/>
  </r>
  <r>
    <x v="748"/>
    <x v="128"/>
    <x v="748"/>
    <x v="0"/>
    <x v="1"/>
    <x v="748"/>
    <x v="748"/>
    <x v="0"/>
    <x v="16"/>
    <x v="0"/>
    <x v="2"/>
    <x v="748"/>
    <x v="1"/>
    <x v="0"/>
    <x v="557"/>
    <x v="1"/>
  </r>
  <r>
    <x v="749"/>
    <x v="129"/>
    <x v="749"/>
    <x v="0"/>
    <x v="1"/>
    <x v="749"/>
    <x v="749"/>
    <x v="0"/>
    <x v="57"/>
    <x v="2"/>
    <x v="6"/>
    <x v="749"/>
    <x v="1"/>
    <x v="1"/>
    <x v="65"/>
    <x v="1"/>
  </r>
  <r>
    <x v="750"/>
    <x v="129"/>
    <x v="750"/>
    <x v="0"/>
    <x v="0"/>
    <x v="750"/>
    <x v="750"/>
    <x v="0"/>
    <x v="22"/>
    <x v="2"/>
    <x v="4"/>
    <x v="750"/>
    <x v="1"/>
    <x v="1"/>
    <x v="66"/>
    <x v="1"/>
  </r>
  <r>
    <x v="751"/>
    <x v="130"/>
    <x v="751"/>
    <x v="0"/>
    <x v="0"/>
    <x v="751"/>
    <x v="751"/>
    <x v="0"/>
    <x v="0"/>
    <x v="0"/>
    <x v="2"/>
    <x v="751"/>
    <x v="1"/>
    <x v="0"/>
    <x v="558"/>
    <x v="1"/>
  </r>
  <r>
    <x v="752"/>
    <x v="130"/>
    <x v="752"/>
    <x v="0"/>
    <x v="1"/>
    <x v="752"/>
    <x v="752"/>
    <x v="0"/>
    <x v="28"/>
    <x v="2"/>
    <x v="2"/>
    <x v="752"/>
    <x v="1"/>
    <x v="1"/>
    <x v="67"/>
    <x v="1"/>
  </r>
  <r>
    <x v="753"/>
    <x v="130"/>
    <x v="753"/>
    <x v="0"/>
    <x v="1"/>
    <x v="753"/>
    <x v="753"/>
    <x v="0"/>
    <x v="13"/>
    <x v="3"/>
    <x v="2"/>
    <x v="753"/>
    <x v="1"/>
    <x v="1"/>
    <x v="54"/>
    <x v="1"/>
  </r>
  <r>
    <x v="754"/>
    <x v="130"/>
    <x v="754"/>
    <x v="0"/>
    <x v="1"/>
    <x v="754"/>
    <x v="754"/>
    <x v="1"/>
    <x v="0"/>
    <x v="0"/>
    <x v="2"/>
    <x v="754"/>
    <x v="1"/>
    <x v="0"/>
    <x v="559"/>
    <x v="1"/>
  </r>
  <r>
    <x v="755"/>
    <x v="130"/>
    <x v="755"/>
    <x v="0"/>
    <x v="1"/>
    <x v="755"/>
    <x v="755"/>
    <x v="0"/>
    <x v="26"/>
    <x v="1"/>
    <x v="2"/>
    <x v="755"/>
    <x v="1"/>
    <x v="1"/>
    <x v="72"/>
    <x v="1"/>
  </r>
  <r>
    <x v="756"/>
    <x v="131"/>
    <x v="756"/>
    <x v="0"/>
    <x v="1"/>
    <x v="756"/>
    <x v="756"/>
    <x v="1"/>
    <x v="45"/>
    <x v="3"/>
    <x v="1"/>
    <x v="756"/>
    <x v="1"/>
    <x v="1"/>
    <x v="55"/>
    <x v="1"/>
  </r>
  <r>
    <x v="757"/>
    <x v="131"/>
    <x v="757"/>
    <x v="0"/>
    <x v="1"/>
    <x v="757"/>
    <x v="757"/>
    <x v="0"/>
    <x v="3"/>
    <x v="0"/>
    <x v="0"/>
    <x v="757"/>
    <x v="1"/>
    <x v="0"/>
    <x v="560"/>
    <x v="1"/>
  </r>
  <r>
    <x v="758"/>
    <x v="131"/>
    <x v="758"/>
    <x v="0"/>
    <x v="1"/>
    <x v="758"/>
    <x v="758"/>
    <x v="1"/>
    <x v="0"/>
    <x v="0"/>
    <x v="1"/>
    <x v="758"/>
    <x v="1"/>
    <x v="0"/>
    <x v="561"/>
    <x v="1"/>
  </r>
  <r>
    <x v="759"/>
    <x v="132"/>
    <x v="759"/>
    <x v="0"/>
    <x v="1"/>
    <x v="759"/>
    <x v="759"/>
    <x v="0"/>
    <x v="3"/>
    <x v="0"/>
    <x v="2"/>
    <x v="759"/>
    <x v="1"/>
    <x v="0"/>
    <x v="562"/>
    <x v="1"/>
  </r>
  <r>
    <x v="760"/>
    <x v="132"/>
    <x v="760"/>
    <x v="0"/>
    <x v="1"/>
    <x v="760"/>
    <x v="760"/>
    <x v="0"/>
    <x v="3"/>
    <x v="0"/>
    <x v="2"/>
    <x v="760"/>
    <x v="1"/>
    <x v="0"/>
    <x v="563"/>
    <x v="1"/>
  </r>
  <r>
    <x v="761"/>
    <x v="132"/>
    <x v="761"/>
    <x v="0"/>
    <x v="1"/>
    <x v="761"/>
    <x v="761"/>
    <x v="0"/>
    <x v="0"/>
    <x v="0"/>
    <x v="2"/>
    <x v="761"/>
    <x v="1"/>
    <x v="0"/>
    <x v="564"/>
    <x v="1"/>
  </r>
  <r>
    <x v="762"/>
    <x v="132"/>
    <x v="762"/>
    <x v="0"/>
    <x v="0"/>
    <x v="762"/>
    <x v="762"/>
    <x v="0"/>
    <x v="58"/>
    <x v="2"/>
    <x v="2"/>
    <x v="762"/>
    <x v="1"/>
    <x v="1"/>
    <x v="68"/>
    <x v="1"/>
  </r>
  <r>
    <x v="763"/>
    <x v="132"/>
    <x v="763"/>
    <x v="0"/>
    <x v="0"/>
    <x v="763"/>
    <x v="763"/>
    <x v="0"/>
    <x v="22"/>
    <x v="2"/>
    <x v="2"/>
    <x v="763"/>
    <x v="1"/>
    <x v="1"/>
    <x v="69"/>
    <x v="1"/>
  </r>
  <r>
    <x v="764"/>
    <x v="132"/>
    <x v="764"/>
    <x v="0"/>
    <x v="1"/>
    <x v="764"/>
    <x v="764"/>
    <x v="0"/>
    <x v="49"/>
    <x v="2"/>
    <x v="2"/>
    <x v="764"/>
    <x v="1"/>
    <x v="1"/>
    <x v="70"/>
    <x v="1"/>
  </r>
  <r>
    <x v="765"/>
    <x v="132"/>
    <x v="765"/>
    <x v="0"/>
    <x v="1"/>
    <x v="765"/>
    <x v="765"/>
    <x v="0"/>
    <x v="16"/>
    <x v="0"/>
    <x v="2"/>
    <x v="765"/>
    <x v="1"/>
    <x v="0"/>
    <x v="565"/>
    <x v="1"/>
  </r>
  <r>
    <x v="766"/>
    <x v="132"/>
    <x v="766"/>
    <x v="0"/>
    <x v="1"/>
    <x v="766"/>
    <x v="766"/>
    <x v="0"/>
    <x v="16"/>
    <x v="0"/>
    <x v="2"/>
    <x v="766"/>
    <x v="1"/>
    <x v="0"/>
    <x v="566"/>
    <x v="1"/>
  </r>
  <r>
    <x v="767"/>
    <x v="132"/>
    <x v="767"/>
    <x v="0"/>
    <x v="0"/>
    <x v="767"/>
    <x v="767"/>
    <x v="0"/>
    <x v="22"/>
    <x v="2"/>
    <x v="2"/>
    <x v="767"/>
    <x v="1"/>
    <x v="1"/>
    <x v="71"/>
    <x v="1"/>
  </r>
  <r>
    <x v="768"/>
    <x v="132"/>
    <x v="768"/>
    <x v="0"/>
    <x v="1"/>
    <x v="768"/>
    <x v="768"/>
    <x v="0"/>
    <x v="0"/>
    <x v="0"/>
    <x v="2"/>
    <x v="768"/>
    <x v="1"/>
    <x v="0"/>
    <x v="567"/>
    <x v="1"/>
  </r>
  <r>
    <x v="769"/>
    <x v="133"/>
    <x v="769"/>
    <x v="0"/>
    <x v="1"/>
    <x v="611"/>
    <x v="769"/>
    <x v="1"/>
    <x v="0"/>
    <x v="0"/>
    <x v="1"/>
    <x v="769"/>
    <x v="1"/>
    <x v="0"/>
    <x v="568"/>
    <x v="1"/>
  </r>
  <r>
    <x v="770"/>
    <x v="133"/>
    <x v="770"/>
    <x v="0"/>
    <x v="1"/>
    <x v="769"/>
    <x v="770"/>
    <x v="1"/>
    <x v="0"/>
    <x v="0"/>
    <x v="1"/>
    <x v="770"/>
    <x v="1"/>
    <x v="0"/>
    <x v="569"/>
    <x v="1"/>
  </r>
  <r>
    <x v="771"/>
    <x v="133"/>
    <x v="771"/>
    <x v="0"/>
    <x v="1"/>
    <x v="770"/>
    <x v="771"/>
    <x v="1"/>
    <x v="0"/>
    <x v="0"/>
    <x v="1"/>
    <x v="771"/>
    <x v="1"/>
    <x v="0"/>
    <x v="570"/>
    <x v="1"/>
  </r>
  <r>
    <x v="772"/>
    <x v="133"/>
    <x v="772"/>
    <x v="0"/>
    <x v="1"/>
    <x v="771"/>
    <x v="772"/>
    <x v="1"/>
    <x v="3"/>
    <x v="0"/>
    <x v="0"/>
    <x v="772"/>
    <x v="1"/>
    <x v="0"/>
    <x v="571"/>
    <x v="1"/>
  </r>
  <r>
    <x v="773"/>
    <x v="133"/>
    <x v="773"/>
    <x v="0"/>
    <x v="1"/>
    <x v="772"/>
    <x v="773"/>
    <x v="1"/>
    <x v="0"/>
    <x v="0"/>
    <x v="1"/>
    <x v="773"/>
    <x v="1"/>
    <x v="0"/>
    <x v="572"/>
    <x v="1"/>
  </r>
  <r>
    <x v="774"/>
    <x v="133"/>
    <x v="774"/>
    <x v="0"/>
    <x v="1"/>
    <x v="773"/>
    <x v="774"/>
    <x v="1"/>
    <x v="15"/>
    <x v="3"/>
    <x v="0"/>
    <x v="774"/>
    <x v="1"/>
    <x v="1"/>
    <x v="56"/>
    <x v="1"/>
  </r>
  <r>
    <x v="775"/>
    <x v="133"/>
    <x v="775"/>
    <x v="0"/>
    <x v="1"/>
    <x v="774"/>
    <x v="775"/>
    <x v="1"/>
    <x v="54"/>
    <x v="2"/>
    <x v="1"/>
    <x v="775"/>
    <x v="1"/>
    <x v="1"/>
    <x v="72"/>
    <x v="1"/>
  </r>
  <r>
    <x v="776"/>
    <x v="134"/>
    <x v="776"/>
    <x v="0"/>
    <x v="1"/>
    <x v="775"/>
    <x v="776"/>
    <x v="0"/>
    <x v="0"/>
    <x v="0"/>
    <x v="2"/>
    <x v="776"/>
    <x v="1"/>
    <x v="0"/>
    <x v="573"/>
    <x v="1"/>
  </r>
  <r>
    <x v="777"/>
    <x v="134"/>
    <x v="777"/>
    <x v="0"/>
    <x v="1"/>
    <x v="776"/>
    <x v="777"/>
    <x v="0"/>
    <x v="18"/>
    <x v="0"/>
    <x v="2"/>
    <x v="777"/>
    <x v="1"/>
    <x v="0"/>
    <x v="574"/>
    <x v="1"/>
  </r>
  <r>
    <x v="778"/>
    <x v="134"/>
    <x v="778"/>
    <x v="0"/>
    <x v="1"/>
    <x v="777"/>
    <x v="778"/>
    <x v="0"/>
    <x v="1"/>
    <x v="0"/>
    <x v="2"/>
    <x v="778"/>
    <x v="1"/>
    <x v="0"/>
    <x v="575"/>
    <x v="1"/>
  </r>
  <r>
    <x v="779"/>
    <x v="134"/>
    <x v="779"/>
    <x v="0"/>
    <x v="1"/>
    <x v="778"/>
    <x v="779"/>
    <x v="0"/>
    <x v="55"/>
    <x v="2"/>
    <x v="2"/>
    <x v="779"/>
    <x v="1"/>
    <x v="1"/>
    <x v="73"/>
    <x v="1"/>
  </r>
  <r>
    <x v="780"/>
    <x v="134"/>
    <x v="780"/>
    <x v="0"/>
    <x v="1"/>
    <x v="779"/>
    <x v="780"/>
    <x v="0"/>
    <x v="59"/>
    <x v="2"/>
    <x v="2"/>
    <x v="780"/>
    <x v="1"/>
    <x v="1"/>
    <x v="74"/>
    <x v="1"/>
  </r>
  <r>
    <x v="781"/>
    <x v="134"/>
    <x v="781"/>
    <x v="0"/>
    <x v="1"/>
    <x v="780"/>
    <x v="781"/>
    <x v="0"/>
    <x v="31"/>
    <x v="3"/>
    <x v="2"/>
    <x v="781"/>
    <x v="1"/>
    <x v="1"/>
    <x v="57"/>
    <x v="1"/>
  </r>
  <r>
    <x v="782"/>
    <x v="134"/>
    <x v="782"/>
    <x v="0"/>
    <x v="0"/>
    <x v="781"/>
    <x v="782"/>
    <x v="0"/>
    <x v="34"/>
    <x v="0"/>
    <x v="2"/>
    <x v="782"/>
    <x v="1"/>
    <x v="0"/>
    <x v="576"/>
    <x v="1"/>
  </r>
  <r>
    <x v="783"/>
    <x v="134"/>
    <x v="783"/>
    <x v="0"/>
    <x v="1"/>
    <x v="782"/>
    <x v="783"/>
    <x v="1"/>
    <x v="18"/>
    <x v="0"/>
    <x v="2"/>
    <x v="783"/>
    <x v="1"/>
    <x v="0"/>
    <x v="577"/>
    <x v="1"/>
  </r>
  <r>
    <x v="784"/>
    <x v="135"/>
    <x v="784"/>
    <x v="0"/>
    <x v="1"/>
    <x v="783"/>
    <x v="784"/>
    <x v="0"/>
    <x v="0"/>
    <x v="0"/>
    <x v="0"/>
    <x v="784"/>
    <x v="1"/>
    <x v="0"/>
    <x v="578"/>
    <x v="1"/>
  </r>
  <r>
    <x v="785"/>
    <x v="135"/>
    <x v="785"/>
    <x v="0"/>
    <x v="1"/>
    <x v="784"/>
    <x v="785"/>
    <x v="1"/>
    <x v="29"/>
    <x v="0"/>
    <x v="1"/>
    <x v="785"/>
    <x v="1"/>
    <x v="0"/>
    <x v="579"/>
    <x v="1"/>
  </r>
  <r>
    <x v="786"/>
    <x v="135"/>
    <x v="786"/>
    <x v="0"/>
    <x v="1"/>
    <x v="785"/>
    <x v="786"/>
    <x v="1"/>
    <x v="20"/>
    <x v="1"/>
    <x v="1"/>
    <x v="786"/>
    <x v="1"/>
    <x v="1"/>
    <x v="73"/>
    <x v="1"/>
  </r>
  <r>
    <x v="787"/>
    <x v="135"/>
    <x v="787"/>
    <x v="0"/>
    <x v="1"/>
    <x v="786"/>
    <x v="787"/>
    <x v="1"/>
    <x v="18"/>
    <x v="0"/>
    <x v="1"/>
    <x v="787"/>
    <x v="1"/>
    <x v="0"/>
    <x v="580"/>
    <x v="1"/>
  </r>
  <r>
    <x v="788"/>
    <x v="136"/>
    <x v="788"/>
    <x v="0"/>
    <x v="1"/>
    <x v="787"/>
    <x v="788"/>
    <x v="0"/>
    <x v="0"/>
    <x v="0"/>
    <x v="2"/>
    <x v="788"/>
    <x v="1"/>
    <x v="0"/>
    <x v="581"/>
    <x v="1"/>
  </r>
  <r>
    <x v="789"/>
    <x v="136"/>
    <x v="789"/>
    <x v="0"/>
    <x v="1"/>
    <x v="788"/>
    <x v="789"/>
    <x v="0"/>
    <x v="16"/>
    <x v="0"/>
    <x v="2"/>
    <x v="789"/>
    <x v="1"/>
    <x v="0"/>
    <x v="582"/>
    <x v="1"/>
  </r>
  <r>
    <x v="790"/>
    <x v="136"/>
    <x v="790"/>
    <x v="0"/>
    <x v="1"/>
    <x v="789"/>
    <x v="790"/>
    <x v="0"/>
    <x v="58"/>
    <x v="2"/>
    <x v="2"/>
    <x v="790"/>
    <x v="1"/>
    <x v="1"/>
    <x v="75"/>
    <x v="1"/>
  </r>
  <r>
    <x v="791"/>
    <x v="136"/>
    <x v="791"/>
    <x v="0"/>
    <x v="1"/>
    <x v="790"/>
    <x v="791"/>
    <x v="0"/>
    <x v="7"/>
    <x v="1"/>
    <x v="2"/>
    <x v="791"/>
    <x v="1"/>
    <x v="1"/>
    <x v="74"/>
    <x v="1"/>
  </r>
  <r>
    <x v="792"/>
    <x v="137"/>
    <x v="792"/>
    <x v="0"/>
    <x v="1"/>
    <x v="791"/>
    <x v="792"/>
    <x v="1"/>
    <x v="9"/>
    <x v="3"/>
    <x v="0"/>
    <x v="792"/>
    <x v="1"/>
    <x v="1"/>
    <x v="58"/>
    <x v="1"/>
  </r>
  <r>
    <x v="793"/>
    <x v="137"/>
    <x v="793"/>
    <x v="0"/>
    <x v="1"/>
    <x v="792"/>
    <x v="793"/>
    <x v="1"/>
    <x v="0"/>
    <x v="0"/>
    <x v="1"/>
    <x v="793"/>
    <x v="1"/>
    <x v="0"/>
    <x v="583"/>
    <x v="1"/>
  </r>
  <r>
    <x v="794"/>
    <x v="137"/>
    <x v="794"/>
    <x v="0"/>
    <x v="1"/>
    <x v="793"/>
    <x v="794"/>
    <x v="0"/>
    <x v="0"/>
    <x v="0"/>
    <x v="0"/>
    <x v="794"/>
    <x v="1"/>
    <x v="0"/>
    <x v="584"/>
    <x v="1"/>
  </r>
  <r>
    <x v="795"/>
    <x v="138"/>
    <x v="795"/>
    <x v="0"/>
    <x v="1"/>
    <x v="794"/>
    <x v="795"/>
    <x v="0"/>
    <x v="58"/>
    <x v="2"/>
    <x v="2"/>
    <x v="795"/>
    <x v="1"/>
    <x v="1"/>
    <x v="76"/>
    <x v="1"/>
  </r>
  <r>
    <x v="796"/>
    <x v="138"/>
    <x v="796"/>
    <x v="0"/>
    <x v="1"/>
    <x v="795"/>
    <x v="796"/>
    <x v="0"/>
    <x v="0"/>
    <x v="0"/>
    <x v="2"/>
    <x v="796"/>
    <x v="1"/>
    <x v="0"/>
    <x v="585"/>
    <x v="1"/>
  </r>
  <r>
    <x v="797"/>
    <x v="138"/>
    <x v="797"/>
    <x v="0"/>
    <x v="1"/>
    <x v="796"/>
    <x v="797"/>
    <x v="0"/>
    <x v="0"/>
    <x v="0"/>
    <x v="2"/>
    <x v="797"/>
    <x v="1"/>
    <x v="0"/>
    <x v="586"/>
    <x v="1"/>
  </r>
  <r>
    <x v="798"/>
    <x v="138"/>
    <x v="798"/>
    <x v="0"/>
    <x v="1"/>
    <x v="797"/>
    <x v="798"/>
    <x v="0"/>
    <x v="7"/>
    <x v="1"/>
    <x v="2"/>
    <x v="798"/>
    <x v="1"/>
    <x v="1"/>
    <x v="75"/>
    <x v="1"/>
  </r>
  <r>
    <x v="799"/>
    <x v="139"/>
    <x v="799"/>
    <x v="0"/>
    <x v="1"/>
    <x v="798"/>
    <x v="799"/>
    <x v="0"/>
    <x v="0"/>
    <x v="0"/>
    <x v="5"/>
    <x v="799"/>
    <x v="1"/>
    <x v="0"/>
    <x v="587"/>
    <x v="1"/>
  </r>
  <r>
    <x v="800"/>
    <x v="140"/>
    <x v="800"/>
    <x v="0"/>
    <x v="1"/>
    <x v="799"/>
    <x v="800"/>
    <x v="0"/>
    <x v="28"/>
    <x v="2"/>
    <x v="2"/>
    <x v="800"/>
    <x v="1"/>
    <x v="1"/>
    <x v="77"/>
    <x v="1"/>
  </r>
  <r>
    <x v="801"/>
    <x v="140"/>
    <x v="801"/>
    <x v="0"/>
    <x v="1"/>
    <x v="800"/>
    <x v="801"/>
    <x v="0"/>
    <x v="20"/>
    <x v="1"/>
    <x v="2"/>
    <x v="801"/>
    <x v="1"/>
    <x v="1"/>
    <x v="76"/>
    <x v="1"/>
  </r>
  <r>
    <x v="802"/>
    <x v="140"/>
    <x v="802"/>
    <x v="0"/>
    <x v="1"/>
    <x v="801"/>
    <x v="802"/>
    <x v="0"/>
    <x v="0"/>
    <x v="0"/>
    <x v="2"/>
    <x v="802"/>
    <x v="1"/>
    <x v="0"/>
    <x v="588"/>
    <x v="1"/>
  </r>
  <r>
    <x v="803"/>
    <x v="140"/>
    <x v="803"/>
    <x v="0"/>
    <x v="1"/>
    <x v="802"/>
    <x v="803"/>
    <x v="0"/>
    <x v="0"/>
    <x v="0"/>
    <x v="2"/>
    <x v="803"/>
    <x v="1"/>
    <x v="0"/>
    <x v="589"/>
    <x v="1"/>
  </r>
  <r>
    <x v="804"/>
    <x v="140"/>
    <x v="804"/>
    <x v="0"/>
    <x v="1"/>
    <x v="803"/>
    <x v="804"/>
    <x v="0"/>
    <x v="18"/>
    <x v="0"/>
    <x v="2"/>
    <x v="804"/>
    <x v="1"/>
    <x v="0"/>
    <x v="590"/>
    <x v="1"/>
  </r>
  <r>
    <x v="805"/>
    <x v="140"/>
    <x v="805"/>
    <x v="0"/>
    <x v="1"/>
    <x v="804"/>
    <x v="805"/>
    <x v="0"/>
    <x v="1"/>
    <x v="0"/>
    <x v="2"/>
    <x v="805"/>
    <x v="1"/>
    <x v="0"/>
    <x v="591"/>
    <x v="1"/>
  </r>
  <r>
    <x v="806"/>
    <x v="140"/>
    <x v="806"/>
    <x v="0"/>
    <x v="0"/>
    <x v="805"/>
    <x v="806"/>
    <x v="0"/>
    <x v="3"/>
    <x v="0"/>
    <x v="2"/>
    <x v="806"/>
    <x v="1"/>
    <x v="0"/>
    <x v="592"/>
    <x v="1"/>
  </r>
  <r>
    <x v="807"/>
    <x v="140"/>
    <x v="807"/>
    <x v="0"/>
    <x v="0"/>
    <x v="806"/>
    <x v="807"/>
    <x v="0"/>
    <x v="17"/>
    <x v="0"/>
    <x v="2"/>
    <x v="807"/>
    <x v="1"/>
    <x v="0"/>
    <x v="593"/>
    <x v="1"/>
  </r>
  <r>
    <x v="808"/>
    <x v="140"/>
    <x v="808"/>
    <x v="0"/>
    <x v="0"/>
    <x v="807"/>
    <x v="808"/>
    <x v="0"/>
    <x v="16"/>
    <x v="0"/>
    <x v="2"/>
    <x v="808"/>
    <x v="1"/>
    <x v="0"/>
    <x v="594"/>
    <x v="1"/>
  </r>
  <r>
    <x v="809"/>
    <x v="141"/>
    <x v="809"/>
    <x v="0"/>
    <x v="0"/>
    <x v="808"/>
    <x v="809"/>
    <x v="0"/>
    <x v="0"/>
    <x v="0"/>
    <x v="2"/>
    <x v="809"/>
    <x v="1"/>
    <x v="0"/>
    <x v="595"/>
    <x v="1"/>
  </r>
  <r>
    <x v="810"/>
    <x v="141"/>
    <x v="810"/>
    <x v="0"/>
    <x v="1"/>
    <x v="809"/>
    <x v="810"/>
    <x v="1"/>
    <x v="20"/>
    <x v="1"/>
    <x v="2"/>
    <x v="810"/>
    <x v="1"/>
    <x v="1"/>
    <x v="77"/>
    <x v="1"/>
  </r>
  <r>
    <x v="811"/>
    <x v="142"/>
    <x v="811"/>
    <x v="0"/>
    <x v="0"/>
    <x v="810"/>
    <x v="811"/>
    <x v="0"/>
    <x v="7"/>
    <x v="1"/>
    <x v="0"/>
    <x v="811"/>
    <x v="1"/>
    <x v="1"/>
    <x v="78"/>
    <x v="1"/>
  </r>
  <r>
    <x v="812"/>
    <x v="142"/>
    <x v="812"/>
    <x v="0"/>
    <x v="1"/>
    <x v="811"/>
    <x v="812"/>
    <x v="1"/>
    <x v="0"/>
    <x v="0"/>
    <x v="1"/>
    <x v="812"/>
    <x v="1"/>
    <x v="0"/>
    <x v="596"/>
    <x v="1"/>
  </r>
  <r>
    <x v="813"/>
    <x v="142"/>
    <x v="813"/>
    <x v="0"/>
    <x v="1"/>
    <x v="812"/>
    <x v="813"/>
    <x v="0"/>
    <x v="3"/>
    <x v="0"/>
    <x v="0"/>
    <x v="813"/>
    <x v="1"/>
    <x v="0"/>
    <x v="597"/>
    <x v="1"/>
  </r>
  <r>
    <x v="814"/>
    <x v="143"/>
    <x v="814"/>
    <x v="0"/>
    <x v="1"/>
    <x v="813"/>
    <x v="814"/>
    <x v="0"/>
    <x v="12"/>
    <x v="0"/>
    <x v="2"/>
    <x v="814"/>
    <x v="1"/>
    <x v="0"/>
    <x v="598"/>
    <x v="1"/>
  </r>
  <r>
    <x v="815"/>
    <x v="143"/>
    <x v="815"/>
    <x v="0"/>
    <x v="1"/>
    <x v="814"/>
    <x v="815"/>
    <x v="0"/>
    <x v="7"/>
    <x v="1"/>
    <x v="2"/>
    <x v="815"/>
    <x v="1"/>
    <x v="1"/>
    <x v="79"/>
    <x v="1"/>
  </r>
  <r>
    <x v="816"/>
    <x v="144"/>
    <x v="816"/>
    <x v="0"/>
    <x v="1"/>
    <x v="815"/>
    <x v="816"/>
    <x v="1"/>
    <x v="16"/>
    <x v="0"/>
    <x v="1"/>
    <x v="816"/>
    <x v="1"/>
    <x v="0"/>
    <x v="599"/>
    <x v="1"/>
  </r>
  <r>
    <x v="817"/>
    <x v="144"/>
    <x v="817"/>
    <x v="0"/>
    <x v="1"/>
    <x v="816"/>
    <x v="817"/>
    <x v="1"/>
    <x v="7"/>
    <x v="1"/>
    <x v="1"/>
    <x v="817"/>
    <x v="1"/>
    <x v="1"/>
    <x v="80"/>
    <x v="1"/>
  </r>
  <r>
    <x v="818"/>
    <x v="144"/>
    <x v="818"/>
    <x v="0"/>
    <x v="1"/>
    <x v="817"/>
    <x v="818"/>
    <x v="1"/>
    <x v="3"/>
    <x v="0"/>
    <x v="1"/>
    <x v="818"/>
    <x v="1"/>
    <x v="0"/>
    <x v="600"/>
    <x v="1"/>
  </r>
  <r>
    <x v="819"/>
    <x v="144"/>
    <x v="819"/>
    <x v="0"/>
    <x v="1"/>
    <x v="818"/>
    <x v="819"/>
    <x v="1"/>
    <x v="1"/>
    <x v="0"/>
    <x v="1"/>
    <x v="819"/>
    <x v="1"/>
    <x v="0"/>
    <x v="601"/>
    <x v="1"/>
  </r>
  <r>
    <x v="820"/>
    <x v="144"/>
    <x v="820"/>
    <x v="0"/>
    <x v="1"/>
    <x v="819"/>
    <x v="820"/>
    <x v="1"/>
    <x v="7"/>
    <x v="1"/>
    <x v="0"/>
    <x v="820"/>
    <x v="1"/>
    <x v="1"/>
    <x v="81"/>
    <x v="1"/>
  </r>
  <r>
    <x v="821"/>
    <x v="144"/>
    <x v="821"/>
    <x v="0"/>
    <x v="1"/>
    <x v="820"/>
    <x v="821"/>
    <x v="1"/>
    <x v="45"/>
    <x v="3"/>
    <x v="1"/>
    <x v="821"/>
    <x v="1"/>
    <x v="1"/>
    <x v="59"/>
    <x v="1"/>
  </r>
  <r>
    <x v="822"/>
    <x v="145"/>
    <x v="822"/>
    <x v="0"/>
    <x v="1"/>
    <x v="821"/>
    <x v="822"/>
    <x v="0"/>
    <x v="18"/>
    <x v="0"/>
    <x v="4"/>
    <x v="822"/>
    <x v="1"/>
    <x v="0"/>
    <x v="602"/>
    <x v="1"/>
  </r>
  <r>
    <x v="823"/>
    <x v="146"/>
    <x v="823"/>
    <x v="0"/>
    <x v="1"/>
    <x v="822"/>
    <x v="823"/>
    <x v="0"/>
    <x v="1"/>
    <x v="0"/>
    <x v="2"/>
    <x v="823"/>
    <x v="1"/>
    <x v="0"/>
    <x v="603"/>
    <x v="1"/>
  </r>
  <r>
    <x v="824"/>
    <x v="147"/>
    <x v="824"/>
    <x v="0"/>
    <x v="1"/>
    <x v="823"/>
    <x v="824"/>
    <x v="0"/>
    <x v="0"/>
    <x v="0"/>
    <x v="1"/>
    <x v="824"/>
    <x v="1"/>
    <x v="0"/>
    <x v="604"/>
    <x v="1"/>
  </r>
  <r>
    <x v="825"/>
    <x v="147"/>
    <x v="825"/>
    <x v="0"/>
    <x v="1"/>
    <x v="824"/>
    <x v="825"/>
    <x v="1"/>
    <x v="7"/>
    <x v="1"/>
    <x v="1"/>
    <x v="825"/>
    <x v="1"/>
    <x v="1"/>
    <x v="82"/>
    <x v="1"/>
  </r>
  <r>
    <x v="826"/>
    <x v="147"/>
    <x v="826"/>
    <x v="0"/>
    <x v="1"/>
    <x v="825"/>
    <x v="826"/>
    <x v="1"/>
    <x v="4"/>
    <x v="2"/>
    <x v="0"/>
    <x v="826"/>
    <x v="1"/>
    <x v="1"/>
    <x v="78"/>
    <x v="1"/>
  </r>
  <r>
    <x v="827"/>
    <x v="148"/>
    <x v="827"/>
    <x v="0"/>
    <x v="1"/>
    <x v="826"/>
    <x v="827"/>
    <x v="0"/>
    <x v="52"/>
    <x v="2"/>
    <x v="2"/>
    <x v="827"/>
    <x v="1"/>
    <x v="1"/>
    <x v="79"/>
    <x v="1"/>
  </r>
  <r>
    <x v="828"/>
    <x v="148"/>
    <x v="828"/>
    <x v="0"/>
    <x v="1"/>
    <x v="827"/>
    <x v="828"/>
    <x v="0"/>
    <x v="42"/>
    <x v="1"/>
    <x v="2"/>
    <x v="828"/>
    <x v="1"/>
    <x v="1"/>
    <x v="83"/>
    <x v="1"/>
  </r>
  <r>
    <x v="829"/>
    <x v="148"/>
    <x v="829"/>
    <x v="0"/>
    <x v="1"/>
    <x v="828"/>
    <x v="829"/>
    <x v="0"/>
    <x v="0"/>
    <x v="0"/>
    <x v="2"/>
    <x v="829"/>
    <x v="1"/>
    <x v="0"/>
    <x v="605"/>
    <x v="1"/>
  </r>
  <r>
    <x v="830"/>
    <x v="149"/>
    <x v="830"/>
    <x v="0"/>
    <x v="1"/>
    <x v="829"/>
    <x v="830"/>
    <x v="0"/>
    <x v="0"/>
    <x v="0"/>
    <x v="6"/>
    <x v="830"/>
    <x v="1"/>
    <x v="0"/>
    <x v="606"/>
    <x v="1"/>
  </r>
  <r>
    <x v="831"/>
    <x v="150"/>
    <x v="831"/>
    <x v="0"/>
    <x v="1"/>
    <x v="830"/>
    <x v="831"/>
    <x v="0"/>
    <x v="22"/>
    <x v="2"/>
    <x v="1"/>
    <x v="831"/>
    <x v="1"/>
    <x v="1"/>
    <x v="80"/>
    <x v="1"/>
  </r>
  <r>
    <x v="832"/>
    <x v="150"/>
    <x v="832"/>
    <x v="0"/>
    <x v="0"/>
    <x v="831"/>
    <x v="832"/>
    <x v="0"/>
    <x v="3"/>
    <x v="0"/>
    <x v="0"/>
    <x v="832"/>
    <x v="1"/>
    <x v="0"/>
    <x v="607"/>
    <x v="1"/>
  </r>
  <r>
    <x v="833"/>
    <x v="151"/>
    <x v="833"/>
    <x v="0"/>
    <x v="1"/>
    <x v="832"/>
    <x v="833"/>
    <x v="0"/>
    <x v="52"/>
    <x v="2"/>
    <x v="2"/>
    <x v="833"/>
    <x v="1"/>
    <x v="1"/>
    <x v="81"/>
    <x v="1"/>
  </r>
  <r>
    <x v="834"/>
    <x v="151"/>
    <x v="834"/>
    <x v="0"/>
    <x v="0"/>
    <x v="833"/>
    <x v="834"/>
    <x v="0"/>
    <x v="1"/>
    <x v="0"/>
    <x v="1"/>
    <x v="834"/>
    <x v="1"/>
    <x v="0"/>
    <x v="608"/>
    <x v="1"/>
  </r>
  <r>
    <x v="835"/>
    <x v="152"/>
    <x v="835"/>
    <x v="0"/>
    <x v="1"/>
    <x v="834"/>
    <x v="835"/>
    <x v="1"/>
    <x v="22"/>
    <x v="2"/>
    <x v="1"/>
    <x v="835"/>
    <x v="1"/>
    <x v="1"/>
    <x v="82"/>
    <x v="1"/>
  </r>
  <r>
    <x v="836"/>
    <x v="153"/>
    <x v="836"/>
    <x v="0"/>
    <x v="1"/>
    <x v="835"/>
    <x v="836"/>
    <x v="0"/>
    <x v="0"/>
    <x v="0"/>
    <x v="2"/>
    <x v="836"/>
    <x v="1"/>
    <x v="0"/>
    <x v="609"/>
    <x v="1"/>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Tabela dinâmica1" cacheId="0" dataPosition="0" autoFormatId="0" applyNumberFormats="0" applyBorderFormats="0" applyFontFormats="0" applyPatternFormats="0" applyAlignmentFormats="0" applyWidthHeightFormats="1" dataCaption="" missingCaption="" pivotTableStyle="PivotStyleCustom01" updatedVersion="7" useAutoFormatting="1" createdVersion="7" indent="0" showEmptyCol="1" showEmptyRow="1" compact="0" compactData="0" multipleFieldFilters="0">
  <location ref="A2:D7" firstHeaderRow="1" firstDataRow="2" firstDataCol="1"/>
  <pivotFields count="16">
    <pivotField name="Número de inscrição" axis="axisValues" dataField="1" compact="0" outline="0" showAll="0"/>
    <pivotField name="nota_final" compact="0" outline="0" showAll="0">
      <items count="155">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sd="0"/>
      </items>
    </pivotField>
    <pivotField name="NOME ARTÍSTICO, SOCIAL ou COMPLETO (PF)" compact="0" outline="0" showAll="0">
      <items count="838">
        <item x="375"/>
        <item x="558"/>
        <item x="769"/>
        <item x="759"/>
        <item x="632"/>
        <item x="719"/>
        <item x="381"/>
        <item x="313"/>
        <item x="234"/>
        <item x="411"/>
        <item x="385"/>
        <item x="661"/>
        <item x="784"/>
        <item x="720"/>
        <item x="670"/>
        <item x="762"/>
        <item x="471"/>
        <item x="128"/>
        <item x="353"/>
        <item x="488"/>
        <item x="246"/>
        <item x="57"/>
        <item x="131"/>
        <item x="425"/>
        <item x="588"/>
        <item x="757"/>
        <item x="546"/>
        <item x="336"/>
        <item x="505"/>
        <item x="727"/>
        <item x="536"/>
        <item x="364"/>
        <item x="527"/>
        <item x="278"/>
        <item x="729"/>
        <item x="291"/>
        <item x="27"/>
        <item x="405"/>
        <item x="66"/>
        <item x="283"/>
        <item x="221"/>
        <item x="92"/>
        <item x="594"/>
        <item x="820"/>
        <item x="400"/>
        <item x="201"/>
        <item x="218"/>
        <item x="13"/>
        <item x="571"/>
        <item x="436"/>
        <item x="410"/>
        <item x="481"/>
        <item x="64"/>
        <item x="1"/>
        <item x="537"/>
        <item x="576"/>
        <item x="420"/>
        <item x="387"/>
        <item x="419"/>
        <item x="393"/>
        <item x="10"/>
        <item x="167"/>
        <item x="118"/>
        <item x="212"/>
        <item x="186"/>
        <item x="91"/>
        <item x="497"/>
        <item x="133"/>
        <item x="348"/>
        <item x="6"/>
        <item x="225"/>
        <item x="162"/>
        <item x="242"/>
        <item x="699"/>
        <item x="305"/>
        <item x="490"/>
        <item x="643"/>
        <item x="53"/>
        <item x="440"/>
        <item x="773"/>
        <item x="174"/>
        <item x="441"/>
        <item x="748"/>
        <item x="82"/>
        <item x="836"/>
        <item x="310"/>
        <item x="717"/>
        <item x="828"/>
        <item x="570"/>
        <item x="44"/>
        <item x="702"/>
        <item x="42"/>
        <item x="412"/>
        <item x="803"/>
        <item x="805"/>
        <item x="343"/>
        <item x="577"/>
        <item x="396"/>
        <item x="446"/>
        <item x="716"/>
        <item x="406"/>
        <item x="681"/>
        <item x="525"/>
        <item x="261"/>
        <item x="819"/>
        <item x="83"/>
        <item x="628"/>
        <item x="388"/>
        <item x="499"/>
        <item x="209"/>
        <item x="357"/>
        <item x="607"/>
        <item x="665"/>
        <item x="280"/>
        <item x="482"/>
        <item x="254"/>
        <item x="5"/>
        <item x="117"/>
        <item x="219"/>
        <item x="70"/>
        <item x="649"/>
        <item x="263"/>
        <item x="207"/>
        <item x="111"/>
        <item x="786"/>
        <item x="538"/>
        <item x="808"/>
        <item x="432"/>
        <item x="200"/>
        <item x="279"/>
        <item x="514"/>
        <item x="89"/>
        <item x="34"/>
        <item x="545"/>
        <item x="233"/>
        <item x="715"/>
        <item x="552"/>
        <item x="623"/>
        <item x="690"/>
        <item x="608"/>
        <item x="798"/>
        <item x="544"/>
        <item x="414"/>
        <item x="639"/>
        <item x="257"/>
        <item x="193"/>
        <item x="813"/>
        <item x="252"/>
        <item x="104"/>
        <item x="295"/>
        <item x="679"/>
        <item x="811"/>
        <item x="196"/>
        <item x="341"/>
        <item x="718"/>
        <item x="213"/>
        <item x="121"/>
        <item x="596"/>
        <item x="549"/>
        <item x="331"/>
        <item x="761"/>
        <item x="58"/>
        <item x="807"/>
        <item x="683"/>
        <item x="830"/>
        <item x="294"/>
        <item x="61"/>
        <item x="40"/>
        <item x="835"/>
        <item x="801"/>
        <item x="4"/>
        <item x="312"/>
        <item x="746"/>
        <item x="590"/>
        <item x="472"/>
        <item x="224"/>
        <item x="187"/>
        <item x="205"/>
        <item x="338"/>
        <item x="473"/>
        <item x="721"/>
        <item x="150"/>
        <item x="747"/>
        <item x="647"/>
        <item x="753"/>
        <item x="611"/>
        <item x="555"/>
        <item x="85"/>
        <item x="30"/>
        <item x="741"/>
        <item x="745"/>
        <item x="36"/>
        <item x="566"/>
        <item x="286"/>
        <item x="325"/>
        <item x="631"/>
        <item x="540"/>
        <item x="818"/>
        <item x="797"/>
        <item x="606"/>
        <item x="454"/>
        <item x="148"/>
        <item x="713"/>
        <item x="16"/>
        <item x="780"/>
        <item x="333"/>
        <item x="269"/>
        <item x="390"/>
        <item x="25"/>
        <item x="172"/>
        <item x="484"/>
        <item x="241"/>
        <item x="787"/>
        <item x="429"/>
        <item x="554"/>
        <item x="223"/>
        <item x="701"/>
        <item x="339"/>
        <item x="659"/>
        <item x="707"/>
        <item x="501"/>
        <item x="781"/>
        <item x="300"/>
        <item x="399"/>
        <item x="103"/>
        <item x="458"/>
        <item x="823"/>
        <item x="642"/>
        <item x="737"/>
        <item x="493"/>
        <item x="788"/>
        <item x="32"/>
        <item x="308"/>
        <item x="409"/>
        <item x="465"/>
        <item x="529"/>
        <item x="329"/>
        <item x="534"/>
        <item x="96"/>
        <item x="733"/>
        <item x="597"/>
        <item x="816"/>
        <item x="378"/>
        <item x="778"/>
        <item x="464"/>
        <item x="324"/>
        <item x="374"/>
        <item x="208"/>
        <item x="696"/>
        <item x="569"/>
        <item x="165"/>
        <item x="610"/>
        <item x="46"/>
        <item x="173"/>
        <item x="578"/>
        <item x="669"/>
        <item x="582"/>
        <item x="306"/>
        <item x="180"/>
        <item x="185"/>
        <item x="783"/>
        <item x="21"/>
        <item x="301"/>
        <item x="654"/>
        <item x="102"/>
        <item x="680"/>
        <item x="113"/>
        <item x="132"/>
        <item x="60"/>
        <item x="600"/>
        <item x="371"/>
        <item x="401"/>
        <item x="760"/>
        <item x="634"/>
        <item x="512"/>
        <item x="55"/>
        <item x="732"/>
        <item x="98"/>
        <item x="109"/>
        <item x="37"/>
        <item x="812"/>
        <item x="486"/>
        <item x="369"/>
        <item x="662"/>
        <item x="319"/>
        <item x="47"/>
        <item x="298"/>
        <item x="827"/>
        <item x="210"/>
        <item x="567"/>
        <item x="238"/>
        <item x="359"/>
        <item x="523"/>
        <item x="449"/>
        <item x="795"/>
        <item x="340"/>
        <item x="433"/>
        <item x="568"/>
        <item x="321"/>
        <item x="260"/>
        <item x="664"/>
        <item x="124"/>
        <item x="714"/>
        <item x="593"/>
        <item x="237"/>
        <item x="281"/>
        <item x="26"/>
        <item x="502"/>
        <item x="211"/>
        <item x="108"/>
        <item x="275"/>
        <item x="376"/>
        <item x="367"/>
        <item x="521"/>
        <item x="330"/>
        <item x="580"/>
        <item x="356"/>
        <item x="231"/>
        <item x="658"/>
        <item x="739"/>
        <item x="43"/>
        <item x="810"/>
        <item x="239"/>
        <item x="22"/>
        <item x="307"/>
        <item x="175"/>
        <item x="676"/>
        <item x="274"/>
        <item x="72"/>
        <item x="59"/>
        <item x="151"/>
        <item x="28"/>
        <item x="328"/>
        <item x="641"/>
        <item x="145"/>
        <item x="740"/>
        <item x="392"/>
        <item x="630"/>
        <item x="592"/>
        <item x="526"/>
        <item x="551"/>
        <item x="638"/>
        <item x="320"/>
        <item x="344"/>
        <item x="693"/>
        <item x="789"/>
        <item x="265"/>
        <item x="460"/>
        <item x="815"/>
        <item x="80"/>
        <item x="708"/>
        <item x="158"/>
        <item x="804"/>
        <item x="107"/>
        <item x="164"/>
        <item x="666"/>
        <item x="574"/>
        <item x="722"/>
        <item x="764"/>
        <item x="792"/>
        <item x="192"/>
        <item x="622"/>
        <item x="191"/>
        <item x="309"/>
        <item x="791"/>
        <item x="825"/>
        <item x="23"/>
        <item x="710"/>
        <item x="599"/>
        <item x="408"/>
        <item x="448"/>
        <item x="765"/>
        <item x="726"/>
        <item x="422"/>
        <item x="706"/>
        <item x="171"/>
        <item x="724"/>
        <item x="177"/>
        <item x="389"/>
        <item x="137"/>
        <item x="403"/>
        <item x="216"/>
        <item x="255"/>
        <item x="626"/>
        <item x="73"/>
        <item x="74"/>
        <item x="824"/>
        <item x="535"/>
        <item x="684"/>
        <item x="635"/>
        <item x="822"/>
        <item x="833"/>
        <item x="67"/>
        <item x="122"/>
        <item x="135"/>
        <item x="75"/>
        <item x="674"/>
        <item x="243"/>
        <item x="284"/>
        <item x="228"/>
        <item x="463"/>
        <item x="556"/>
        <item x="564"/>
        <item x="697"/>
        <item x="431"/>
        <item x="775"/>
        <item x="418"/>
        <item x="48"/>
        <item x="671"/>
        <item x="178"/>
        <item x="262"/>
        <item x="189"/>
        <item x="362"/>
        <item x="156"/>
        <item x="646"/>
        <item x="226"/>
        <item x="591"/>
        <item x="249"/>
        <item x="829"/>
        <item x="56"/>
        <item x="559"/>
        <item x="435"/>
        <item x="9"/>
        <item x="97"/>
        <item x="494"/>
        <item x="709"/>
        <item x="335"/>
        <item x="147"/>
        <item x="767"/>
        <item x="386"/>
        <item x="358"/>
        <item x="736"/>
        <item x="618"/>
        <item x="774"/>
        <item x="140"/>
        <item x="453"/>
        <item x="443"/>
        <item x="337"/>
        <item x="763"/>
        <item x="398"/>
        <item x="90"/>
        <item x="430"/>
        <item x="68"/>
        <item x="749"/>
        <item x="143"/>
        <item x="587"/>
        <item x="598"/>
        <item x="794"/>
        <item x="380"/>
        <item x="547"/>
        <item x="129"/>
        <item x="199"/>
        <item x="258"/>
        <item x="163"/>
        <item x="214"/>
        <item x="651"/>
        <item x="382"/>
        <item x="240"/>
        <item x="439"/>
        <item x="303"/>
        <item x="728"/>
        <item x="604"/>
        <item x="640"/>
        <item x="395"/>
        <item x="49"/>
        <item x="127"/>
        <item x="323"/>
        <item x="345"/>
        <item x="758"/>
        <item x="407"/>
        <item x="725"/>
        <item x="259"/>
        <item x="222"/>
        <item x="247"/>
        <item x="461"/>
        <item x="379"/>
        <item x="474"/>
        <item x="522"/>
        <item x="311"/>
        <item x="756"/>
        <item x="88"/>
        <item x="272"/>
        <item x="620"/>
        <item x="194"/>
        <item x="802"/>
        <item x="183"/>
        <item x="229"/>
        <item x="299"/>
        <item x="14"/>
        <item x="264"/>
        <item x="115"/>
        <item x="657"/>
        <item x="15"/>
        <item x="821"/>
        <item x="327"/>
        <item x="181"/>
        <item x="251"/>
        <item x="3"/>
        <item x="496"/>
        <item x="445"/>
        <item x="723"/>
        <item x="166"/>
        <item x="366"/>
        <item x="541"/>
        <item x="45"/>
        <item x="63"/>
        <item x="583"/>
        <item x="796"/>
        <item x="561"/>
        <item x="101"/>
        <item x="81"/>
        <item x="123"/>
        <item x="705"/>
        <item x="119"/>
        <item x="182"/>
        <item x="621"/>
        <item x="352"/>
        <item x="188"/>
        <item x="533"/>
        <item x="806"/>
        <item x="267"/>
        <item x="232"/>
        <item x="624"/>
        <item x="667"/>
        <item x="179"/>
        <item x="687"/>
        <item x="766"/>
        <item x="125"/>
        <item x="565"/>
        <item x="793"/>
        <item x="734"/>
        <item x="507"/>
        <item x="612"/>
        <item x="637"/>
        <item x="500"/>
        <item x="677"/>
        <item x="159"/>
        <item x="160"/>
        <item x="581"/>
        <item x="368"/>
        <item x="271"/>
        <item x="161"/>
        <item x="142"/>
        <item x="560"/>
        <item x="682"/>
        <item x="768"/>
        <item x="342"/>
        <item x="365"/>
        <item x="270"/>
        <item x="404"/>
        <item x="293"/>
        <item x="744"/>
        <item x="76"/>
        <item x="455"/>
        <item x="517"/>
        <item x="421"/>
        <item x="462"/>
        <item x="245"/>
        <item x="695"/>
        <item x="629"/>
        <item x="476"/>
        <item x="832"/>
        <item x="144"/>
        <item x="644"/>
        <item x="346"/>
        <item x="93"/>
        <item x="627"/>
        <item x="542"/>
        <item x="157"/>
        <item x="12"/>
        <item x="466"/>
        <item x="428"/>
        <item x="539"/>
        <item x="426"/>
        <item x="469"/>
        <item x="204"/>
        <item x="826"/>
        <item x="457"/>
        <item x="691"/>
        <item x="520"/>
        <item x="584"/>
        <item x="250"/>
        <item x="114"/>
        <item x="51"/>
        <item x="508"/>
        <item x="314"/>
        <item x="557"/>
        <item x="248"/>
        <item x="675"/>
        <item x="354"/>
        <item x="617"/>
        <item x="18"/>
        <item x="528"/>
        <item x="215"/>
        <item x="86"/>
        <item x="292"/>
        <item x="650"/>
        <item x="656"/>
        <item x="282"/>
        <item x="800"/>
        <item x="318"/>
        <item x="139"/>
        <item x="548"/>
        <item x="467"/>
        <item x="206"/>
        <item x="636"/>
        <item x="296"/>
        <item x="619"/>
        <item x="100"/>
        <item x="383"/>
        <item x="138"/>
        <item x="459"/>
        <item x="698"/>
        <item x="513"/>
        <item x="290"/>
        <item x="427"/>
        <item x="31"/>
        <item x="413"/>
        <item x="334"/>
        <item x="11"/>
        <item x="470"/>
        <item x="668"/>
        <item x="361"/>
        <item x="360"/>
        <item x="689"/>
        <item x="585"/>
        <item x="686"/>
        <item x="41"/>
        <item x="613"/>
        <item x="134"/>
        <item x="672"/>
        <item x="146"/>
        <item x="483"/>
        <item x="475"/>
        <item x="373"/>
        <item x="625"/>
        <item x="485"/>
        <item x="477"/>
        <item x="770"/>
        <item x="503"/>
        <item x="451"/>
        <item x="112"/>
        <item x="601"/>
        <item x="377"/>
        <item x="415"/>
        <item x="777"/>
        <item x="149"/>
        <item x="652"/>
        <item x="52"/>
        <item x="478"/>
        <item x="289"/>
        <item x="615"/>
        <item x="416"/>
        <item x="384"/>
        <item x="532"/>
        <item x="511"/>
        <item x="589"/>
        <item x="790"/>
        <item x="372"/>
        <item x="750"/>
        <item x="616"/>
        <item x="480"/>
        <item x="685"/>
        <item x="700"/>
        <item x="602"/>
        <item x="712"/>
        <item x="71"/>
        <item x="169"/>
        <item x="491"/>
        <item x="809"/>
        <item x="0"/>
        <item x="203"/>
        <item x="315"/>
        <item x="434"/>
        <item x="184"/>
        <item x="688"/>
        <item x="614"/>
        <item x="673"/>
        <item x="605"/>
        <item x="79"/>
        <item x="236"/>
        <item x="130"/>
        <item x="198"/>
        <item x="738"/>
        <item x="595"/>
        <item x="394"/>
        <item x="799"/>
        <item x="230"/>
        <item x="771"/>
        <item x="817"/>
        <item x="106"/>
        <item x="350"/>
        <item x="645"/>
        <item x="450"/>
        <item x="317"/>
        <item x="99"/>
        <item x="38"/>
        <item x="553"/>
        <item x="152"/>
        <item x="95"/>
        <item x="110"/>
        <item x="65"/>
        <item x="573"/>
        <item x="417"/>
        <item x="397"/>
        <item x="120"/>
        <item x="703"/>
        <item x="78"/>
        <item x="492"/>
        <item x="351"/>
        <item x="304"/>
        <item x="349"/>
        <item x="33"/>
        <item x="692"/>
        <item x="498"/>
        <item x="504"/>
        <item x="609"/>
        <item x="154"/>
        <item x="516"/>
        <item x="347"/>
        <item x="266"/>
        <item x="572"/>
        <item x="530"/>
        <item x="424"/>
        <item x="779"/>
        <item x="586"/>
        <item x="751"/>
        <item x="711"/>
        <item x="285"/>
        <item x="678"/>
        <item x="29"/>
        <item x="370"/>
        <item x="772"/>
        <item x="288"/>
        <item x="136"/>
        <item x="190"/>
        <item x="54"/>
        <item x="468"/>
        <item x="268"/>
        <item x="39"/>
        <item x="575"/>
        <item x="24"/>
        <item x="444"/>
        <item x="579"/>
        <item x="227"/>
        <item x="452"/>
        <item x="50"/>
        <item x="442"/>
        <item x="235"/>
        <item x="633"/>
        <item x="94"/>
        <item x="273"/>
        <item x="35"/>
        <item x="77"/>
        <item x="735"/>
        <item x="355"/>
        <item x="62"/>
        <item x="704"/>
        <item x="437"/>
        <item x="648"/>
        <item x="531"/>
        <item x="220"/>
        <item x="655"/>
        <item x="752"/>
        <item x="116"/>
        <item x="653"/>
        <item x="7"/>
        <item x="168"/>
        <item x="391"/>
        <item x="831"/>
        <item x="20"/>
        <item x="217"/>
        <item x="153"/>
        <item x="834"/>
        <item x="8"/>
        <item x="253"/>
        <item x="456"/>
        <item x="402"/>
        <item x="84"/>
        <item x="277"/>
        <item x="141"/>
        <item x="332"/>
        <item x="509"/>
        <item x="506"/>
        <item x="176"/>
        <item x="515"/>
        <item x="663"/>
        <item x="519"/>
        <item x="19"/>
        <item x="785"/>
        <item x="755"/>
        <item x="316"/>
        <item x="423"/>
        <item x="2"/>
        <item x="479"/>
        <item x="730"/>
        <item x="197"/>
        <item x="743"/>
        <item x="814"/>
        <item x="105"/>
        <item x="69"/>
        <item x="510"/>
        <item x="297"/>
        <item x="524"/>
        <item x="202"/>
        <item x="782"/>
        <item x="563"/>
        <item x="244"/>
        <item x="543"/>
        <item x="489"/>
        <item x="170"/>
        <item x="17"/>
        <item x="694"/>
        <item x="302"/>
        <item x="660"/>
        <item x="287"/>
        <item x="776"/>
        <item x="518"/>
        <item x="562"/>
        <item x="87"/>
        <item x="742"/>
        <item x="126"/>
        <item x="363"/>
        <item x="447"/>
        <item x="495"/>
        <item x="754"/>
        <item x="438"/>
        <item x="487"/>
        <item x="603"/>
        <item x="322"/>
        <item x="155"/>
        <item x="276"/>
        <item x="731"/>
        <item x="195"/>
        <item x="326"/>
        <item x="550"/>
        <item x="256"/>
        <item t="default" sd="0"/>
      </items>
    </pivotField>
    <pivotField name="TÍTULO DA PROPOSTA" compact="0" outline="0" showAll="0">
      <items count="2">
        <item sd="0" x="0"/>
        <item t="default" sd="0"/>
      </items>
    </pivotField>
    <pivotField name="CATEGORIA" compact="0" outline="0" showAll="0">
      <items count="3">
        <item x="1"/>
        <item x="0"/>
        <item t="default" sd="0"/>
      </items>
    </pivotField>
    <pivotField name="CPF / CNPJ" compact="0" outline="0" showAll="0">
      <items count="837">
        <item x="397"/>
        <item x="212"/>
        <item x="122"/>
        <item x="309"/>
        <item x="114"/>
        <item x="83"/>
        <item x="359"/>
        <item x="419"/>
        <item x="55"/>
        <item x="91"/>
        <item x="48"/>
        <item x="188"/>
        <item x="232"/>
        <item x="712"/>
        <item x="24"/>
        <item x="88"/>
        <item x="277"/>
        <item x="745"/>
        <item x="56"/>
        <item x="327"/>
        <item x="307"/>
        <item x="28"/>
        <item x="187"/>
        <item x="643"/>
        <item x="580"/>
        <item x="162"/>
        <item x="0"/>
        <item x="16"/>
        <item x="324"/>
        <item x="74"/>
        <item x="637"/>
        <item x="65"/>
        <item x="597"/>
        <item x="379"/>
        <item x="291"/>
        <item x="151"/>
        <item x="145"/>
        <item x="428"/>
        <item x="265"/>
        <item x="124"/>
        <item x="471"/>
        <item x="341"/>
        <item x="666"/>
        <item x="781"/>
        <item x="833"/>
        <item x="806"/>
        <item x="576"/>
        <item x="750"/>
        <item x="479"/>
        <item x="675"/>
        <item x="157"/>
        <item x="7"/>
        <item x="653"/>
        <item x="445"/>
        <item x="14"/>
        <item x="102"/>
        <item x="340"/>
        <item x="762"/>
        <item x="110"/>
        <item x="223"/>
        <item x="810"/>
        <item x="805"/>
        <item x="602"/>
        <item x="64"/>
        <item x="539"/>
        <item x="168"/>
        <item x="524"/>
        <item x="29"/>
        <item x="21"/>
        <item x="363"/>
        <item x="316"/>
        <item x="751"/>
        <item x="68"/>
        <item x="209"/>
        <item x="296"/>
        <item x="663"/>
        <item x="202"/>
        <item x="279"/>
        <item x="670"/>
        <item x="176"/>
        <item x="763"/>
        <item x="192"/>
        <item x="483"/>
        <item x="308"/>
        <item x="416"/>
        <item x="608"/>
        <item x="252"/>
        <item x="72"/>
        <item x="79"/>
        <item x="257"/>
        <item x="349"/>
        <item x="422"/>
        <item x="423"/>
        <item x="128"/>
        <item x="152"/>
        <item x="626"/>
        <item x="263"/>
        <item x="569"/>
        <item x="638"/>
        <item x="530"/>
        <item x="429"/>
        <item x="601"/>
        <item x="235"/>
        <item x="457"/>
        <item x="328"/>
        <item x="118"/>
        <item x="75"/>
        <item x="35"/>
        <item x="587"/>
        <item x="600"/>
        <item x="288"/>
        <item x="133"/>
        <item x="714"/>
        <item x="546"/>
        <item x="673"/>
        <item x="8"/>
        <item x="82"/>
        <item x="767"/>
        <item x="713"/>
        <item x="314"/>
        <item x="287"/>
        <item x="387"/>
        <item x="380"/>
        <item x="99"/>
        <item x="154"/>
        <item x="141"/>
        <item x="237"/>
        <item x="264"/>
        <item x="571"/>
        <item x="614"/>
        <item x="205"/>
        <item x="672"/>
        <item x="619"/>
        <item x="216"/>
        <item x="160"/>
        <item x="227"/>
        <item x="831"/>
        <item x="153"/>
        <item x="807"/>
        <item x="351"/>
        <item x="97"/>
        <item x="616"/>
        <item x="210"/>
        <item x="426"/>
        <item x="507"/>
        <item x="315"/>
        <item x="113"/>
        <item x="77"/>
        <item x="222"/>
        <item x="281"/>
        <item x="593"/>
        <item x="437"/>
        <item x="617"/>
        <item x="657"/>
        <item x="130"/>
        <item x="258"/>
        <item x="627"/>
        <item x="560"/>
        <item x="404"/>
        <item x="221"/>
        <item x="808"/>
        <item x="144"/>
        <item x="289"/>
        <item x="682"/>
        <item x="528"/>
        <item x="408"/>
        <item x="811"/>
        <item x="705"/>
        <item x="166"/>
        <item x="403"/>
        <item x="41"/>
        <item x="760"/>
        <item x="49"/>
        <item x="511"/>
        <item x="680"/>
        <item x="606"/>
        <item x="25"/>
        <item x="678"/>
        <item x="770"/>
        <item x="344"/>
        <item x="146"/>
        <item x="497"/>
        <item x="415"/>
        <item x="285"/>
        <item x="6"/>
        <item x="36"/>
        <item x="538"/>
        <item x="500"/>
        <item x="383"/>
        <item x="725"/>
        <item x="679"/>
        <item x="604"/>
        <item x="87"/>
        <item x="390"/>
        <item x="98"/>
        <item x="799"/>
        <item x="433"/>
        <item x="499"/>
        <item x="244"/>
        <item x="52"/>
        <item x="786"/>
        <item x="448"/>
        <item x="358"/>
        <item x="51"/>
        <item x="688"/>
        <item x="814"/>
        <item x="610"/>
        <item x="736"/>
        <item x="381"/>
        <item x="508"/>
        <item x="339"/>
        <item x="108"/>
        <item x="759"/>
        <item x="399"/>
        <item x="716"/>
        <item x="782"/>
        <item x="272"/>
        <item x="11"/>
        <item x="453"/>
        <item x="634"/>
        <item x="42"/>
        <item x="697"/>
        <item x="821"/>
        <item x="527"/>
        <item x="570"/>
        <item x="370"/>
        <item x="95"/>
        <item x="691"/>
        <item x="320"/>
        <item x="446"/>
        <item x="685"/>
        <item x="519"/>
        <item x="159"/>
        <item x="490"/>
        <item x="822"/>
        <item x="732"/>
        <item x="776"/>
        <item x="452"/>
        <item x="552"/>
        <item x="142"/>
        <item x="203"/>
        <item x="611"/>
        <item x="155"/>
        <item x="522"/>
        <item x="92"/>
        <item x="790"/>
        <item x="748"/>
        <item x="290"/>
        <item x="785"/>
        <item x="826"/>
        <item x="515"/>
        <item x="628"/>
        <item x="815"/>
        <item x="512"/>
        <item x="540"/>
        <item x="234"/>
        <item x="173"/>
        <item x="825"/>
        <item x="253"/>
        <item x="71"/>
        <item x="671"/>
        <item x="738"/>
        <item x="229"/>
        <item x="60"/>
        <item x="352"/>
        <item x="485"/>
        <item x="260"/>
        <item x="635"/>
        <item x="5"/>
        <item x="516"/>
        <item x="559"/>
        <item x="520"/>
        <item x="388"/>
        <item x="797"/>
        <item x="473"/>
        <item x="30"/>
        <item x="462"/>
        <item x="330"/>
        <item x="238"/>
        <item x="651"/>
        <item x="562"/>
        <item x="54"/>
        <item x="189"/>
        <item x="353"/>
        <item x="78"/>
        <item x="405"/>
        <item x="117"/>
        <item x="690"/>
        <item x="2"/>
        <item x="402"/>
        <item x="301"/>
        <item x="774"/>
        <item x="740"/>
        <item x="38"/>
        <item x="411"/>
        <item x="167"/>
        <item x="103"/>
        <item x="824"/>
        <item x="125"/>
        <item x="788"/>
        <item x="796"/>
        <item x="764"/>
        <item x="660"/>
        <item x="555"/>
        <item x="224"/>
        <item x="109"/>
        <item x="213"/>
        <item x="441"/>
        <item x="475"/>
        <item x="34"/>
        <item x="700"/>
        <item x="418"/>
        <item x="367"/>
        <item x="199"/>
        <item x="553"/>
        <item x="435"/>
        <item x="175"/>
        <item x="529"/>
        <item x="531"/>
        <item x="22"/>
        <item x="254"/>
        <item x="491"/>
        <item x="747"/>
        <item x="478"/>
        <item x="269"/>
        <item x="502"/>
        <item x="536"/>
        <item x="364"/>
        <item x="343"/>
        <item x="734"/>
        <item x="4"/>
        <item x="743"/>
        <item x="147"/>
        <item x="266"/>
        <item x="432"/>
        <item x="727"/>
        <item x="607"/>
        <item x="204"/>
        <item x="337"/>
        <item x="698"/>
        <item x="27"/>
        <item x="438"/>
        <item x="654"/>
        <item x="57"/>
        <item x="482"/>
        <item x="292"/>
        <item x="509"/>
        <item x="158"/>
        <item x="219"/>
        <item x="715"/>
        <item x="245"/>
        <item x="177"/>
        <item x="456"/>
        <item x="728"/>
        <item x="284"/>
        <item x="335"/>
        <item x="656"/>
        <item x="427"/>
        <item x="658"/>
        <item x="313"/>
        <item x="581"/>
        <item x="585"/>
        <item x="407"/>
        <item x="274"/>
        <item x="256"/>
        <item x="684"/>
        <item x="112"/>
        <item x="518"/>
        <item x="789"/>
        <item x="163"/>
        <item x="371"/>
        <item x="578"/>
        <item x="625"/>
        <item x="132"/>
        <item x="773"/>
        <item x="768"/>
        <item x="481"/>
        <item x="283"/>
        <item x="362"/>
        <item x="400"/>
        <item x="326"/>
        <item x="107"/>
        <item x="348"/>
        <item x="489"/>
        <item x="165"/>
        <item x="510"/>
        <item x="695"/>
        <item x="185"/>
        <item x="455"/>
        <item x="545"/>
        <item x="414"/>
        <item x="636"/>
        <item x="829"/>
        <item x="44"/>
        <item x="775"/>
        <item x="787"/>
        <item x="62"/>
        <item x="275"/>
        <item x="66"/>
        <item x="755"/>
        <item x="273"/>
        <item x="640"/>
        <item x="375"/>
        <item x="23"/>
        <item x="442"/>
        <item x="134"/>
        <item x="137"/>
        <item x="812"/>
        <item x="756"/>
        <item x="641"/>
        <item x="386"/>
        <item x="331"/>
        <item x="816"/>
        <item x="233"/>
        <item x="589"/>
        <item x="120"/>
        <item x="178"/>
        <item x="425"/>
        <item x="719"/>
        <item x="395"/>
        <item x="270"/>
        <item x="346"/>
        <item x="590"/>
        <item x="450"/>
        <item x="818"/>
        <item x="323"/>
        <item x="596"/>
        <item x="493"/>
        <item x="495"/>
        <item x="591"/>
        <item x="345"/>
        <item x="739"/>
        <item x="828"/>
        <item x="795"/>
        <item x="276"/>
        <item x="70"/>
        <item x="241"/>
        <item x="465"/>
        <item x="648"/>
        <item x="639"/>
        <item x="12"/>
        <item x="140"/>
        <item x="706"/>
        <item x="832"/>
        <item x="436"/>
        <item x="332"/>
        <item x="116"/>
        <item x="148"/>
        <item x="503"/>
        <item x="80"/>
        <item x="533"/>
        <item x="793"/>
        <item x="620"/>
        <item x="20"/>
        <item x="206"/>
        <item x="802"/>
        <item x="17"/>
        <item x="702"/>
        <item x="710"/>
        <item x="486"/>
        <item x="687"/>
        <item x="217"/>
        <item x="225"/>
        <item x="385"/>
        <item x="105"/>
        <item x="835"/>
        <item x="665"/>
        <item x="746"/>
        <item x="342"/>
        <item x="723"/>
        <item x="143"/>
        <item x="568"/>
        <item x="294"/>
        <item x="480"/>
        <item x="164"/>
        <item x="464"/>
        <item x="521"/>
        <item x="305"/>
        <item x="391"/>
        <item x="506"/>
        <item x="792"/>
        <item x="338"/>
        <item x="696"/>
        <item x="45"/>
        <item x="100"/>
        <item x="182"/>
        <item x="722"/>
        <item x="451"/>
        <item x="249"/>
        <item x="43"/>
        <item x="250"/>
        <item x="311"/>
        <item x="683"/>
        <item x="150"/>
        <item x="410"/>
        <item x="669"/>
        <item x="295"/>
        <item x="129"/>
        <item x="667"/>
        <item x="513"/>
        <item x="642"/>
        <item x="228"/>
        <item x="721"/>
        <item x="220"/>
        <item x="318"/>
        <item x="412"/>
        <item x="650"/>
        <item x="801"/>
        <item x="609"/>
        <item x="819"/>
        <item x="733"/>
        <item x="744"/>
        <item x="550"/>
        <item x="726"/>
        <item x="496"/>
        <item x="32"/>
        <item x="378"/>
        <item x="794"/>
        <item x="104"/>
        <item x="544"/>
        <item x="623"/>
        <item x="809"/>
        <item x="67"/>
        <item x="376"/>
        <item x="195"/>
        <item x="90"/>
        <item x="119"/>
        <item x="584"/>
        <item x="1"/>
        <item x="84"/>
        <item x="694"/>
        <item x="171"/>
        <item x="306"/>
        <item x="827"/>
        <item x="81"/>
        <item x="778"/>
        <item x="59"/>
        <item x="193"/>
        <item x="720"/>
        <item x="595"/>
        <item x="574"/>
        <item x="18"/>
        <item x="514"/>
        <item x="350"/>
        <item x="504"/>
        <item x="817"/>
        <item x="430"/>
        <item x="69"/>
        <item x="50"/>
        <item x="646"/>
        <item x="813"/>
        <item x="583"/>
        <item x="211"/>
        <item x="784"/>
        <item x="484"/>
        <item x="373"/>
        <item x="644"/>
        <item x="37"/>
        <item x="605"/>
        <item x="477"/>
        <item x="501"/>
        <item x="664"/>
        <item x="554"/>
        <item x="461"/>
        <item x="761"/>
        <item x="498"/>
        <item x="652"/>
        <item x="85"/>
        <item x="121"/>
        <item x="754"/>
        <item x="106"/>
        <item x="579"/>
        <item x="703"/>
        <item x="573"/>
        <item x="704"/>
        <item x="804"/>
        <item x="200"/>
        <item x="282"/>
        <item x="336"/>
        <item x="647"/>
        <item x="356"/>
        <item x="563"/>
        <item x="729"/>
        <item x="382"/>
        <item x="586"/>
        <item x="582"/>
        <item x="63"/>
        <item x="472"/>
        <item x="692"/>
        <item x="417"/>
        <item x="735"/>
        <item x="469"/>
        <item x="431"/>
        <item x="444"/>
        <item x="86"/>
        <item x="366"/>
        <item x="752"/>
        <item x="267"/>
        <item x="361"/>
        <item x="170"/>
        <item x="40"/>
        <item x="556"/>
        <item x="186"/>
        <item x="777"/>
        <item x="780"/>
        <item x="184"/>
        <item x="93"/>
        <item x="549"/>
        <item x="53"/>
        <item x="174"/>
        <item x="449"/>
        <item x="689"/>
        <item x="347"/>
        <item x="47"/>
        <item x="612"/>
        <item x="632"/>
        <item x="447"/>
        <item x="731"/>
        <item x="230"/>
        <item x="558"/>
        <item x="271"/>
        <item x="561"/>
        <item x="215"/>
        <item x="599"/>
        <item x="534"/>
        <item x="629"/>
        <item x="377"/>
        <item x="406"/>
        <item x="439"/>
        <item x="757"/>
        <item x="115"/>
        <item x="312"/>
        <item x="127"/>
        <item x="19"/>
        <item x="298"/>
        <item x="190"/>
        <item x="396"/>
        <item x="239"/>
        <item x="730"/>
        <item x="39"/>
        <item x="197"/>
        <item x="613"/>
        <item x="551"/>
        <item x="401"/>
        <item x="236"/>
        <item x="231"/>
        <item x="624"/>
        <item x="621"/>
        <item x="708"/>
        <item x="3"/>
        <item x="94"/>
        <item x="9"/>
        <item x="615"/>
        <item x="532"/>
        <item x="494"/>
        <item x="741"/>
        <item x="172"/>
        <item x="631"/>
        <item x="443"/>
        <item x="31"/>
        <item x="699"/>
        <item x="208"/>
        <item x="661"/>
        <item x="567"/>
        <item x="830"/>
        <item x="662"/>
        <item x="278"/>
        <item x="247"/>
        <item x="131"/>
        <item x="564"/>
        <item x="753"/>
        <item x="421"/>
        <item x="179"/>
        <item x="156"/>
        <item x="365"/>
        <item x="13"/>
        <item x="161"/>
        <item x="369"/>
        <item x="834"/>
        <item x="201"/>
        <item x="537"/>
        <item x="737"/>
        <item x="771"/>
        <item x="259"/>
        <item x="772"/>
        <item x="26"/>
        <item x="523"/>
        <item x="565"/>
        <item x="765"/>
        <item x="325"/>
        <item x="135"/>
        <item x="476"/>
        <item x="622"/>
        <item x="248"/>
        <item x="557"/>
        <item x="73"/>
        <item x="711"/>
        <item x="268"/>
        <item x="517"/>
        <item x="577"/>
        <item x="138"/>
        <item x="454"/>
        <item x="535"/>
        <item x="474"/>
        <item x="470"/>
        <item x="196"/>
        <item x="686"/>
        <item x="322"/>
        <item x="588"/>
        <item x="240"/>
        <item x="742"/>
        <item x="10"/>
        <item x="334"/>
        <item x="668"/>
        <item x="803"/>
        <item x="136"/>
        <item x="251"/>
        <item x="183"/>
        <item x="393"/>
        <item x="246"/>
        <item x="798"/>
        <item x="823"/>
        <item x="303"/>
        <item x="101"/>
        <item x="701"/>
        <item x="46"/>
        <item x="525"/>
        <item x="724"/>
        <item x="169"/>
        <item x="389"/>
        <item x="262"/>
        <item x="255"/>
        <item x="261"/>
        <item x="76"/>
        <item x="372"/>
        <item x="645"/>
        <item x="633"/>
        <item x="409"/>
        <item x="360"/>
        <item x="398"/>
        <item x="492"/>
        <item x="214"/>
        <item x="575"/>
        <item x="317"/>
        <item x="434"/>
        <item x="655"/>
        <item x="302"/>
        <item x="89"/>
        <item x="749"/>
        <item x="355"/>
        <item x="304"/>
        <item x="394"/>
        <item x="542"/>
        <item x="194"/>
        <item x="618"/>
        <item x="783"/>
        <item x="392"/>
        <item x="674"/>
        <item x="541"/>
        <item x="139"/>
        <item x="280"/>
        <item x="242"/>
        <item x="384"/>
        <item x="460"/>
        <item x="329"/>
        <item x="779"/>
        <item x="299"/>
        <item x="191"/>
        <item x="126"/>
        <item x="769"/>
        <item x="505"/>
        <item x="718"/>
        <item x="717"/>
        <item x="319"/>
        <item x="488"/>
        <item x="123"/>
        <item x="226"/>
        <item x="791"/>
        <item x="468"/>
        <item x="198"/>
        <item x="293"/>
        <item x="357"/>
        <item x="598"/>
        <item x="766"/>
        <item x="207"/>
        <item x="286"/>
        <item x="758"/>
        <item x="707"/>
        <item x="820"/>
        <item x="630"/>
        <item x="111"/>
        <item x="594"/>
        <item x="800"/>
        <item x="368"/>
        <item x="424"/>
        <item x="243"/>
        <item x="463"/>
        <item x="180"/>
        <item x="547"/>
        <item x="572"/>
        <item x="458"/>
        <item x="487"/>
        <item x="659"/>
        <item x="181"/>
        <item x="603"/>
        <item x="676"/>
        <item x="649"/>
        <item x="566"/>
        <item x="526"/>
        <item x="61"/>
        <item x="440"/>
        <item x="96"/>
        <item x="693"/>
        <item x="592"/>
        <item x="300"/>
        <item x="459"/>
        <item x="354"/>
        <item x="33"/>
        <item x="310"/>
        <item x="218"/>
        <item x="374"/>
        <item x="466"/>
        <item x="149"/>
        <item x="321"/>
        <item x="333"/>
        <item x="709"/>
        <item x="15"/>
        <item x="413"/>
        <item x="548"/>
        <item x="677"/>
        <item x="543"/>
        <item x="297"/>
        <item x="420"/>
        <item x="681"/>
        <item x="467"/>
        <item x="58"/>
        <item t="default" sd="0"/>
      </items>
    </pivotField>
    <pivotField name="CPF" compact="0" outline="0" showAll="0">
      <items count="838">
        <item x="83"/>
        <item x="284"/>
        <item x="767"/>
        <item x="795"/>
        <item x="720"/>
        <item x="472"/>
        <item x="409"/>
        <item x="649"/>
        <item x="678"/>
        <item x="104"/>
        <item x="582"/>
        <item x="40"/>
        <item x="11"/>
        <item x="373"/>
        <item x="652"/>
        <item x="47"/>
        <item x="393"/>
        <item x="287"/>
        <item x="203"/>
        <item x="410"/>
        <item x="731"/>
        <item x="3"/>
        <item x="567"/>
        <item x="176"/>
        <item x="299"/>
        <item x="641"/>
        <item x="744"/>
        <item x="211"/>
        <item x="566"/>
        <item x="457"/>
        <item x="827"/>
        <item x="253"/>
        <item x="371"/>
        <item x="106"/>
        <item x="347"/>
        <item x="539"/>
        <item x="551"/>
        <item x="264"/>
        <item x="13"/>
        <item x="10"/>
        <item x="334"/>
        <item x="488"/>
        <item x="424"/>
        <item x="482"/>
        <item x="442"/>
        <item x="665"/>
        <item x="382"/>
        <item x="402"/>
        <item x="66"/>
        <item x="434"/>
        <item x="766"/>
        <item x="591"/>
        <item x="773"/>
        <item x="588"/>
        <item x="771"/>
        <item x="407"/>
        <item x="197"/>
        <item x="401"/>
        <item x="514"/>
        <item x="501"/>
        <item x="593"/>
        <item x="423"/>
        <item x="354"/>
        <item x="274"/>
        <item x="809"/>
        <item x="650"/>
        <item x="303"/>
        <item x="242"/>
        <item x="594"/>
        <item x="290"/>
        <item x="507"/>
        <item x="831"/>
        <item x="155"/>
        <item x="768"/>
        <item x="185"/>
        <item x="624"/>
        <item x="397"/>
        <item x="352"/>
        <item x="125"/>
        <item x="568"/>
        <item x="151"/>
        <item x="126"/>
        <item x="307"/>
        <item x="212"/>
        <item x="341"/>
        <item x="625"/>
        <item x="836"/>
        <item x="136"/>
        <item x="89"/>
        <item x="292"/>
        <item x="585"/>
        <item x="503"/>
        <item x="90"/>
        <item x="612"/>
        <item x="621"/>
        <item x="753"/>
        <item x="476"/>
        <item x="445"/>
        <item x="419"/>
        <item x="193"/>
        <item x="231"/>
        <item x="329"/>
        <item x="60"/>
        <item x="614"/>
        <item x="807"/>
        <item x="730"/>
        <item x="336"/>
        <item x="215"/>
        <item x="26"/>
        <item x="592"/>
        <item x="705"/>
        <item x="800"/>
        <item x="52"/>
        <item x="291"/>
        <item x="38"/>
        <item x="224"/>
        <item x="162"/>
        <item x="23"/>
        <item x="81"/>
        <item x="368"/>
        <item x="466"/>
        <item x="816"/>
        <item x="173"/>
        <item x="804"/>
        <item x="468"/>
        <item x="254"/>
        <item x="648"/>
        <item x="138"/>
        <item x="770"/>
        <item x="528"/>
        <item x="353"/>
        <item x="465"/>
        <item x="818"/>
        <item x="121"/>
        <item x="128"/>
        <item x="699"/>
        <item x="248"/>
        <item x="686"/>
        <item x="505"/>
        <item x="738"/>
        <item x="132"/>
        <item x="105"/>
        <item x="205"/>
        <item x="0"/>
        <item x="68"/>
        <item x="784"/>
        <item x="243"/>
        <item x="512"/>
        <item x="524"/>
        <item x="16"/>
        <item x="682"/>
        <item x="823"/>
        <item x="805"/>
        <item x="572"/>
        <item x="167"/>
        <item x="660"/>
        <item x="803"/>
        <item x="213"/>
        <item x="438"/>
        <item x="267"/>
        <item x="53"/>
        <item x="824"/>
        <item x="537"/>
        <item x="470"/>
        <item x="718"/>
        <item x="49"/>
        <item x="91"/>
        <item x="448"/>
        <item x="5"/>
        <item x="469"/>
        <item x="783"/>
        <item x="587"/>
        <item x="266"/>
        <item x="510"/>
        <item x="722"/>
        <item x="186"/>
        <item x="613"/>
        <item x="557"/>
        <item x="576"/>
        <item x="36"/>
        <item x="435"/>
        <item x="137"/>
        <item x="813"/>
        <item x="200"/>
        <item x="387"/>
        <item x="379"/>
        <item x="829"/>
        <item x="100"/>
        <item x="24"/>
        <item x="187"/>
        <item x="418"/>
        <item x="478"/>
        <item x="596"/>
        <item x="94"/>
        <item x="207"/>
        <item x="487"/>
        <item x="619"/>
        <item x="474"/>
        <item x="261"/>
        <item x="372"/>
        <item x="801"/>
        <item x="552"/>
        <item x="506"/>
        <item x="149"/>
        <item x="285"/>
        <item x="797"/>
        <item x="57"/>
        <item x="50"/>
        <item x="209"/>
        <item x="281"/>
        <item x="688"/>
        <item x="315"/>
        <item x="611"/>
        <item x="349"/>
        <item x="764"/>
        <item x="296"/>
        <item x="739"/>
        <item x="765"/>
        <item x="98"/>
        <item x="244"/>
        <item x="791"/>
        <item x="826"/>
        <item x="700"/>
        <item x="395"/>
        <item x="225"/>
        <item x="477"/>
        <item x="170"/>
        <item x="110"/>
        <item x="622"/>
        <item x="541"/>
        <item x="180"/>
        <item x="456"/>
        <item x="326"/>
        <item x="62"/>
        <item x="258"/>
        <item x="19"/>
        <item x="79"/>
        <item x="745"/>
        <item x="440"/>
        <item x="84"/>
        <item x="169"/>
        <item x="111"/>
        <item x="571"/>
        <item x="30"/>
        <item x="670"/>
        <item x="411"/>
        <item x="629"/>
        <item x="263"/>
        <item x="798"/>
        <item x="145"/>
        <item x="69"/>
        <item x="65"/>
        <item x="564"/>
        <item x="812"/>
        <item x="337"/>
        <item x="55"/>
        <item x="165"/>
        <item x="704"/>
        <item x="61"/>
        <item x="333"/>
        <item x="616"/>
        <item x="164"/>
        <item x="314"/>
        <item x="230"/>
        <item x="7"/>
        <item x="191"/>
        <item x="327"/>
        <item x="45"/>
        <item x="48"/>
        <item x="778"/>
        <item x="175"/>
        <item x="18"/>
        <item x="21"/>
        <item x="58"/>
        <item x="95"/>
        <item x="542"/>
        <item x="218"/>
        <item x="219"/>
        <item x="375"/>
        <item x="294"/>
        <item x="318"/>
        <item x="160"/>
        <item x="232"/>
        <item x="752"/>
        <item x="396"/>
        <item x="297"/>
        <item x="188"/>
        <item x="570"/>
        <item x="204"/>
        <item x="346"/>
        <item x="345"/>
        <item x="206"/>
        <item x="220"/>
        <item x="376"/>
        <item x="166"/>
        <item x="716"/>
        <item x="27"/>
        <item x="810"/>
        <item x="563"/>
        <item x="93"/>
        <item x="420"/>
        <item x="316"/>
        <item x="479"/>
        <item x="238"/>
        <item x="681"/>
        <item x="508"/>
        <item x="245"/>
        <item x="313"/>
        <item x="702"/>
        <item x="669"/>
        <item x="762"/>
        <item x="161"/>
        <item x="168"/>
        <item x="598"/>
        <item x="776"/>
        <item x="737"/>
        <item x="799"/>
        <item x="655"/>
        <item x="35"/>
        <item x="388"/>
        <item x="269"/>
        <item x="39"/>
        <item x="578"/>
        <item x="385"/>
        <item x="391"/>
        <item x="781"/>
        <item x="534"/>
        <item x="548"/>
        <item x="732"/>
        <item x="441"/>
        <item x="70"/>
        <item x="741"/>
        <item x="535"/>
        <item x="834"/>
        <item x="118"/>
        <item x="475"/>
        <item x="338"/>
        <item x="637"/>
        <item x="298"/>
        <item x="835"/>
        <item x="422"/>
        <item x="123"/>
        <item x="736"/>
        <item x="270"/>
        <item x="17"/>
        <item x="412"/>
        <item x="380"/>
        <item x="350"/>
        <item x="549"/>
        <item x="782"/>
        <item x="221"/>
        <item x="560"/>
        <item x="101"/>
        <item x="15"/>
        <item x="787"/>
        <item x="815"/>
        <item x="483"/>
        <item x="158"/>
        <item x="518"/>
        <item x="605"/>
        <item x="494"/>
        <item x="6"/>
        <item x="64"/>
        <item x="184"/>
        <item x="115"/>
        <item x="135"/>
        <item x="562"/>
        <item x="295"/>
        <item x="550"/>
        <item x="86"/>
        <item x="439"/>
        <item x="28"/>
        <item x="202"/>
        <item x="192"/>
        <item x="450"/>
        <item x="29"/>
        <item x="8"/>
        <item x="489"/>
        <item x="817"/>
        <item x="793"/>
        <item x="85"/>
        <item x="31"/>
        <item x="143"/>
        <item x="608"/>
        <item x="67"/>
        <item x="449"/>
        <item x="674"/>
        <item x="780"/>
        <item x="758"/>
        <item x="651"/>
        <item x="774"/>
        <item x="723"/>
        <item x="721"/>
        <item x="789"/>
        <item x="124"/>
        <item x="561"/>
        <item x="599"/>
        <item x="236"/>
        <item x="615"/>
        <item x="278"/>
        <item x="340"/>
        <item x="547"/>
        <item x="748"/>
        <item x="114"/>
        <item x="377"/>
        <item x="108"/>
        <item x="509"/>
        <item x="715"/>
        <item x="235"/>
        <item x="282"/>
        <item x="647"/>
        <item x="277"/>
        <item x="72"/>
        <item x="553"/>
        <item x="14"/>
        <item x="43"/>
        <item x="574"/>
        <item x="444"/>
        <item x="672"/>
        <item x="426"/>
        <item x="339"/>
        <item x="685"/>
        <item x="684"/>
        <item x="20"/>
        <item x="546"/>
        <item x="157"/>
        <item x="832"/>
        <item x="283"/>
        <item x="763"/>
        <item x="119"/>
        <item x="288"/>
        <item x="635"/>
        <item x="454"/>
        <item x="237"/>
        <item x="399"/>
        <item x="515"/>
        <item x="516"/>
        <item x="389"/>
        <item x="511"/>
        <item x="381"/>
        <item x="698"/>
        <item x="533"/>
        <item x="250"/>
        <item x="306"/>
        <item x="638"/>
        <item x="573"/>
        <item x="268"/>
        <item x="517"/>
        <item x="712"/>
        <item x="701"/>
        <item x="46"/>
        <item x="319"/>
        <item x="740"/>
        <item x="436"/>
        <item x="446"/>
        <item x="233"/>
        <item x="311"/>
        <item x="664"/>
        <item x="390"/>
        <item x="595"/>
        <item x="756"/>
        <item x="331"/>
        <item x="785"/>
        <item x="133"/>
        <item x="279"/>
        <item x="74"/>
        <item x="543"/>
        <item x="216"/>
        <item x="519"/>
        <item x="71"/>
        <item x="714"/>
        <item x="747"/>
        <item x="656"/>
        <item x="256"/>
        <item x="328"/>
        <item x="779"/>
        <item x="586"/>
        <item x="325"/>
        <item x="280"/>
        <item x="429"/>
        <item x="403"/>
        <item x="679"/>
        <item x="428"/>
        <item x="727"/>
        <item x="44"/>
        <item x="131"/>
        <item x="73"/>
        <item x="618"/>
        <item x="725"/>
        <item x="628"/>
        <item x="22"/>
        <item x="750"/>
        <item x="455"/>
        <item x="1"/>
        <item x="711"/>
        <item x="645"/>
        <item x="177"/>
        <item x="746"/>
        <item x="229"/>
        <item x="109"/>
        <item x="544"/>
        <item x="398"/>
        <item x="691"/>
        <item x="217"/>
        <item x="554"/>
        <item x="286"/>
        <item x="520"/>
        <item x="602"/>
        <item x="636"/>
        <item x="182"/>
        <item x="675"/>
        <item x="208"/>
        <item x="144"/>
        <item x="210"/>
        <item x="321"/>
        <item x="171"/>
        <item x="255"/>
        <item x="400"/>
        <item x="627"/>
        <item x="96"/>
        <item x="51"/>
        <item x="129"/>
        <item x="631"/>
        <item x="308"/>
        <item x="734"/>
        <item x="223"/>
        <item x="480"/>
        <item x="59"/>
        <item x="575"/>
        <item x="521"/>
        <item x="583"/>
        <item x="707"/>
        <item x="786"/>
        <item x="790"/>
        <item x="116"/>
        <item x="601"/>
        <item x="222"/>
        <item x="640"/>
        <item x="724"/>
        <item x="603"/>
        <item x="146"/>
        <item x="490"/>
        <item x="757"/>
        <item x="708"/>
        <item x="404"/>
        <item x="657"/>
        <item x="97"/>
        <item x="755"/>
        <item x="425"/>
        <item x="833"/>
        <item x="777"/>
        <item x="451"/>
        <item x="754"/>
        <item x="383"/>
        <item x="384"/>
        <item x="405"/>
        <item x="536"/>
        <item x="796"/>
        <item x="683"/>
        <item x="289"/>
        <item x="733"/>
        <item x="584"/>
        <item x="447"/>
        <item x="617"/>
        <item x="694"/>
        <item x="234"/>
        <item x="189"/>
        <item x="117"/>
        <item x="811"/>
        <item x="689"/>
        <item x="659"/>
        <item x="130"/>
        <item x="820"/>
        <item x="332"/>
        <item x="77"/>
        <item x="259"/>
        <item x="523"/>
        <item x="577"/>
        <item x="484"/>
        <item x="413"/>
        <item x="322"/>
        <item x="430"/>
        <item x="156"/>
        <item x="713"/>
        <item x="305"/>
        <item x="525"/>
        <item x="172"/>
        <item x="693"/>
        <item x="821"/>
        <item x="676"/>
        <item x="658"/>
        <item x="630"/>
        <item x="604"/>
        <item x="825"/>
        <item x="808"/>
        <item x="324"/>
        <item x="247"/>
        <item x="226"/>
        <item x="728"/>
        <item x="775"/>
        <item x="317"/>
        <item x="822"/>
        <item x="462"/>
        <item x="271"/>
        <item x="491"/>
        <item x="152"/>
        <item x="342"/>
        <item x="2"/>
        <item x="406"/>
        <item x="464"/>
        <item x="262"/>
        <item x="122"/>
        <item x="386"/>
        <item x="527"/>
        <item x="9"/>
        <item x="273"/>
        <item x="749"/>
        <item x="540"/>
        <item x="460"/>
        <item x="25"/>
        <item x="735"/>
        <item x="666"/>
        <item x="127"/>
        <item x="639"/>
        <item x="370"/>
        <item x="703"/>
        <item x="275"/>
        <item x="497"/>
        <item x="830"/>
        <item x="463"/>
        <item x="653"/>
        <item x="473"/>
        <item x="112"/>
        <item x="196"/>
        <item x="80"/>
        <item x="555"/>
        <item x="272"/>
        <item x="139"/>
        <item x="459"/>
        <item x="687"/>
        <item x="246"/>
        <item x="394"/>
        <item x="579"/>
        <item x="620"/>
        <item x="761"/>
        <item x="673"/>
        <item x="626"/>
        <item x="526"/>
        <item x="358"/>
        <item x="141"/>
        <item x="300"/>
        <item x="607"/>
        <item x="680"/>
        <item x="609"/>
        <item x="357"/>
        <item x="374"/>
        <item x="330"/>
        <item x="359"/>
        <item x="134"/>
        <item x="323"/>
        <item x="668"/>
        <item x="697"/>
        <item x="453"/>
        <item x="107"/>
        <item x="633"/>
        <item x="580"/>
        <item x="529"/>
        <item x="742"/>
        <item x="194"/>
        <item x="150"/>
        <item x="4"/>
        <item x="671"/>
        <item x="759"/>
        <item x="581"/>
        <item x="76"/>
        <item x="496"/>
        <item x="312"/>
        <item x="366"/>
        <item x="361"/>
        <item x="120"/>
        <item x="178"/>
        <item x="498"/>
        <item x="78"/>
        <item x="227"/>
        <item x="301"/>
        <item x="181"/>
        <item x="356"/>
        <item x="265"/>
        <item x="408"/>
        <item x="504"/>
        <item x="461"/>
        <item x="760"/>
        <item x="99"/>
        <item x="147"/>
        <item x="431"/>
        <item x="363"/>
        <item x="743"/>
        <item x="148"/>
        <item x="174"/>
        <item x="369"/>
        <item x="437"/>
        <item x="493"/>
        <item x="643"/>
        <item x="335"/>
        <item x="378"/>
        <item x="589"/>
        <item x="179"/>
        <item x="772"/>
        <item x="433"/>
        <item x="706"/>
        <item x="240"/>
        <item x="486"/>
        <item x="364"/>
        <item x="343"/>
        <item x="751"/>
        <item x="513"/>
        <item x="228"/>
        <item x="531"/>
        <item x="252"/>
        <item x="492"/>
        <item x="662"/>
        <item x="696"/>
        <item x="500"/>
        <item x="427"/>
        <item x="63"/>
        <item x="695"/>
        <item x="545"/>
        <item x="239"/>
        <item x="458"/>
        <item x="606"/>
        <item x="481"/>
        <item x="692"/>
        <item x="190"/>
        <item x="41"/>
        <item x="452"/>
        <item x="142"/>
        <item x="794"/>
        <item x="726"/>
        <item x="293"/>
        <item x="257"/>
        <item x="819"/>
        <item x="415"/>
        <item x="690"/>
        <item x="729"/>
        <item x="556"/>
        <item x="302"/>
        <item x="709"/>
        <item x="42"/>
        <item x="310"/>
        <item x="522"/>
        <item x="260"/>
        <item x="348"/>
        <item x="87"/>
        <item x="163"/>
        <item x="195"/>
        <item x="719"/>
        <item x="667"/>
        <item x="530"/>
        <item x="610"/>
        <item x="198"/>
        <item x="559"/>
        <item x="565"/>
        <item x="241"/>
        <item x="75"/>
        <item x="344"/>
        <item x="485"/>
        <item x="54"/>
        <item x="495"/>
        <item x="351"/>
        <item x="814"/>
        <item x="140"/>
        <item x="623"/>
        <item x="792"/>
        <item x="214"/>
        <item x="362"/>
        <item x="159"/>
        <item x="102"/>
        <item x="806"/>
        <item x="12"/>
        <item x="199"/>
        <item x="276"/>
        <item x="443"/>
        <item x="33"/>
        <item x="113"/>
        <item x="569"/>
        <item x="37"/>
        <item x="421"/>
        <item x="644"/>
        <item x="532"/>
        <item x="154"/>
        <item x="414"/>
        <item x="360"/>
        <item x="828"/>
        <item x="710"/>
        <item x="502"/>
        <item x="432"/>
        <item x="416"/>
        <item x="304"/>
        <item x="538"/>
        <item x="251"/>
        <item x="103"/>
        <item x="183"/>
        <item x="499"/>
        <item x="663"/>
        <item x="642"/>
        <item x="92"/>
        <item x="590"/>
        <item x="632"/>
        <item x="788"/>
        <item x="88"/>
        <item x="417"/>
        <item x="153"/>
        <item x="558"/>
        <item x="471"/>
        <item x="32"/>
        <item x="309"/>
        <item x="249"/>
        <item x="367"/>
        <item x="56"/>
        <item x="392"/>
        <item x="654"/>
        <item x="802"/>
        <item x="365"/>
        <item x="600"/>
        <item x="717"/>
        <item x="661"/>
        <item x="320"/>
        <item x="646"/>
        <item x="677"/>
        <item x="769"/>
        <item x="355"/>
        <item x="201"/>
        <item x="82"/>
        <item x="467"/>
        <item x="634"/>
        <item x="597"/>
        <item x="34"/>
        <item t="default" sd="0"/>
      </items>
    </pivotField>
    <pivotField name="COTA" axis="axisRow" compact="0" numFmtId="49" outline="0" showAll="0" sortType="ascending">
      <items count="4">
        <item x="2"/>
        <item x="1"/>
        <item x="0"/>
        <item t="default" sd="0"/>
      </items>
    </pivotField>
    <pivotField name="MUNICÍPIO" compact="0" outline="0" showAll="0">
      <items count="61">
        <item x="34"/>
        <item x="49"/>
        <item x="33"/>
        <item x="48"/>
        <item x="6"/>
        <item x="26"/>
        <item x="42"/>
        <item x="52"/>
        <item x="24"/>
        <item x="2"/>
        <item x="17"/>
        <item x="18"/>
        <item x="15"/>
        <item x="7"/>
        <item x="47"/>
        <item x="19"/>
        <item x="39"/>
        <item x="8"/>
        <item x="56"/>
        <item x="13"/>
        <item x="51"/>
        <item x="46"/>
        <item x="12"/>
        <item x="54"/>
        <item x="14"/>
        <item x="27"/>
        <item x="25"/>
        <item x="1"/>
        <item x="59"/>
        <item x="38"/>
        <item x="21"/>
        <item x="20"/>
        <item x="35"/>
        <item x="9"/>
        <item x="3"/>
        <item x="44"/>
        <item x="58"/>
        <item x="10"/>
        <item x="16"/>
        <item x="43"/>
        <item x="28"/>
        <item x="22"/>
        <item x="0"/>
        <item x="23"/>
        <item x="53"/>
        <item x="11"/>
        <item x="32"/>
        <item x="50"/>
        <item x="29"/>
        <item x="41"/>
        <item x="36"/>
        <item x="55"/>
        <item x="40"/>
        <item x="5"/>
        <item x="57"/>
        <item x="30"/>
        <item x="37"/>
        <item x="4"/>
        <item x="45"/>
        <item x="31"/>
        <item t="default" sd="0"/>
      </items>
    </pivotField>
    <pivotField name="MACRORREGIÃO" compact="0" outline="0" showAll="0">
      <items count="5">
        <item x="1"/>
        <item x="0"/>
        <item x="2"/>
        <item x="3"/>
        <item t="default" sd="0"/>
      </items>
    </pivotField>
    <pivotField name="INDUTOR_TRATADO" compact="0" outline="0" showAll="0">
      <items count="8">
        <item x="3"/>
        <item x="0"/>
        <item x="1"/>
        <item x="6"/>
        <item x="5"/>
        <item x="4"/>
        <item x="2"/>
        <item t="default" sd="0"/>
      </items>
    </pivotField>
    <pivotField name="POSICAO" compact="0" outline="0" showAll="0">
      <items count="8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t="default" sd="0"/>
      </items>
    </pivotField>
    <pivotField name="STATUS" compact="0" outline="0" showAll="0">
      <items count="3">
        <item x="0"/>
        <item x="1"/>
        <item t="default" sd="0"/>
      </items>
    </pivotField>
    <pivotField name="quantidade_regiao" compact="0" outline="0" showAll="0">
      <items count="3">
        <item x="1"/>
        <item x="0"/>
        <item t="default" sd="0"/>
      </items>
    </pivotField>
    <pivotField name="POSICAO_2" compact="0" outline="0" showAll="0">
      <items count="61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t="default" sd="0"/>
      </items>
    </pivotField>
    <pivotField name="STATUS2" axis="axisCol" compact="0" numFmtId="49" outline="0" showAll="0" sortType="ascending">
      <items count="3">
        <item x="0"/>
        <item x="1"/>
        <item t="default" sd="0"/>
      </items>
    </pivotField>
  </pivotFields>
  <rowFields count="1">
    <field x="7"/>
  </rowFields>
  <rowItems count="4">
    <i>
      <x/>
    </i>
    <i>
      <x v="1"/>
    </i>
    <i>
      <x v="2"/>
    </i>
    <i t="grand">
      <x/>
    </i>
  </rowItems>
  <colFields count="1">
    <field x="15"/>
  </colFields>
  <colItems count="3">
    <i>
      <x/>
    </i>
    <i>
      <x v="1"/>
    </i>
    <i t="grand">
      <x/>
    </i>
  </colItems>
  <dataFields count="1">
    <dataField name="Contagem (Tudo) de Número de inscrição" fld="0" subtotal="count"/>
  </dataFields>
  <pivotTableStyleInfo name="PivotStyleCustom01" showRowHeaders="1" showColHeaders="1" showRowStripes="1" showColStripes="0" showLastColumn="1"/>
</pivotTableDefinition>
</file>

<file path=xl/pivotTables/pivotTable2.xml><?xml version="1.0" encoding="utf-8"?>
<pivotTableDefinition xmlns="http://schemas.openxmlformats.org/spreadsheetml/2006/main" name="Tabela dinâmica2" cacheId="1" dataPosition="0" autoFormatId="0" applyNumberFormats="0" applyBorderFormats="0" applyFontFormats="0" applyPatternFormats="0" applyAlignmentFormats="0" applyWidthHeightFormats="1" dataCaption="" missingCaption="" pivotTableStyle="PivotStyleCustom02" updatedVersion="7" useAutoFormatting="1" createdVersion="7" indent="0" showEmptyCol="1" showEmptyRow="1" compact="0" compactData="0" multipleFieldFilters="0">
  <location ref="A2:D8" firstHeaderRow="1" firstDataRow="2" firstDataCol="1"/>
  <pivotFields count="16">
    <pivotField name="Número de inscrição" axis="axisValues" dataField="1" compact="0" outline="0" showAll="0"/>
    <pivotField name="nota_final" compact="0" outline="0" showAll="0">
      <items count="155">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sd="0"/>
      </items>
    </pivotField>
    <pivotField name="NOME ARTÍSTICO, SOCIAL ou COMPLETO (PF)" compact="0" outline="0" showAll="0">
      <items count="838">
        <item x="375"/>
        <item x="558"/>
        <item x="769"/>
        <item x="759"/>
        <item x="632"/>
        <item x="719"/>
        <item x="381"/>
        <item x="313"/>
        <item x="234"/>
        <item x="411"/>
        <item x="385"/>
        <item x="661"/>
        <item x="784"/>
        <item x="720"/>
        <item x="670"/>
        <item x="762"/>
        <item x="471"/>
        <item x="128"/>
        <item x="353"/>
        <item x="488"/>
        <item x="246"/>
        <item x="57"/>
        <item x="131"/>
        <item x="425"/>
        <item x="588"/>
        <item x="757"/>
        <item x="546"/>
        <item x="336"/>
        <item x="505"/>
        <item x="727"/>
        <item x="536"/>
        <item x="364"/>
        <item x="527"/>
        <item x="278"/>
        <item x="729"/>
        <item x="291"/>
        <item x="27"/>
        <item x="405"/>
        <item x="66"/>
        <item x="283"/>
        <item x="221"/>
        <item x="92"/>
        <item x="594"/>
        <item x="820"/>
        <item x="400"/>
        <item x="201"/>
        <item x="218"/>
        <item x="13"/>
        <item x="571"/>
        <item x="436"/>
        <item x="410"/>
        <item x="481"/>
        <item x="64"/>
        <item x="1"/>
        <item x="537"/>
        <item x="576"/>
        <item x="420"/>
        <item x="387"/>
        <item x="419"/>
        <item x="393"/>
        <item x="10"/>
        <item x="167"/>
        <item x="118"/>
        <item x="212"/>
        <item x="186"/>
        <item x="91"/>
        <item x="497"/>
        <item x="133"/>
        <item x="348"/>
        <item x="6"/>
        <item x="225"/>
        <item x="162"/>
        <item x="242"/>
        <item x="699"/>
        <item x="305"/>
        <item x="490"/>
        <item x="643"/>
        <item x="53"/>
        <item x="440"/>
        <item x="773"/>
        <item x="174"/>
        <item x="441"/>
        <item x="748"/>
        <item x="82"/>
        <item x="836"/>
        <item x="310"/>
        <item x="717"/>
        <item x="828"/>
        <item x="570"/>
        <item x="44"/>
        <item x="702"/>
        <item x="42"/>
        <item x="412"/>
        <item x="803"/>
        <item x="805"/>
        <item x="343"/>
        <item x="577"/>
        <item x="396"/>
        <item x="446"/>
        <item x="716"/>
        <item x="406"/>
        <item x="681"/>
        <item x="525"/>
        <item x="261"/>
        <item x="819"/>
        <item x="83"/>
        <item x="628"/>
        <item x="388"/>
        <item x="499"/>
        <item x="209"/>
        <item x="357"/>
        <item x="607"/>
        <item x="665"/>
        <item x="280"/>
        <item x="482"/>
        <item x="254"/>
        <item x="5"/>
        <item x="117"/>
        <item x="219"/>
        <item x="70"/>
        <item x="649"/>
        <item x="263"/>
        <item x="207"/>
        <item x="111"/>
        <item x="786"/>
        <item x="538"/>
        <item x="808"/>
        <item x="432"/>
        <item x="200"/>
        <item x="279"/>
        <item x="514"/>
        <item x="89"/>
        <item x="34"/>
        <item x="545"/>
        <item x="233"/>
        <item x="715"/>
        <item x="552"/>
        <item x="623"/>
        <item x="690"/>
        <item x="608"/>
        <item x="798"/>
        <item x="544"/>
        <item x="414"/>
        <item x="639"/>
        <item x="257"/>
        <item x="193"/>
        <item x="813"/>
        <item x="252"/>
        <item x="104"/>
        <item x="295"/>
        <item x="679"/>
        <item x="811"/>
        <item x="196"/>
        <item x="341"/>
        <item x="718"/>
        <item x="213"/>
        <item x="121"/>
        <item x="596"/>
        <item x="549"/>
        <item x="331"/>
        <item x="761"/>
        <item x="58"/>
        <item x="807"/>
        <item x="683"/>
        <item x="830"/>
        <item x="294"/>
        <item x="61"/>
        <item x="40"/>
        <item x="835"/>
        <item x="801"/>
        <item x="4"/>
        <item x="312"/>
        <item x="746"/>
        <item x="590"/>
        <item x="472"/>
        <item x="224"/>
        <item x="187"/>
        <item x="205"/>
        <item x="338"/>
        <item x="473"/>
        <item x="721"/>
        <item x="150"/>
        <item x="747"/>
        <item x="647"/>
        <item x="753"/>
        <item x="611"/>
        <item x="555"/>
        <item x="85"/>
        <item x="30"/>
        <item x="741"/>
        <item x="745"/>
        <item x="36"/>
        <item x="566"/>
        <item x="286"/>
        <item x="325"/>
        <item x="631"/>
        <item x="540"/>
        <item x="818"/>
        <item x="797"/>
        <item x="606"/>
        <item x="454"/>
        <item x="148"/>
        <item x="713"/>
        <item x="16"/>
        <item x="780"/>
        <item x="333"/>
        <item x="269"/>
        <item x="390"/>
        <item x="25"/>
        <item x="172"/>
        <item x="484"/>
        <item x="241"/>
        <item x="787"/>
        <item x="429"/>
        <item x="554"/>
        <item x="223"/>
        <item x="701"/>
        <item x="339"/>
        <item x="659"/>
        <item x="707"/>
        <item x="501"/>
        <item x="781"/>
        <item x="300"/>
        <item x="399"/>
        <item x="103"/>
        <item x="458"/>
        <item x="823"/>
        <item x="642"/>
        <item x="737"/>
        <item x="493"/>
        <item x="788"/>
        <item x="32"/>
        <item x="308"/>
        <item x="409"/>
        <item x="465"/>
        <item x="529"/>
        <item x="329"/>
        <item x="534"/>
        <item x="96"/>
        <item x="733"/>
        <item x="597"/>
        <item x="816"/>
        <item x="378"/>
        <item x="778"/>
        <item x="464"/>
        <item x="324"/>
        <item x="374"/>
        <item x="208"/>
        <item x="696"/>
        <item x="569"/>
        <item x="165"/>
        <item x="610"/>
        <item x="46"/>
        <item x="173"/>
        <item x="578"/>
        <item x="669"/>
        <item x="582"/>
        <item x="306"/>
        <item x="180"/>
        <item x="185"/>
        <item x="783"/>
        <item x="21"/>
        <item x="301"/>
        <item x="654"/>
        <item x="102"/>
        <item x="680"/>
        <item x="113"/>
        <item x="132"/>
        <item x="60"/>
        <item x="600"/>
        <item x="371"/>
        <item x="401"/>
        <item x="760"/>
        <item x="634"/>
        <item x="512"/>
        <item x="55"/>
        <item x="732"/>
        <item x="98"/>
        <item x="109"/>
        <item x="37"/>
        <item x="812"/>
        <item x="486"/>
        <item x="369"/>
        <item x="662"/>
        <item x="319"/>
        <item x="47"/>
        <item x="298"/>
        <item x="827"/>
        <item x="210"/>
        <item x="567"/>
        <item x="238"/>
        <item x="359"/>
        <item x="523"/>
        <item x="449"/>
        <item x="795"/>
        <item x="340"/>
        <item x="433"/>
        <item x="568"/>
        <item x="321"/>
        <item x="260"/>
        <item x="664"/>
        <item x="124"/>
        <item x="714"/>
        <item x="593"/>
        <item x="237"/>
        <item x="281"/>
        <item x="26"/>
        <item x="502"/>
        <item x="211"/>
        <item x="108"/>
        <item x="275"/>
        <item x="376"/>
        <item x="367"/>
        <item x="521"/>
        <item x="330"/>
        <item x="580"/>
        <item x="356"/>
        <item x="231"/>
        <item x="658"/>
        <item x="739"/>
        <item x="43"/>
        <item x="810"/>
        <item x="239"/>
        <item x="22"/>
        <item x="307"/>
        <item x="175"/>
        <item x="676"/>
        <item x="274"/>
        <item x="72"/>
        <item x="59"/>
        <item x="151"/>
        <item x="28"/>
        <item x="328"/>
        <item x="641"/>
        <item x="145"/>
        <item x="740"/>
        <item x="392"/>
        <item x="630"/>
        <item x="592"/>
        <item x="526"/>
        <item x="551"/>
        <item x="638"/>
        <item x="320"/>
        <item x="344"/>
        <item x="693"/>
        <item x="789"/>
        <item x="265"/>
        <item x="460"/>
        <item x="815"/>
        <item x="80"/>
        <item x="708"/>
        <item x="158"/>
        <item x="804"/>
        <item x="107"/>
        <item x="164"/>
        <item x="666"/>
        <item x="574"/>
        <item x="722"/>
        <item x="764"/>
        <item x="792"/>
        <item x="192"/>
        <item x="622"/>
        <item x="191"/>
        <item x="309"/>
        <item x="791"/>
        <item x="825"/>
        <item x="23"/>
        <item x="710"/>
        <item x="599"/>
        <item x="408"/>
        <item x="448"/>
        <item x="765"/>
        <item x="726"/>
        <item x="422"/>
        <item x="706"/>
        <item x="171"/>
        <item x="724"/>
        <item x="177"/>
        <item x="389"/>
        <item x="137"/>
        <item x="403"/>
        <item x="216"/>
        <item x="255"/>
        <item x="626"/>
        <item x="73"/>
        <item x="74"/>
        <item x="824"/>
        <item x="535"/>
        <item x="684"/>
        <item x="635"/>
        <item x="822"/>
        <item x="833"/>
        <item x="67"/>
        <item x="122"/>
        <item x="135"/>
        <item x="75"/>
        <item x="674"/>
        <item x="243"/>
        <item x="284"/>
        <item x="228"/>
        <item x="463"/>
        <item x="556"/>
        <item x="564"/>
        <item x="697"/>
        <item x="431"/>
        <item x="775"/>
        <item x="418"/>
        <item x="48"/>
        <item x="671"/>
        <item x="178"/>
        <item x="262"/>
        <item x="189"/>
        <item x="362"/>
        <item x="156"/>
        <item x="646"/>
        <item x="226"/>
        <item x="591"/>
        <item x="249"/>
        <item x="829"/>
        <item x="56"/>
        <item x="559"/>
        <item x="435"/>
        <item x="9"/>
        <item x="97"/>
        <item x="494"/>
        <item x="709"/>
        <item x="335"/>
        <item x="147"/>
        <item x="767"/>
        <item x="386"/>
        <item x="358"/>
        <item x="736"/>
        <item x="618"/>
        <item x="774"/>
        <item x="140"/>
        <item x="453"/>
        <item x="443"/>
        <item x="337"/>
        <item x="763"/>
        <item x="398"/>
        <item x="90"/>
        <item x="430"/>
        <item x="68"/>
        <item x="749"/>
        <item x="143"/>
        <item x="587"/>
        <item x="598"/>
        <item x="794"/>
        <item x="380"/>
        <item x="547"/>
        <item x="129"/>
        <item x="199"/>
        <item x="258"/>
        <item x="163"/>
        <item x="214"/>
        <item x="651"/>
        <item x="382"/>
        <item x="240"/>
        <item x="439"/>
        <item x="303"/>
        <item x="728"/>
        <item x="604"/>
        <item x="640"/>
        <item x="395"/>
        <item x="49"/>
        <item x="127"/>
        <item x="323"/>
        <item x="345"/>
        <item x="758"/>
        <item x="407"/>
        <item x="725"/>
        <item x="259"/>
        <item x="222"/>
        <item x="247"/>
        <item x="461"/>
        <item x="379"/>
        <item x="474"/>
        <item x="522"/>
        <item x="311"/>
        <item x="756"/>
        <item x="88"/>
        <item x="272"/>
        <item x="620"/>
        <item x="194"/>
        <item x="802"/>
        <item x="183"/>
        <item x="229"/>
        <item x="299"/>
        <item x="14"/>
        <item x="264"/>
        <item x="115"/>
        <item x="657"/>
        <item x="15"/>
        <item x="821"/>
        <item x="327"/>
        <item x="181"/>
        <item x="251"/>
        <item x="3"/>
        <item x="496"/>
        <item x="445"/>
        <item x="723"/>
        <item x="166"/>
        <item x="366"/>
        <item x="541"/>
        <item x="45"/>
        <item x="63"/>
        <item x="583"/>
        <item x="796"/>
        <item x="561"/>
        <item x="101"/>
        <item x="81"/>
        <item x="123"/>
        <item x="705"/>
        <item x="119"/>
        <item x="182"/>
        <item x="621"/>
        <item x="352"/>
        <item x="188"/>
        <item x="533"/>
        <item x="806"/>
        <item x="267"/>
        <item x="232"/>
        <item x="624"/>
        <item x="667"/>
        <item x="179"/>
        <item x="687"/>
        <item x="766"/>
        <item x="125"/>
        <item x="565"/>
        <item x="793"/>
        <item x="734"/>
        <item x="507"/>
        <item x="612"/>
        <item x="637"/>
        <item x="500"/>
        <item x="677"/>
        <item x="159"/>
        <item x="160"/>
        <item x="581"/>
        <item x="368"/>
        <item x="271"/>
        <item x="161"/>
        <item x="142"/>
        <item x="560"/>
        <item x="682"/>
        <item x="768"/>
        <item x="342"/>
        <item x="365"/>
        <item x="270"/>
        <item x="404"/>
        <item x="293"/>
        <item x="744"/>
        <item x="76"/>
        <item x="455"/>
        <item x="517"/>
        <item x="421"/>
        <item x="462"/>
        <item x="245"/>
        <item x="695"/>
        <item x="629"/>
        <item x="476"/>
        <item x="832"/>
        <item x="144"/>
        <item x="644"/>
        <item x="346"/>
        <item x="93"/>
        <item x="627"/>
        <item x="542"/>
        <item x="157"/>
        <item x="12"/>
        <item x="466"/>
        <item x="428"/>
        <item x="539"/>
        <item x="426"/>
        <item x="469"/>
        <item x="204"/>
        <item x="826"/>
        <item x="457"/>
        <item x="691"/>
        <item x="520"/>
        <item x="584"/>
        <item x="250"/>
        <item x="114"/>
        <item x="51"/>
        <item x="508"/>
        <item x="314"/>
        <item x="557"/>
        <item x="248"/>
        <item x="675"/>
        <item x="354"/>
        <item x="617"/>
        <item x="18"/>
        <item x="528"/>
        <item x="215"/>
        <item x="86"/>
        <item x="292"/>
        <item x="650"/>
        <item x="656"/>
        <item x="282"/>
        <item x="800"/>
        <item x="318"/>
        <item x="139"/>
        <item x="548"/>
        <item x="467"/>
        <item x="206"/>
        <item x="636"/>
        <item x="296"/>
        <item x="619"/>
        <item x="100"/>
        <item x="383"/>
        <item x="138"/>
        <item x="459"/>
        <item x="698"/>
        <item x="513"/>
        <item x="290"/>
        <item x="427"/>
        <item x="31"/>
        <item x="413"/>
        <item x="334"/>
        <item x="11"/>
        <item x="470"/>
        <item x="668"/>
        <item x="361"/>
        <item x="360"/>
        <item x="689"/>
        <item x="585"/>
        <item x="686"/>
        <item x="41"/>
        <item x="613"/>
        <item x="134"/>
        <item x="672"/>
        <item x="146"/>
        <item x="483"/>
        <item x="475"/>
        <item x="373"/>
        <item x="625"/>
        <item x="485"/>
        <item x="477"/>
        <item x="770"/>
        <item x="503"/>
        <item x="451"/>
        <item x="112"/>
        <item x="601"/>
        <item x="377"/>
        <item x="415"/>
        <item x="777"/>
        <item x="149"/>
        <item x="652"/>
        <item x="52"/>
        <item x="478"/>
        <item x="289"/>
        <item x="615"/>
        <item x="416"/>
        <item x="384"/>
        <item x="532"/>
        <item x="511"/>
        <item x="589"/>
        <item x="790"/>
        <item x="372"/>
        <item x="750"/>
        <item x="616"/>
        <item x="480"/>
        <item x="685"/>
        <item x="700"/>
        <item x="602"/>
        <item x="712"/>
        <item x="71"/>
        <item x="169"/>
        <item x="491"/>
        <item x="809"/>
        <item x="0"/>
        <item x="203"/>
        <item x="315"/>
        <item x="434"/>
        <item x="184"/>
        <item x="688"/>
        <item x="614"/>
        <item x="673"/>
        <item x="605"/>
        <item x="79"/>
        <item x="236"/>
        <item x="130"/>
        <item x="198"/>
        <item x="738"/>
        <item x="595"/>
        <item x="394"/>
        <item x="799"/>
        <item x="230"/>
        <item x="771"/>
        <item x="817"/>
        <item x="106"/>
        <item x="350"/>
        <item x="645"/>
        <item x="450"/>
        <item x="317"/>
        <item x="99"/>
        <item x="38"/>
        <item x="553"/>
        <item x="152"/>
        <item x="95"/>
        <item x="110"/>
        <item x="65"/>
        <item x="573"/>
        <item x="417"/>
        <item x="397"/>
        <item x="120"/>
        <item x="703"/>
        <item x="78"/>
        <item x="492"/>
        <item x="351"/>
        <item x="304"/>
        <item x="349"/>
        <item x="33"/>
        <item x="692"/>
        <item x="498"/>
        <item x="504"/>
        <item x="609"/>
        <item x="154"/>
        <item x="516"/>
        <item x="347"/>
        <item x="266"/>
        <item x="572"/>
        <item x="530"/>
        <item x="424"/>
        <item x="779"/>
        <item x="586"/>
        <item x="751"/>
        <item x="711"/>
        <item x="285"/>
        <item x="678"/>
        <item x="29"/>
        <item x="370"/>
        <item x="772"/>
        <item x="288"/>
        <item x="136"/>
        <item x="190"/>
        <item x="54"/>
        <item x="468"/>
        <item x="268"/>
        <item x="39"/>
        <item x="575"/>
        <item x="24"/>
        <item x="444"/>
        <item x="579"/>
        <item x="227"/>
        <item x="452"/>
        <item x="50"/>
        <item x="442"/>
        <item x="235"/>
        <item x="633"/>
        <item x="94"/>
        <item x="273"/>
        <item x="35"/>
        <item x="77"/>
        <item x="735"/>
        <item x="355"/>
        <item x="62"/>
        <item x="704"/>
        <item x="437"/>
        <item x="648"/>
        <item x="531"/>
        <item x="220"/>
        <item x="655"/>
        <item x="752"/>
        <item x="116"/>
        <item x="653"/>
        <item x="7"/>
        <item x="168"/>
        <item x="391"/>
        <item x="831"/>
        <item x="20"/>
        <item x="217"/>
        <item x="153"/>
        <item x="834"/>
        <item x="8"/>
        <item x="253"/>
        <item x="456"/>
        <item x="402"/>
        <item x="84"/>
        <item x="277"/>
        <item x="141"/>
        <item x="332"/>
        <item x="509"/>
        <item x="506"/>
        <item x="176"/>
        <item x="515"/>
        <item x="663"/>
        <item x="519"/>
        <item x="19"/>
        <item x="785"/>
        <item x="755"/>
        <item x="316"/>
        <item x="423"/>
        <item x="2"/>
        <item x="479"/>
        <item x="730"/>
        <item x="197"/>
        <item x="743"/>
        <item x="814"/>
        <item x="105"/>
        <item x="69"/>
        <item x="510"/>
        <item x="297"/>
        <item x="524"/>
        <item x="202"/>
        <item x="782"/>
        <item x="563"/>
        <item x="244"/>
        <item x="543"/>
        <item x="489"/>
        <item x="170"/>
        <item x="17"/>
        <item x="694"/>
        <item x="302"/>
        <item x="660"/>
        <item x="287"/>
        <item x="776"/>
        <item x="518"/>
        <item x="562"/>
        <item x="87"/>
        <item x="742"/>
        <item x="126"/>
        <item x="363"/>
        <item x="447"/>
        <item x="495"/>
        <item x="754"/>
        <item x="438"/>
        <item x="487"/>
        <item x="603"/>
        <item x="322"/>
        <item x="155"/>
        <item x="276"/>
        <item x="731"/>
        <item x="195"/>
        <item x="326"/>
        <item x="550"/>
        <item x="256"/>
        <item t="default" sd="0"/>
      </items>
    </pivotField>
    <pivotField name="TÍTULO DA PROPOSTA" compact="0" outline="0" showAll="0">
      <items count="2">
        <item sd="0" x="0"/>
        <item t="default" sd="0"/>
      </items>
    </pivotField>
    <pivotField name="CATEGORIA" compact="0" outline="0" showAll="0">
      <items count="3">
        <item x="1"/>
        <item x="0"/>
        <item t="default" sd="0"/>
      </items>
    </pivotField>
    <pivotField name="CPF / CNPJ" compact="0" outline="0" showAll="0">
      <items count="837">
        <item x="397"/>
        <item x="212"/>
        <item x="122"/>
        <item x="309"/>
        <item x="114"/>
        <item x="83"/>
        <item x="359"/>
        <item x="419"/>
        <item x="55"/>
        <item x="91"/>
        <item x="48"/>
        <item x="188"/>
        <item x="232"/>
        <item x="712"/>
        <item x="24"/>
        <item x="88"/>
        <item x="277"/>
        <item x="745"/>
        <item x="56"/>
        <item x="327"/>
        <item x="307"/>
        <item x="28"/>
        <item x="187"/>
        <item x="643"/>
        <item x="580"/>
        <item x="162"/>
        <item x="0"/>
        <item x="16"/>
        <item x="324"/>
        <item x="74"/>
        <item x="637"/>
        <item x="65"/>
        <item x="597"/>
        <item x="379"/>
        <item x="291"/>
        <item x="151"/>
        <item x="145"/>
        <item x="428"/>
        <item x="265"/>
        <item x="124"/>
        <item x="471"/>
        <item x="341"/>
        <item x="666"/>
        <item x="781"/>
        <item x="833"/>
        <item x="806"/>
        <item x="576"/>
        <item x="750"/>
        <item x="479"/>
        <item x="675"/>
        <item x="157"/>
        <item x="7"/>
        <item x="653"/>
        <item x="445"/>
        <item x="14"/>
        <item x="102"/>
        <item x="340"/>
        <item x="762"/>
        <item x="110"/>
        <item x="223"/>
        <item x="810"/>
        <item x="805"/>
        <item x="602"/>
        <item x="64"/>
        <item x="539"/>
        <item x="168"/>
        <item x="524"/>
        <item x="29"/>
        <item x="21"/>
        <item x="363"/>
        <item x="316"/>
        <item x="751"/>
        <item x="68"/>
        <item x="209"/>
        <item x="296"/>
        <item x="663"/>
        <item x="202"/>
        <item x="279"/>
        <item x="670"/>
        <item x="176"/>
        <item x="763"/>
        <item x="192"/>
        <item x="483"/>
        <item x="308"/>
        <item x="416"/>
        <item x="608"/>
        <item x="252"/>
        <item x="72"/>
        <item x="79"/>
        <item x="257"/>
        <item x="349"/>
        <item x="422"/>
        <item x="423"/>
        <item x="128"/>
        <item x="152"/>
        <item x="626"/>
        <item x="263"/>
        <item x="569"/>
        <item x="638"/>
        <item x="530"/>
        <item x="429"/>
        <item x="601"/>
        <item x="235"/>
        <item x="457"/>
        <item x="328"/>
        <item x="118"/>
        <item x="75"/>
        <item x="35"/>
        <item x="587"/>
        <item x="600"/>
        <item x="288"/>
        <item x="133"/>
        <item x="714"/>
        <item x="546"/>
        <item x="673"/>
        <item x="8"/>
        <item x="82"/>
        <item x="767"/>
        <item x="713"/>
        <item x="314"/>
        <item x="287"/>
        <item x="387"/>
        <item x="380"/>
        <item x="99"/>
        <item x="154"/>
        <item x="141"/>
        <item x="237"/>
        <item x="264"/>
        <item x="571"/>
        <item x="614"/>
        <item x="205"/>
        <item x="672"/>
        <item x="619"/>
        <item x="216"/>
        <item x="160"/>
        <item x="227"/>
        <item x="831"/>
        <item x="153"/>
        <item x="807"/>
        <item x="351"/>
        <item x="97"/>
        <item x="616"/>
        <item x="210"/>
        <item x="426"/>
        <item x="507"/>
        <item x="315"/>
        <item x="113"/>
        <item x="77"/>
        <item x="222"/>
        <item x="281"/>
        <item x="593"/>
        <item x="437"/>
        <item x="617"/>
        <item x="657"/>
        <item x="130"/>
        <item x="258"/>
        <item x="627"/>
        <item x="560"/>
        <item x="404"/>
        <item x="221"/>
        <item x="808"/>
        <item x="144"/>
        <item x="289"/>
        <item x="682"/>
        <item x="528"/>
        <item x="408"/>
        <item x="811"/>
        <item x="705"/>
        <item x="166"/>
        <item x="403"/>
        <item x="41"/>
        <item x="760"/>
        <item x="49"/>
        <item x="511"/>
        <item x="680"/>
        <item x="606"/>
        <item x="25"/>
        <item x="678"/>
        <item x="770"/>
        <item x="344"/>
        <item x="146"/>
        <item x="497"/>
        <item x="415"/>
        <item x="285"/>
        <item x="6"/>
        <item x="36"/>
        <item x="538"/>
        <item x="500"/>
        <item x="383"/>
        <item x="725"/>
        <item x="679"/>
        <item x="604"/>
        <item x="87"/>
        <item x="390"/>
        <item x="98"/>
        <item x="799"/>
        <item x="433"/>
        <item x="499"/>
        <item x="244"/>
        <item x="52"/>
        <item x="786"/>
        <item x="448"/>
        <item x="358"/>
        <item x="51"/>
        <item x="688"/>
        <item x="814"/>
        <item x="610"/>
        <item x="736"/>
        <item x="381"/>
        <item x="508"/>
        <item x="339"/>
        <item x="108"/>
        <item x="759"/>
        <item x="399"/>
        <item x="716"/>
        <item x="782"/>
        <item x="272"/>
        <item x="11"/>
        <item x="453"/>
        <item x="634"/>
        <item x="42"/>
        <item x="697"/>
        <item x="821"/>
        <item x="527"/>
        <item x="570"/>
        <item x="370"/>
        <item x="95"/>
        <item x="691"/>
        <item x="320"/>
        <item x="446"/>
        <item x="685"/>
        <item x="519"/>
        <item x="159"/>
        <item x="490"/>
        <item x="822"/>
        <item x="732"/>
        <item x="776"/>
        <item x="452"/>
        <item x="552"/>
        <item x="142"/>
        <item x="203"/>
        <item x="611"/>
        <item x="155"/>
        <item x="522"/>
        <item x="92"/>
        <item x="790"/>
        <item x="748"/>
        <item x="290"/>
        <item x="785"/>
        <item x="826"/>
        <item x="515"/>
        <item x="628"/>
        <item x="815"/>
        <item x="512"/>
        <item x="540"/>
        <item x="234"/>
        <item x="173"/>
        <item x="825"/>
        <item x="253"/>
        <item x="71"/>
        <item x="671"/>
        <item x="738"/>
        <item x="229"/>
        <item x="60"/>
        <item x="352"/>
        <item x="485"/>
        <item x="260"/>
        <item x="635"/>
        <item x="5"/>
        <item x="516"/>
        <item x="559"/>
        <item x="520"/>
        <item x="388"/>
        <item x="797"/>
        <item x="473"/>
        <item x="30"/>
        <item x="462"/>
        <item x="330"/>
        <item x="238"/>
        <item x="651"/>
        <item x="562"/>
        <item x="54"/>
        <item x="189"/>
        <item x="353"/>
        <item x="78"/>
        <item x="405"/>
        <item x="117"/>
        <item x="690"/>
        <item x="2"/>
        <item x="402"/>
        <item x="301"/>
        <item x="774"/>
        <item x="740"/>
        <item x="38"/>
        <item x="411"/>
        <item x="167"/>
        <item x="103"/>
        <item x="824"/>
        <item x="125"/>
        <item x="788"/>
        <item x="796"/>
        <item x="764"/>
        <item x="660"/>
        <item x="555"/>
        <item x="224"/>
        <item x="109"/>
        <item x="213"/>
        <item x="441"/>
        <item x="475"/>
        <item x="34"/>
        <item x="700"/>
        <item x="418"/>
        <item x="367"/>
        <item x="199"/>
        <item x="553"/>
        <item x="435"/>
        <item x="175"/>
        <item x="529"/>
        <item x="531"/>
        <item x="22"/>
        <item x="254"/>
        <item x="491"/>
        <item x="747"/>
        <item x="478"/>
        <item x="269"/>
        <item x="502"/>
        <item x="536"/>
        <item x="364"/>
        <item x="343"/>
        <item x="734"/>
        <item x="4"/>
        <item x="743"/>
        <item x="147"/>
        <item x="266"/>
        <item x="432"/>
        <item x="727"/>
        <item x="607"/>
        <item x="204"/>
        <item x="337"/>
        <item x="698"/>
        <item x="27"/>
        <item x="438"/>
        <item x="654"/>
        <item x="57"/>
        <item x="482"/>
        <item x="292"/>
        <item x="509"/>
        <item x="158"/>
        <item x="219"/>
        <item x="715"/>
        <item x="245"/>
        <item x="177"/>
        <item x="456"/>
        <item x="728"/>
        <item x="284"/>
        <item x="335"/>
        <item x="656"/>
        <item x="427"/>
        <item x="658"/>
        <item x="313"/>
        <item x="581"/>
        <item x="585"/>
        <item x="407"/>
        <item x="274"/>
        <item x="256"/>
        <item x="684"/>
        <item x="112"/>
        <item x="518"/>
        <item x="789"/>
        <item x="163"/>
        <item x="371"/>
        <item x="578"/>
        <item x="625"/>
        <item x="132"/>
        <item x="773"/>
        <item x="768"/>
        <item x="481"/>
        <item x="283"/>
        <item x="362"/>
        <item x="400"/>
        <item x="326"/>
        <item x="107"/>
        <item x="348"/>
        <item x="489"/>
        <item x="165"/>
        <item x="510"/>
        <item x="695"/>
        <item x="185"/>
        <item x="455"/>
        <item x="545"/>
        <item x="414"/>
        <item x="636"/>
        <item x="829"/>
        <item x="44"/>
        <item x="775"/>
        <item x="787"/>
        <item x="62"/>
        <item x="275"/>
        <item x="66"/>
        <item x="755"/>
        <item x="273"/>
        <item x="640"/>
        <item x="375"/>
        <item x="23"/>
        <item x="442"/>
        <item x="134"/>
        <item x="137"/>
        <item x="812"/>
        <item x="756"/>
        <item x="641"/>
        <item x="386"/>
        <item x="331"/>
        <item x="816"/>
        <item x="233"/>
        <item x="589"/>
        <item x="120"/>
        <item x="178"/>
        <item x="425"/>
        <item x="719"/>
        <item x="395"/>
        <item x="270"/>
        <item x="346"/>
        <item x="590"/>
        <item x="450"/>
        <item x="818"/>
        <item x="323"/>
        <item x="596"/>
        <item x="493"/>
        <item x="495"/>
        <item x="591"/>
        <item x="345"/>
        <item x="739"/>
        <item x="828"/>
        <item x="795"/>
        <item x="276"/>
        <item x="70"/>
        <item x="241"/>
        <item x="465"/>
        <item x="648"/>
        <item x="639"/>
        <item x="12"/>
        <item x="140"/>
        <item x="706"/>
        <item x="832"/>
        <item x="436"/>
        <item x="332"/>
        <item x="116"/>
        <item x="148"/>
        <item x="503"/>
        <item x="80"/>
        <item x="533"/>
        <item x="793"/>
        <item x="620"/>
        <item x="20"/>
        <item x="206"/>
        <item x="802"/>
        <item x="17"/>
        <item x="702"/>
        <item x="710"/>
        <item x="486"/>
        <item x="687"/>
        <item x="217"/>
        <item x="225"/>
        <item x="385"/>
        <item x="105"/>
        <item x="835"/>
        <item x="665"/>
        <item x="746"/>
        <item x="342"/>
        <item x="723"/>
        <item x="143"/>
        <item x="568"/>
        <item x="294"/>
        <item x="480"/>
        <item x="164"/>
        <item x="464"/>
        <item x="521"/>
        <item x="305"/>
        <item x="391"/>
        <item x="506"/>
        <item x="792"/>
        <item x="338"/>
        <item x="696"/>
        <item x="45"/>
        <item x="100"/>
        <item x="182"/>
        <item x="722"/>
        <item x="451"/>
        <item x="249"/>
        <item x="43"/>
        <item x="250"/>
        <item x="311"/>
        <item x="683"/>
        <item x="150"/>
        <item x="410"/>
        <item x="669"/>
        <item x="295"/>
        <item x="129"/>
        <item x="667"/>
        <item x="513"/>
        <item x="642"/>
        <item x="228"/>
        <item x="721"/>
        <item x="220"/>
        <item x="318"/>
        <item x="412"/>
        <item x="650"/>
        <item x="801"/>
        <item x="609"/>
        <item x="819"/>
        <item x="733"/>
        <item x="744"/>
        <item x="550"/>
        <item x="726"/>
        <item x="496"/>
        <item x="32"/>
        <item x="378"/>
        <item x="794"/>
        <item x="104"/>
        <item x="544"/>
        <item x="623"/>
        <item x="809"/>
        <item x="67"/>
        <item x="376"/>
        <item x="195"/>
        <item x="90"/>
        <item x="119"/>
        <item x="584"/>
        <item x="1"/>
        <item x="84"/>
        <item x="694"/>
        <item x="171"/>
        <item x="306"/>
        <item x="827"/>
        <item x="81"/>
        <item x="778"/>
        <item x="59"/>
        <item x="193"/>
        <item x="720"/>
        <item x="595"/>
        <item x="574"/>
        <item x="18"/>
        <item x="514"/>
        <item x="350"/>
        <item x="504"/>
        <item x="817"/>
        <item x="430"/>
        <item x="69"/>
        <item x="50"/>
        <item x="646"/>
        <item x="813"/>
        <item x="583"/>
        <item x="211"/>
        <item x="784"/>
        <item x="484"/>
        <item x="373"/>
        <item x="644"/>
        <item x="37"/>
        <item x="605"/>
        <item x="477"/>
        <item x="501"/>
        <item x="664"/>
        <item x="554"/>
        <item x="461"/>
        <item x="761"/>
        <item x="498"/>
        <item x="652"/>
        <item x="85"/>
        <item x="121"/>
        <item x="754"/>
        <item x="106"/>
        <item x="579"/>
        <item x="703"/>
        <item x="573"/>
        <item x="704"/>
        <item x="804"/>
        <item x="200"/>
        <item x="282"/>
        <item x="336"/>
        <item x="647"/>
        <item x="356"/>
        <item x="563"/>
        <item x="729"/>
        <item x="382"/>
        <item x="586"/>
        <item x="582"/>
        <item x="63"/>
        <item x="472"/>
        <item x="692"/>
        <item x="417"/>
        <item x="735"/>
        <item x="469"/>
        <item x="431"/>
        <item x="444"/>
        <item x="86"/>
        <item x="366"/>
        <item x="752"/>
        <item x="267"/>
        <item x="361"/>
        <item x="170"/>
        <item x="40"/>
        <item x="556"/>
        <item x="186"/>
        <item x="777"/>
        <item x="780"/>
        <item x="184"/>
        <item x="93"/>
        <item x="549"/>
        <item x="53"/>
        <item x="174"/>
        <item x="449"/>
        <item x="689"/>
        <item x="347"/>
        <item x="47"/>
        <item x="612"/>
        <item x="632"/>
        <item x="447"/>
        <item x="731"/>
        <item x="230"/>
        <item x="558"/>
        <item x="271"/>
        <item x="561"/>
        <item x="215"/>
        <item x="599"/>
        <item x="534"/>
        <item x="629"/>
        <item x="377"/>
        <item x="406"/>
        <item x="439"/>
        <item x="757"/>
        <item x="115"/>
        <item x="312"/>
        <item x="127"/>
        <item x="19"/>
        <item x="298"/>
        <item x="190"/>
        <item x="396"/>
        <item x="239"/>
        <item x="730"/>
        <item x="39"/>
        <item x="197"/>
        <item x="613"/>
        <item x="551"/>
        <item x="401"/>
        <item x="236"/>
        <item x="231"/>
        <item x="624"/>
        <item x="621"/>
        <item x="708"/>
        <item x="3"/>
        <item x="94"/>
        <item x="9"/>
        <item x="615"/>
        <item x="532"/>
        <item x="494"/>
        <item x="741"/>
        <item x="172"/>
        <item x="631"/>
        <item x="443"/>
        <item x="31"/>
        <item x="699"/>
        <item x="208"/>
        <item x="661"/>
        <item x="567"/>
        <item x="830"/>
        <item x="662"/>
        <item x="278"/>
        <item x="247"/>
        <item x="131"/>
        <item x="564"/>
        <item x="753"/>
        <item x="421"/>
        <item x="179"/>
        <item x="156"/>
        <item x="365"/>
        <item x="13"/>
        <item x="161"/>
        <item x="369"/>
        <item x="834"/>
        <item x="201"/>
        <item x="537"/>
        <item x="737"/>
        <item x="771"/>
        <item x="259"/>
        <item x="772"/>
        <item x="26"/>
        <item x="523"/>
        <item x="565"/>
        <item x="765"/>
        <item x="325"/>
        <item x="135"/>
        <item x="476"/>
        <item x="622"/>
        <item x="248"/>
        <item x="557"/>
        <item x="73"/>
        <item x="711"/>
        <item x="268"/>
        <item x="517"/>
        <item x="577"/>
        <item x="138"/>
        <item x="454"/>
        <item x="535"/>
        <item x="474"/>
        <item x="470"/>
        <item x="196"/>
        <item x="686"/>
        <item x="322"/>
        <item x="588"/>
        <item x="240"/>
        <item x="742"/>
        <item x="10"/>
        <item x="334"/>
        <item x="668"/>
        <item x="803"/>
        <item x="136"/>
        <item x="251"/>
        <item x="183"/>
        <item x="393"/>
        <item x="246"/>
        <item x="798"/>
        <item x="823"/>
        <item x="303"/>
        <item x="101"/>
        <item x="701"/>
        <item x="46"/>
        <item x="525"/>
        <item x="724"/>
        <item x="169"/>
        <item x="389"/>
        <item x="262"/>
        <item x="255"/>
        <item x="261"/>
        <item x="76"/>
        <item x="372"/>
        <item x="645"/>
        <item x="633"/>
        <item x="409"/>
        <item x="360"/>
        <item x="398"/>
        <item x="492"/>
        <item x="214"/>
        <item x="575"/>
        <item x="317"/>
        <item x="434"/>
        <item x="655"/>
        <item x="302"/>
        <item x="89"/>
        <item x="749"/>
        <item x="355"/>
        <item x="304"/>
        <item x="394"/>
        <item x="542"/>
        <item x="194"/>
        <item x="618"/>
        <item x="783"/>
        <item x="392"/>
        <item x="674"/>
        <item x="541"/>
        <item x="139"/>
        <item x="280"/>
        <item x="242"/>
        <item x="384"/>
        <item x="460"/>
        <item x="329"/>
        <item x="779"/>
        <item x="299"/>
        <item x="191"/>
        <item x="126"/>
        <item x="769"/>
        <item x="505"/>
        <item x="718"/>
        <item x="717"/>
        <item x="319"/>
        <item x="488"/>
        <item x="123"/>
        <item x="226"/>
        <item x="791"/>
        <item x="468"/>
        <item x="198"/>
        <item x="293"/>
        <item x="357"/>
        <item x="598"/>
        <item x="766"/>
        <item x="207"/>
        <item x="286"/>
        <item x="758"/>
        <item x="707"/>
        <item x="820"/>
        <item x="630"/>
        <item x="111"/>
        <item x="594"/>
        <item x="800"/>
        <item x="368"/>
        <item x="424"/>
        <item x="243"/>
        <item x="463"/>
        <item x="180"/>
        <item x="547"/>
        <item x="572"/>
        <item x="458"/>
        <item x="487"/>
        <item x="659"/>
        <item x="181"/>
        <item x="603"/>
        <item x="676"/>
        <item x="649"/>
        <item x="566"/>
        <item x="526"/>
        <item x="61"/>
        <item x="440"/>
        <item x="96"/>
        <item x="693"/>
        <item x="592"/>
        <item x="300"/>
        <item x="459"/>
        <item x="354"/>
        <item x="33"/>
        <item x="310"/>
        <item x="218"/>
        <item x="374"/>
        <item x="466"/>
        <item x="149"/>
        <item x="321"/>
        <item x="333"/>
        <item x="709"/>
        <item x="15"/>
        <item x="413"/>
        <item x="548"/>
        <item x="677"/>
        <item x="543"/>
        <item x="297"/>
        <item x="420"/>
        <item x="681"/>
        <item x="467"/>
        <item x="58"/>
        <item t="default" sd="0"/>
      </items>
    </pivotField>
    <pivotField name="CPF" compact="0" outline="0" showAll="0">
      <items count="838">
        <item x="83"/>
        <item x="284"/>
        <item x="767"/>
        <item x="795"/>
        <item x="720"/>
        <item x="472"/>
        <item x="409"/>
        <item x="649"/>
        <item x="678"/>
        <item x="104"/>
        <item x="582"/>
        <item x="40"/>
        <item x="11"/>
        <item x="373"/>
        <item x="652"/>
        <item x="47"/>
        <item x="393"/>
        <item x="287"/>
        <item x="203"/>
        <item x="410"/>
        <item x="731"/>
        <item x="3"/>
        <item x="567"/>
        <item x="176"/>
        <item x="299"/>
        <item x="641"/>
        <item x="744"/>
        <item x="211"/>
        <item x="566"/>
        <item x="457"/>
        <item x="827"/>
        <item x="253"/>
        <item x="371"/>
        <item x="106"/>
        <item x="347"/>
        <item x="539"/>
        <item x="551"/>
        <item x="264"/>
        <item x="13"/>
        <item x="10"/>
        <item x="334"/>
        <item x="488"/>
        <item x="424"/>
        <item x="482"/>
        <item x="442"/>
        <item x="665"/>
        <item x="382"/>
        <item x="402"/>
        <item x="66"/>
        <item x="434"/>
        <item x="766"/>
        <item x="591"/>
        <item x="773"/>
        <item x="588"/>
        <item x="771"/>
        <item x="407"/>
        <item x="197"/>
        <item x="401"/>
        <item x="514"/>
        <item x="501"/>
        <item x="593"/>
        <item x="423"/>
        <item x="354"/>
        <item x="274"/>
        <item x="809"/>
        <item x="650"/>
        <item x="303"/>
        <item x="242"/>
        <item x="594"/>
        <item x="290"/>
        <item x="507"/>
        <item x="831"/>
        <item x="155"/>
        <item x="768"/>
        <item x="185"/>
        <item x="624"/>
        <item x="397"/>
        <item x="352"/>
        <item x="125"/>
        <item x="568"/>
        <item x="151"/>
        <item x="126"/>
        <item x="307"/>
        <item x="212"/>
        <item x="341"/>
        <item x="625"/>
        <item x="836"/>
        <item x="136"/>
        <item x="89"/>
        <item x="292"/>
        <item x="585"/>
        <item x="503"/>
        <item x="90"/>
        <item x="612"/>
        <item x="621"/>
        <item x="753"/>
        <item x="476"/>
        <item x="445"/>
        <item x="419"/>
        <item x="193"/>
        <item x="231"/>
        <item x="329"/>
        <item x="60"/>
        <item x="614"/>
        <item x="807"/>
        <item x="730"/>
        <item x="336"/>
        <item x="215"/>
        <item x="26"/>
        <item x="592"/>
        <item x="705"/>
        <item x="800"/>
        <item x="52"/>
        <item x="291"/>
        <item x="38"/>
        <item x="224"/>
        <item x="162"/>
        <item x="23"/>
        <item x="81"/>
        <item x="368"/>
        <item x="466"/>
        <item x="816"/>
        <item x="173"/>
        <item x="804"/>
        <item x="468"/>
        <item x="254"/>
        <item x="648"/>
        <item x="138"/>
        <item x="770"/>
        <item x="528"/>
        <item x="353"/>
        <item x="465"/>
        <item x="818"/>
        <item x="121"/>
        <item x="128"/>
        <item x="699"/>
        <item x="248"/>
        <item x="686"/>
        <item x="505"/>
        <item x="738"/>
        <item x="132"/>
        <item x="105"/>
        <item x="205"/>
        <item x="0"/>
        <item x="68"/>
        <item x="784"/>
        <item x="243"/>
        <item x="512"/>
        <item x="524"/>
        <item x="16"/>
        <item x="682"/>
        <item x="823"/>
        <item x="805"/>
        <item x="572"/>
        <item x="167"/>
        <item x="660"/>
        <item x="803"/>
        <item x="213"/>
        <item x="438"/>
        <item x="267"/>
        <item x="53"/>
        <item x="824"/>
        <item x="537"/>
        <item x="470"/>
        <item x="718"/>
        <item x="49"/>
        <item x="91"/>
        <item x="448"/>
        <item x="5"/>
        <item x="469"/>
        <item x="783"/>
        <item x="587"/>
        <item x="266"/>
        <item x="510"/>
        <item x="722"/>
        <item x="186"/>
        <item x="613"/>
        <item x="557"/>
        <item x="576"/>
        <item x="36"/>
        <item x="435"/>
        <item x="137"/>
        <item x="813"/>
        <item x="200"/>
        <item x="387"/>
        <item x="379"/>
        <item x="829"/>
        <item x="100"/>
        <item x="24"/>
        <item x="187"/>
        <item x="418"/>
        <item x="478"/>
        <item x="596"/>
        <item x="94"/>
        <item x="207"/>
        <item x="487"/>
        <item x="619"/>
        <item x="474"/>
        <item x="261"/>
        <item x="372"/>
        <item x="801"/>
        <item x="552"/>
        <item x="506"/>
        <item x="149"/>
        <item x="285"/>
        <item x="797"/>
        <item x="57"/>
        <item x="50"/>
        <item x="209"/>
        <item x="281"/>
        <item x="688"/>
        <item x="315"/>
        <item x="611"/>
        <item x="349"/>
        <item x="764"/>
        <item x="296"/>
        <item x="739"/>
        <item x="765"/>
        <item x="98"/>
        <item x="244"/>
        <item x="791"/>
        <item x="826"/>
        <item x="700"/>
        <item x="395"/>
        <item x="225"/>
        <item x="477"/>
        <item x="170"/>
        <item x="110"/>
        <item x="622"/>
        <item x="541"/>
        <item x="180"/>
        <item x="456"/>
        <item x="326"/>
        <item x="62"/>
        <item x="258"/>
        <item x="19"/>
        <item x="79"/>
        <item x="745"/>
        <item x="440"/>
        <item x="84"/>
        <item x="169"/>
        <item x="111"/>
        <item x="571"/>
        <item x="30"/>
        <item x="670"/>
        <item x="411"/>
        <item x="629"/>
        <item x="263"/>
        <item x="798"/>
        <item x="145"/>
        <item x="69"/>
        <item x="65"/>
        <item x="564"/>
        <item x="812"/>
        <item x="337"/>
        <item x="55"/>
        <item x="165"/>
        <item x="704"/>
        <item x="61"/>
        <item x="333"/>
        <item x="616"/>
        <item x="164"/>
        <item x="314"/>
        <item x="230"/>
        <item x="7"/>
        <item x="191"/>
        <item x="327"/>
        <item x="45"/>
        <item x="48"/>
        <item x="778"/>
        <item x="175"/>
        <item x="18"/>
        <item x="21"/>
        <item x="58"/>
        <item x="95"/>
        <item x="542"/>
        <item x="218"/>
        <item x="219"/>
        <item x="375"/>
        <item x="294"/>
        <item x="318"/>
        <item x="160"/>
        <item x="232"/>
        <item x="752"/>
        <item x="396"/>
        <item x="297"/>
        <item x="188"/>
        <item x="570"/>
        <item x="204"/>
        <item x="346"/>
        <item x="345"/>
        <item x="206"/>
        <item x="220"/>
        <item x="376"/>
        <item x="166"/>
        <item x="716"/>
        <item x="27"/>
        <item x="810"/>
        <item x="563"/>
        <item x="93"/>
        <item x="420"/>
        <item x="316"/>
        <item x="479"/>
        <item x="238"/>
        <item x="681"/>
        <item x="508"/>
        <item x="245"/>
        <item x="313"/>
        <item x="702"/>
        <item x="669"/>
        <item x="762"/>
        <item x="161"/>
        <item x="168"/>
        <item x="598"/>
        <item x="776"/>
        <item x="737"/>
        <item x="799"/>
        <item x="655"/>
        <item x="35"/>
        <item x="388"/>
        <item x="269"/>
        <item x="39"/>
        <item x="578"/>
        <item x="385"/>
        <item x="391"/>
        <item x="781"/>
        <item x="534"/>
        <item x="548"/>
        <item x="732"/>
        <item x="441"/>
        <item x="70"/>
        <item x="741"/>
        <item x="535"/>
        <item x="834"/>
        <item x="118"/>
        <item x="475"/>
        <item x="338"/>
        <item x="637"/>
        <item x="298"/>
        <item x="835"/>
        <item x="422"/>
        <item x="123"/>
        <item x="736"/>
        <item x="270"/>
        <item x="17"/>
        <item x="412"/>
        <item x="380"/>
        <item x="350"/>
        <item x="549"/>
        <item x="782"/>
        <item x="221"/>
        <item x="560"/>
        <item x="101"/>
        <item x="15"/>
        <item x="787"/>
        <item x="815"/>
        <item x="483"/>
        <item x="158"/>
        <item x="518"/>
        <item x="605"/>
        <item x="494"/>
        <item x="6"/>
        <item x="64"/>
        <item x="184"/>
        <item x="115"/>
        <item x="135"/>
        <item x="562"/>
        <item x="295"/>
        <item x="550"/>
        <item x="86"/>
        <item x="439"/>
        <item x="28"/>
        <item x="202"/>
        <item x="192"/>
        <item x="450"/>
        <item x="29"/>
        <item x="8"/>
        <item x="489"/>
        <item x="817"/>
        <item x="793"/>
        <item x="85"/>
        <item x="31"/>
        <item x="143"/>
        <item x="608"/>
        <item x="67"/>
        <item x="449"/>
        <item x="674"/>
        <item x="780"/>
        <item x="758"/>
        <item x="651"/>
        <item x="774"/>
        <item x="723"/>
        <item x="721"/>
        <item x="789"/>
        <item x="124"/>
        <item x="561"/>
        <item x="599"/>
        <item x="236"/>
        <item x="615"/>
        <item x="278"/>
        <item x="340"/>
        <item x="547"/>
        <item x="748"/>
        <item x="114"/>
        <item x="377"/>
        <item x="108"/>
        <item x="509"/>
        <item x="715"/>
        <item x="235"/>
        <item x="282"/>
        <item x="647"/>
        <item x="277"/>
        <item x="72"/>
        <item x="553"/>
        <item x="14"/>
        <item x="43"/>
        <item x="574"/>
        <item x="444"/>
        <item x="672"/>
        <item x="426"/>
        <item x="339"/>
        <item x="685"/>
        <item x="684"/>
        <item x="20"/>
        <item x="546"/>
        <item x="157"/>
        <item x="832"/>
        <item x="283"/>
        <item x="763"/>
        <item x="119"/>
        <item x="288"/>
        <item x="635"/>
        <item x="454"/>
        <item x="237"/>
        <item x="399"/>
        <item x="515"/>
        <item x="516"/>
        <item x="389"/>
        <item x="511"/>
        <item x="381"/>
        <item x="698"/>
        <item x="533"/>
        <item x="250"/>
        <item x="306"/>
        <item x="638"/>
        <item x="573"/>
        <item x="268"/>
        <item x="517"/>
        <item x="712"/>
        <item x="701"/>
        <item x="46"/>
        <item x="319"/>
        <item x="740"/>
        <item x="436"/>
        <item x="446"/>
        <item x="233"/>
        <item x="311"/>
        <item x="664"/>
        <item x="390"/>
        <item x="595"/>
        <item x="756"/>
        <item x="331"/>
        <item x="785"/>
        <item x="133"/>
        <item x="279"/>
        <item x="74"/>
        <item x="543"/>
        <item x="216"/>
        <item x="519"/>
        <item x="71"/>
        <item x="714"/>
        <item x="747"/>
        <item x="656"/>
        <item x="256"/>
        <item x="328"/>
        <item x="779"/>
        <item x="586"/>
        <item x="325"/>
        <item x="280"/>
        <item x="429"/>
        <item x="403"/>
        <item x="679"/>
        <item x="428"/>
        <item x="727"/>
        <item x="44"/>
        <item x="131"/>
        <item x="73"/>
        <item x="618"/>
        <item x="725"/>
        <item x="628"/>
        <item x="22"/>
        <item x="750"/>
        <item x="455"/>
        <item x="1"/>
        <item x="711"/>
        <item x="645"/>
        <item x="177"/>
        <item x="746"/>
        <item x="229"/>
        <item x="109"/>
        <item x="544"/>
        <item x="398"/>
        <item x="691"/>
        <item x="217"/>
        <item x="554"/>
        <item x="286"/>
        <item x="520"/>
        <item x="602"/>
        <item x="636"/>
        <item x="182"/>
        <item x="675"/>
        <item x="208"/>
        <item x="144"/>
        <item x="210"/>
        <item x="321"/>
        <item x="171"/>
        <item x="255"/>
        <item x="400"/>
        <item x="627"/>
        <item x="96"/>
        <item x="51"/>
        <item x="129"/>
        <item x="631"/>
        <item x="308"/>
        <item x="734"/>
        <item x="223"/>
        <item x="480"/>
        <item x="59"/>
        <item x="575"/>
        <item x="521"/>
        <item x="583"/>
        <item x="707"/>
        <item x="786"/>
        <item x="790"/>
        <item x="116"/>
        <item x="601"/>
        <item x="222"/>
        <item x="640"/>
        <item x="724"/>
        <item x="603"/>
        <item x="146"/>
        <item x="490"/>
        <item x="757"/>
        <item x="708"/>
        <item x="404"/>
        <item x="657"/>
        <item x="97"/>
        <item x="755"/>
        <item x="425"/>
        <item x="833"/>
        <item x="777"/>
        <item x="451"/>
        <item x="754"/>
        <item x="383"/>
        <item x="384"/>
        <item x="405"/>
        <item x="536"/>
        <item x="796"/>
        <item x="683"/>
        <item x="289"/>
        <item x="733"/>
        <item x="584"/>
        <item x="447"/>
        <item x="617"/>
        <item x="694"/>
        <item x="234"/>
        <item x="189"/>
        <item x="117"/>
        <item x="811"/>
        <item x="689"/>
        <item x="659"/>
        <item x="130"/>
        <item x="820"/>
        <item x="332"/>
        <item x="77"/>
        <item x="259"/>
        <item x="523"/>
        <item x="577"/>
        <item x="484"/>
        <item x="413"/>
        <item x="322"/>
        <item x="430"/>
        <item x="156"/>
        <item x="713"/>
        <item x="305"/>
        <item x="525"/>
        <item x="172"/>
        <item x="693"/>
        <item x="821"/>
        <item x="676"/>
        <item x="658"/>
        <item x="630"/>
        <item x="604"/>
        <item x="825"/>
        <item x="808"/>
        <item x="324"/>
        <item x="247"/>
        <item x="226"/>
        <item x="728"/>
        <item x="775"/>
        <item x="317"/>
        <item x="822"/>
        <item x="462"/>
        <item x="271"/>
        <item x="491"/>
        <item x="152"/>
        <item x="342"/>
        <item x="2"/>
        <item x="406"/>
        <item x="464"/>
        <item x="262"/>
        <item x="122"/>
        <item x="386"/>
        <item x="527"/>
        <item x="9"/>
        <item x="273"/>
        <item x="749"/>
        <item x="540"/>
        <item x="460"/>
        <item x="25"/>
        <item x="735"/>
        <item x="666"/>
        <item x="127"/>
        <item x="639"/>
        <item x="370"/>
        <item x="703"/>
        <item x="275"/>
        <item x="497"/>
        <item x="830"/>
        <item x="463"/>
        <item x="653"/>
        <item x="473"/>
        <item x="112"/>
        <item x="196"/>
        <item x="80"/>
        <item x="555"/>
        <item x="272"/>
        <item x="139"/>
        <item x="459"/>
        <item x="687"/>
        <item x="246"/>
        <item x="394"/>
        <item x="579"/>
        <item x="620"/>
        <item x="761"/>
        <item x="673"/>
        <item x="626"/>
        <item x="526"/>
        <item x="358"/>
        <item x="141"/>
        <item x="300"/>
        <item x="607"/>
        <item x="680"/>
        <item x="609"/>
        <item x="357"/>
        <item x="374"/>
        <item x="330"/>
        <item x="359"/>
        <item x="134"/>
        <item x="323"/>
        <item x="668"/>
        <item x="697"/>
        <item x="453"/>
        <item x="107"/>
        <item x="633"/>
        <item x="580"/>
        <item x="529"/>
        <item x="742"/>
        <item x="194"/>
        <item x="150"/>
        <item x="4"/>
        <item x="671"/>
        <item x="759"/>
        <item x="581"/>
        <item x="76"/>
        <item x="496"/>
        <item x="312"/>
        <item x="366"/>
        <item x="361"/>
        <item x="120"/>
        <item x="178"/>
        <item x="498"/>
        <item x="78"/>
        <item x="227"/>
        <item x="301"/>
        <item x="181"/>
        <item x="356"/>
        <item x="265"/>
        <item x="408"/>
        <item x="504"/>
        <item x="461"/>
        <item x="760"/>
        <item x="99"/>
        <item x="147"/>
        <item x="431"/>
        <item x="363"/>
        <item x="743"/>
        <item x="148"/>
        <item x="174"/>
        <item x="369"/>
        <item x="437"/>
        <item x="493"/>
        <item x="643"/>
        <item x="335"/>
        <item x="378"/>
        <item x="589"/>
        <item x="179"/>
        <item x="772"/>
        <item x="433"/>
        <item x="706"/>
        <item x="240"/>
        <item x="486"/>
        <item x="364"/>
        <item x="343"/>
        <item x="751"/>
        <item x="513"/>
        <item x="228"/>
        <item x="531"/>
        <item x="252"/>
        <item x="492"/>
        <item x="662"/>
        <item x="696"/>
        <item x="500"/>
        <item x="427"/>
        <item x="63"/>
        <item x="695"/>
        <item x="545"/>
        <item x="239"/>
        <item x="458"/>
        <item x="606"/>
        <item x="481"/>
        <item x="692"/>
        <item x="190"/>
        <item x="41"/>
        <item x="452"/>
        <item x="142"/>
        <item x="794"/>
        <item x="726"/>
        <item x="293"/>
        <item x="257"/>
        <item x="819"/>
        <item x="415"/>
        <item x="690"/>
        <item x="729"/>
        <item x="556"/>
        <item x="302"/>
        <item x="709"/>
        <item x="42"/>
        <item x="310"/>
        <item x="522"/>
        <item x="260"/>
        <item x="348"/>
        <item x="87"/>
        <item x="163"/>
        <item x="195"/>
        <item x="719"/>
        <item x="667"/>
        <item x="530"/>
        <item x="610"/>
        <item x="198"/>
        <item x="559"/>
        <item x="565"/>
        <item x="241"/>
        <item x="75"/>
        <item x="344"/>
        <item x="485"/>
        <item x="54"/>
        <item x="495"/>
        <item x="351"/>
        <item x="814"/>
        <item x="140"/>
        <item x="623"/>
        <item x="792"/>
        <item x="214"/>
        <item x="362"/>
        <item x="159"/>
        <item x="102"/>
        <item x="806"/>
        <item x="12"/>
        <item x="199"/>
        <item x="276"/>
        <item x="443"/>
        <item x="33"/>
        <item x="113"/>
        <item x="569"/>
        <item x="37"/>
        <item x="421"/>
        <item x="644"/>
        <item x="532"/>
        <item x="154"/>
        <item x="414"/>
        <item x="360"/>
        <item x="828"/>
        <item x="710"/>
        <item x="502"/>
        <item x="432"/>
        <item x="416"/>
        <item x="304"/>
        <item x="538"/>
        <item x="251"/>
        <item x="103"/>
        <item x="183"/>
        <item x="499"/>
        <item x="663"/>
        <item x="642"/>
        <item x="92"/>
        <item x="590"/>
        <item x="632"/>
        <item x="788"/>
        <item x="88"/>
        <item x="417"/>
        <item x="153"/>
        <item x="558"/>
        <item x="471"/>
        <item x="32"/>
        <item x="309"/>
        <item x="249"/>
        <item x="367"/>
        <item x="56"/>
        <item x="392"/>
        <item x="654"/>
        <item x="802"/>
        <item x="365"/>
        <item x="600"/>
        <item x="717"/>
        <item x="661"/>
        <item x="320"/>
        <item x="646"/>
        <item x="677"/>
        <item x="769"/>
        <item x="355"/>
        <item x="201"/>
        <item x="82"/>
        <item x="467"/>
        <item x="634"/>
        <item x="597"/>
        <item x="34"/>
        <item t="default" sd="0"/>
      </items>
    </pivotField>
    <pivotField name="COTA" compact="0" outline="0" showAll="0">
      <items count="4">
        <item x="2"/>
        <item x="1"/>
        <item x="0"/>
        <item t="default" sd="0"/>
      </items>
    </pivotField>
    <pivotField name="MUNICÍPIO" compact="0" outline="0" showAll="0">
      <items count="61">
        <item x="34"/>
        <item x="49"/>
        <item x="33"/>
        <item x="48"/>
        <item x="6"/>
        <item x="26"/>
        <item x="42"/>
        <item x="52"/>
        <item x="24"/>
        <item x="2"/>
        <item x="17"/>
        <item x="18"/>
        <item x="15"/>
        <item x="7"/>
        <item x="47"/>
        <item x="19"/>
        <item x="39"/>
        <item x="8"/>
        <item x="56"/>
        <item x="13"/>
        <item x="51"/>
        <item x="46"/>
        <item x="12"/>
        <item x="54"/>
        <item x="14"/>
        <item x="27"/>
        <item x="25"/>
        <item x="1"/>
        <item x="59"/>
        <item x="38"/>
        <item x="21"/>
        <item x="20"/>
        <item x="35"/>
        <item x="9"/>
        <item x="3"/>
        <item x="44"/>
        <item x="58"/>
        <item x="10"/>
        <item x="16"/>
        <item x="43"/>
        <item x="28"/>
        <item x="22"/>
        <item x="0"/>
        <item x="23"/>
        <item x="53"/>
        <item x="11"/>
        <item x="32"/>
        <item x="50"/>
        <item x="29"/>
        <item x="41"/>
        <item x="36"/>
        <item x="55"/>
        <item x="40"/>
        <item x="5"/>
        <item x="57"/>
        <item x="30"/>
        <item x="37"/>
        <item x="4"/>
        <item x="45"/>
        <item x="31"/>
        <item t="default" sd="0"/>
      </items>
    </pivotField>
    <pivotField name="MACRORREGIÃO" axis="axisRow" compact="0" numFmtId="49" outline="0" showAll="0" sortType="ascending">
      <items count="5">
        <item x="1"/>
        <item x="0"/>
        <item x="2"/>
        <item x="3"/>
        <item t="default" sd="0"/>
      </items>
    </pivotField>
    <pivotField name="INDUTOR_TRATADO" compact="0" outline="0" showAll="0">
      <items count="8">
        <item x="3"/>
        <item x="0"/>
        <item x="1"/>
        <item x="6"/>
        <item x="5"/>
        <item x="4"/>
        <item x="2"/>
        <item t="default" sd="0"/>
      </items>
    </pivotField>
    <pivotField name="POSICAO" compact="0" outline="0" showAll="0">
      <items count="8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t="default" sd="0"/>
      </items>
    </pivotField>
    <pivotField name="STATUS" compact="0" outline="0" showAll="0">
      <items count="3">
        <item x="0"/>
        <item x="1"/>
        <item t="default" sd="0"/>
      </items>
    </pivotField>
    <pivotField name="quantidade_regiao" compact="0" outline="0" showAll="0">
      <items count="3">
        <item x="1"/>
        <item x="0"/>
        <item t="default" sd="0"/>
      </items>
    </pivotField>
    <pivotField name="POSICAO_2" compact="0" outline="0" showAll="0">
      <items count="61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t="default" sd="0"/>
      </items>
    </pivotField>
    <pivotField name="STATUS2" axis="axisCol" compact="0" numFmtId="49" outline="0" showAll="0" sortType="ascending">
      <items count="3">
        <item x="0"/>
        <item x="1"/>
        <item t="default" sd="0"/>
      </items>
    </pivotField>
  </pivotFields>
  <rowFields count="1">
    <field x="9"/>
  </rowFields>
  <rowItems count="5">
    <i>
      <x/>
    </i>
    <i>
      <x v="1"/>
    </i>
    <i>
      <x v="2"/>
    </i>
    <i>
      <x v="3"/>
    </i>
    <i t="grand">
      <x/>
    </i>
  </rowItems>
  <colFields count="1">
    <field x="15"/>
  </colFields>
  <colItems count="3">
    <i>
      <x/>
    </i>
    <i>
      <x v="1"/>
    </i>
    <i t="grand">
      <x/>
    </i>
  </colItems>
  <dataFields count="1">
    <dataField name="Contagem (Tudo) de Número de inscrição" fld="0" subtotal="count"/>
  </dataFields>
  <pivotTableStyleInfo name="PivotStyleCustom02" showRowHeaders="1" showColHeaders="1" showRowStripes="1" showColStripes="0" showLastColumn="1"/>
</pivotTableDefinition>
</file>

<file path=xl/pivotTables/pivotTable3.xml><?xml version="1.0" encoding="utf-8"?>
<pivotTableDefinition xmlns="http://schemas.openxmlformats.org/spreadsheetml/2006/main" name="Tabela dinâmica3" cacheId="2" dataPosition="0" autoFormatId="0" applyNumberFormats="0" applyBorderFormats="0" applyFontFormats="0" applyPatternFormats="0" applyAlignmentFormats="0" applyWidthHeightFormats="1" dataCaption="" missingCaption="" pivotTableStyle="PivotStyleCustom03" updatedVersion="7" useAutoFormatting="1" createdVersion="7" indent="0" showEmptyCol="1" showEmptyRow="1" compact="0" compactData="0" multipleFieldFilters="0">
  <location ref="A2:D8" firstHeaderRow="1" firstDataRow="2" firstDataCol="1"/>
  <pivotFields count="16">
    <pivotField name="Número de inscrição" axis="axisValues" dataField="1" compact="0" outline="0" showAll="0"/>
    <pivotField name="nota_final" compact="0" outline="0" showAll="0">
      <items count="155">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sd="0"/>
      </items>
    </pivotField>
    <pivotField name="NOME ARTÍSTICO, SOCIAL ou COMPLETO (PF)" compact="0" outline="0" showAll="0">
      <items count="838">
        <item x="375"/>
        <item x="558"/>
        <item x="769"/>
        <item x="759"/>
        <item x="632"/>
        <item x="719"/>
        <item x="381"/>
        <item x="313"/>
        <item x="234"/>
        <item x="411"/>
        <item x="385"/>
        <item x="661"/>
        <item x="784"/>
        <item x="720"/>
        <item x="670"/>
        <item x="762"/>
        <item x="471"/>
        <item x="128"/>
        <item x="353"/>
        <item x="488"/>
        <item x="246"/>
        <item x="57"/>
        <item x="131"/>
        <item x="425"/>
        <item x="588"/>
        <item x="757"/>
        <item x="546"/>
        <item x="336"/>
        <item x="505"/>
        <item x="727"/>
        <item x="536"/>
        <item x="364"/>
        <item x="527"/>
        <item x="278"/>
        <item x="729"/>
        <item x="291"/>
        <item x="27"/>
        <item x="405"/>
        <item x="66"/>
        <item x="283"/>
        <item x="221"/>
        <item x="92"/>
        <item x="594"/>
        <item x="820"/>
        <item x="400"/>
        <item x="201"/>
        <item x="218"/>
        <item x="13"/>
        <item x="571"/>
        <item x="436"/>
        <item x="410"/>
        <item x="481"/>
        <item x="64"/>
        <item x="1"/>
        <item x="537"/>
        <item x="576"/>
        <item x="420"/>
        <item x="387"/>
        <item x="419"/>
        <item x="393"/>
        <item x="10"/>
        <item x="167"/>
        <item x="118"/>
        <item x="212"/>
        <item x="186"/>
        <item x="91"/>
        <item x="497"/>
        <item x="133"/>
        <item x="348"/>
        <item x="6"/>
        <item x="225"/>
        <item x="162"/>
        <item x="242"/>
        <item x="699"/>
        <item x="305"/>
        <item x="490"/>
        <item x="643"/>
        <item x="53"/>
        <item x="440"/>
        <item x="773"/>
        <item x="174"/>
        <item x="441"/>
        <item x="748"/>
        <item x="82"/>
        <item x="836"/>
        <item x="310"/>
        <item x="717"/>
        <item x="828"/>
        <item x="570"/>
        <item x="44"/>
        <item x="702"/>
        <item x="42"/>
        <item x="412"/>
        <item x="803"/>
        <item x="805"/>
        <item x="343"/>
        <item x="577"/>
        <item x="396"/>
        <item x="446"/>
        <item x="716"/>
        <item x="406"/>
        <item x="681"/>
        <item x="525"/>
        <item x="261"/>
        <item x="819"/>
        <item x="83"/>
        <item x="628"/>
        <item x="388"/>
        <item x="499"/>
        <item x="209"/>
        <item x="357"/>
        <item x="607"/>
        <item x="665"/>
        <item x="280"/>
        <item x="482"/>
        <item x="254"/>
        <item x="5"/>
        <item x="117"/>
        <item x="219"/>
        <item x="70"/>
        <item x="649"/>
        <item x="263"/>
        <item x="207"/>
        <item x="111"/>
        <item x="786"/>
        <item x="538"/>
        <item x="808"/>
        <item x="432"/>
        <item x="200"/>
        <item x="279"/>
        <item x="514"/>
        <item x="89"/>
        <item x="34"/>
        <item x="545"/>
        <item x="233"/>
        <item x="715"/>
        <item x="552"/>
        <item x="623"/>
        <item x="690"/>
        <item x="608"/>
        <item x="798"/>
        <item x="544"/>
        <item x="414"/>
        <item x="639"/>
        <item x="257"/>
        <item x="193"/>
        <item x="813"/>
        <item x="252"/>
        <item x="104"/>
        <item x="295"/>
        <item x="679"/>
        <item x="811"/>
        <item x="196"/>
        <item x="341"/>
        <item x="718"/>
        <item x="213"/>
        <item x="121"/>
        <item x="596"/>
        <item x="549"/>
        <item x="331"/>
        <item x="761"/>
        <item x="58"/>
        <item x="807"/>
        <item x="683"/>
        <item x="830"/>
        <item x="294"/>
        <item x="61"/>
        <item x="40"/>
        <item x="835"/>
        <item x="801"/>
        <item x="4"/>
        <item x="312"/>
        <item x="746"/>
        <item x="590"/>
        <item x="472"/>
        <item x="224"/>
        <item x="187"/>
        <item x="205"/>
        <item x="338"/>
        <item x="473"/>
        <item x="721"/>
        <item x="150"/>
        <item x="747"/>
        <item x="647"/>
        <item x="753"/>
        <item x="611"/>
        <item x="555"/>
        <item x="85"/>
        <item x="30"/>
        <item x="741"/>
        <item x="745"/>
        <item x="36"/>
        <item x="566"/>
        <item x="286"/>
        <item x="325"/>
        <item x="631"/>
        <item x="540"/>
        <item x="818"/>
        <item x="797"/>
        <item x="606"/>
        <item x="454"/>
        <item x="148"/>
        <item x="713"/>
        <item x="16"/>
        <item x="780"/>
        <item x="333"/>
        <item x="269"/>
        <item x="390"/>
        <item x="25"/>
        <item x="172"/>
        <item x="484"/>
        <item x="241"/>
        <item x="787"/>
        <item x="429"/>
        <item x="554"/>
        <item x="223"/>
        <item x="701"/>
        <item x="339"/>
        <item x="659"/>
        <item x="707"/>
        <item x="501"/>
        <item x="781"/>
        <item x="300"/>
        <item x="399"/>
        <item x="103"/>
        <item x="458"/>
        <item x="823"/>
        <item x="642"/>
        <item x="737"/>
        <item x="493"/>
        <item x="788"/>
        <item x="32"/>
        <item x="308"/>
        <item x="409"/>
        <item x="465"/>
        <item x="529"/>
        <item x="329"/>
        <item x="534"/>
        <item x="96"/>
        <item x="733"/>
        <item x="597"/>
        <item x="816"/>
        <item x="378"/>
        <item x="778"/>
        <item x="464"/>
        <item x="324"/>
        <item x="374"/>
        <item x="208"/>
        <item x="696"/>
        <item x="569"/>
        <item x="165"/>
        <item x="610"/>
        <item x="46"/>
        <item x="173"/>
        <item x="578"/>
        <item x="669"/>
        <item x="582"/>
        <item x="306"/>
        <item x="180"/>
        <item x="185"/>
        <item x="783"/>
        <item x="21"/>
        <item x="301"/>
        <item x="654"/>
        <item x="102"/>
        <item x="680"/>
        <item x="113"/>
        <item x="132"/>
        <item x="60"/>
        <item x="600"/>
        <item x="371"/>
        <item x="401"/>
        <item x="760"/>
        <item x="634"/>
        <item x="512"/>
        <item x="55"/>
        <item x="732"/>
        <item x="98"/>
        <item x="109"/>
        <item x="37"/>
        <item x="812"/>
        <item x="486"/>
        <item x="369"/>
        <item x="662"/>
        <item x="319"/>
        <item x="47"/>
        <item x="298"/>
        <item x="827"/>
        <item x="210"/>
        <item x="567"/>
        <item x="238"/>
        <item x="359"/>
        <item x="523"/>
        <item x="449"/>
        <item x="795"/>
        <item x="340"/>
        <item x="433"/>
        <item x="568"/>
        <item x="321"/>
        <item x="260"/>
        <item x="664"/>
        <item x="124"/>
        <item x="714"/>
        <item x="593"/>
        <item x="237"/>
        <item x="281"/>
        <item x="26"/>
        <item x="502"/>
        <item x="211"/>
        <item x="108"/>
        <item x="275"/>
        <item x="376"/>
        <item x="367"/>
        <item x="521"/>
        <item x="330"/>
        <item x="580"/>
        <item x="356"/>
        <item x="231"/>
        <item x="658"/>
        <item x="739"/>
        <item x="43"/>
        <item x="810"/>
        <item x="239"/>
        <item x="22"/>
        <item x="307"/>
        <item x="175"/>
        <item x="676"/>
        <item x="274"/>
        <item x="72"/>
        <item x="59"/>
        <item x="151"/>
        <item x="28"/>
        <item x="328"/>
        <item x="641"/>
        <item x="145"/>
        <item x="740"/>
        <item x="392"/>
        <item x="630"/>
        <item x="592"/>
        <item x="526"/>
        <item x="551"/>
        <item x="638"/>
        <item x="320"/>
        <item x="344"/>
        <item x="693"/>
        <item x="789"/>
        <item x="265"/>
        <item x="460"/>
        <item x="815"/>
        <item x="80"/>
        <item x="708"/>
        <item x="158"/>
        <item x="804"/>
        <item x="107"/>
        <item x="164"/>
        <item x="666"/>
        <item x="574"/>
        <item x="722"/>
        <item x="764"/>
        <item x="792"/>
        <item x="192"/>
        <item x="622"/>
        <item x="191"/>
        <item x="309"/>
        <item x="791"/>
        <item x="825"/>
        <item x="23"/>
        <item x="710"/>
        <item x="599"/>
        <item x="408"/>
        <item x="448"/>
        <item x="765"/>
        <item x="726"/>
        <item x="422"/>
        <item x="706"/>
        <item x="171"/>
        <item x="724"/>
        <item x="177"/>
        <item x="389"/>
        <item x="137"/>
        <item x="403"/>
        <item x="216"/>
        <item x="255"/>
        <item x="626"/>
        <item x="73"/>
        <item x="74"/>
        <item x="824"/>
        <item x="535"/>
        <item x="684"/>
        <item x="635"/>
        <item x="822"/>
        <item x="833"/>
        <item x="67"/>
        <item x="122"/>
        <item x="135"/>
        <item x="75"/>
        <item x="674"/>
        <item x="243"/>
        <item x="284"/>
        <item x="228"/>
        <item x="463"/>
        <item x="556"/>
        <item x="564"/>
        <item x="697"/>
        <item x="431"/>
        <item x="775"/>
        <item x="418"/>
        <item x="48"/>
        <item x="671"/>
        <item x="178"/>
        <item x="262"/>
        <item x="189"/>
        <item x="362"/>
        <item x="156"/>
        <item x="646"/>
        <item x="226"/>
        <item x="591"/>
        <item x="249"/>
        <item x="829"/>
        <item x="56"/>
        <item x="559"/>
        <item x="435"/>
        <item x="9"/>
        <item x="97"/>
        <item x="494"/>
        <item x="709"/>
        <item x="335"/>
        <item x="147"/>
        <item x="767"/>
        <item x="386"/>
        <item x="358"/>
        <item x="736"/>
        <item x="618"/>
        <item x="774"/>
        <item x="140"/>
        <item x="453"/>
        <item x="443"/>
        <item x="337"/>
        <item x="763"/>
        <item x="398"/>
        <item x="90"/>
        <item x="430"/>
        <item x="68"/>
        <item x="749"/>
        <item x="143"/>
        <item x="587"/>
        <item x="598"/>
        <item x="794"/>
        <item x="380"/>
        <item x="547"/>
        <item x="129"/>
        <item x="199"/>
        <item x="258"/>
        <item x="163"/>
        <item x="214"/>
        <item x="651"/>
        <item x="382"/>
        <item x="240"/>
        <item x="439"/>
        <item x="303"/>
        <item x="728"/>
        <item x="604"/>
        <item x="640"/>
        <item x="395"/>
        <item x="49"/>
        <item x="127"/>
        <item x="323"/>
        <item x="345"/>
        <item x="758"/>
        <item x="407"/>
        <item x="725"/>
        <item x="259"/>
        <item x="222"/>
        <item x="247"/>
        <item x="461"/>
        <item x="379"/>
        <item x="474"/>
        <item x="522"/>
        <item x="311"/>
        <item x="756"/>
        <item x="88"/>
        <item x="272"/>
        <item x="620"/>
        <item x="194"/>
        <item x="802"/>
        <item x="183"/>
        <item x="229"/>
        <item x="299"/>
        <item x="14"/>
        <item x="264"/>
        <item x="115"/>
        <item x="657"/>
        <item x="15"/>
        <item x="821"/>
        <item x="327"/>
        <item x="181"/>
        <item x="251"/>
        <item x="3"/>
        <item x="496"/>
        <item x="445"/>
        <item x="723"/>
        <item x="166"/>
        <item x="366"/>
        <item x="541"/>
        <item x="45"/>
        <item x="63"/>
        <item x="583"/>
        <item x="796"/>
        <item x="561"/>
        <item x="101"/>
        <item x="81"/>
        <item x="123"/>
        <item x="705"/>
        <item x="119"/>
        <item x="182"/>
        <item x="621"/>
        <item x="352"/>
        <item x="188"/>
        <item x="533"/>
        <item x="806"/>
        <item x="267"/>
        <item x="232"/>
        <item x="624"/>
        <item x="667"/>
        <item x="179"/>
        <item x="687"/>
        <item x="766"/>
        <item x="125"/>
        <item x="565"/>
        <item x="793"/>
        <item x="734"/>
        <item x="507"/>
        <item x="612"/>
        <item x="637"/>
        <item x="500"/>
        <item x="677"/>
        <item x="159"/>
        <item x="160"/>
        <item x="581"/>
        <item x="368"/>
        <item x="271"/>
        <item x="161"/>
        <item x="142"/>
        <item x="560"/>
        <item x="682"/>
        <item x="768"/>
        <item x="342"/>
        <item x="365"/>
        <item x="270"/>
        <item x="404"/>
        <item x="293"/>
        <item x="744"/>
        <item x="76"/>
        <item x="455"/>
        <item x="517"/>
        <item x="421"/>
        <item x="462"/>
        <item x="245"/>
        <item x="695"/>
        <item x="629"/>
        <item x="476"/>
        <item x="832"/>
        <item x="144"/>
        <item x="644"/>
        <item x="346"/>
        <item x="93"/>
        <item x="627"/>
        <item x="542"/>
        <item x="157"/>
        <item x="12"/>
        <item x="466"/>
        <item x="428"/>
        <item x="539"/>
        <item x="426"/>
        <item x="469"/>
        <item x="204"/>
        <item x="826"/>
        <item x="457"/>
        <item x="691"/>
        <item x="520"/>
        <item x="584"/>
        <item x="250"/>
        <item x="114"/>
        <item x="51"/>
        <item x="508"/>
        <item x="314"/>
        <item x="557"/>
        <item x="248"/>
        <item x="675"/>
        <item x="354"/>
        <item x="617"/>
        <item x="18"/>
        <item x="528"/>
        <item x="215"/>
        <item x="86"/>
        <item x="292"/>
        <item x="650"/>
        <item x="656"/>
        <item x="282"/>
        <item x="800"/>
        <item x="318"/>
        <item x="139"/>
        <item x="548"/>
        <item x="467"/>
        <item x="206"/>
        <item x="636"/>
        <item x="296"/>
        <item x="619"/>
        <item x="100"/>
        <item x="383"/>
        <item x="138"/>
        <item x="459"/>
        <item x="698"/>
        <item x="513"/>
        <item x="290"/>
        <item x="427"/>
        <item x="31"/>
        <item x="413"/>
        <item x="334"/>
        <item x="11"/>
        <item x="470"/>
        <item x="668"/>
        <item x="361"/>
        <item x="360"/>
        <item x="689"/>
        <item x="585"/>
        <item x="686"/>
        <item x="41"/>
        <item x="613"/>
        <item x="134"/>
        <item x="672"/>
        <item x="146"/>
        <item x="483"/>
        <item x="475"/>
        <item x="373"/>
        <item x="625"/>
        <item x="485"/>
        <item x="477"/>
        <item x="770"/>
        <item x="503"/>
        <item x="451"/>
        <item x="112"/>
        <item x="601"/>
        <item x="377"/>
        <item x="415"/>
        <item x="777"/>
        <item x="149"/>
        <item x="652"/>
        <item x="52"/>
        <item x="478"/>
        <item x="289"/>
        <item x="615"/>
        <item x="416"/>
        <item x="384"/>
        <item x="532"/>
        <item x="511"/>
        <item x="589"/>
        <item x="790"/>
        <item x="372"/>
        <item x="750"/>
        <item x="616"/>
        <item x="480"/>
        <item x="685"/>
        <item x="700"/>
        <item x="602"/>
        <item x="712"/>
        <item x="71"/>
        <item x="169"/>
        <item x="491"/>
        <item x="809"/>
        <item x="0"/>
        <item x="203"/>
        <item x="315"/>
        <item x="434"/>
        <item x="184"/>
        <item x="688"/>
        <item x="614"/>
        <item x="673"/>
        <item x="605"/>
        <item x="79"/>
        <item x="236"/>
        <item x="130"/>
        <item x="198"/>
        <item x="738"/>
        <item x="595"/>
        <item x="394"/>
        <item x="799"/>
        <item x="230"/>
        <item x="771"/>
        <item x="817"/>
        <item x="106"/>
        <item x="350"/>
        <item x="645"/>
        <item x="450"/>
        <item x="317"/>
        <item x="99"/>
        <item x="38"/>
        <item x="553"/>
        <item x="152"/>
        <item x="95"/>
        <item x="110"/>
        <item x="65"/>
        <item x="573"/>
        <item x="417"/>
        <item x="397"/>
        <item x="120"/>
        <item x="703"/>
        <item x="78"/>
        <item x="492"/>
        <item x="351"/>
        <item x="304"/>
        <item x="349"/>
        <item x="33"/>
        <item x="692"/>
        <item x="498"/>
        <item x="504"/>
        <item x="609"/>
        <item x="154"/>
        <item x="516"/>
        <item x="347"/>
        <item x="266"/>
        <item x="572"/>
        <item x="530"/>
        <item x="424"/>
        <item x="779"/>
        <item x="586"/>
        <item x="751"/>
        <item x="711"/>
        <item x="285"/>
        <item x="678"/>
        <item x="29"/>
        <item x="370"/>
        <item x="772"/>
        <item x="288"/>
        <item x="136"/>
        <item x="190"/>
        <item x="54"/>
        <item x="468"/>
        <item x="268"/>
        <item x="39"/>
        <item x="575"/>
        <item x="24"/>
        <item x="444"/>
        <item x="579"/>
        <item x="227"/>
        <item x="452"/>
        <item x="50"/>
        <item x="442"/>
        <item x="235"/>
        <item x="633"/>
        <item x="94"/>
        <item x="273"/>
        <item x="35"/>
        <item x="77"/>
        <item x="735"/>
        <item x="355"/>
        <item x="62"/>
        <item x="704"/>
        <item x="437"/>
        <item x="648"/>
        <item x="531"/>
        <item x="220"/>
        <item x="655"/>
        <item x="752"/>
        <item x="116"/>
        <item x="653"/>
        <item x="7"/>
        <item x="168"/>
        <item x="391"/>
        <item x="831"/>
        <item x="20"/>
        <item x="217"/>
        <item x="153"/>
        <item x="834"/>
        <item x="8"/>
        <item x="253"/>
        <item x="456"/>
        <item x="402"/>
        <item x="84"/>
        <item x="277"/>
        <item x="141"/>
        <item x="332"/>
        <item x="509"/>
        <item x="506"/>
        <item x="176"/>
        <item x="515"/>
        <item x="663"/>
        <item x="519"/>
        <item x="19"/>
        <item x="785"/>
        <item x="755"/>
        <item x="316"/>
        <item x="423"/>
        <item x="2"/>
        <item x="479"/>
        <item x="730"/>
        <item x="197"/>
        <item x="743"/>
        <item x="814"/>
        <item x="105"/>
        <item x="69"/>
        <item x="510"/>
        <item x="297"/>
        <item x="524"/>
        <item x="202"/>
        <item x="782"/>
        <item x="563"/>
        <item x="244"/>
        <item x="543"/>
        <item x="489"/>
        <item x="170"/>
        <item x="17"/>
        <item x="694"/>
        <item x="302"/>
        <item x="660"/>
        <item x="287"/>
        <item x="776"/>
        <item x="518"/>
        <item x="562"/>
        <item x="87"/>
        <item x="742"/>
        <item x="126"/>
        <item x="363"/>
        <item x="447"/>
        <item x="495"/>
        <item x="754"/>
        <item x="438"/>
        <item x="487"/>
        <item x="603"/>
        <item x="322"/>
        <item x="155"/>
        <item x="276"/>
        <item x="731"/>
        <item x="195"/>
        <item x="326"/>
        <item x="550"/>
        <item x="256"/>
        <item t="default" sd="0"/>
      </items>
    </pivotField>
    <pivotField name="TÍTULO DA PROPOSTA" compact="0" outline="0" showAll="0">
      <items count="2">
        <item sd="0" x="0"/>
        <item t="default" sd="0"/>
      </items>
    </pivotField>
    <pivotField name="CATEGORIA" compact="0" outline="0" showAll="0">
      <items count="3">
        <item x="1"/>
        <item x="0"/>
        <item t="default" sd="0"/>
      </items>
    </pivotField>
    <pivotField name="CPF / CNPJ" compact="0" outline="0" showAll="0">
      <items count="837">
        <item x="397"/>
        <item x="212"/>
        <item x="122"/>
        <item x="309"/>
        <item x="114"/>
        <item x="83"/>
        <item x="359"/>
        <item x="419"/>
        <item x="55"/>
        <item x="91"/>
        <item x="48"/>
        <item x="188"/>
        <item x="232"/>
        <item x="712"/>
        <item x="24"/>
        <item x="88"/>
        <item x="277"/>
        <item x="745"/>
        <item x="56"/>
        <item x="327"/>
        <item x="307"/>
        <item x="28"/>
        <item x="187"/>
        <item x="643"/>
        <item x="580"/>
        <item x="162"/>
        <item x="0"/>
        <item x="16"/>
        <item x="324"/>
        <item x="74"/>
        <item x="637"/>
        <item x="65"/>
        <item x="597"/>
        <item x="379"/>
        <item x="291"/>
        <item x="151"/>
        <item x="145"/>
        <item x="428"/>
        <item x="265"/>
        <item x="124"/>
        <item x="471"/>
        <item x="341"/>
        <item x="666"/>
        <item x="781"/>
        <item x="833"/>
        <item x="806"/>
        <item x="576"/>
        <item x="750"/>
        <item x="479"/>
        <item x="675"/>
        <item x="157"/>
        <item x="7"/>
        <item x="653"/>
        <item x="445"/>
        <item x="14"/>
        <item x="102"/>
        <item x="340"/>
        <item x="762"/>
        <item x="110"/>
        <item x="223"/>
        <item x="810"/>
        <item x="805"/>
        <item x="602"/>
        <item x="64"/>
        <item x="539"/>
        <item x="168"/>
        <item x="524"/>
        <item x="29"/>
        <item x="21"/>
        <item x="363"/>
        <item x="316"/>
        <item x="751"/>
        <item x="68"/>
        <item x="209"/>
        <item x="296"/>
        <item x="663"/>
        <item x="202"/>
        <item x="279"/>
        <item x="670"/>
        <item x="176"/>
        <item x="763"/>
        <item x="192"/>
        <item x="483"/>
        <item x="308"/>
        <item x="416"/>
        <item x="608"/>
        <item x="252"/>
        <item x="72"/>
        <item x="79"/>
        <item x="257"/>
        <item x="349"/>
        <item x="422"/>
        <item x="423"/>
        <item x="128"/>
        <item x="152"/>
        <item x="626"/>
        <item x="263"/>
        <item x="569"/>
        <item x="638"/>
        <item x="530"/>
        <item x="429"/>
        <item x="601"/>
        <item x="235"/>
        <item x="457"/>
        <item x="328"/>
        <item x="118"/>
        <item x="75"/>
        <item x="35"/>
        <item x="587"/>
        <item x="600"/>
        <item x="288"/>
        <item x="133"/>
        <item x="714"/>
        <item x="546"/>
        <item x="673"/>
        <item x="8"/>
        <item x="82"/>
        <item x="767"/>
        <item x="713"/>
        <item x="314"/>
        <item x="287"/>
        <item x="387"/>
        <item x="380"/>
        <item x="99"/>
        <item x="154"/>
        <item x="141"/>
        <item x="237"/>
        <item x="264"/>
        <item x="571"/>
        <item x="614"/>
        <item x="205"/>
        <item x="672"/>
        <item x="619"/>
        <item x="216"/>
        <item x="160"/>
        <item x="227"/>
        <item x="831"/>
        <item x="153"/>
        <item x="807"/>
        <item x="351"/>
        <item x="97"/>
        <item x="616"/>
        <item x="210"/>
        <item x="426"/>
        <item x="507"/>
        <item x="315"/>
        <item x="113"/>
        <item x="77"/>
        <item x="222"/>
        <item x="281"/>
        <item x="593"/>
        <item x="437"/>
        <item x="617"/>
        <item x="657"/>
        <item x="130"/>
        <item x="258"/>
        <item x="627"/>
        <item x="560"/>
        <item x="404"/>
        <item x="221"/>
        <item x="808"/>
        <item x="144"/>
        <item x="289"/>
        <item x="682"/>
        <item x="528"/>
        <item x="408"/>
        <item x="811"/>
        <item x="705"/>
        <item x="166"/>
        <item x="403"/>
        <item x="41"/>
        <item x="760"/>
        <item x="49"/>
        <item x="511"/>
        <item x="680"/>
        <item x="606"/>
        <item x="25"/>
        <item x="678"/>
        <item x="770"/>
        <item x="344"/>
        <item x="146"/>
        <item x="497"/>
        <item x="415"/>
        <item x="285"/>
        <item x="6"/>
        <item x="36"/>
        <item x="538"/>
        <item x="500"/>
        <item x="383"/>
        <item x="725"/>
        <item x="679"/>
        <item x="604"/>
        <item x="87"/>
        <item x="390"/>
        <item x="98"/>
        <item x="799"/>
        <item x="433"/>
        <item x="499"/>
        <item x="244"/>
        <item x="52"/>
        <item x="786"/>
        <item x="448"/>
        <item x="358"/>
        <item x="51"/>
        <item x="688"/>
        <item x="814"/>
        <item x="610"/>
        <item x="736"/>
        <item x="381"/>
        <item x="508"/>
        <item x="339"/>
        <item x="108"/>
        <item x="759"/>
        <item x="399"/>
        <item x="716"/>
        <item x="782"/>
        <item x="272"/>
        <item x="11"/>
        <item x="453"/>
        <item x="634"/>
        <item x="42"/>
        <item x="697"/>
        <item x="821"/>
        <item x="527"/>
        <item x="570"/>
        <item x="370"/>
        <item x="95"/>
        <item x="691"/>
        <item x="320"/>
        <item x="446"/>
        <item x="685"/>
        <item x="519"/>
        <item x="159"/>
        <item x="490"/>
        <item x="822"/>
        <item x="732"/>
        <item x="776"/>
        <item x="452"/>
        <item x="552"/>
        <item x="142"/>
        <item x="203"/>
        <item x="611"/>
        <item x="155"/>
        <item x="522"/>
        <item x="92"/>
        <item x="790"/>
        <item x="748"/>
        <item x="290"/>
        <item x="785"/>
        <item x="826"/>
        <item x="515"/>
        <item x="628"/>
        <item x="815"/>
        <item x="512"/>
        <item x="540"/>
        <item x="234"/>
        <item x="173"/>
        <item x="825"/>
        <item x="253"/>
        <item x="71"/>
        <item x="671"/>
        <item x="738"/>
        <item x="229"/>
        <item x="60"/>
        <item x="352"/>
        <item x="485"/>
        <item x="260"/>
        <item x="635"/>
        <item x="5"/>
        <item x="516"/>
        <item x="559"/>
        <item x="520"/>
        <item x="388"/>
        <item x="797"/>
        <item x="473"/>
        <item x="30"/>
        <item x="462"/>
        <item x="330"/>
        <item x="238"/>
        <item x="651"/>
        <item x="562"/>
        <item x="54"/>
        <item x="189"/>
        <item x="353"/>
        <item x="78"/>
        <item x="405"/>
        <item x="117"/>
        <item x="690"/>
        <item x="2"/>
        <item x="402"/>
        <item x="301"/>
        <item x="774"/>
        <item x="740"/>
        <item x="38"/>
        <item x="411"/>
        <item x="167"/>
        <item x="103"/>
        <item x="824"/>
        <item x="125"/>
        <item x="788"/>
        <item x="796"/>
        <item x="764"/>
        <item x="660"/>
        <item x="555"/>
        <item x="224"/>
        <item x="109"/>
        <item x="213"/>
        <item x="441"/>
        <item x="475"/>
        <item x="34"/>
        <item x="700"/>
        <item x="418"/>
        <item x="367"/>
        <item x="199"/>
        <item x="553"/>
        <item x="435"/>
        <item x="175"/>
        <item x="529"/>
        <item x="531"/>
        <item x="22"/>
        <item x="254"/>
        <item x="491"/>
        <item x="747"/>
        <item x="478"/>
        <item x="269"/>
        <item x="502"/>
        <item x="536"/>
        <item x="364"/>
        <item x="343"/>
        <item x="734"/>
        <item x="4"/>
        <item x="743"/>
        <item x="147"/>
        <item x="266"/>
        <item x="432"/>
        <item x="727"/>
        <item x="607"/>
        <item x="204"/>
        <item x="337"/>
        <item x="698"/>
        <item x="27"/>
        <item x="438"/>
        <item x="654"/>
        <item x="57"/>
        <item x="482"/>
        <item x="292"/>
        <item x="509"/>
        <item x="158"/>
        <item x="219"/>
        <item x="715"/>
        <item x="245"/>
        <item x="177"/>
        <item x="456"/>
        <item x="728"/>
        <item x="284"/>
        <item x="335"/>
        <item x="656"/>
        <item x="427"/>
        <item x="658"/>
        <item x="313"/>
        <item x="581"/>
        <item x="585"/>
        <item x="407"/>
        <item x="274"/>
        <item x="256"/>
        <item x="684"/>
        <item x="112"/>
        <item x="518"/>
        <item x="789"/>
        <item x="163"/>
        <item x="371"/>
        <item x="578"/>
        <item x="625"/>
        <item x="132"/>
        <item x="773"/>
        <item x="768"/>
        <item x="481"/>
        <item x="283"/>
        <item x="362"/>
        <item x="400"/>
        <item x="326"/>
        <item x="107"/>
        <item x="348"/>
        <item x="489"/>
        <item x="165"/>
        <item x="510"/>
        <item x="695"/>
        <item x="185"/>
        <item x="455"/>
        <item x="545"/>
        <item x="414"/>
        <item x="636"/>
        <item x="829"/>
        <item x="44"/>
        <item x="775"/>
        <item x="787"/>
        <item x="62"/>
        <item x="275"/>
        <item x="66"/>
        <item x="755"/>
        <item x="273"/>
        <item x="640"/>
        <item x="375"/>
        <item x="23"/>
        <item x="442"/>
        <item x="134"/>
        <item x="137"/>
        <item x="812"/>
        <item x="756"/>
        <item x="641"/>
        <item x="386"/>
        <item x="331"/>
        <item x="816"/>
        <item x="233"/>
        <item x="589"/>
        <item x="120"/>
        <item x="178"/>
        <item x="425"/>
        <item x="719"/>
        <item x="395"/>
        <item x="270"/>
        <item x="346"/>
        <item x="590"/>
        <item x="450"/>
        <item x="818"/>
        <item x="323"/>
        <item x="596"/>
        <item x="493"/>
        <item x="495"/>
        <item x="591"/>
        <item x="345"/>
        <item x="739"/>
        <item x="828"/>
        <item x="795"/>
        <item x="276"/>
        <item x="70"/>
        <item x="241"/>
        <item x="465"/>
        <item x="648"/>
        <item x="639"/>
        <item x="12"/>
        <item x="140"/>
        <item x="706"/>
        <item x="832"/>
        <item x="436"/>
        <item x="332"/>
        <item x="116"/>
        <item x="148"/>
        <item x="503"/>
        <item x="80"/>
        <item x="533"/>
        <item x="793"/>
        <item x="620"/>
        <item x="20"/>
        <item x="206"/>
        <item x="802"/>
        <item x="17"/>
        <item x="702"/>
        <item x="710"/>
        <item x="486"/>
        <item x="687"/>
        <item x="217"/>
        <item x="225"/>
        <item x="385"/>
        <item x="105"/>
        <item x="835"/>
        <item x="665"/>
        <item x="746"/>
        <item x="342"/>
        <item x="723"/>
        <item x="143"/>
        <item x="568"/>
        <item x="294"/>
        <item x="480"/>
        <item x="164"/>
        <item x="464"/>
        <item x="521"/>
        <item x="305"/>
        <item x="391"/>
        <item x="506"/>
        <item x="792"/>
        <item x="338"/>
        <item x="696"/>
        <item x="45"/>
        <item x="100"/>
        <item x="182"/>
        <item x="722"/>
        <item x="451"/>
        <item x="249"/>
        <item x="43"/>
        <item x="250"/>
        <item x="311"/>
        <item x="683"/>
        <item x="150"/>
        <item x="410"/>
        <item x="669"/>
        <item x="295"/>
        <item x="129"/>
        <item x="667"/>
        <item x="513"/>
        <item x="642"/>
        <item x="228"/>
        <item x="721"/>
        <item x="220"/>
        <item x="318"/>
        <item x="412"/>
        <item x="650"/>
        <item x="801"/>
        <item x="609"/>
        <item x="819"/>
        <item x="733"/>
        <item x="744"/>
        <item x="550"/>
        <item x="726"/>
        <item x="496"/>
        <item x="32"/>
        <item x="378"/>
        <item x="794"/>
        <item x="104"/>
        <item x="544"/>
        <item x="623"/>
        <item x="809"/>
        <item x="67"/>
        <item x="376"/>
        <item x="195"/>
        <item x="90"/>
        <item x="119"/>
        <item x="584"/>
        <item x="1"/>
        <item x="84"/>
        <item x="694"/>
        <item x="171"/>
        <item x="306"/>
        <item x="827"/>
        <item x="81"/>
        <item x="778"/>
        <item x="59"/>
        <item x="193"/>
        <item x="720"/>
        <item x="595"/>
        <item x="574"/>
        <item x="18"/>
        <item x="514"/>
        <item x="350"/>
        <item x="504"/>
        <item x="817"/>
        <item x="430"/>
        <item x="69"/>
        <item x="50"/>
        <item x="646"/>
        <item x="813"/>
        <item x="583"/>
        <item x="211"/>
        <item x="784"/>
        <item x="484"/>
        <item x="373"/>
        <item x="644"/>
        <item x="37"/>
        <item x="605"/>
        <item x="477"/>
        <item x="501"/>
        <item x="664"/>
        <item x="554"/>
        <item x="461"/>
        <item x="761"/>
        <item x="498"/>
        <item x="652"/>
        <item x="85"/>
        <item x="121"/>
        <item x="754"/>
        <item x="106"/>
        <item x="579"/>
        <item x="703"/>
        <item x="573"/>
        <item x="704"/>
        <item x="804"/>
        <item x="200"/>
        <item x="282"/>
        <item x="336"/>
        <item x="647"/>
        <item x="356"/>
        <item x="563"/>
        <item x="729"/>
        <item x="382"/>
        <item x="586"/>
        <item x="582"/>
        <item x="63"/>
        <item x="472"/>
        <item x="692"/>
        <item x="417"/>
        <item x="735"/>
        <item x="469"/>
        <item x="431"/>
        <item x="444"/>
        <item x="86"/>
        <item x="366"/>
        <item x="752"/>
        <item x="267"/>
        <item x="361"/>
        <item x="170"/>
        <item x="40"/>
        <item x="556"/>
        <item x="186"/>
        <item x="777"/>
        <item x="780"/>
        <item x="184"/>
        <item x="93"/>
        <item x="549"/>
        <item x="53"/>
        <item x="174"/>
        <item x="449"/>
        <item x="689"/>
        <item x="347"/>
        <item x="47"/>
        <item x="612"/>
        <item x="632"/>
        <item x="447"/>
        <item x="731"/>
        <item x="230"/>
        <item x="558"/>
        <item x="271"/>
        <item x="561"/>
        <item x="215"/>
        <item x="599"/>
        <item x="534"/>
        <item x="629"/>
        <item x="377"/>
        <item x="406"/>
        <item x="439"/>
        <item x="757"/>
        <item x="115"/>
        <item x="312"/>
        <item x="127"/>
        <item x="19"/>
        <item x="298"/>
        <item x="190"/>
        <item x="396"/>
        <item x="239"/>
        <item x="730"/>
        <item x="39"/>
        <item x="197"/>
        <item x="613"/>
        <item x="551"/>
        <item x="401"/>
        <item x="236"/>
        <item x="231"/>
        <item x="624"/>
        <item x="621"/>
        <item x="708"/>
        <item x="3"/>
        <item x="94"/>
        <item x="9"/>
        <item x="615"/>
        <item x="532"/>
        <item x="494"/>
        <item x="741"/>
        <item x="172"/>
        <item x="631"/>
        <item x="443"/>
        <item x="31"/>
        <item x="699"/>
        <item x="208"/>
        <item x="661"/>
        <item x="567"/>
        <item x="830"/>
        <item x="662"/>
        <item x="278"/>
        <item x="247"/>
        <item x="131"/>
        <item x="564"/>
        <item x="753"/>
        <item x="421"/>
        <item x="179"/>
        <item x="156"/>
        <item x="365"/>
        <item x="13"/>
        <item x="161"/>
        <item x="369"/>
        <item x="834"/>
        <item x="201"/>
        <item x="537"/>
        <item x="737"/>
        <item x="771"/>
        <item x="259"/>
        <item x="772"/>
        <item x="26"/>
        <item x="523"/>
        <item x="565"/>
        <item x="765"/>
        <item x="325"/>
        <item x="135"/>
        <item x="476"/>
        <item x="622"/>
        <item x="248"/>
        <item x="557"/>
        <item x="73"/>
        <item x="711"/>
        <item x="268"/>
        <item x="517"/>
        <item x="577"/>
        <item x="138"/>
        <item x="454"/>
        <item x="535"/>
        <item x="474"/>
        <item x="470"/>
        <item x="196"/>
        <item x="686"/>
        <item x="322"/>
        <item x="588"/>
        <item x="240"/>
        <item x="742"/>
        <item x="10"/>
        <item x="334"/>
        <item x="668"/>
        <item x="803"/>
        <item x="136"/>
        <item x="251"/>
        <item x="183"/>
        <item x="393"/>
        <item x="246"/>
        <item x="798"/>
        <item x="823"/>
        <item x="303"/>
        <item x="101"/>
        <item x="701"/>
        <item x="46"/>
        <item x="525"/>
        <item x="724"/>
        <item x="169"/>
        <item x="389"/>
        <item x="262"/>
        <item x="255"/>
        <item x="261"/>
        <item x="76"/>
        <item x="372"/>
        <item x="645"/>
        <item x="633"/>
        <item x="409"/>
        <item x="360"/>
        <item x="398"/>
        <item x="492"/>
        <item x="214"/>
        <item x="575"/>
        <item x="317"/>
        <item x="434"/>
        <item x="655"/>
        <item x="302"/>
        <item x="89"/>
        <item x="749"/>
        <item x="355"/>
        <item x="304"/>
        <item x="394"/>
        <item x="542"/>
        <item x="194"/>
        <item x="618"/>
        <item x="783"/>
        <item x="392"/>
        <item x="674"/>
        <item x="541"/>
        <item x="139"/>
        <item x="280"/>
        <item x="242"/>
        <item x="384"/>
        <item x="460"/>
        <item x="329"/>
        <item x="779"/>
        <item x="299"/>
        <item x="191"/>
        <item x="126"/>
        <item x="769"/>
        <item x="505"/>
        <item x="718"/>
        <item x="717"/>
        <item x="319"/>
        <item x="488"/>
        <item x="123"/>
        <item x="226"/>
        <item x="791"/>
        <item x="468"/>
        <item x="198"/>
        <item x="293"/>
        <item x="357"/>
        <item x="598"/>
        <item x="766"/>
        <item x="207"/>
        <item x="286"/>
        <item x="758"/>
        <item x="707"/>
        <item x="820"/>
        <item x="630"/>
        <item x="111"/>
        <item x="594"/>
        <item x="800"/>
        <item x="368"/>
        <item x="424"/>
        <item x="243"/>
        <item x="463"/>
        <item x="180"/>
        <item x="547"/>
        <item x="572"/>
        <item x="458"/>
        <item x="487"/>
        <item x="659"/>
        <item x="181"/>
        <item x="603"/>
        <item x="676"/>
        <item x="649"/>
        <item x="566"/>
        <item x="526"/>
        <item x="61"/>
        <item x="440"/>
        <item x="96"/>
        <item x="693"/>
        <item x="592"/>
        <item x="300"/>
        <item x="459"/>
        <item x="354"/>
        <item x="33"/>
        <item x="310"/>
        <item x="218"/>
        <item x="374"/>
        <item x="466"/>
        <item x="149"/>
        <item x="321"/>
        <item x="333"/>
        <item x="709"/>
        <item x="15"/>
        <item x="413"/>
        <item x="548"/>
        <item x="677"/>
        <item x="543"/>
        <item x="297"/>
        <item x="420"/>
        <item x="681"/>
        <item x="467"/>
        <item x="58"/>
        <item t="default" sd="0"/>
      </items>
    </pivotField>
    <pivotField name="CPF" compact="0" outline="0" showAll="0">
      <items count="838">
        <item x="83"/>
        <item x="284"/>
        <item x="767"/>
        <item x="795"/>
        <item x="720"/>
        <item x="472"/>
        <item x="409"/>
        <item x="649"/>
        <item x="678"/>
        <item x="104"/>
        <item x="582"/>
        <item x="40"/>
        <item x="11"/>
        <item x="373"/>
        <item x="652"/>
        <item x="47"/>
        <item x="393"/>
        <item x="287"/>
        <item x="203"/>
        <item x="410"/>
        <item x="731"/>
        <item x="3"/>
        <item x="567"/>
        <item x="176"/>
        <item x="299"/>
        <item x="641"/>
        <item x="744"/>
        <item x="211"/>
        <item x="566"/>
        <item x="457"/>
        <item x="827"/>
        <item x="253"/>
        <item x="371"/>
        <item x="106"/>
        <item x="347"/>
        <item x="539"/>
        <item x="551"/>
        <item x="264"/>
        <item x="13"/>
        <item x="10"/>
        <item x="334"/>
        <item x="488"/>
        <item x="424"/>
        <item x="482"/>
        <item x="442"/>
        <item x="665"/>
        <item x="382"/>
        <item x="402"/>
        <item x="66"/>
        <item x="434"/>
        <item x="766"/>
        <item x="591"/>
        <item x="773"/>
        <item x="588"/>
        <item x="771"/>
        <item x="407"/>
        <item x="197"/>
        <item x="401"/>
        <item x="514"/>
        <item x="501"/>
        <item x="593"/>
        <item x="423"/>
        <item x="354"/>
        <item x="274"/>
        <item x="809"/>
        <item x="650"/>
        <item x="303"/>
        <item x="242"/>
        <item x="594"/>
        <item x="290"/>
        <item x="507"/>
        <item x="831"/>
        <item x="155"/>
        <item x="768"/>
        <item x="185"/>
        <item x="624"/>
        <item x="397"/>
        <item x="352"/>
        <item x="125"/>
        <item x="568"/>
        <item x="151"/>
        <item x="126"/>
        <item x="307"/>
        <item x="212"/>
        <item x="341"/>
        <item x="625"/>
        <item x="836"/>
        <item x="136"/>
        <item x="89"/>
        <item x="292"/>
        <item x="585"/>
        <item x="503"/>
        <item x="90"/>
        <item x="612"/>
        <item x="621"/>
        <item x="753"/>
        <item x="476"/>
        <item x="445"/>
        <item x="419"/>
        <item x="193"/>
        <item x="231"/>
        <item x="329"/>
        <item x="60"/>
        <item x="614"/>
        <item x="807"/>
        <item x="730"/>
        <item x="336"/>
        <item x="215"/>
        <item x="26"/>
        <item x="592"/>
        <item x="705"/>
        <item x="800"/>
        <item x="52"/>
        <item x="291"/>
        <item x="38"/>
        <item x="224"/>
        <item x="162"/>
        <item x="23"/>
        <item x="81"/>
        <item x="368"/>
        <item x="466"/>
        <item x="816"/>
        <item x="173"/>
        <item x="804"/>
        <item x="468"/>
        <item x="254"/>
        <item x="648"/>
        <item x="138"/>
        <item x="770"/>
        <item x="528"/>
        <item x="353"/>
        <item x="465"/>
        <item x="818"/>
        <item x="121"/>
        <item x="128"/>
        <item x="699"/>
        <item x="248"/>
        <item x="686"/>
        <item x="505"/>
        <item x="738"/>
        <item x="132"/>
        <item x="105"/>
        <item x="205"/>
        <item x="0"/>
        <item x="68"/>
        <item x="784"/>
        <item x="243"/>
        <item x="512"/>
        <item x="524"/>
        <item x="16"/>
        <item x="682"/>
        <item x="823"/>
        <item x="805"/>
        <item x="572"/>
        <item x="167"/>
        <item x="660"/>
        <item x="803"/>
        <item x="213"/>
        <item x="438"/>
        <item x="267"/>
        <item x="53"/>
        <item x="824"/>
        <item x="537"/>
        <item x="470"/>
        <item x="718"/>
        <item x="49"/>
        <item x="91"/>
        <item x="448"/>
        <item x="5"/>
        <item x="469"/>
        <item x="783"/>
        <item x="587"/>
        <item x="266"/>
        <item x="510"/>
        <item x="722"/>
        <item x="186"/>
        <item x="613"/>
        <item x="557"/>
        <item x="576"/>
        <item x="36"/>
        <item x="435"/>
        <item x="137"/>
        <item x="813"/>
        <item x="200"/>
        <item x="387"/>
        <item x="379"/>
        <item x="829"/>
        <item x="100"/>
        <item x="24"/>
        <item x="187"/>
        <item x="418"/>
        <item x="478"/>
        <item x="596"/>
        <item x="94"/>
        <item x="207"/>
        <item x="487"/>
        <item x="619"/>
        <item x="474"/>
        <item x="261"/>
        <item x="372"/>
        <item x="801"/>
        <item x="552"/>
        <item x="506"/>
        <item x="149"/>
        <item x="285"/>
        <item x="797"/>
        <item x="57"/>
        <item x="50"/>
        <item x="209"/>
        <item x="281"/>
        <item x="688"/>
        <item x="315"/>
        <item x="611"/>
        <item x="349"/>
        <item x="764"/>
        <item x="296"/>
        <item x="739"/>
        <item x="765"/>
        <item x="98"/>
        <item x="244"/>
        <item x="791"/>
        <item x="826"/>
        <item x="700"/>
        <item x="395"/>
        <item x="225"/>
        <item x="477"/>
        <item x="170"/>
        <item x="110"/>
        <item x="622"/>
        <item x="541"/>
        <item x="180"/>
        <item x="456"/>
        <item x="326"/>
        <item x="62"/>
        <item x="258"/>
        <item x="19"/>
        <item x="79"/>
        <item x="745"/>
        <item x="440"/>
        <item x="84"/>
        <item x="169"/>
        <item x="111"/>
        <item x="571"/>
        <item x="30"/>
        <item x="670"/>
        <item x="411"/>
        <item x="629"/>
        <item x="263"/>
        <item x="798"/>
        <item x="145"/>
        <item x="69"/>
        <item x="65"/>
        <item x="564"/>
        <item x="812"/>
        <item x="337"/>
        <item x="55"/>
        <item x="165"/>
        <item x="704"/>
        <item x="61"/>
        <item x="333"/>
        <item x="616"/>
        <item x="164"/>
        <item x="314"/>
        <item x="230"/>
        <item x="7"/>
        <item x="191"/>
        <item x="327"/>
        <item x="45"/>
        <item x="48"/>
        <item x="778"/>
        <item x="175"/>
        <item x="18"/>
        <item x="21"/>
        <item x="58"/>
        <item x="95"/>
        <item x="542"/>
        <item x="218"/>
        <item x="219"/>
        <item x="375"/>
        <item x="294"/>
        <item x="318"/>
        <item x="160"/>
        <item x="232"/>
        <item x="752"/>
        <item x="396"/>
        <item x="297"/>
        <item x="188"/>
        <item x="570"/>
        <item x="204"/>
        <item x="346"/>
        <item x="345"/>
        <item x="206"/>
        <item x="220"/>
        <item x="376"/>
        <item x="166"/>
        <item x="716"/>
        <item x="27"/>
        <item x="810"/>
        <item x="563"/>
        <item x="93"/>
        <item x="420"/>
        <item x="316"/>
        <item x="479"/>
        <item x="238"/>
        <item x="681"/>
        <item x="508"/>
        <item x="245"/>
        <item x="313"/>
        <item x="702"/>
        <item x="669"/>
        <item x="762"/>
        <item x="161"/>
        <item x="168"/>
        <item x="598"/>
        <item x="776"/>
        <item x="737"/>
        <item x="799"/>
        <item x="655"/>
        <item x="35"/>
        <item x="388"/>
        <item x="269"/>
        <item x="39"/>
        <item x="578"/>
        <item x="385"/>
        <item x="391"/>
        <item x="781"/>
        <item x="534"/>
        <item x="548"/>
        <item x="732"/>
        <item x="441"/>
        <item x="70"/>
        <item x="741"/>
        <item x="535"/>
        <item x="834"/>
        <item x="118"/>
        <item x="475"/>
        <item x="338"/>
        <item x="637"/>
        <item x="298"/>
        <item x="835"/>
        <item x="422"/>
        <item x="123"/>
        <item x="736"/>
        <item x="270"/>
        <item x="17"/>
        <item x="412"/>
        <item x="380"/>
        <item x="350"/>
        <item x="549"/>
        <item x="782"/>
        <item x="221"/>
        <item x="560"/>
        <item x="101"/>
        <item x="15"/>
        <item x="787"/>
        <item x="815"/>
        <item x="483"/>
        <item x="158"/>
        <item x="518"/>
        <item x="605"/>
        <item x="494"/>
        <item x="6"/>
        <item x="64"/>
        <item x="184"/>
        <item x="115"/>
        <item x="135"/>
        <item x="562"/>
        <item x="295"/>
        <item x="550"/>
        <item x="86"/>
        <item x="439"/>
        <item x="28"/>
        <item x="202"/>
        <item x="192"/>
        <item x="450"/>
        <item x="29"/>
        <item x="8"/>
        <item x="489"/>
        <item x="817"/>
        <item x="793"/>
        <item x="85"/>
        <item x="31"/>
        <item x="143"/>
        <item x="608"/>
        <item x="67"/>
        <item x="449"/>
        <item x="674"/>
        <item x="780"/>
        <item x="758"/>
        <item x="651"/>
        <item x="774"/>
        <item x="723"/>
        <item x="721"/>
        <item x="789"/>
        <item x="124"/>
        <item x="561"/>
        <item x="599"/>
        <item x="236"/>
        <item x="615"/>
        <item x="278"/>
        <item x="340"/>
        <item x="547"/>
        <item x="748"/>
        <item x="114"/>
        <item x="377"/>
        <item x="108"/>
        <item x="509"/>
        <item x="715"/>
        <item x="235"/>
        <item x="282"/>
        <item x="647"/>
        <item x="277"/>
        <item x="72"/>
        <item x="553"/>
        <item x="14"/>
        <item x="43"/>
        <item x="574"/>
        <item x="444"/>
        <item x="672"/>
        <item x="426"/>
        <item x="339"/>
        <item x="685"/>
        <item x="684"/>
        <item x="20"/>
        <item x="546"/>
        <item x="157"/>
        <item x="832"/>
        <item x="283"/>
        <item x="763"/>
        <item x="119"/>
        <item x="288"/>
        <item x="635"/>
        <item x="454"/>
        <item x="237"/>
        <item x="399"/>
        <item x="515"/>
        <item x="516"/>
        <item x="389"/>
        <item x="511"/>
        <item x="381"/>
        <item x="698"/>
        <item x="533"/>
        <item x="250"/>
        <item x="306"/>
        <item x="638"/>
        <item x="573"/>
        <item x="268"/>
        <item x="517"/>
        <item x="712"/>
        <item x="701"/>
        <item x="46"/>
        <item x="319"/>
        <item x="740"/>
        <item x="436"/>
        <item x="446"/>
        <item x="233"/>
        <item x="311"/>
        <item x="664"/>
        <item x="390"/>
        <item x="595"/>
        <item x="756"/>
        <item x="331"/>
        <item x="785"/>
        <item x="133"/>
        <item x="279"/>
        <item x="74"/>
        <item x="543"/>
        <item x="216"/>
        <item x="519"/>
        <item x="71"/>
        <item x="714"/>
        <item x="747"/>
        <item x="656"/>
        <item x="256"/>
        <item x="328"/>
        <item x="779"/>
        <item x="586"/>
        <item x="325"/>
        <item x="280"/>
        <item x="429"/>
        <item x="403"/>
        <item x="679"/>
        <item x="428"/>
        <item x="727"/>
        <item x="44"/>
        <item x="131"/>
        <item x="73"/>
        <item x="618"/>
        <item x="725"/>
        <item x="628"/>
        <item x="22"/>
        <item x="750"/>
        <item x="455"/>
        <item x="1"/>
        <item x="711"/>
        <item x="645"/>
        <item x="177"/>
        <item x="746"/>
        <item x="229"/>
        <item x="109"/>
        <item x="544"/>
        <item x="398"/>
        <item x="691"/>
        <item x="217"/>
        <item x="554"/>
        <item x="286"/>
        <item x="520"/>
        <item x="602"/>
        <item x="636"/>
        <item x="182"/>
        <item x="675"/>
        <item x="208"/>
        <item x="144"/>
        <item x="210"/>
        <item x="321"/>
        <item x="171"/>
        <item x="255"/>
        <item x="400"/>
        <item x="627"/>
        <item x="96"/>
        <item x="51"/>
        <item x="129"/>
        <item x="631"/>
        <item x="308"/>
        <item x="734"/>
        <item x="223"/>
        <item x="480"/>
        <item x="59"/>
        <item x="575"/>
        <item x="521"/>
        <item x="583"/>
        <item x="707"/>
        <item x="786"/>
        <item x="790"/>
        <item x="116"/>
        <item x="601"/>
        <item x="222"/>
        <item x="640"/>
        <item x="724"/>
        <item x="603"/>
        <item x="146"/>
        <item x="490"/>
        <item x="757"/>
        <item x="708"/>
        <item x="404"/>
        <item x="657"/>
        <item x="97"/>
        <item x="755"/>
        <item x="425"/>
        <item x="833"/>
        <item x="777"/>
        <item x="451"/>
        <item x="754"/>
        <item x="383"/>
        <item x="384"/>
        <item x="405"/>
        <item x="536"/>
        <item x="796"/>
        <item x="683"/>
        <item x="289"/>
        <item x="733"/>
        <item x="584"/>
        <item x="447"/>
        <item x="617"/>
        <item x="694"/>
        <item x="234"/>
        <item x="189"/>
        <item x="117"/>
        <item x="811"/>
        <item x="689"/>
        <item x="659"/>
        <item x="130"/>
        <item x="820"/>
        <item x="332"/>
        <item x="77"/>
        <item x="259"/>
        <item x="523"/>
        <item x="577"/>
        <item x="484"/>
        <item x="413"/>
        <item x="322"/>
        <item x="430"/>
        <item x="156"/>
        <item x="713"/>
        <item x="305"/>
        <item x="525"/>
        <item x="172"/>
        <item x="693"/>
        <item x="821"/>
        <item x="676"/>
        <item x="658"/>
        <item x="630"/>
        <item x="604"/>
        <item x="825"/>
        <item x="808"/>
        <item x="324"/>
        <item x="247"/>
        <item x="226"/>
        <item x="728"/>
        <item x="775"/>
        <item x="317"/>
        <item x="822"/>
        <item x="462"/>
        <item x="271"/>
        <item x="491"/>
        <item x="152"/>
        <item x="342"/>
        <item x="2"/>
        <item x="406"/>
        <item x="464"/>
        <item x="262"/>
        <item x="122"/>
        <item x="386"/>
        <item x="527"/>
        <item x="9"/>
        <item x="273"/>
        <item x="749"/>
        <item x="540"/>
        <item x="460"/>
        <item x="25"/>
        <item x="735"/>
        <item x="666"/>
        <item x="127"/>
        <item x="639"/>
        <item x="370"/>
        <item x="703"/>
        <item x="275"/>
        <item x="497"/>
        <item x="830"/>
        <item x="463"/>
        <item x="653"/>
        <item x="473"/>
        <item x="112"/>
        <item x="196"/>
        <item x="80"/>
        <item x="555"/>
        <item x="272"/>
        <item x="139"/>
        <item x="459"/>
        <item x="687"/>
        <item x="246"/>
        <item x="394"/>
        <item x="579"/>
        <item x="620"/>
        <item x="761"/>
        <item x="673"/>
        <item x="626"/>
        <item x="526"/>
        <item x="358"/>
        <item x="141"/>
        <item x="300"/>
        <item x="607"/>
        <item x="680"/>
        <item x="609"/>
        <item x="357"/>
        <item x="374"/>
        <item x="330"/>
        <item x="359"/>
        <item x="134"/>
        <item x="323"/>
        <item x="668"/>
        <item x="697"/>
        <item x="453"/>
        <item x="107"/>
        <item x="633"/>
        <item x="580"/>
        <item x="529"/>
        <item x="742"/>
        <item x="194"/>
        <item x="150"/>
        <item x="4"/>
        <item x="671"/>
        <item x="759"/>
        <item x="581"/>
        <item x="76"/>
        <item x="496"/>
        <item x="312"/>
        <item x="366"/>
        <item x="361"/>
        <item x="120"/>
        <item x="178"/>
        <item x="498"/>
        <item x="78"/>
        <item x="227"/>
        <item x="301"/>
        <item x="181"/>
        <item x="356"/>
        <item x="265"/>
        <item x="408"/>
        <item x="504"/>
        <item x="461"/>
        <item x="760"/>
        <item x="99"/>
        <item x="147"/>
        <item x="431"/>
        <item x="363"/>
        <item x="743"/>
        <item x="148"/>
        <item x="174"/>
        <item x="369"/>
        <item x="437"/>
        <item x="493"/>
        <item x="643"/>
        <item x="335"/>
        <item x="378"/>
        <item x="589"/>
        <item x="179"/>
        <item x="772"/>
        <item x="433"/>
        <item x="706"/>
        <item x="240"/>
        <item x="486"/>
        <item x="364"/>
        <item x="343"/>
        <item x="751"/>
        <item x="513"/>
        <item x="228"/>
        <item x="531"/>
        <item x="252"/>
        <item x="492"/>
        <item x="662"/>
        <item x="696"/>
        <item x="500"/>
        <item x="427"/>
        <item x="63"/>
        <item x="695"/>
        <item x="545"/>
        <item x="239"/>
        <item x="458"/>
        <item x="606"/>
        <item x="481"/>
        <item x="692"/>
        <item x="190"/>
        <item x="41"/>
        <item x="452"/>
        <item x="142"/>
        <item x="794"/>
        <item x="726"/>
        <item x="293"/>
        <item x="257"/>
        <item x="819"/>
        <item x="415"/>
        <item x="690"/>
        <item x="729"/>
        <item x="556"/>
        <item x="302"/>
        <item x="709"/>
        <item x="42"/>
        <item x="310"/>
        <item x="522"/>
        <item x="260"/>
        <item x="348"/>
        <item x="87"/>
        <item x="163"/>
        <item x="195"/>
        <item x="719"/>
        <item x="667"/>
        <item x="530"/>
        <item x="610"/>
        <item x="198"/>
        <item x="559"/>
        <item x="565"/>
        <item x="241"/>
        <item x="75"/>
        <item x="344"/>
        <item x="485"/>
        <item x="54"/>
        <item x="495"/>
        <item x="351"/>
        <item x="814"/>
        <item x="140"/>
        <item x="623"/>
        <item x="792"/>
        <item x="214"/>
        <item x="362"/>
        <item x="159"/>
        <item x="102"/>
        <item x="806"/>
        <item x="12"/>
        <item x="199"/>
        <item x="276"/>
        <item x="443"/>
        <item x="33"/>
        <item x="113"/>
        <item x="569"/>
        <item x="37"/>
        <item x="421"/>
        <item x="644"/>
        <item x="532"/>
        <item x="154"/>
        <item x="414"/>
        <item x="360"/>
        <item x="828"/>
        <item x="710"/>
        <item x="502"/>
        <item x="432"/>
        <item x="416"/>
        <item x="304"/>
        <item x="538"/>
        <item x="251"/>
        <item x="103"/>
        <item x="183"/>
        <item x="499"/>
        <item x="663"/>
        <item x="642"/>
        <item x="92"/>
        <item x="590"/>
        <item x="632"/>
        <item x="788"/>
        <item x="88"/>
        <item x="417"/>
        <item x="153"/>
        <item x="558"/>
        <item x="471"/>
        <item x="32"/>
        <item x="309"/>
        <item x="249"/>
        <item x="367"/>
        <item x="56"/>
        <item x="392"/>
        <item x="654"/>
        <item x="802"/>
        <item x="365"/>
        <item x="600"/>
        <item x="717"/>
        <item x="661"/>
        <item x="320"/>
        <item x="646"/>
        <item x="677"/>
        <item x="769"/>
        <item x="355"/>
        <item x="201"/>
        <item x="82"/>
        <item x="467"/>
        <item x="634"/>
        <item x="597"/>
        <item x="34"/>
        <item t="default" sd="0"/>
      </items>
    </pivotField>
    <pivotField name="COTA" compact="0" outline="0" showAll="0">
      <items count="4">
        <item x="2"/>
        <item x="1"/>
        <item x="0"/>
        <item t="default" sd="0"/>
      </items>
    </pivotField>
    <pivotField name="MUNICÍPIO" compact="0" outline="0" showAll="0">
      <items count="61">
        <item x="34"/>
        <item x="49"/>
        <item x="33"/>
        <item x="48"/>
        <item x="6"/>
        <item x="26"/>
        <item x="42"/>
        <item x="52"/>
        <item x="24"/>
        <item x="2"/>
        <item x="17"/>
        <item x="18"/>
        <item x="15"/>
        <item x="7"/>
        <item x="47"/>
        <item x="19"/>
        <item x="39"/>
        <item x="8"/>
        <item x="56"/>
        <item x="13"/>
        <item x="51"/>
        <item x="46"/>
        <item x="12"/>
        <item x="54"/>
        <item x="14"/>
        <item x="27"/>
        <item x="25"/>
        <item x="1"/>
        <item x="59"/>
        <item x="38"/>
        <item x="21"/>
        <item x="20"/>
        <item x="35"/>
        <item x="9"/>
        <item x="3"/>
        <item x="44"/>
        <item x="58"/>
        <item x="10"/>
        <item x="16"/>
        <item x="43"/>
        <item x="28"/>
        <item x="22"/>
        <item x="0"/>
        <item x="23"/>
        <item x="53"/>
        <item x="11"/>
        <item x="32"/>
        <item x="50"/>
        <item x="29"/>
        <item x="41"/>
        <item x="36"/>
        <item x="55"/>
        <item x="40"/>
        <item x="5"/>
        <item x="57"/>
        <item x="30"/>
        <item x="37"/>
        <item x="4"/>
        <item x="45"/>
        <item x="31"/>
        <item t="default" sd="0"/>
      </items>
    </pivotField>
    <pivotField name="MACRORREGIÃO" axis="axisRow" compact="0" numFmtId="49" outline="0" showAll="0" sortType="ascending">
      <items count="5">
        <item x="1"/>
        <item x="0"/>
        <item x="2"/>
        <item x="3"/>
        <item t="default" sd="0"/>
      </items>
    </pivotField>
    <pivotField name="INDUTOR_TRATADO" compact="0" outline="0" showAll="0">
      <items count="8">
        <item x="3"/>
        <item x="0"/>
        <item x="1"/>
        <item x="6"/>
        <item x="5"/>
        <item x="4"/>
        <item x="2"/>
        <item t="default" sd="0"/>
      </items>
    </pivotField>
    <pivotField name="POSICAO" compact="0" outline="0" showAll="0">
      <items count="8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t="default" sd="0"/>
      </items>
    </pivotField>
    <pivotField name="STATUS" axis="axisCol" compact="0" numFmtId="49" outline="0" showAll="0" sortType="ascending">
      <items count="3">
        <item x="0"/>
        <item x="1"/>
        <item t="default" sd="0"/>
      </items>
    </pivotField>
    <pivotField name="quantidade_regiao" compact="0" outline="0" showAll="0">
      <items count="3">
        <item x="1"/>
        <item x="0"/>
        <item t="default" sd="0"/>
      </items>
    </pivotField>
    <pivotField name="POSICAO_2" compact="0" outline="0" showAll="0">
      <items count="61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t="default" sd="0"/>
      </items>
    </pivotField>
    <pivotField name="STATUS2" compact="0" outline="0" showAll="0">
      <items count="3">
        <item x="0"/>
        <item x="1"/>
        <item t="default" sd="0"/>
      </items>
    </pivotField>
  </pivotFields>
  <rowFields count="1">
    <field x="9"/>
  </rowFields>
  <rowItems count="5">
    <i>
      <x/>
    </i>
    <i>
      <x v="1"/>
    </i>
    <i>
      <x v="2"/>
    </i>
    <i>
      <x v="3"/>
    </i>
    <i t="grand">
      <x/>
    </i>
  </rowItems>
  <colFields count="1">
    <field x="12"/>
  </colFields>
  <colItems count="3">
    <i>
      <x/>
    </i>
    <i>
      <x v="1"/>
    </i>
    <i t="grand">
      <x/>
    </i>
  </colItems>
  <dataFields count="1">
    <dataField name="Contagem (Tudo) de Número de inscrição" fld="0" subtotal="count"/>
  </dataFields>
  <pivotTableStyleInfo name="PivotStyleCustom03" showRowHeaders="1" showColHeaders="1" showRowStripes="1" showColStripes="0" showLastColumn="1"/>
</pivotTableDefinition>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6</v>
      </c>
    </row>
    <row r="11">
      <c r="B11" s="4"/>
      <c r="C11" t="s" s="4">
        <v>15</v>
      </c>
      <c r="D11" t="s" s="5">
        <v>16</v>
      </c>
    </row>
    <row r="12">
      <c r="B12" s="4"/>
      <c r="C12" t="s" s="4">
        <v>22</v>
      </c>
      <c r="D12" t="s" s="5">
        <v>23</v>
      </c>
    </row>
    <row r="13">
      <c r="B13" s="4"/>
      <c r="C13" t="s" s="4">
        <v>25</v>
      </c>
      <c r="D13" t="s" s="5">
        <v>26</v>
      </c>
    </row>
    <row r="14">
      <c r="B14" t="s" s="3">
        <v>2616</v>
      </c>
      <c r="C14" s="3"/>
      <c r="D14" s="3"/>
    </row>
    <row r="15">
      <c r="B15" s="4"/>
      <c r="C15" t="s" s="4">
        <v>25</v>
      </c>
      <c r="D15" t="s" s="5">
        <v>2616</v>
      </c>
    </row>
    <row r="16">
      <c r="B16" t="s" s="3">
        <v>2625</v>
      </c>
      <c r="C16" s="3"/>
      <c r="D16" s="3"/>
    </row>
    <row r="17">
      <c r="B17" s="4"/>
      <c r="C17" t="s" s="4">
        <v>25</v>
      </c>
      <c r="D17" t="s" s="5">
        <v>2625</v>
      </c>
    </row>
    <row r="18">
      <c r="B18" t="s" s="3">
        <v>3885</v>
      </c>
      <c r="C18" s="3"/>
      <c r="D18" s="3"/>
    </row>
    <row r="19">
      <c r="B19" s="4"/>
      <c r="C19" t="s" s="4">
        <v>25</v>
      </c>
      <c r="D19" t="s" s="5">
        <v>3885</v>
      </c>
    </row>
    <row r="20">
      <c r="B20" t="s" s="3">
        <v>3889</v>
      </c>
      <c r="C20" s="3"/>
      <c r="D20" s="3"/>
    </row>
    <row r="21">
      <c r="B21" s="4"/>
      <c r="C21" t="s" s="4">
        <v>25</v>
      </c>
      <c r="D21" t="s" s="5">
        <v>3889</v>
      </c>
    </row>
  </sheetData>
  <mergeCells count="1">
    <mergeCell ref="B3:D3"/>
  </mergeCells>
  <hyperlinks>
    <hyperlink ref="D10" location="'GERAL - Tabela dinâmica1'!R2C1" tooltip="" display="GERAL - Tabela dinâmica1"/>
    <hyperlink ref="D11" location="'GERAL - Tabela dinâmica2'!R2C1" tooltip="" display="GERAL - Tabela dinâmica2"/>
    <hyperlink ref="D12" location="'GERAL - Tabela dinâmica3'!R2C1" tooltip="" display="GERAL - Tabela dinâmica3"/>
    <hyperlink ref="D13" location="'GERAL - Tabela 1'!R1C1" tooltip="" display="GERAL - Tabela 1"/>
    <hyperlink ref="D15" location="'Tratado'!R1C1" tooltip="" display="Tratado"/>
    <hyperlink ref="D17" location="'Desclassificadas'!R1C1" tooltip="" display="Desclassificadas"/>
    <hyperlink ref="D19" location="'Tabelas - CLASSIFICADAS'!R1C1" tooltip="" display="Tabelas - CLASSIFICADAS"/>
    <hyperlink ref="D21" location="'Tabela - DESCLASSIFICADA'!R1C1" tooltip="" display="Tabela - DESCLASSIFICADA"/>
  </hyperlinks>
</worksheet>
</file>

<file path=xl/worksheets/sheet2.xml><?xml version="1.0" encoding="utf-8"?>
<worksheet xmlns:r="http://schemas.openxmlformats.org/officeDocument/2006/relationships" xmlns="http://schemas.openxmlformats.org/spreadsheetml/2006/main">
  <dimension ref="A2:D7"/>
  <sheetViews>
    <sheetView workbookViewId="0" showGridLines="0" defaultGridColor="1"/>
  </sheetViews>
  <sheetFormatPr defaultColWidth="13.3333" defaultRowHeight="17.4" customHeight="1" outlineLevelRow="0" outlineLevelCol="0"/>
  <cols>
    <col min="1" max="4" width="13.3516" style="6" customWidth="1"/>
    <col min="5" max="16384" width="13.3516" style="6" customWidth="1"/>
  </cols>
  <sheetData>
    <row r="1" ht="12.35" customHeight="1">
      <c r="A1" t="s" s="7">
        <v>5</v>
      </c>
      <c r="B1" s="7"/>
      <c r="C1" s="7"/>
      <c r="D1" s="7"/>
    </row>
    <row r="2" ht="15.8" customHeight="1">
      <c r="A2" t="s" s="8">
        <v>7</v>
      </c>
      <c r="B2" t="s" s="9">
        <v>7</v>
      </c>
    </row>
    <row r="3" ht="16.05" customHeight="1">
      <c r="A3" t="s" s="13">
        <v>11</v>
      </c>
      <c r="B3" t="s" s="10">
        <v>8</v>
      </c>
      <c r="C3" t="s" s="11">
        <v>9</v>
      </c>
      <c r="D3" t="s" s="12">
        <v>10</v>
      </c>
    </row>
    <row r="4" ht="15.3" customHeight="1">
      <c r="A4" t="s" s="14">
        <v>12</v>
      </c>
      <c r="B4" s="15">
        <v>6</v>
      </c>
      <c r="D4" s="16">
        <v>6</v>
      </c>
    </row>
    <row r="5" ht="15.05" customHeight="1">
      <c r="A5" t="s" s="17">
        <v>13</v>
      </c>
      <c r="B5" s="18">
        <v>90</v>
      </c>
      <c r="C5" s="19">
        <v>244</v>
      </c>
      <c r="D5" s="20">
        <v>334</v>
      </c>
    </row>
    <row r="6" ht="15.3" customHeight="1">
      <c r="A6" t="s" s="21">
        <v>14</v>
      </c>
      <c r="B6" s="22">
        <v>110</v>
      </c>
      <c r="C6" s="23">
        <v>387</v>
      </c>
      <c r="D6" s="24">
        <v>497</v>
      </c>
    </row>
    <row r="7" ht="15.3" customHeight="1">
      <c r="A7" t="s" s="25">
        <v>10</v>
      </c>
      <c r="B7" s="26">
        <v>206</v>
      </c>
      <c r="C7" s="27">
        <v>631</v>
      </c>
      <c r="D7" s="28">
        <v>837</v>
      </c>
    </row>
  </sheetData>
  <mergeCells count="1">
    <mergeCell ref="A1:D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2:D8"/>
  <sheetViews>
    <sheetView workbookViewId="0" showGridLines="0" defaultGridColor="1"/>
  </sheetViews>
  <sheetFormatPr defaultColWidth="13.3333" defaultRowHeight="17.4" customHeight="1" outlineLevelRow="0" outlineLevelCol="0"/>
  <cols>
    <col min="1" max="4" width="13.3516" style="29" customWidth="1"/>
    <col min="5" max="16384" width="13.3516" style="29" customWidth="1"/>
  </cols>
  <sheetData>
    <row r="1" ht="12.35" customHeight="1">
      <c r="A1" t="s" s="7">
        <v>15</v>
      </c>
      <c r="B1" s="7"/>
      <c r="C1" s="7"/>
      <c r="D1" s="7"/>
    </row>
    <row r="2" ht="15.8" customHeight="1">
      <c r="A2" t="s" s="8">
        <v>7</v>
      </c>
      <c r="B2" t="s" s="9">
        <v>7</v>
      </c>
    </row>
    <row r="3" ht="16.05" customHeight="1">
      <c r="A3" t="s" s="13">
        <v>17</v>
      </c>
      <c r="B3" t="s" s="10">
        <v>8</v>
      </c>
      <c r="C3" t="s" s="11">
        <v>9</v>
      </c>
      <c r="D3" t="s" s="12">
        <v>10</v>
      </c>
    </row>
    <row r="4" ht="15.3" customHeight="1">
      <c r="A4" t="s" s="14">
        <v>18</v>
      </c>
      <c r="B4" s="15">
        <v>42</v>
      </c>
      <c r="C4" s="30">
        <v>42</v>
      </c>
      <c r="D4" s="16">
        <v>84</v>
      </c>
    </row>
    <row r="5" ht="15.05" customHeight="1">
      <c r="A5" t="s" s="17">
        <v>19</v>
      </c>
      <c r="B5" s="18">
        <v>80</v>
      </c>
      <c r="C5" s="19">
        <v>530</v>
      </c>
      <c r="D5" s="20">
        <v>610</v>
      </c>
    </row>
    <row r="6" ht="15.05" customHeight="1">
      <c r="A6" t="s" s="17">
        <v>20</v>
      </c>
      <c r="B6" s="18">
        <v>42</v>
      </c>
      <c r="C6" s="19">
        <v>41</v>
      </c>
      <c r="D6" s="20">
        <v>83</v>
      </c>
    </row>
    <row r="7" ht="15.3" customHeight="1">
      <c r="A7" t="s" s="21">
        <v>21</v>
      </c>
      <c r="B7" s="22">
        <v>42</v>
      </c>
      <c r="C7" s="23">
        <v>18</v>
      </c>
      <c r="D7" s="24">
        <v>60</v>
      </c>
    </row>
    <row r="8" ht="15.3" customHeight="1">
      <c r="A8" t="s" s="25">
        <v>10</v>
      </c>
      <c r="B8" s="26">
        <v>206</v>
      </c>
      <c r="C8" s="27">
        <v>631</v>
      </c>
      <c r="D8" s="28">
        <v>837</v>
      </c>
    </row>
  </sheetData>
  <mergeCells count="1">
    <mergeCell ref="A1:D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2:D8"/>
  <sheetViews>
    <sheetView workbookViewId="0" showGridLines="0" defaultGridColor="1"/>
  </sheetViews>
  <sheetFormatPr defaultColWidth="13.3333" defaultRowHeight="17.4" customHeight="1" outlineLevelRow="0" outlineLevelCol="0"/>
  <cols>
    <col min="1" max="4" width="13.3516" style="31" customWidth="1"/>
    <col min="5" max="16384" width="13.3516" style="31" customWidth="1"/>
  </cols>
  <sheetData>
    <row r="1" ht="12.35" customHeight="1">
      <c r="A1" t="s" s="7">
        <v>22</v>
      </c>
      <c r="B1" s="7"/>
      <c r="C1" s="7"/>
      <c r="D1" s="7"/>
    </row>
    <row r="2" ht="15.8" customHeight="1">
      <c r="A2" t="s" s="8">
        <v>24</v>
      </c>
      <c r="B2" t="s" s="9">
        <v>24</v>
      </c>
    </row>
    <row r="3" ht="16.05" customHeight="1">
      <c r="A3" t="s" s="13">
        <v>17</v>
      </c>
      <c r="B3" t="s" s="10">
        <v>8</v>
      </c>
      <c r="C3" t="s" s="11">
        <v>9</v>
      </c>
      <c r="D3" t="s" s="12">
        <v>10</v>
      </c>
    </row>
    <row r="4" ht="15.3" customHeight="1">
      <c r="A4" t="s" s="14">
        <v>18</v>
      </c>
      <c r="B4" s="15">
        <v>16</v>
      </c>
      <c r="C4" s="30">
        <v>68</v>
      </c>
      <c r="D4" s="16">
        <v>84</v>
      </c>
    </row>
    <row r="5" ht="15.05" customHeight="1">
      <c r="A5" t="s" s="17">
        <v>19</v>
      </c>
      <c r="B5" s="18">
        <v>158</v>
      </c>
      <c r="C5" s="19">
        <v>452</v>
      </c>
      <c r="D5" s="20">
        <v>610</v>
      </c>
    </row>
    <row r="6" ht="15.05" customHeight="1">
      <c r="A6" t="s" s="17">
        <v>20</v>
      </c>
      <c r="B6" s="18">
        <v>14</v>
      </c>
      <c r="C6" s="19">
        <v>69</v>
      </c>
      <c r="D6" s="20">
        <v>83</v>
      </c>
    </row>
    <row r="7" ht="15.3" customHeight="1">
      <c r="A7" t="s" s="21">
        <v>21</v>
      </c>
      <c r="B7" s="22">
        <v>18</v>
      </c>
      <c r="C7" s="23">
        <v>42</v>
      </c>
      <c r="D7" s="24">
        <v>60</v>
      </c>
    </row>
    <row r="8" ht="15.3" customHeight="1">
      <c r="A8" t="s" s="25">
        <v>10</v>
      </c>
      <c r="B8" s="26">
        <v>206</v>
      </c>
      <c r="C8" s="27">
        <v>631</v>
      </c>
      <c r="D8" s="28">
        <v>837</v>
      </c>
    </row>
  </sheetData>
  <mergeCells count="1">
    <mergeCell ref="A1:D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W838"/>
  <sheetViews>
    <sheetView workbookViewId="0" showGridLines="0" defaultGridColor="1"/>
  </sheetViews>
  <sheetFormatPr defaultColWidth="11.5" defaultRowHeight="14.4" customHeight="1" outlineLevelRow="0" outlineLevelCol="0"/>
  <cols>
    <col min="1" max="17" width="11.5" style="32" customWidth="1"/>
    <col min="18" max="18" width="12.5" style="32" customWidth="1"/>
    <col min="19" max="19" width="32" style="32" customWidth="1"/>
    <col min="20" max="20" width="19.5" style="32" customWidth="1"/>
    <col min="21" max="21" width="9" style="32" customWidth="1"/>
    <col min="22" max="22" width="10.6719" style="32" customWidth="1"/>
    <col min="23" max="23" width="11.5" style="32" customWidth="1"/>
    <col min="24" max="16384" width="11.5" style="32" customWidth="1"/>
  </cols>
  <sheetData>
    <row r="1" ht="13.55" customHeight="1">
      <c r="A1" t="s" s="33">
        <v>27</v>
      </c>
      <c r="B1" t="s" s="33">
        <v>28</v>
      </c>
      <c r="C1" t="s" s="33">
        <v>29</v>
      </c>
      <c r="D1" t="s" s="33">
        <v>30</v>
      </c>
      <c r="E1" t="s" s="33">
        <v>31</v>
      </c>
      <c r="F1" t="s" s="33">
        <v>32</v>
      </c>
      <c r="G1" t="s" s="33">
        <v>33</v>
      </c>
      <c r="H1" t="s" s="33">
        <v>11</v>
      </c>
      <c r="I1" t="s" s="33">
        <v>34</v>
      </c>
      <c r="J1" t="s" s="33">
        <v>17</v>
      </c>
      <c r="K1" t="s" s="33">
        <v>35</v>
      </c>
      <c r="L1" t="s" s="33">
        <v>36</v>
      </c>
      <c r="M1" t="s" s="33">
        <v>24</v>
      </c>
      <c r="N1" t="s" s="33">
        <v>37</v>
      </c>
      <c r="O1" t="s" s="33">
        <v>38</v>
      </c>
      <c r="P1" t="s" s="33">
        <v>7</v>
      </c>
      <c r="Q1" s="34"/>
      <c r="R1" s="34"/>
      <c r="S1" s="34"/>
      <c r="T1" s="34"/>
      <c r="U1" s="34"/>
      <c r="V1" s="34"/>
      <c r="W1" s="34"/>
    </row>
    <row r="2" ht="13.55" customHeight="1">
      <c r="A2" t="s" s="33">
        <v>39</v>
      </c>
      <c r="B2" s="35">
        <v>42</v>
      </c>
      <c r="C2" t="s" s="33">
        <v>40</v>
      </c>
      <c r="D2" t="s" s="33">
        <v>41</v>
      </c>
      <c r="E2" t="s" s="33">
        <v>42</v>
      </c>
      <c r="F2" t="s" s="33">
        <v>43</v>
      </c>
      <c r="G2" s="35">
        <v>3947532407</v>
      </c>
      <c r="H2" t="s" s="33">
        <v>14</v>
      </c>
      <c r="I2" t="s" s="33">
        <v>44</v>
      </c>
      <c r="J2" t="s" s="33">
        <v>19</v>
      </c>
      <c r="K2" t="s" s="33">
        <v>45</v>
      </c>
      <c r="L2" s="35">
        <v>1</v>
      </c>
      <c r="M2" t="s" s="33">
        <v>8</v>
      </c>
      <c r="N2" s="35">
        <v>82.40000000000001</v>
      </c>
      <c r="O2" s="35">
        <v>1</v>
      </c>
      <c r="P2" t="s" s="33">
        <v>8</v>
      </c>
      <c r="Q2" s="35">
        <f>COUNTIF('Desclassificadas'!A1:A297,A2)</f>
        <v>0</v>
      </c>
      <c r="R2" s="34"/>
      <c r="S2" s="34"/>
      <c r="T2" s="34"/>
      <c r="U2" s="34"/>
      <c r="V2" s="34"/>
      <c r="W2" s="34"/>
    </row>
    <row r="3" ht="13.55" customHeight="1">
      <c r="A3" t="s" s="33">
        <v>46</v>
      </c>
      <c r="B3" s="35">
        <v>42</v>
      </c>
      <c r="C3" t="s" s="33">
        <v>47</v>
      </c>
      <c r="D3" t="s" s="33">
        <v>41</v>
      </c>
      <c r="E3" t="s" s="33">
        <v>48</v>
      </c>
      <c r="F3" t="s" s="33">
        <v>49</v>
      </c>
      <c r="G3" s="35">
        <v>9954924418</v>
      </c>
      <c r="H3" t="s" s="33">
        <v>13</v>
      </c>
      <c r="I3" t="s" s="33">
        <v>50</v>
      </c>
      <c r="J3" t="s" s="33">
        <v>19</v>
      </c>
      <c r="K3" t="s" s="33">
        <v>51</v>
      </c>
      <c r="L3" s="35">
        <v>2</v>
      </c>
      <c r="M3" t="s" s="33">
        <v>8</v>
      </c>
      <c r="N3" s="35">
        <v>82.40000000000001</v>
      </c>
      <c r="O3" s="35">
        <v>2</v>
      </c>
      <c r="P3" t="s" s="33">
        <v>8</v>
      </c>
      <c r="Q3" s="35">
        <f>COUNTIF('Desclassificadas'!A1:A297,A3)</f>
        <v>0</v>
      </c>
      <c r="R3" s="34"/>
      <c r="S3" s="34"/>
      <c r="T3" s="34"/>
      <c r="U3" s="34"/>
      <c r="V3" s="34"/>
      <c r="W3" s="34"/>
    </row>
    <row r="4" ht="13.55" customHeight="1">
      <c r="A4" t="s" s="33">
        <v>52</v>
      </c>
      <c r="B4" s="35">
        <v>41.4</v>
      </c>
      <c r="C4" t="s" s="33">
        <v>53</v>
      </c>
      <c r="D4" t="s" s="33">
        <v>41</v>
      </c>
      <c r="E4" t="s" s="33">
        <v>48</v>
      </c>
      <c r="F4" t="s" s="33">
        <v>54</v>
      </c>
      <c r="G4" s="35">
        <v>19718160434</v>
      </c>
      <c r="H4" t="s" s="33">
        <v>13</v>
      </c>
      <c r="I4" t="s" s="33">
        <v>55</v>
      </c>
      <c r="J4" t="s" s="33">
        <v>18</v>
      </c>
      <c r="K4" t="s" s="33">
        <v>51</v>
      </c>
      <c r="L4" s="35">
        <v>3</v>
      </c>
      <c r="M4" t="s" s="33">
        <v>8</v>
      </c>
      <c r="N4" s="35">
        <v>41.2</v>
      </c>
      <c r="O4" s="35">
        <v>1</v>
      </c>
      <c r="P4" t="s" s="33">
        <v>8</v>
      </c>
      <c r="Q4" s="35">
        <f>COUNTIF('Desclassificadas'!A1:A297,A4)</f>
        <v>0</v>
      </c>
      <c r="R4" s="34"/>
      <c r="S4" s="34"/>
      <c r="T4" s="34"/>
      <c r="U4" s="34"/>
      <c r="V4" s="34"/>
      <c r="W4" s="34"/>
    </row>
    <row r="5" ht="13.55" customHeight="1">
      <c r="A5" t="s" s="33">
        <v>56</v>
      </c>
      <c r="B5" s="35">
        <v>41.4</v>
      </c>
      <c r="C5" t="s" s="33">
        <v>57</v>
      </c>
      <c r="D5" t="s" s="33">
        <v>41</v>
      </c>
      <c r="E5" t="s" s="33">
        <v>48</v>
      </c>
      <c r="F5" t="s" s="33">
        <v>58</v>
      </c>
      <c r="G5" s="35">
        <v>1072858436</v>
      </c>
      <c r="H5" t="s" s="33">
        <v>13</v>
      </c>
      <c r="I5" t="s" s="33">
        <v>44</v>
      </c>
      <c r="J5" t="s" s="33">
        <v>19</v>
      </c>
      <c r="K5" t="s" s="33">
        <v>45</v>
      </c>
      <c r="L5" s="35">
        <v>4</v>
      </c>
      <c r="M5" t="s" s="33">
        <v>8</v>
      </c>
      <c r="N5" s="35">
        <v>82.40000000000001</v>
      </c>
      <c r="O5" s="35">
        <v>3</v>
      </c>
      <c r="P5" t="s" s="33">
        <v>8</v>
      </c>
      <c r="Q5" s="35">
        <f>COUNTIF('Desclassificadas'!A1:A297,A5)</f>
        <v>0</v>
      </c>
      <c r="R5" s="34"/>
      <c r="S5" s="34"/>
      <c r="T5" s="34"/>
      <c r="U5" s="34"/>
      <c r="V5" s="34"/>
      <c r="W5" s="36">
        <f>GETPIVOTDATA("Contagem (Tudo) de Número de inscrição",'GERAL - Tabela dinâmica1'!A2,"STATUS2","Selecionada","COTA","Desejo concorrer na cota destinada às pessoas indígenas e na ampla concorrência")/GETPIVOTDATA("Contagem (Tudo) de Número de inscrição",'GERAL - Tabela dinâmica1'!A2,"STATUS2","Selecionada")</f>
        <v>0.029126213592233</v>
      </c>
    </row>
    <row r="6" ht="13.55" customHeight="1">
      <c r="A6" t="s" s="33">
        <v>59</v>
      </c>
      <c r="B6" s="35">
        <v>40.8</v>
      </c>
      <c r="C6" t="s" s="33">
        <v>60</v>
      </c>
      <c r="D6" t="s" s="33">
        <v>41</v>
      </c>
      <c r="E6" t="s" s="33">
        <v>48</v>
      </c>
      <c r="F6" t="s" s="33">
        <v>61</v>
      </c>
      <c r="G6" s="35">
        <v>46024476434</v>
      </c>
      <c r="H6" t="s" s="33">
        <v>14</v>
      </c>
      <c r="I6" t="s" s="33">
        <v>44</v>
      </c>
      <c r="J6" t="s" s="33">
        <v>19</v>
      </c>
      <c r="K6" t="s" s="33">
        <v>45</v>
      </c>
      <c r="L6" s="35">
        <v>5</v>
      </c>
      <c r="M6" t="s" s="33">
        <v>8</v>
      </c>
      <c r="N6" s="35">
        <v>82.40000000000001</v>
      </c>
      <c r="O6" s="35">
        <v>4</v>
      </c>
      <c r="P6" t="s" s="33">
        <v>8</v>
      </c>
      <c r="Q6" s="35">
        <f>COUNTIF('Desclassificadas'!A1:A297,A6)</f>
        <v>0</v>
      </c>
      <c r="R6" s="34"/>
      <c r="S6" s="34"/>
      <c r="T6" s="34"/>
      <c r="U6" s="34"/>
      <c r="V6" s="34"/>
      <c r="W6" s="36">
        <f>GETPIVOTDATA("Contagem (Tudo) de Número de inscrição",'GERAL - Tabela dinâmica1'!A2,"STATUS2","Selecionada","COTA","Desejo concorrer na cota destinada às pessoas negras e na ampla concorrência")/GETPIVOTDATA("Contagem (Tudo) de Número de inscrição",'GERAL - Tabela dinâmica1'!A2,"STATUS2","Selecionada")</f>
        <v>0.436893203883495</v>
      </c>
    </row>
    <row r="7" ht="13.55" customHeight="1">
      <c r="A7" t="s" s="33">
        <v>62</v>
      </c>
      <c r="B7" s="35">
        <v>39.6</v>
      </c>
      <c r="C7" t="s" s="33">
        <v>63</v>
      </c>
      <c r="D7" t="s" s="33">
        <v>41</v>
      </c>
      <c r="E7" t="s" s="33">
        <v>48</v>
      </c>
      <c r="F7" t="s" s="33">
        <v>64</v>
      </c>
      <c r="G7" s="35">
        <v>4515114417</v>
      </c>
      <c r="H7" t="s" s="33">
        <v>14</v>
      </c>
      <c r="I7" t="s" s="33">
        <v>44</v>
      </c>
      <c r="J7" t="s" s="33">
        <v>19</v>
      </c>
      <c r="K7" t="s" s="33">
        <v>45</v>
      </c>
      <c r="L7" s="35">
        <v>6</v>
      </c>
      <c r="M7" t="s" s="33">
        <v>8</v>
      </c>
      <c r="N7" s="35">
        <v>82.40000000000001</v>
      </c>
      <c r="O7" s="35">
        <v>5</v>
      </c>
      <c r="P7" t="s" s="33">
        <v>8</v>
      </c>
      <c r="Q7" s="35">
        <f>COUNTIF('Desclassificadas'!A1:A297,A7)</f>
        <v>0</v>
      </c>
      <c r="R7" s="34"/>
      <c r="S7" s="34"/>
      <c r="T7" s="34"/>
      <c r="U7" s="34"/>
      <c r="V7" s="34"/>
      <c r="W7" s="36">
        <f>GETPIVOTDATA("Contagem (Tudo) de Número de inscrição",'GERAL - Tabela dinâmica1'!A2,"STATUS2","Selecionada","COTA","Desejo concorrer na cota destinada às pessoas negras e na ampla concorrência")/GETPIVOTDATA("Contagem (Tudo) de Número de inscrição",'GERAL - Tabela dinâmica1'!A2,"STATUS2","Selecionada")</f>
        <v>0.436893203883495</v>
      </c>
    </row>
    <row r="8" ht="13.55" customHeight="1">
      <c r="A8" t="s" s="33">
        <v>65</v>
      </c>
      <c r="B8" s="35">
        <v>39.6</v>
      </c>
      <c r="C8" t="s" s="33">
        <v>66</v>
      </c>
      <c r="D8" t="s" s="33">
        <v>41</v>
      </c>
      <c r="E8" t="s" s="33">
        <v>48</v>
      </c>
      <c r="F8" t="s" s="33">
        <v>67</v>
      </c>
      <c r="G8" s="35">
        <v>7702977493</v>
      </c>
      <c r="H8" t="s" s="33">
        <v>14</v>
      </c>
      <c r="I8" t="s" s="33">
        <v>44</v>
      </c>
      <c r="J8" t="s" s="33">
        <v>19</v>
      </c>
      <c r="K8" t="s" s="33">
        <v>45</v>
      </c>
      <c r="L8" s="35">
        <v>7</v>
      </c>
      <c r="M8" t="s" s="33">
        <v>8</v>
      </c>
      <c r="N8" s="35">
        <v>82.40000000000001</v>
      </c>
      <c r="O8" s="35">
        <v>6</v>
      </c>
      <c r="P8" t="s" s="33">
        <v>8</v>
      </c>
      <c r="Q8" s="35">
        <f>COUNTIF('Desclassificadas'!A1:A297,A8)</f>
        <v>0</v>
      </c>
      <c r="R8" s="34"/>
      <c r="S8" s="34"/>
      <c r="T8" s="34"/>
      <c r="U8" s="34"/>
      <c r="V8" s="34"/>
      <c r="W8" s="34"/>
    </row>
    <row r="9" ht="13.55" customHeight="1">
      <c r="A9" t="s" s="33">
        <v>68</v>
      </c>
      <c r="B9" s="35">
        <v>39</v>
      </c>
      <c r="C9" t="s" s="33">
        <v>69</v>
      </c>
      <c r="D9" t="s" s="33">
        <v>41</v>
      </c>
      <c r="E9" t="s" s="33">
        <v>42</v>
      </c>
      <c r="F9" t="s" s="33">
        <v>70</v>
      </c>
      <c r="G9" s="35">
        <v>6083270421</v>
      </c>
      <c r="H9" t="s" s="33">
        <v>14</v>
      </c>
      <c r="I9" t="s" s="33">
        <v>44</v>
      </c>
      <c r="J9" t="s" s="33">
        <v>19</v>
      </c>
      <c r="K9" t="s" s="33">
        <v>45</v>
      </c>
      <c r="L9" s="35">
        <v>8</v>
      </c>
      <c r="M9" t="s" s="33">
        <v>8</v>
      </c>
      <c r="N9" s="35">
        <v>82.40000000000001</v>
      </c>
      <c r="O9" s="35">
        <v>7</v>
      </c>
      <c r="P9" t="s" s="33">
        <v>8</v>
      </c>
      <c r="Q9" s="35">
        <f>COUNTIF('Desclassificadas'!A1:A297,A9)</f>
        <v>0</v>
      </c>
      <c r="R9" s="34"/>
      <c r="S9" s="34"/>
      <c r="T9" s="34"/>
      <c r="U9" s="34"/>
      <c r="V9" s="34"/>
      <c r="W9" s="34"/>
    </row>
    <row r="10" ht="13.55" customHeight="1">
      <c r="A10" t="s" s="33">
        <v>71</v>
      </c>
      <c r="B10" s="35">
        <v>39</v>
      </c>
      <c r="C10" t="s" s="33">
        <v>72</v>
      </c>
      <c r="D10" t="s" s="33">
        <v>41</v>
      </c>
      <c r="E10" t="s" s="33">
        <v>42</v>
      </c>
      <c r="F10" t="s" s="33">
        <v>73</v>
      </c>
      <c r="G10" s="35">
        <v>8063216440</v>
      </c>
      <c r="H10" t="s" s="33">
        <v>13</v>
      </c>
      <c r="I10" t="s" s="33">
        <v>44</v>
      </c>
      <c r="J10" t="s" s="33">
        <v>19</v>
      </c>
      <c r="K10" t="s" s="33">
        <v>45</v>
      </c>
      <c r="L10" s="35">
        <v>9</v>
      </c>
      <c r="M10" t="s" s="33">
        <v>8</v>
      </c>
      <c r="N10" s="35">
        <v>82.40000000000001</v>
      </c>
      <c r="O10" s="35">
        <v>8</v>
      </c>
      <c r="P10" t="s" s="33">
        <v>8</v>
      </c>
      <c r="Q10" s="35">
        <f>COUNTIF('Desclassificadas'!A1:A297,A10)</f>
        <v>0</v>
      </c>
      <c r="R10" s="34"/>
      <c r="S10" s="34"/>
      <c r="T10" s="34"/>
      <c r="U10" s="34"/>
      <c r="V10" s="34"/>
      <c r="W10" s="34"/>
    </row>
    <row r="11" ht="13.55" customHeight="1">
      <c r="A11" t="s" s="33">
        <v>74</v>
      </c>
      <c r="B11" s="35">
        <v>38.4</v>
      </c>
      <c r="C11" t="s" s="33">
        <v>75</v>
      </c>
      <c r="D11" t="s" s="33">
        <v>41</v>
      </c>
      <c r="E11" t="s" s="33">
        <v>48</v>
      </c>
      <c r="F11" t="s" s="33">
        <v>76</v>
      </c>
      <c r="G11" s="35">
        <v>23173335449</v>
      </c>
      <c r="H11" t="s" s="33">
        <v>13</v>
      </c>
      <c r="I11" t="s" s="33">
        <v>77</v>
      </c>
      <c r="J11" t="s" s="33">
        <v>19</v>
      </c>
      <c r="K11" t="s" s="33">
        <v>51</v>
      </c>
      <c r="L11" s="35">
        <v>10</v>
      </c>
      <c r="M11" t="s" s="33">
        <v>8</v>
      </c>
      <c r="N11" s="35">
        <v>82.40000000000001</v>
      </c>
      <c r="O11" s="35">
        <v>9</v>
      </c>
      <c r="P11" t="s" s="33">
        <v>8</v>
      </c>
      <c r="Q11" s="35">
        <f>COUNTIF('Desclassificadas'!A1:A297,A11)</f>
        <v>0</v>
      </c>
      <c r="R11" s="34"/>
      <c r="S11" s="34"/>
      <c r="T11" s="34"/>
      <c r="U11" s="34"/>
      <c r="V11" s="34"/>
      <c r="W11" s="34"/>
    </row>
    <row r="12" ht="13.55" customHeight="1">
      <c r="A12" t="s" s="33">
        <v>78</v>
      </c>
      <c r="B12" s="35">
        <v>38.4</v>
      </c>
      <c r="C12" t="s" s="33">
        <v>79</v>
      </c>
      <c r="D12" t="s" s="33">
        <v>41</v>
      </c>
      <c r="E12" t="s" s="33">
        <v>48</v>
      </c>
      <c r="F12" t="s" s="33">
        <v>80</v>
      </c>
      <c r="G12" s="35">
        <v>1380780411</v>
      </c>
      <c r="H12" t="s" s="33">
        <v>14</v>
      </c>
      <c r="I12" t="s" s="33">
        <v>44</v>
      </c>
      <c r="J12" t="s" s="33">
        <v>19</v>
      </c>
      <c r="K12" t="s" s="33">
        <v>45</v>
      </c>
      <c r="L12" s="35">
        <v>11</v>
      </c>
      <c r="M12" t="s" s="33">
        <v>8</v>
      </c>
      <c r="N12" s="35">
        <v>82.40000000000001</v>
      </c>
      <c r="O12" s="35">
        <v>10</v>
      </c>
      <c r="P12" t="s" s="33">
        <v>8</v>
      </c>
      <c r="Q12" s="35">
        <f>COUNTIF('Desclassificadas'!A1:A297,A12)</f>
        <v>0</v>
      </c>
      <c r="R12" s="34"/>
      <c r="S12" s="34"/>
      <c r="T12" s="34"/>
      <c r="U12" s="34"/>
      <c r="V12" s="34"/>
      <c r="W12" s="34"/>
    </row>
    <row r="13" ht="13.55" customHeight="1">
      <c r="A13" t="s" s="33">
        <v>81</v>
      </c>
      <c r="B13" s="35">
        <v>38.4</v>
      </c>
      <c r="C13" t="s" s="33">
        <v>82</v>
      </c>
      <c r="D13" t="s" s="33">
        <v>41</v>
      </c>
      <c r="E13" t="s" s="33">
        <v>48</v>
      </c>
      <c r="F13" t="s" s="33">
        <v>83</v>
      </c>
      <c r="G13" s="35">
        <v>907063403</v>
      </c>
      <c r="H13" t="s" s="33">
        <v>14</v>
      </c>
      <c r="I13" t="s" s="33">
        <v>44</v>
      </c>
      <c r="J13" t="s" s="33">
        <v>19</v>
      </c>
      <c r="K13" t="s" s="33">
        <v>45</v>
      </c>
      <c r="L13" s="35">
        <v>12</v>
      </c>
      <c r="M13" t="s" s="33">
        <v>8</v>
      </c>
      <c r="N13" s="35">
        <v>82.40000000000001</v>
      </c>
      <c r="O13" s="35">
        <v>11</v>
      </c>
      <c r="P13" t="s" s="33">
        <v>8</v>
      </c>
      <c r="Q13" s="35">
        <f>COUNTIF('Desclassificadas'!A1:A297,A13)</f>
        <v>0</v>
      </c>
      <c r="R13" s="34"/>
      <c r="S13" s="34"/>
      <c r="T13" s="34"/>
      <c r="U13" s="34"/>
      <c r="V13" s="34"/>
      <c r="W13" s="36">
        <f>GETPIVOTDATA("Contagem (Tudo) de Número de inscrição",'GERAL - Tabela dinâmica2'!A2,"STATUS2","Selecionada","MACRORREGIÃO","AGRESTE")/GETPIVOTDATA("Contagem (Tudo) de Número de inscrição",'GERAL - Tabela dinâmica1'!A2,"STATUS2","Selecionada")</f>
        <v>0.203883495145631</v>
      </c>
    </row>
    <row r="14" ht="13.55" customHeight="1">
      <c r="A14" t="s" s="33">
        <v>84</v>
      </c>
      <c r="B14" s="35">
        <v>37.8</v>
      </c>
      <c r="C14" t="s" s="33">
        <v>85</v>
      </c>
      <c r="D14" t="s" s="33">
        <v>41</v>
      </c>
      <c r="E14" t="s" s="33">
        <v>48</v>
      </c>
      <c r="F14" t="s" s="33">
        <v>86</v>
      </c>
      <c r="G14" s="35">
        <v>80442226349</v>
      </c>
      <c r="H14" t="s" s="33">
        <v>14</v>
      </c>
      <c r="I14" t="s" s="33">
        <v>44</v>
      </c>
      <c r="J14" t="s" s="33">
        <v>19</v>
      </c>
      <c r="K14" t="s" s="33">
        <v>45</v>
      </c>
      <c r="L14" s="35">
        <v>13</v>
      </c>
      <c r="M14" t="s" s="33">
        <v>8</v>
      </c>
      <c r="N14" s="35">
        <v>82.40000000000001</v>
      </c>
      <c r="O14" s="35">
        <v>12</v>
      </c>
      <c r="P14" t="s" s="33">
        <v>8</v>
      </c>
      <c r="Q14" s="35">
        <f>COUNTIF('Desclassificadas'!A1:A297,A14)</f>
        <v>0</v>
      </c>
      <c r="R14" s="34"/>
      <c r="S14" s="34"/>
      <c r="T14" s="34"/>
      <c r="U14" s="34"/>
      <c r="V14" s="34"/>
      <c r="W14" s="36">
        <f>GETPIVOTDATA("Contagem (Tudo) de Número de inscrição",'GERAL - Tabela dinâmica2'!A2,"STATUS2","Selecionada","MACRORREGIÃO","REGIÃO METROPOLITANA")/GETPIVOTDATA("Contagem (Tudo) de Número de inscrição",'GERAL - Tabela dinâmica1'!A2,"STATUS2","Selecionada")</f>
        <v>0.388349514563107</v>
      </c>
    </row>
    <row r="15" ht="13.55" customHeight="1">
      <c r="A15" t="s" s="33">
        <v>87</v>
      </c>
      <c r="B15" s="35">
        <v>37.8</v>
      </c>
      <c r="C15" t="s" s="33">
        <v>88</v>
      </c>
      <c r="D15" t="s" s="33">
        <v>41</v>
      </c>
      <c r="E15" t="s" s="33">
        <v>48</v>
      </c>
      <c r="F15" t="s" s="33">
        <v>89</v>
      </c>
      <c r="G15" s="35">
        <v>1376341450</v>
      </c>
      <c r="H15" t="s" s="33">
        <v>14</v>
      </c>
      <c r="I15" t="s" s="33">
        <v>44</v>
      </c>
      <c r="J15" t="s" s="33">
        <v>19</v>
      </c>
      <c r="K15" t="s" s="33">
        <v>45</v>
      </c>
      <c r="L15" s="35">
        <v>14</v>
      </c>
      <c r="M15" t="s" s="33">
        <v>8</v>
      </c>
      <c r="N15" s="35">
        <v>82.40000000000001</v>
      </c>
      <c r="O15" s="35">
        <v>13</v>
      </c>
      <c r="P15" t="s" s="33">
        <v>8</v>
      </c>
      <c r="Q15" s="35">
        <f>COUNTIF('Desclassificadas'!A1:A297,A15)</f>
        <v>0</v>
      </c>
      <c r="R15" s="34"/>
      <c r="S15" s="34"/>
      <c r="T15" s="34"/>
      <c r="U15" s="34"/>
      <c r="V15" s="34"/>
      <c r="W15" s="36">
        <f>GETPIVOTDATA("Contagem (Tudo) de Número de inscrição",'GERAL - Tabela dinâmica2'!A2,"STATUS2","Selecionada","MACRORREGIÃO","REGIÃO METROPOLITANA")/GETPIVOTDATA("Contagem (Tudo) de Número de inscrição",'GERAL - Tabela dinâmica1'!A2,"STATUS2","Selecionada")</f>
        <v>0.388349514563107</v>
      </c>
    </row>
    <row r="16" ht="13.55" customHeight="1">
      <c r="A16" t="s" s="33">
        <v>90</v>
      </c>
      <c r="B16" s="35">
        <v>37.2</v>
      </c>
      <c r="C16" t="s" s="33">
        <v>91</v>
      </c>
      <c r="D16" t="s" s="33">
        <v>41</v>
      </c>
      <c r="E16" t="s" s="33">
        <v>42</v>
      </c>
      <c r="F16" t="s" s="33">
        <v>92</v>
      </c>
      <c r="G16" s="35">
        <v>8724522635</v>
      </c>
      <c r="H16" t="s" s="33">
        <v>14</v>
      </c>
      <c r="I16" t="s" s="33">
        <v>77</v>
      </c>
      <c r="J16" t="s" s="33">
        <v>19</v>
      </c>
      <c r="K16" t="s" s="33">
        <v>45</v>
      </c>
      <c r="L16" s="35">
        <v>15</v>
      </c>
      <c r="M16" t="s" s="33">
        <v>8</v>
      </c>
      <c r="N16" s="35">
        <v>82.40000000000001</v>
      </c>
      <c r="O16" s="35">
        <v>14</v>
      </c>
      <c r="P16" t="s" s="33">
        <v>8</v>
      </c>
      <c r="Q16" s="35">
        <f>COUNTIF('Desclassificadas'!A1:A297,A16)</f>
        <v>0</v>
      </c>
      <c r="R16" s="34"/>
      <c r="S16" s="34"/>
      <c r="T16" s="34"/>
      <c r="U16" s="34"/>
      <c r="V16" s="34"/>
      <c r="W16" s="36">
        <f>GETPIVOTDATA("Contagem (Tudo) de Número de inscrição",'GERAL - Tabela dinâmica2'!A2,"STATUS2","Selecionada","MACRORREGIÃO","REGIÃO METROPOLITANA")/GETPIVOTDATA("Contagem (Tudo) de Número de inscrição",'GERAL - Tabela dinâmica1'!A2,"STATUS2","Selecionada")</f>
        <v>0.388349514563107</v>
      </c>
    </row>
    <row r="17" ht="13.55" customHeight="1">
      <c r="A17" t="s" s="33">
        <v>93</v>
      </c>
      <c r="B17" s="35">
        <v>36.6</v>
      </c>
      <c r="C17" t="s" s="33">
        <v>94</v>
      </c>
      <c r="D17" t="s" s="33">
        <v>41</v>
      </c>
      <c r="E17" t="s" s="33">
        <v>48</v>
      </c>
      <c r="F17" t="s" s="33">
        <v>95</v>
      </c>
      <c r="G17" s="35">
        <v>7598236429</v>
      </c>
      <c r="H17" t="s" s="33">
        <v>13</v>
      </c>
      <c r="I17" t="s" s="33">
        <v>44</v>
      </c>
      <c r="J17" t="s" s="33">
        <v>19</v>
      </c>
      <c r="K17" t="s" s="33">
        <v>51</v>
      </c>
      <c r="L17" s="35">
        <v>16</v>
      </c>
      <c r="M17" t="s" s="33">
        <v>8</v>
      </c>
      <c r="N17" s="35">
        <v>82.40000000000001</v>
      </c>
      <c r="O17" s="35">
        <v>15</v>
      </c>
      <c r="P17" t="s" s="33">
        <v>8</v>
      </c>
      <c r="Q17" s="35">
        <f>COUNTIF('Desclassificadas'!A1:A297,A17)</f>
        <v>0</v>
      </c>
      <c r="R17" s="34"/>
      <c r="S17" s="34"/>
      <c r="T17" s="34"/>
      <c r="U17" s="34"/>
      <c r="V17" s="34"/>
      <c r="W17" s="34"/>
    </row>
    <row r="18" ht="13.55" customHeight="1">
      <c r="A18" t="s" s="33">
        <v>96</v>
      </c>
      <c r="B18" s="35">
        <v>36.6</v>
      </c>
      <c r="C18" t="s" s="33">
        <v>97</v>
      </c>
      <c r="D18" t="s" s="33">
        <v>41</v>
      </c>
      <c r="E18" t="s" s="33">
        <v>42</v>
      </c>
      <c r="F18" t="s" s="33">
        <v>98</v>
      </c>
      <c r="G18" s="35">
        <v>4035649481</v>
      </c>
      <c r="H18" t="s" s="33">
        <v>13</v>
      </c>
      <c r="I18" t="s" s="33">
        <v>50</v>
      </c>
      <c r="J18" t="s" s="33">
        <v>19</v>
      </c>
      <c r="K18" t="s" s="33">
        <v>51</v>
      </c>
      <c r="L18" s="35">
        <v>17</v>
      </c>
      <c r="M18" t="s" s="33">
        <v>8</v>
      </c>
      <c r="N18" s="35">
        <v>82.40000000000001</v>
      </c>
      <c r="O18" s="35">
        <v>16</v>
      </c>
      <c r="P18" t="s" s="33">
        <v>8</v>
      </c>
      <c r="Q18" s="35">
        <f>COUNTIF('Desclassificadas'!A1:A297,A18)</f>
        <v>0</v>
      </c>
      <c r="R18" s="34"/>
      <c r="S18" s="34"/>
      <c r="T18" s="34"/>
      <c r="U18" s="34"/>
      <c r="V18" s="34"/>
      <c r="W18" s="34"/>
    </row>
    <row r="19" ht="13.55" customHeight="1">
      <c r="A19" t="s" s="33">
        <v>99</v>
      </c>
      <c r="B19" s="35">
        <v>36</v>
      </c>
      <c r="C19" t="s" s="33">
        <v>100</v>
      </c>
      <c r="D19" t="s" s="33">
        <v>41</v>
      </c>
      <c r="E19" t="s" s="33">
        <v>48</v>
      </c>
      <c r="F19" t="s" s="33">
        <v>101</v>
      </c>
      <c r="G19" s="35">
        <v>7444293406</v>
      </c>
      <c r="H19" t="s" s="33">
        <v>13</v>
      </c>
      <c r="I19" t="s" s="33">
        <v>44</v>
      </c>
      <c r="J19" t="s" s="33">
        <v>19</v>
      </c>
      <c r="K19" t="s" s="33">
        <v>51</v>
      </c>
      <c r="L19" s="35">
        <v>18</v>
      </c>
      <c r="M19" t="s" s="33">
        <v>8</v>
      </c>
      <c r="N19" s="35">
        <v>82.40000000000001</v>
      </c>
      <c r="O19" s="35">
        <v>17</v>
      </c>
      <c r="P19" t="s" s="33">
        <v>8</v>
      </c>
      <c r="Q19" s="35">
        <f>COUNTIF('Desclassificadas'!A1:A297,A19)</f>
        <v>0</v>
      </c>
      <c r="R19" s="34"/>
      <c r="S19" s="34"/>
      <c r="T19" s="34"/>
      <c r="U19" s="34"/>
      <c r="V19" s="34"/>
      <c r="W19" s="34"/>
    </row>
    <row r="20" ht="13.55" customHeight="1">
      <c r="A20" t="s" s="33">
        <v>102</v>
      </c>
      <c r="B20" s="35">
        <v>36</v>
      </c>
      <c r="C20" t="s" s="33">
        <v>103</v>
      </c>
      <c r="D20" t="s" s="33">
        <v>41</v>
      </c>
      <c r="E20" t="s" s="33">
        <v>48</v>
      </c>
      <c r="F20" t="s" s="33">
        <v>104</v>
      </c>
      <c r="G20" s="35">
        <v>6256877446</v>
      </c>
      <c r="H20" t="s" s="33">
        <v>13</v>
      </c>
      <c r="I20" t="s" s="33">
        <v>44</v>
      </c>
      <c r="J20" t="s" s="33">
        <v>19</v>
      </c>
      <c r="K20" t="s" s="33">
        <v>51</v>
      </c>
      <c r="L20" s="35">
        <v>19</v>
      </c>
      <c r="M20" t="s" s="33">
        <v>8</v>
      </c>
      <c r="N20" s="35">
        <v>82.40000000000001</v>
      </c>
      <c r="O20" s="35">
        <v>18</v>
      </c>
      <c r="P20" t="s" s="33">
        <v>8</v>
      </c>
      <c r="Q20" s="35">
        <f>COUNTIF('Desclassificadas'!A1:A297,A20)</f>
        <v>0</v>
      </c>
      <c r="R20" s="34"/>
      <c r="S20" s="34"/>
      <c r="T20" s="34"/>
      <c r="U20" s="34"/>
      <c r="V20" s="34"/>
      <c r="W20" s="34"/>
    </row>
    <row r="21" ht="13.55" customHeight="1">
      <c r="A21" t="s" s="33">
        <v>105</v>
      </c>
      <c r="B21" s="35">
        <v>36</v>
      </c>
      <c r="C21" t="s" s="33">
        <v>106</v>
      </c>
      <c r="D21" t="s" s="33">
        <v>41</v>
      </c>
      <c r="E21" t="s" s="33">
        <v>48</v>
      </c>
      <c r="F21" t="s" s="33">
        <v>107</v>
      </c>
      <c r="G21" s="35">
        <v>5570470484</v>
      </c>
      <c r="H21" t="s" s="33">
        <v>13</v>
      </c>
      <c r="I21" t="s" s="33">
        <v>108</v>
      </c>
      <c r="J21" t="s" s="33">
        <v>20</v>
      </c>
      <c r="K21" t="s" s="33">
        <v>51</v>
      </c>
      <c r="L21" s="35">
        <v>20</v>
      </c>
      <c r="M21" t="s" s="33">
        <v>8</v>
      </c>
      <c r="N21" s="35">
        <v>41.2</v>
      </c>
      <c r="O21" s="35">
        <v>1</v>
      </c>
      <c r="P21" t="s" s="33">
        <v>8</v>
      </c>
      <c r="Q21" s="35">
        <f>COUNTIF('Desclassificadas'!A1:A297,A21)</f>
        <v>0</v>
      </c>
      <c r="R21" s="34"/>
      <c r="S21" s="34"/>
      <c r="T21" s="34"/>
      <c r="U21" s="34"/>
      <c r="V21" s="34"/>
      <c r="W21" s="34"/>
    </row>
    <row r="22" ht="13.55" customHeight="1">
      <c r="A22" t="s" s="33">
        <v>109</v>
      </c>
      <c r="B22" s="35">
        <v>36</v>
      </c>
      <c r="C22" t="s" s="33">
        <v>110</v>
      </c>
      <c r="D22" t="s" s="33">
        <v>41</v>
      </c>
      <c r="E22" t="s" s="33">
        <v>48</v>
      </c>
      <c r="F22" t="s" s="33">
        <v>111</v>
      </c>
      <c r="G22" s="35">
        <v>8843573411</v>
      </c>
      <c r="H22" t="s" s="33">
        <v>14</v>
      </c>
      <c r="I22" t="s" s="33">
        <v>44</v>
      </c>
      <c r="J22" t="s" s="33">
        <v>19</v>
      </c>
      <c r="K22" t="s" s="33">
        <v>45</v>
      </c>
      <c r="L22" s="35">
        <v>21</v>
      </c>
      <c r="M22" t="s" s="33">
        <v>8</v>
      </c>
      <c r="N22" s="35">
        <v>82.40000000000001</v>
      </c>
      <c r="O22" s="35">
        <v>19</v>
      </c>
      <c r="P22" t="s" s="33">
        <v>8</v>
      </c>
      <c r="Q22" s="35">
        <f>COUNTIF('Desclassificadas'!A1:A297,A22)</f>
        <v>0</v>
      </c>
      <c r="R22" s="34"/>
      <c r="S22" s="34"/>
      <c r="T22" s="34"/>
      <c r="U22" s="34"/>
      <c r="V22" s="34"/>
      <c r="W22" s="36">
        <f>GETPIVOTDATA("Contagem (Tudo) de Número de inscrição",'GERAL - Tabela dinâmica3'!A2,"STATUS","Selecionada","MACRORREGIÃO","AGRESTE")/GETPIVOTDATA("Contagem (Tudo) de Número de inscrição",'GERAL - Tabela dinâmica1'!A2,"STATUS2","Selecionada")</f>
        <v>0.07766990291262139</v>
      </c>
    </row>
    <row r="23" ht="13.55" customHeight="1">
      <c r="A23" t="s" s="33">
        <v>112</v>
      </c>
      <c r="B23" s="35">
        <v>36</v>
      </c>
      <c r="C23" t="s" s="33">
        <v>113</v>
      </c>
      <c r="D23" t="s" s="33">
        <v>41</v>
      </c>
      <c r="E23" t="s" s="33">
        <v>42</v>
      </c>
      <c r="F23" t="s" s="33">
        <v>114</v>
      </c>
      <c r="G23" s="35">
        <v>6259651406</v>
      </c>
      <c r="H23" t="s" s="33">
        <v>13</v>
      </c>
      <c r="I23" t="s" s="33">
        <v>44</v>
      </c>
      <c r="J23" t="s" s="33">
        <v>19</v>
      </c>
      <c r="K23" t="s" s="33">
        <v>45</v>
      </c>
      <c r="L23" s="35">
        <v>22</v>
      </c>
      <c r="M23" t="s" s="33">
        <v>8</v>
      </c>
      <c r="N23" s="35">
        <v>82.40000000000001</v>
      </c>
      <c r="O23" s="35">
        <v>20</v>
      </c>
      <c r="P23" t="s" s="33">
        <v>8</v>
      </c>
      <c r="Q23" s="35">
        <f>COUNTIF('Desclassificadas'!A1:A297,A23)</f>
        <v>0</v>
      </c>
      <c r="R23" s="34"/>
      <c r="S23" s="34"/>
      <c r="T23" s="34"/>
      <c r="U23" s="34"/>
      <c r="V23" s="34"/>
      <c r="W23" s="36">
        <f>GETPIVOTDATA("Contagem (Tudo) de Número de inscrição",'GERAL - Tabela dinâmica3'!A2,"STATUS","Selecionada","MACRORREGIÃO","REGIÃO METROPOLITANA")/GETPIVOTDATA("Contagem (Tudo) de Número de inscrição",'GERAL - Tabela dinâmica1'!A2,"STATUS2","Selecionada")</f>
        <v>0.766990291262136</v>
      </c>
    </row>
    <row r="24" ht="13.55" customHeight="1">
      <c r="A24" t="s" s="33">
        <v>115</v>
      </c>
      <c r="B24" s="35">
        <v>36</v>
      </c>
      <c r="C24" t="s" s="33">
        <v>116</v>
      </c>
      <c r="D24" t="s" s="33">
        <v>41</v>
      </c>
      <c r="E24" t="s" s="33">
        <v>48</v>
      </c>
      <c r="F24" t="s" s="33">
        <v>117</v>
      </c>
      <c r="G24" s="35">
        <v>9923398471</v>
      </c>
      <c r="H24" t="s" s="33">
        <v>14</v>
      </c>
      <c r="I24" t="s" s="33">
        <v>50</v>
      </c>
      <c r="J24" t="s" s="33">
        <v>19</v>
      </c>
      <c r="K24" t="s" s="33">
        <v>51</v>
      </c>
      <c r="L24" s="35">
        <v>23</v>
      </c>
      <c r="M24" t="s" s="33">
        <v>8</v>
      </c>
      <c r="N24" s="35">
        <v>82.40000000000001</v>
      </c>
      <c r="O24" s="35">
        <v>21</v>
      </c>
      <c r="P24" t="s" s="33">
        <v>8</v>
      </c>
      <c r="Q24" s="35">
        <f>COUNTIF('Desclassificadas'!A1:A297,A24)</f>
        <v>0</v>
      </c>
      <c r="R24" s="34"/>
      <c r="S24" s="34"/>
      <c r="T24" s="34"/>
      <c r="U24" s="34"/>
      <c r="V24" s="34"/>
      <c r="W24" s="36">
        <f>GETPIVOTDATA("Contagem (Tudo) de Número de inscrição",'GERAL - Tabela dinâmica3'!A2,"STATUS","Selecionada","MACRORREGIÃO","REGIÃO METROPOLITANA")/GETPIVOTDATA("Contagem (Tudo) de Número de inscrição",'GERAL - Tabela dinâmica1'!A2,"STATUS2","Selecionada")</f>
        <v>0.766990291262136</v>
      </c>
    </row>
    <row r="25" ht="13.55" customHeight="1">
      <c r="A25" t="s" s="33">
        <v>118</v>
      </c>
      <c r="B25" s="35">
        <v>35.4</v>
      </c>
      <c r="C25" t="s" s="33">
        <v>119</v>
      </c>
      <c r="D25" t="s" s="33">
        <v>41</v>
      </c>
      <c r="E25" t="s" s="33">
        <v>48</v>
      </c>
      <c r="F25" t="s" s="33">
        <v>120</v>
      </c>
      <c r="G25" s="35">
        <v>3436100439</v>
      </c>
      <c r="H25" t="s" s="33">
        <v>14</v>
      </c>
      <c r="I25" t="s" s="33">
        <v>77</v>
      </c>
      <c r="J25" t="s" s="33">
        <v>19</v>
      </c>
      <c r="K25" t="s" s="33">
        <v>45</v>
      </c>
      <c r="L25" s="35">
        <v>24</v>
      </c>
      <c r="M25" t="s" s="33">
        <v>8</v>
      </c>
      <c r="N25" s="35">
        <v>82.40000000000001</v>
      </c>
      <c r="O25" s="35">
        <v>22</v>
      </c>
      <c r="P25" t="s" s="33">
        <v>8</v>
      </c>
      <c r="Q25" s="35">
        <f>COUNTIF('Desclassificadas'!A1:A297,A25)</f>
        <v>0</v>
      </c>
      <c r="R25" s="34"/>
      <c r="S25" s="34"/>
      <c r="T25" s="34"/>
      <c r="U25" s="34"/>
      <c r="V25" s="34"/>
      <c r="W25" s="36">
        <f>GETPIVOTDATA("Contagem (Tudo) de Número de inscrição",'GERAL - Tabela dinâmica3'!A2,"STATUS","Selecionada","MACRORREGIÃO","REGIÃO METROPOLITANA")/GETPIVOTDATA("Contagem (Tudo) de Número de inscrição",'GERAL - Tabela dinâmica1'!A2,"STATUS2","Selecionada")</f>
        <v>0.766990291262136</v>
      </c>
    </row>
    <row r="26" ht="13.55" customHeight="1">
      <c r="A26" t="s" s="33">
        <v>121</v>
      </c>
      <c r="B26" s="35">
        <v>35.4</v>
      </c>
      <c r="C26" t="s" s="33">
        <v>122</v>
      </c>
      <c r="D26" t="s" s="33">
        <v>41</v>
      </c>
      <c r="E26" t="s" s="33">
        <v>42</v>
      </c>
      <c r="F26" t="s" s="33">
        <v>123</v>
      </c>
      <c r="G26" s="35">
        <v>4866579498</v>
      </c>
      <c r="H26" t="s" s="33">
        <v>14</v>
      </c>
      <c r="I26" t="s" s="33">
        <v>44</v>
      </c>
      <c r="J26" t="s" s="33">
        <v>19</v>
      </c>
      <c r="K26" t="s" s="33">
        <v>45</v>
      </c>
      <c r="L26" s="35">
        <v>25</v>
      </c>
      <c r="M26" t="s" s="33">
        <v>8</v>
      </c>
      <c r="N26" s="35">
        <v>82.40000000000001</v>
      </c>
      <c r="O26" s="35">
        <v>23</v>
      </c>
      <c r="P26" t="s" s="33">
        <v>8</v>
      </c>
      <c r="Q26" s="35">
        <f>COUNTIF('Desclassificadas'!A1:A297,A26)</f>
        <v>0</v>
      </c>
      <c r="R26" s="34"/>
      <c r="S26" s="34"/>
      <c r="T26" s="34"/>
      <c r="U26" s="34"/>
      <c r="V26" s="34"/>
      <c r="W26" s="34"/>
    </row>
    <row r="27" ht="13.55" customHeight="1">
      <c r="A27" t="s" s="33">
        <v>124</v>
      </c>
      <c r="B27" s="35">
        <v>34.8</v>
      </c>
      <c r="C27" t="s" s="33">
        <v>125</v>
      </c>
      <c r="D27" t="s" s="33">
        <v>41</v>
      </c>
      <c r="E27" t="s" s="33">
        <v>48</v>
      </c>
      <c r="F27" t="s" s="33">
        <v>126</v>
      </c>
      <c r="G27" s="35">
        <v>25701908453</v>
      </c>
      <c r="H27" t="s" s="33">
        <v>13</v>
      </c>
      <c r="I27" t="s" s="33">
        <v>127</v>
      </c>
      <c r="J27" t="s" s="33">
        <v>21</v>
      </c>
      <c r="K27" t="s" s="33">
        <v>51</v>
      </c>
      <c r="L27" s="35">
        <v>26</v>
      </c>
      <c r="M27" t="s" s="33">
        <v>8</v>
      </c>
      <c r="N27" s="35">
        <v>41.2</v>
      </c>
      <c r="O27" s="35">
        <v>1</v>
      </c>
      <c r="P27" t="s" s="33">
        <v>8</v>
      </c>
      <c r="Q27" s="35">
        <f>COUNTIF('Desclassificadas'!A1:A297,A27)</f>
        <v>0</v>
      </c>
      <c r="R27" s="34"/>
      <c r="S27" s="34"/>
      <c r="T27" s="34"/>
      <c r="U27" s="34"/>
      <c r="V27" s="34"/>
      <c r="W27" s="34"/>
    </row>
    <row r="28" ht="13.55" customHeight="1">
      <c r="A28" t="s" s="33">
        <v>128</v>
      </c>
      <c r="B28" s="35">
        <v>34.8</v>
      </c>
      <c r="C28" t="s" s="33">
        <v>129</v>
      </c>
      <c r="D28" t="s" s="33">
        <v>41</v>
      </c>
      <c r="E28" t="s" s="33">
        <v>48</v>
      </c>
      <c r="F28" t="s" s="33">
        <v>130</v>
      </c>
      <c r="G28" s="35">
        <v>3277548422</v>
      </c>
      <c r="H28" t="s" s="33">
        <v>13</v>
      </c>
      <c r="I28" t="s" s="33">
        <v>50</v>
      </c>
      <c r="J28" t="s" s="33">
        <v>19</v>
      </c>
      <c r="K28" t="s" s="33">
        <v>51</v>
      </c>
      <c r="L28" s="35">
        <v>27</v>
      </c>
      <c r="M28" t="s" s="33">
        <v>8</v>
      </c>
      <c r="N28" s="35">
        <v>82.40000000000001</v>
      </c>
      <c r="O28" s="35">
        <v>24</v>
      </c>
      <c r="P28" t="s" s="33">
        <v>8</v>
      </c>
      <c r="Q28" s="35">
        <f>COUNTIF('Desclassificadas'!A1:A297,A28)</f>
        <v>0</v>
      </c>
      <c r="R28" s="34"/>
      <c r="S28" s="34"/>
      <c r="T28" s="34"/>
      <c r="U28" s="34"/>
      <c r="V28" s="34"/>
      <c r="W28" s="34"/>
    </row>
    <row r="29" ht="13.55" customHeight="1">
      <c r="A29" t="s" s="33">
        <v>131</v>
      </c>
      <c r="B29" s="35">
        <v>34.8</v>
      </c>
      <c r="C29" t="s" s="33">
        <v>132</v>
      </c>
      <c r="D29" t="s" s="33">
        <v>41</v>
      </c>
      <c r="E29" t="s" s="33">
        <v>48</v>
      </c>
      <c r="F29" t="s" s="33">
        <v>133</v>
      </c>
      <c r="G29" s="35">
        <v>6626865439</v>
      </c>
      <c r="H29" t="s" s="33">
        <v>13</v>
      </c>
      <c r="I29" t="s" s="33">
        <v>134</v>
      </c>
      <c r="J29" t="s" s="33">
        <v>20</v>
      </c>
      <c r="K29" t="s" s="33">
        <v>45</v>
      </c>
      <c r="L29" s="35">
        <v>28</v>
      </c>
      <c r="M29" t="s" s="33">
        <v>8</v>
      </c>
      <c r="N29" s="35">
        <v>41.2</v>
      </c>
      <c r="O29" s="35">
        <v>2</v>
      </c>
      <c r="P29" t="s" s="33">
        <v>8</v>
      </c>
      <c r="Q29" s="35">
        <f>COUNTIF('Desclassificadas'!A1:A297,A29)</f>
        <v>0</v>
      </c>
      <c r="R29" s="34"/>
      <c r="S29" s="34"/>
      <c r="T29" s="34"/>
      <c r="U29" s="34"/>
      <c r="V29" s="34"/>
      <c r="W29" s="34"/>
    </row>
    <row r="30" ht="13.55" customHeight="1">
      <c r="A30" t="s" s="33">
        <v>135</v>
      </c>
      <c r="B30" s="35">
        <v>34.8</v>
      </c>
      <c r="C30" t="s" s="33">
        <v>136</v>
      </c>
      <c r="D30" t="s" s="33">
        <v>41</v>
      </c>
      <c r="E30" t="s" s="33">
        <v>42</v>
      </c>
      <c r="F30" t="s" s="33">
        <v>137</v>
      </c>
      <c r="G30" s="35">
        <v>7979340493</v>
      </c>
      <c r="H30" t="s" s="33">
        <v>13</v>
      </c>
      <c r="I30" t="s" s="33">
        <v>44</v>
      </c>
      <c r="J30" t="s" s="33">
        <v>19</v>
      </c>
      <c r="K30" t="s" s="33">
        <v>51</v>
      </c>
      <c r="L30" s="35">
        <v>29</v>
      </c>
      <c r="M30" t="s" s="33">
        <v>8</v>
      </c>
      <c r="N30" s="35">
        <v>82.40000000000001</v>
      </c>
      <c r="O30" s="35">
        <v>25</v>
      </c>
      <c r="P30" t="s" s="33">
        <v>8</v>
      </c>
      <c r="Q30" s="35">
        <f>COUNTIF('Desclassificadas'!A1:A297,A30)</f>
        <v>0</v>
      </c>
      <c r="R30" s="34"/>
      <c r="S30" s="34"/>
      <c r="T30" s="34"/>
      <c r="U30" s="34"/>
      <c r="V30" s="34"/>
      <c r="W30" s="34"/>
    </row>
    <row r="31" ht="13.55" customHeight="1">
      <c r="A31" t="s" s="33">
        <v>138</v>
      </c>
      <c r="B31" s="35">
        <v>34.8</v>
      </c>
      <c r="C31" t="s" s="33">
        <v>139</v>
      </c>
      <c r="D31" t="s" s="33">
        <v>41</v>
      </c>
      <c r="E31" t="s" s="33">
        <v>42</v>
      </c>
      <c r="F31" t="s" s="33">
        <v>140</v>
      </c>
      <c r="G31" s="35">
        <v>8042587406</v>
      </c>
      <c r="H31" t="s" s="33">
        <v>14</v>
      </c>
      <c r="I31" t="s" s="33">
        <v>44</v>
      </c>
      <c r="J31" t="s" s="33">
        <v>19</v>
      </c>
      <c r="K31" t="s" s="33">
        <v>45</v>
      </c>
      <c r="L31" s="35">
        <v>30</v>
      </c>
      <c r="M31" t="s" s="33">
        <v>8</v>
      </c>
      <c r="N31" s="35">
        <v>82.40000000000001</v>
      </c>
      <c r="O31" s="35">
        <v>26</v>
      </c>
      <c r="P31" t="s" s="33">
        <v>8</v>
      </c>
      <c r="Q31" s="35">
        <f>COUNTIF('Desclassificadas'!A1:A297,A31)</f>
        <v>0</v>
      </c>
      <c r="R31" s="34"/>
      <c r="S31" s="34"/>
      <c r="T31" s="34"/>
      <c r="U31" s="34"/>
      <c r="V31" s="34"/>
      <c r="W31" s="34"/>
    </row>
    <row r="32" ht="13.55" customHeight="1">
      <c r="A32" t="s" s="33">
        <v>141</v>
      </c>
      <c r="B32" s="35">
        <v>34.8</v>
      </c>
      <c r="C32" t="s" s="33">
        <v>142</v>
      </c>
      <c r="D32" t="s" s="33">
        <v>41</v>
      </c>
      <c r="E32" t="s" s="33">
        <v>48</v>
      </c>
      <c r="F32" t="s" s="33">
        <v>143</v>
      </c>
      <c r="G32" s="35">
        <v>5715868483</v>
      </c>
      <c r="H32" t="s" s="33">
        <v>14</v>
      </c>
      <c r="I32" t="s" s="33">
        <v>44</v>
      </c>
      <c r="J32" t="s" s="33">
        <v>19</v>
      </c>
      <c r="K32" t="s" s="33">
        <v>45</v>
      </c>
      <c r="L32" s="35">
        <v>31</v>
      </c>
      <c r="M32" t="s" s="33">
        <v>8</v>
      </c>
      <c r="N32" s="35">
        <v>82.40000000000001</v>
      </c>
      <c r="O32" s="35">
        <v>27</v>
      </c>
      <c r="P32" t="s" s="33">
        <v>8</v>
      </c>
      <c r="Q32" s="35">
        <f>COUNTIF('Desclassificadas'!A1:A297,A32)</f>
        <v>0</v>
      </c>
      <c r="R32" s="34"/>
      <c r="S32" s="34"/>
      <c r="T32" s="34"/>
      <c r="U32" s="34"/>
      <c r="V32" s="34"/>
      <c r="W32" s="34"/>
    </row>
    <row r="33" ht="13.55" customHeight="1">
      <c r="A33" t="s" s="33">
        <v>144</v>
      </c>
      <c r="B33" s="35">
        <v>34.8</v>
      </c>
      <c r="C33" t="s" s="33">
        <v>145</v>
      </c>
      <c r="D33" t="s" s="33">
        <v>41</v>
      </c>
      <c r="E33" t="s" s="33">
        <v>48</v>
      </c>
      <c r="F33" t="s" s="33">
        <v>146</v>
      </c>
      <c r="G33" s="35">
        <v>8174655450</v>
      </c>
      <c r="H33" t="s" s="33">
        <v>14</v>
      </c>
      <c r="I33" t="s" s="33">
        <v>44</v>
      </c>
      <c r="J33" t="s" s="33">
        <v>19</v>
      </c>
      <c r="K33" t="s" s="33">
        <v>45</v>
      </c>
      <c r="L33" s="35">
        <v>32</v>
      </c>
      <c r="M33" t="s" s="33">
        <v>8</v>
      </c>
      <c r="N33" s="35">
        <v>82.40000000000001</v>
      </c>
      <c r="O33" s="35">
        <v>28</v>
      </c>
      <c r="P33" t="s" s="33">
        <v>8</v>
      </c>
      <c r="Q33" s="35">
        <f>COUNTIF('Desclassificadas'!A1:A297,A33)</f>
        <v>0</v>
      </c>
      <c r="R33" s="34"/>
      <c r="S33" s="34"/>
      <c r="T33" s="34"/>
      <c r="U33" s="34"/>
      <c r="V33" s="34"/>
      <c r="W33" s="34"/>
    </row>
    <row r="34" ht="13.55" customHeight="1">
      <c r="A34" t="s" s="33">
        <v>147</v>
      </c>
      <c r="B34" s="35">
        <v>34.5</v>
      </c>
      <c r="C34" t="s" s="33">
        <v>148</v>
      </c>
      <c r="D34" t="s" s="33">
        <v>41</v>
      </c>
      <c r="E34" t="s" s="33">
        <v>48</v>
      </c>
      <c r="F34" t="s" s="33">
        <v>149</v>
      </c>
      <c r="G34" s="35">
        <v>90552911453</v>
      </c>
      <c r="H34" t="s" s="33">
        <v>14</v>
      </c>
      <c r="I34" t="s" s="33">
        <v>44</v>
      </c>
      <c r="J34" t="s" s="33">
        <v>19</v>
      </c>
      <c r="K34" t="s" s="33">
        <v>150</v>
      </c>
      <c r="L34" s="35">
        <v>33</v>
      </c>
      <c r="M34" t="s" s="33">
        <v>8</v>
      </c>
      <c r="N34" s="35">
        <v>82.40000000000001</v>
      </c>
      <c r="O34" s="35">
        <v>29</v>
      </c>
      <c r="P34" t="s" s="33">
        <v>8</v>
      </c>
      <c r="Q34" s="35">
        <f>COUNTIF('Desclassificadas'!A1:A297,A34)</f>
        <v>0</v>
      </c>
      <c r="R34" s="34"/>
      <c r="S34" s="34"/>
      <c r="T34" s="34"/>
      <c r="U34" s="34"/>
      <c r="V34" s="34"/>
      <c r="W34" s="34"/>
    </row>
    <row r="35" ht="13.55" customHeight="1">
      <c r="A35" t="s" s="33">
        <v>151</v>
      </c>
      <c r="B35" s="35">
        <v>34.2</v>
      </c>
      <c r="C35" t="s" s="33">
        <v>152</v>
      </c>
      <c r="D35" t="s" s="33">
        <v>41</v>
      </c>
      <c r="E35" t="s" s="33">
        <v>48</v>
      </c>
      <c r="F35" t="s" s="33">
        <v>153</v>
      </c>
      <c r="G35" s="35">
        <v>82397384434</v>
      </c>
      <c r="H35" t="s" s="33">
        <v>14</v>
      </c>
      <c r="I35" t="s" s="33">
        <v>44</v>
      </c>
      <c r="J35" t="s" s="33">
        <v>19</v>
      </c>
      <c r="K35" t="s" s="33">
        <v>45</v>
      </c>
      <c r="L35" s="35">
        <v>34</v>
      </c>
      <c r="M35" t="s" s="33">
        <v>8</v>
      </c>
      <c r="N35" s="35">
        <v>82.40000000000001</v>
      </c>
      <c r="O35" s="35">
        <v>30</v>
      </c>
      <c r="P35" t="s" s="33">
        <v>8</v>
      </c>
      <c r="Q35" s="35">
        <f>COUNTIF('Desclassificadas'!A1:A297,A35)</f>
        <v>0</v>
      </c>
      <c r="R35" s="34"/>
      <c r="S35" s="34"/>
      <c r="T35" s="34"/>
      <c r="U35" s="34"/>
      <c r="V35" s="34"/>
      <c r="W35" s="34"/>
    </row>
    <row r="36" ht="13.55" customHeight="1">
      <c r="A36" t="s" s="33">
        <v>154</v>
      </c>
      <c r="B36" s="35">
        <v>34.2</v>
      </c>
      <c r="C36" t="s" s="33">
        <v>155</v>
      </c>
      <c r="D36" t="s" s="33">
        <v>41</v>
      </c>
      <c r="E36" t="s" s="33">
        <v>48</v>
      </c>
      <c r="F36" t="s" s="33">
        <v>156</v>
      </c>
      <c r="G36" s="35">
        <v>99922118491</v>
      </c>
      <c r="H36" t="s" s="33">
        <v>14</v>
      </c>
      <c r="I36" t="s" s="33">
        <v>44</v>
      </c>
      <c r="J36" t="s" s="33">
        <v>19</v>
      </c>
      <c r="K36" t="s" s="33">
        <v>45</v>
      </c>
      <c r="L36" s="35">
        <v>35</v>
      </c>
      <c r="M36" t="s" s="33">
        <v>8</v>
      </c>
      <c r="N36" s="35">
        <v>82.40000000000001</v>
      </c>
      <c r="O36" s="35">
        <v>31</v>
      </c>
      <c r="P36" t="s" s="33">
        <v>8</v>
      </c>
      <c r="Q36" s="35">
        <f>COUNTIF('Desclassificadas'!A1:A297,A36)</f>
        <v>0</v>
      </c>
      <c r="R36" s="34"/>
      <c r="S36" s="34"/>
      <c r="T36" s="34"/>
      <c r="U36" s="34"/>
      <c r="V36" s="34"/>
      <c r="W36" s="34"/>
    </row>
    <row r="37" ht="13.55" customHeight="1">
      <c r="A37" t="s" s="33">
        <v>157</v>
      </c>
      <c r="B37" s="35">
        <v>34.2</v>
      </c>
      <c r="C37" t="s" s="33">
        <v>158</v>
      </c>
      <c r="D37" t="s" s="33">
        <v>41</v>
      </c>
      <c r="E37" t="s" s="33">
        <v>42</v>
      </c>
      <c r="F37" t="s" s="33">
        <v>159</v>
      </c>
      <c r="G37" s="35">
        <v>6996444454</v>
      </c>
      <c r="H37" t="s" s="33">
        <v>14</v>
      </c>
      <c r="I37" t="s" s="33">
        <v>77</v>
      </c>
      <c r="J37" t="s" s="33">
        <v>19</v>
      </c>
      <c r="K37" t="s" s="33">
        <v>45</v>
      </c>
      <c r="L37" s="35">
        <v>36</v>
      </c>
      <c r="M37" t="s" s="33">
        <v>8</v>
      </c>
      <c r="N37" s="35">
        <v>82.40000000000001</v>
      </c>
      <c r="O37" s="35">
        <v>32</v>
      </c>
      <c r="P37" t="s" s="33">
        <v>8</v>
      </c>
      <c r="Q37" s="35">
        <f>COUNTIF('Desclassificadas'!A1:A297,A37)</f>
        <v>0</v>
      </c>
      <c r="R37" s="34"/>
      <c r="S37" s="34"/>
      <c r="T37" s="34"/>
      <c r="U37" s="34"/>
      <c r="V37" s="34"/>
      <c r="W37" s="34"/>
    </row>
    <row r="38" ht="13.55" customHeight="1">
      <c r="A38" t="s" s="33">
        <v>160</v>
      </c>
      <c r="B38" s="35">
        <v>34</v>
      </c>
      <c r="C38" t="s" s="33">
        <v>161</v>
      </c>
      <c r="D38" t="s" s="33">
        <v>41</v>
      </c>
      <c r="E38" t="s" s="33">
        <v>48</v>
      </c>
      <c r="F38" t="s" s="33">
        <v>162</v>
      </c>
      <c r="G38" s="35">
        <v>4703041464</v>
      </c>
      <c r="H38" t="s" s="33">
        <v>14</v>
      </c>
      <c r="I38" t="s" s="33">
        <v>50</v>
      </c>
      <c r="J38" t="s" s="33">
        <v>19</v>
      </c>
      <c r="K38" t="s" s="33">
        <v>150</v>
      </c>
      <c r="L38" s="35">
        <v>37</v>
      </c>
      <c r="M38" t="s" s="33">
        <v>8</v>
      </c>
      <c r="N38" s="35">
        <v>82.40000000000001</v>
      </c>
      <c r="O38" s="35">
        <v>33</v>
      </c>
      <c r="P38" t="s" s="33">
        <v>8</v>
      </c>
      <c r="Q38" s="35">
        <f>COUNTIF('Desclassificadas'!A1:A297,A38)</f>
        <v>0</v>
      </c>
      <c r="R38" s="34"/>
      <c r="S38" s="34"/>
      <c r="T38" s="34"/>
      <c r="U38" s="34"/>
      <c r="V38" s="34"/>
      <c r="W38" s="34"/>
    </row>
    <row r="39" ht="13.55" customHeight="1">
      <c r="A39" t="s" s="33">
        <v>163</v>
      </c>
      <c r="B39" s="35">
        <v>33.925</v>
      </c>
      <c r="C39" t="s" s="33">
        <v>164</v>
      </c>
      <c r="D39" t="s" s="33">
        <v>41</v>
      </c>
      <c r="E39" t="s" s="33">
        <v>48</v>
      </c>
      <c r="F39" t="s" s="33">
        <v>165</v>
      </c>
      <c r="G39" s="35">
        <v>83358382400</v>
      </c>
      <c r="H39" t="s" s="33">
        <v>13</v>
      </c>
      <c r="I39" t="s" s="33">
        <v>77</v>
      </c>
      <c r="J39" t="s" s="33">
        <v>19</v>
      </c>
      <c r="K39" t="s" s="33">
        <v>166</v>
      </c>
      <c r="L39" s="35">
        <v>38</v>
      </c>
      <c r="M39" t="s" s="33">
        <v>8</v>
      </c>
      <c r="N39" s="35">
        <v>82.40000000000001</v>
      </c>
      <c r="O39" s="35">
        <v>34</v>
      </c>
      <c r="P39" t="s" s="33">
        <v>8</v>
      </c>
      <c r="Q39" s="35">
        <f>COUNTIF('Desclassificadas'!A1:A297,A39)</f>
        <v>0</v>
      </c>
      <c r="R39" s="34"/>
      <c r="S39" s="34"/>
      <c r="T39" s="34"/>
      <c r="U39" s="34"/>
      <c r="V39" s="34"/>
      <c r="W39" s="34"/>
    </row>
    <row r="40" ht="13.55" customHeight="1">
      <c r="A40" t="s" s="33">
        <v>167</v>
      </c>
      <c r="B40" s="35">
        <v>33.6</v>
      </c>
      <c r="C40" t="s" s="33">
        <v>168</v>
      </c>
      <c r="D40" t="s" s="33">
        <v>41</v>
      </c>
      <c r="E40" t="s" s="33">
        <v>48</v>
      </c>
      <c r="F40" t="s" s="33">
        <v>169</v>
      </c>
      <c r="G40" s="35">
        <v>3418689493</v>
      </c>
      <c r="H40" t="s" s="33">
        <v>13</v>
      </c>
      <c r="I40" t="s" s="33">
        <v>44</v>
      </c>
      <c r="J40" t="s" s="33">
        <v>19</v>
      </c>
      <c r="K40" t="s" s="33">
        <v>45</v>
      </c>
      <c r="L40" s="35">
        <v>39</v>
      </c>
      <c r="M40" t="s" s="33">
        <v>8</v>
      </c>
      <c r="N40" s="35">
        <v>82.40000000000001</v>
      </c>
      <c r="O40" s="35">
        <v>35</v>
      </c>
      <c r="P40" t="s" s="33">
        <v>8</v>
      </c>
      <c r="Q40" s="35">
        <f>COUNTIF('Desclassificadas'!A1:A297,A40)</f>
        <v>0</v>
      </c>
      <c r="R40" s="34"/>
      <c r="S40" s="34"/>
      <c r="T40" s="34"/>
      <c r="U40" s="34"/>
      <c r="V40" s="34"/>
      <c r="W40" s="34"/>
    </row>
    <row r="41" ht="13.55" customHeight="1">
      <c r="A41" t="s" s="33">
        <v>170</v>
      </c>
      <c r="B41" s="35">
        <v>33.6</v>
      </c>
      <c r="C41" t="s" s="33">
        <v>171</v>
      </c>
      <c r="D41" t="s" s="33">
        <v>41</v>
      </c>
      <c r="E41" t="s" s="33">
        <v>48</v>
      </c>
      <c r="F41" t="s" s="33">
        <v>172</v>
      </c>
      <c r="G41" s="35">
        <v>7071244413</v>
      </c>
      <c r="H41" t="s" s="33">
        <v>13</v>
      </c>
      <c r="I41" t="s" s="33">
        <v>44</v>
      </c>
      <c r="J41" t="s" s="33">
        <v>19</v>
      </c>
      <c r="K41" t="s" s="33">
        <v>45</v>
      </c>
      <c r="L41" s="35">
        <v>40</v>
      </c>
      <c r="M41" t="s" s="33">
        <v>8</v>
      </c>
      <c r="N41" s="35">
        <v>82.40000000000001</v>
      </c>
      <c r="O41" s="35">
        <v>36</v>
      </c>
      <c r="P41" t="s" s="33">
        <v>8</v>
      </c>
      <c r="Q41" s="35">
        <f>COUNTIF('Desclassificadas'!A1:A297,A41)</f>
        <v>0</v>
      </c>
      <c r="R41" s="34"/>
      <c r="S41" s="34"/>
      <c r="T41" s="34"/>
      <c r="U41" s="34"/>
      <c r="V41" s="34"/>
      <c r="W41" s="34"/>
    </row>
    <row r="42" ht="13.55" customHeight="1">
      <c r="A42" t="s" s="33">
        <v>173</v>
      </c>
      <c r="B42" s="35">
        <v>33.6</v>
      </c>
      <c r="C42" t="s" s="33">
        <v>174</v>
      </c>
      <c r="D42" t="s" s="33">
        <v>41</v>
      </c>
      <c r="E42" t="s" s="33">
        <v>48</v>
      </c>
      <c r="F42" t="s" s="33">
        <v>175</v>
      </c>
      <c r="G42" s="35">
        <v>865351457</v>
      </c>
      <c r="H42" t="s" s="33">
        <v>14</v>
      </c>
      <c r="I42" t="s" s="33">
        <v>44</v>
      </c>
      <c r="J42" t="s" s="33">
        <v>19</v>
      </c>
      <c r="K42" t="s" s="33">
        <v>45</v>
      </c>
      <c r="L42" s="35">
        <v>41</v>
      </c>
      <c r="M42" t="s" s="33">
        <v>8</v>
      </c>
      <c r="N42" s="35">
        <v>82.40000000000001</v>
      </c>
      <c r="O42" s="35">
        <v>37</v>
      </c>
      <c r="P42" t="s" s="33">
        <v>8</v>
      </c>
      <c r="Q42" s="35">
        <f>COUNTIF('Desclassificadas'!A1:A297,A42)</f>
        <v>0</v>
      </c>
      <c r="R42" s="34"/>
      <c r="S42" s="34"/>
      <c r="T42" s="34"/>
      <c r="U42" s="34"/>
      <c r="V42" s="34"/>
      <c r="W42" s="34"/>
    </row>
    <row r="43" ht="13.55" customHeight="1">
      <c r="A43" t="s" s="33">
        <v>176</v>
      </c>
      <c r="B43" s="35">
        <v>33.6</v>
      </c>
      <c r="C43" t="s" s="33">
        <v>177</v>
      </c>
      <c r="D43" t="s" s="33">
        <v>41</v>
      </c>
      <c r="E43" t="s" s="33">
        <v>48</v>
      </c>
      <c r="F43" t="s" s="33">
        <v>178</v>
      </c>
      <c r="G43" s="35">
        <v>70401199436</v>
      </c>
      <c r="H43" t="s" s="33">
        <v>14</v>
      </c>
      <c r="I43" t="s" s="33">
        <v>179</v>
      </c>
      <c r="J43" t="s" s="33">
        <v>18</v>
      </c>
      <c r="K43" t="s" s="33">
        <v>45</v>
      </c>
      <c r="L43" s="35">
        <v>42</v>
      </c>
      <c r="M43" t="s" s="33">
        <v>8</v>
      </c>
      <c r="N43" s="35">
        <v>41.2</v>
      </c>
      <c r="O43" s="35">
        <v>2</v>
      </c>
      <c r="P43" t="s" s="33">
        <v>8</v>
      </c>
      <c r="Q43" s="35">
        <f>COUNTIF('Desclassificadas'!A1:A297,A43)</f>
        <v>0</v>
      </c>
      <c r="R43" s="34"/>
      <c r="S43" s="34"/>
      <c r="T43" s="34"/>
      <c r="U43" s="34"/>
      <c r="V43" s="34"/>
      <c r="W43" s="34"/>
    </row>
    <row r="44" ht="13.55" customHeight="1">
      <c r="A44" t="s" s="33">
        <v>180</v>
      </c>
      <c r="B44" s="35">
        <v>33.5</v>
      </c>
      <c r="C44" t="s" s="33">
        <v>181</v>
      </c>
      <c r="D44" t="s" s="33">
        <v>41</v>
      </c>
      <c r="E44" t="s" s="33">
        <v>48</v>
      </c>
      <c r="F44" t="s" s="33">
        <v>182</v>
      </c>
      <c r="G44" s="35">
        <v>70907200478</v>
      </c>
      <c r="H44" t="s" s="33">
        <v>14</v>
      </c>
      <c r="I44" t="s" s="33">
        <v>50</v>
      </c>
      <c r="J44" t="s" s="33">
        <v>19</v>
      </c>
      <c r="K44" t="s" s="33">
        <v>150</v>
      </c>
      <c r="L44" s="35">
        <v>43</v>
      </c>
      <c r="M44" t="s" s="33">
        <v>8</v>
      </c>
      <c r="N44" s="35">
        <v>82.40000000000001</v>
      </c>
      <c r="O44" s="35">
        <v>38</v>
      </c>
      <c r="P44" t="s" s="33">
        <v>8</v>
      </c>
      <c r="Q44" s="35">
        <f>COUNTIF('Desclassificadas'!A1:A297,A44)</f>
        <v>0</v>
      </c>
      <c r="R44" s="34"/>
      <c r="S44" s="34"/>
      <c r="T44" s="34"/>
      <c r="U44" s="34"/>
      <c r="V44" s="34"/>
      <c r="W44" s="34"/>
    </row>
    <row r="45" ht="13.55" customHeight="1">
      <c r="A45" t="s" s="33">
        <v>183</v>
      </c>
      <c r="B45" s="35">
        <v>33.075</v>
      </c>
      <c r="C45" t="s" s="33">
        <v>184</v>
      </c>
      <c r="D45" t="s" s="33">
        <v>41</v>
      </c>
      <c r="E45" t="s" s="33">
        <v>48</v>
      </c>
      <c r="F45" t="s" s="33">
        <v>185</v>
      </c>
      <c r="G45" s="35">
        <v>8749193473</v>
      </c>
      <c r="H45" t="s" s="33">
        <v>14</v>
      </c>
      <c r="I45" t="s" s="33">
        <v>186</v>
      </c>
      <c r="J45" t="s" s="33">
        <v>18</v>
      </c>
      <c r="K45" t="s" s="33">
        <v>187</v>
      </c>
      <c r="L45" s="35">
        <v>44</v>
      </c>
      <c r="M45" t="s" s="33">
        <v>8</v>
      </c>
      <c r="N45" s="35">
        <v>41.2</v>
      </c>
      <c r="O45" s="35">
        <v>3</v>
      </c>
      <c r="P45" t="s" s="33">
        <v>8</v>
      </c>
      <c r="Q45" s="35">
        <f>COUNTIF('Desclassificadas'!A1:A297,A45)</f>
        <v>0</v>
      </c>
      <c r="R45" s="34"/>
      <c r="S45" s="34"/>
      <c r="T45" s="34"/>
      <c r="U45" s="34"/>
      <c r="V45" s="34"/>
      <c r="W45" s="34"/>
    </row>
    <row r="46" ht="13.55" customHeight="1">
      <c r="A46" t="s" s="33">
        <v>188</v>
      </c>
      <c r="B46" s="35">
        <v>33.075</v>
      </c>
      <c r="C46" t="s" s="33">
        <v>189</v>
      </c>
      <c r="D46" t="s" s="33">
        <v>41</v>
      </c>
      <c r="E46" t="s" s="33">
        <v>48</v>
      </c>
      <c r="F46" t="s" s="33">
        <v>190</v>
      </c>
      <c r="G46" s="35">
        <v>9834998457</v>
      </c>
      <c r="H46" t="s" s="33">
        <v>14</v>
      </c>
      <c r="I46" t="s" s="33">
        <v>44</v>
      </c>
      <c r="J46" t="s" s="33">
        <v>19</v>
      </c>
      <c r="K46" t="s" s="33">
        <v>187</v>
      </c>
      <c r="L46" s="35">
        <v>45</v>
      </c>
      <c r="M46" t="s" s="33">
        <v>8</v>
      </c>
      <c r="N46" s="35">
        <v>82.40000000000001</v>
      </c>
      <c r="O46" s="35">
        <v>39</v>
      </c>
      <c r="P46" t="s" s="33">
        <v>8</v>
      </c>
      <c r="Q46" s="35">
        <f>COUNTIF('Desclassificadas'!A1:A297,A46)</f>
        <v>0</v>
      </c>
      <c r="R46" s="34"/>
      <c r="S46" s="34"/>
      <c r="T46" s="34"/>
      <c r="U46" s="34"/>
      <c r="V46" s="34"/>
      <c r="W46" s="34"/>
    </row>
    <row r="47" ht="13.55" customHeight="1">
      <c r="A47" t="s" s="33">
        <v>191</v>
      </c>
      <c r="B47" s="35">
        <v>33</v>
      </c>
      <c r="C47" t="s" s="33">
        <v>192</v>
      </c>
      <c r="D47" t="s" s="33">
        <v>41</v>
      </c>
      <c r="E47" t="s" s="33">
        <v>48</v>
      </c>
      <c r="F47" t="s" s="33">
        <v>193</v>
      </c>
      <c r="G47" s="35">
        <v>6148655497</v>
      </c>
      <c r="H47" t="s" s="33">
        <v>13</v>
      </c>
      <c r="I47" t="s" s="33">
        <v>194</v>
      </c>
      <c r="J47" t="s" s="33">
        <v>21</v>
      </c>
      <c r="K47" t="s" s="33">
        <v>51</v>
      </c>
      <c r="L47" s="35">
        <v>46</v>
      </c>
      <c r="M47" t="s" s="33">
        <v>8</v>
      </c>
      <c r="N47" s="35">
        <v>41.2</v>
      </c>
      <c r="O47" s="35">
        <v>2</v>
      </c>
      <c r="P47" t="s" s="33">
        <v>8</v>
      </c>
      <c r="Q47" s="35">
        <f>COUNTIF('Desclassificadas'!A1:A297,A47)</f>
        <v>0</v>
      </c>
      <c r="R47" s="34"/>
      <c r="S47" s="34"/>
      <c r="T47" s="34"/>
      <c r="U47" s="34"/>
      <c r="V47" s="34"/>
      <c r="W47" s="34"/>
    </row>
    <row r="48" ht="13.55" customHeight="1">
      <c r="A48" t="s" s="33">
        <v>195</v>
      </c>
      <c r="B48" s="35">
        <v>33</v>
      </c>
      <c r="C48" t="s" s="33">
        <v>196</v>
      </c>
      <c r="D48" t="s" s="33">
        <v>41</v>
      </c>
      <c r="E48" t="s" s="33">
        <v>48</v>
      </c>
      <c r="F48" t="s" s="33">
        <v>197</v>
      </c>
      <c r="G48" s="35">
        <v>9282168450</v>
      </c>
      <c r="H48" t="s" s="33">
        <v>13</v>
      </c>
      <c r="I48" t="s" s="33">
        <v>198</v>
      </c>
      <c r="J48" t="s" s="33">
        <v>21</v>
      </c>
      <c r="K48" t="s" s="33">
        <v>51</v>
      </c>
      <c r="L48" s="35">
        <v>47</v>
      </c>
      <c r="M48" t="s" s="33">
        <v>8</v>
      </c>
      <c r="N48" s="35">
        <v>41.2</v>
      </c>
      <c r="O48" s="35">
        <v>3</v>
      </c>
      <c r="P48" t="s" s="33">
        <v>8</v>
      </c>
      <c r="Q48" s="35">
        <f>COUNTIF('Desclassificadas'!A1:A297,A48)</f>
        <v>0</v>
      </c>
      <c r="R48" s="34"/>
      <c r="S48" s="34"/>
      <c r="T48" s="34"/>
      <c r="U48" s="34"/>
      <c r="V48" s="34"/>
      <c r="W48" s="34"/>
    </row>
    <row r="49" ht="13.55" customHeight="1">
      <c r="A49" t="s" s="33">
        <v>199</v>
      </c>
      <c r="B49" s="35">
        <v>33</v>
      </c>
      <c r="C49" t="s" s="33">
        <v>200</v>
      </c>
      <c r="D49" t="s" s="33">
        <v>41</v>
      </c>
      <c r="E49" t="s" s="33">
        <v>48</v>
      </c>
      <c r="F49" t="s" s="33">
        <v>201</v>
      </c>
      <c r="G49" s="35">
        <v>967438403</v>
      </c>
      <c r="H49" t="s" s="33">
        <v>14</v>
      </c>
      <c r="I49" t="s" s="33">
        <v>77</v>
      </c>
      <c r="J49" t="s" s="33">
        <v>19</v>
      </c>
      <c r="K49" t="s" s="33">
        <v>51</v>
      </c>
      <c r="L49" s="35">
        <v>48</v>
      </c>
      <c r="M49" t="s" s="33">
        <v>8</v>
      </c>
      <c r="N49" s="35">
        <v>82.40000000000001</v>
      </c>
      <c r="O49" s="35">
        <v>40</v>
      </c>
      <c r="P49" t="s" s="33">
        <v>8</v>
      </c>
      <c r="Q49" s="35">
        <f>COUNTIF('Desclassificadas'!A1:A297,A49)</f>
        <v>0</v>
      </c>
      <c r="R49" s="34"/>
      <c r="S49" s="34"/>
      <c r="T49" s="34"/>
      <c r="U49" s="34"/>
      <c r="V49" s="34"/>
      <c r="W49" s="34"/>
    </row>
    <row r="50" ht="13.55" customHeight="1">
      <c r="A50" t="s" s="33">
        <v>202</v>
      </c>
      <c r="B50" s="35">
        <v>33</v>
      </c>
      <c r="C50" t="s" s="33">
        <v>203</v>
      </c>
      <c r="D50" t="s" s="33">
        <v>41</v>
      </c>
      <c r="E50" t="s" s="33">
        <v>42</v>
      </c>
      <c r="F50" t="s" s="33">
        <v>204</v>
      </c>
      <c r="G50" s="35">
        <v>6151746473</v>
      </c>
      <c r="H50" t="s" s="33">
        <v>13</v>
      </c>
      <c r="I50" t="s" s="33">
        <v>44</v>
      </c>
      <c r="J50" t="s" s="33">
        <v>19</v>
      </c>
      <c r="K50" t="s" s="33">
        <v>51</v>
      </c>
      <c r="L50" s="35">
        <v>49</v>
      </c>
      <c r="M50" t="s" s="33">
        <v>8</v>
      </c>
      <c r="N50" s="35">
        <v>82.40000000000001</v>
      </c>
      <c r="O50" s="35">
        <v>41</v>
      </c>
      <c r="P50" t="s" s="33">
        <v>8</v>
      </c>
      <c r="Q50" s="35">
        <f>COUNTIF('Desclassificadas'!A1:A297,A50)</f>
        <v>0</v>
      </c>
      <c r="R50" s="34"/>
      <c r="S50" s="34"/>
      <c r="T50" s="34"/>
      <c r="U50" s="34"/>
      <c r="V50" s="34"/>
      <c r="W50" s="34"/>
    </row>
    <row r="51" ht="13.55" customHeight="1">
      <c r="A51" t="s" s="33">
        <v>205</v>
      </c>
      <c r="B51" s="35">
        <v>33</v>
      </c>
      <c r="C51" t="s" s="33">
        <v>206</v>
      </c>
      <c r="D51" t="s" s="33">
        <v>41</v>
      </c>
      <c r="E51" t="s" s="33">
        <v>48</v>
      </c>
      <c r="F51" t="s" s="33">
        <v>207</v>
      </c>
      <c r="G51" s="35">
        <v>4501377402</v>
      </c>
      <c r="H51" t="s" s="33">
        <v>13</v>
      </c>
      <c r="I51" t="s" s="33">
        <v>186</v>
      </c>
      <c r="J51" t="s" s="33">
        <v>18</v>
      </c>
      <c r="K51" t="s" s="33">
        <v>45</v>
      </c>
      <c r="L51" s="35">
        <v>50</v>
      </c>
      <c r="M51" t="s" s="33">
        <v>8</v>
      </c>
      <c r="N51" s="35">
        <v>41.2</v>
      </c>
      <c r="O51" s="35">
        <v>4</v>
      </c>
      <c r="P51" t="s" s="33">
        <v>8</v>
      </c>
      <c r="Q51" s="35">
        <f>COUNTIF('Desclassificadas'!A1:A297,A51)</f>
        <v>0</v>
      </c>
      <c r="R51" s="34"/>
      <c r="S51" s="34"/>
      <c r="T51" s="34"/>
      <c r="U51" s="34"/>
      <c r="V51" s="34"/>
      <c r="W51" s="34"/>
    </row>
    <row r="52" ht="13.55" customHeight="1">
      <c r="A52" t="s" s="33">
        <v>208</v>
      </c>
      <c r="B52" s="35">
        <v>33</v>
      </c>
      <c r="C52" t="s" s="33">
        <v>209</v>
      </c>
      <c r="D52" t="s" s="33">
        <v>41</v>
      </c>
      <c r="E52" t="s" s="33">
        <v>48</v>
      </c>
      <c r="F52" t="s" s="33">
        <v>210</v>
      </c>
      <c r="G52" s="35">
        <v>5257338416</v>
      </c>
      <c r="H52" t="s" s="33">
        <v>14</v>
      </c>
      <c r="I52" t="s" s="33">
        <v>44</v>
      </c>
      <c r="J52" t="s" s="33">
        <v>19</v>
      </c>
      <c r="K52" t="s" s="33">
        <v>45</v>
      </c>
      <c r="L52" s="35">
        <v>51</v>
      </c>
      <c r="M52" t="s" s="33">
        <v>8</v>
      </c>
      <c r="N52" s="35">
        <v>82.40000000000001</v>
      </c>
      <c r="O52" s="35">
        <v>42</v>
      </c>
      <c r="P52" t="s" s="33">
        <v>8</v>
      </c>
      <c r="Q52" s="35">
        <f>COUNTIF('Desclassificadas'!A1:A297,A52)</f>
        <v>0</v>
      </c>
      <c r="R52" s="34"/>
      <c r="S52" s="34"/>
      <c r="T52" s="34"/>
      <c r="U52" s="34"/>
      <c r="V52" s="34"/>
      <c r="W52" s="34"/>
    </row>
    <row r="53" ht="13.55" customHeight="1">
      <c r="A53" t="s" s="33">
        <v>211</v>
      </c>
      <c r="B53" s="35">
        <v>32.7</v>
      </c>
      <c r="C53" t="s" s="33">
        <v>212</v>
      </c>
      <c r="D53" t="s" s="33">
        <v>41</v>
      </c>
      <c r="E53" t="s" s="33">
        <v>48</v>
      </c>
      <c r="F53" t="s" s="33">
        <v>213</v>
      </c>
      <c r="G53" s="35">
        <v>10704756455</v>
      </c>
      <c r="H53" t="s" s="33">
        <v>14</v>
      </c>
      <c r="I53" t="s" s="33">
        <v>214</v>
      </c>
      <c r="J53" t="s" s="33">
        <v>18</v>
      </c>
      <c r="K53" t="s" s="33">
        <v>45</v>
      </c>
      <c r="L53" s="35">
        <v>52</v>
      </c>
      <c r="M53" t="s" s="33">
        <v>8</v>
      </c>
      <c r="N53" s="35">
        <v>41.2</v>
      </c>
      <c r="O53" s="35">
        <v>5</v>
      </c>
      <c r="P53" t="s" s="33">
        <v>8</v>
      </c>
      <c r="Q53" s="35">
        <f>COUNTIF('Desclassificadas'!A1:A297,A53)</f>
        <v>0</v>
      </c>
      <c r="R53" s="34"/>
      <c r="S53" s="34"/>
      <c r="T53" s="34"/>
      <c r="U53" s="34"/>
      <c r="V53" s="34"/>
      <c r="W53" s="34"/>
    </row>
    <row r="54" ht="13.55" customHeight="1">
      <c r="A54" t="s" s="33">
        <v>215</v>
      </c>
      <c r="B54" s="35">
        <v>32.5</v>
      </c>
      <c r="C54" t="s" s="33">
        <v>216</v>
      </c>
      <c r="D54" t="s" s="33">
        <v>41</v>
      </c>
      <c r="E54" t="s" s="33">
        <v>48</v>
      </c>
      <c r="F54" t="s" s="33">
        <v>217</v>
      </c>
      <c r="G54" s="35">
        <v>3304121404</v>
      </c>
      <c r="H54" t="s" s="33">
        <v>14</v>
      </c>
      <c r="I54" t="s" s="33">
        <v>44</v>
      </c>
      <c r="J54" t="s" s="33">
        <v>19</v>
      </c>
      <c r="K54" t="s" s="33">
        <v>150</v>
      </c>
      <c r="L54" s="35">
        <v>53</v>
      </c>
      <c r="M54" t="s" s="33">
        <v>8</v>
      </c>
      <c r="N54" s="35">
        <v>82.40000000000001</v>
      </c>
      <c r="O54" s="35">
        <v>43</v>
      </c>
      <c r="P54" t="s" s="33">
        <v>8</v>
      </c>
      <c r="Q54" s="35">
        <f>COUNTIF('Desclassificadas'!A1:A297,A54)</f>
        <v>0</v>
      </c>
      <c r="R54" s="34"/>
      <c r="S54" s="34"/>
      <c r="T54" s="34"/>
      <c r="U54" s="34"/>
      <c r="V54" s="34"/>
      <c r="W54" s="34"/>
    </row>
    <row r="55" ht="13.55" customHeight="1">
      <c r="A55" t="s" s="33">
        <v>218</v>
      </c>
      <c r="B55" s="35">
        <v>32.5</v>
      </c>
      <c r="C55" t="s" s="33">
        <v>219</v>
      </c>
      <c r="D55" t="s" s="33">
        <v>41</v>
      </c>
      <c r="E55" t="s" s="33">
        <v>48</v>
      </c>
      <c r="F55" t="s" s="33">
        <v>220</v>
      </c>
      <c r="G55" s="35">
        <v>4366542455</v>
      </c>
      <c r="H55" t="s" s="33">
        <v>14</v>
      </c>
      <c r="I55" t="s" s="33">
        <v>221</v>
      </c>
      <c r="J55" t="s" s="33">
        <v>19</v>
      </c>
      <c r="K55" t="s" s="33">
        <v>150</v>
      </c>
      <c r="L55" s="35">
        <v>54</v>
      </c>
      <c r="M55" t="s" s="33">
        <v>8</v>
      </c>
      <c r="N55" s="35">
        <v>82.40000000000001</v>
      </c>
      <c r="O55" s="35">
        <v>44</v>
      </c>
      <c r="P55" t="s" s="33">
        <v>8</v>
      </c>
      <c r="Q55" s="35">
        <f>COUNTIF('Desclassificadas'!A1:A297,A55)</f>
        <v>0</v>
      </c>
      <c r="R55" s="34"/>
      <c r="S55" s="34"/>
      <c r="T55" s="34"/>
      <c r="U55" s="34"/>
      <c r="V55" s="34"/>
      <c r="W55" s="34"/>
    </row>
    <row r="56" ht="13.55" customHeight="1">
      <c r="A56" t="s" s="33">
        <v>222</v>
      </c>
      <c r="B56" s="35">
        <v>32.4</v>
      </c>
      <c r="C56" t="s" s="33">
        <v>223</v>
      </c>
      <c r="D56" t="s" s="33">
        <v>41</v>
      </c>
      <c r="E56" t="s" s="33">
        <v>48</v>
      </c>
      <c r="F56" t="s" s="33">
        <v>224</v>
      </c>
      <c r="G56" s="35">
        <v>77317211400</v>
      </c>
      <c r="H56" t="s" s="33">
        <v>14</v>
      </c>
      <c r="I56" t="s" s="33">
        <v>77</v>
      </c>
      <c r="J56" t="s" s="33">
        <v>19</v>
      </c>
      <c r="K56" t="s" s="33">
        <v>45</v>
      </c>
      <c r="L56" s="35">
        <v>55</v>
      </c>
      <c r="M56" t="s" s="33">
        <v>8</v>
      </c>
      <c r="N56" s="35">
        <v>82.40000000000001</v>
      </c>
      <c r="O56" s="35">
        <v>45</v>
      </c>
      <c r="P56" t="s" s="33">
        <v>8</v>
      </c>
      <c r="Q56" s="35">
        <f>COUNTIF('Desclassificadas'!A1:A297,A56)</f>
        <v>0</v>
      </c>
      <c r="R56" s="34"/>
      <c r="S56" s="34"/>
      <c r="T56" s="34"/>
      <c r="U56" s="34"/>
      <c r="V56" s="34"/>
      <c r="W56" s="34"/>
    </row>
    <row r="57" ht="13.55" customHeight="1">
      <c r="A57" t="s" s="33">
        <v>225</v>
      </c>
      <c r="B57" s="35">
        <v>32.4</v>
      </c>
      <c r="C57" t="s" s="33">
        <v>226</v>
      </c>
      <c r="D57" t="s" s="33">
        <v>41</v>
      </c>
      <c r="E57" t="s" s="33">
        <v>42</v>
      </c>
      <c r="F57" t="s" s="33">
        <v>227</v>
      </c>
      <c r="G57" s="35">
        <v>5933174408</v>
      </c>
      <c r="H57" t="s" s="33">
        <v>13</v>
      </c>
      <c r="I57" t="s" s="33">
        <v>77</v>
      </c>
      <c r="J57" t="s" s="33">
        <v>19</v>
      </c>
      <c r="K57" t="s" s="33">
        <v>51</v>
      </c>
      <c r="L57" s="35">
        <v>56</v>
      </c>
      <c r="M57" t="s" s="33">
        <v>8</v>
      </c>
      <c r="N57" s="35">
        <v>82.40000000000001</v>
      </c>
      <c r="O57" s="35">
        <v>46</v>
      </c>
      <c r="P57" t="s" s="33">
        <v>8</v>
      </c>
      <c r="Q57" s="35">
        <f>COUNTIF('Desclassificadas'!A1:A297,A57)</f>
        <v>0</v>
      </c>
      <c r="R57" s="34"/>
      <c r="S57" s="34"/>
      <c r="T57" s="34"/>
      <c r="U57" s="34"/>
      <c r="V57" s="34"/>
      <c r="W57" s="34"/>
    </row>
    <row r="58" ht="13.55" customHeight="1">
      <c r="A58" t="s" s="33">
        <v>228</v>
      </c>
      <c r="B58" s="35">
        <v>32.4</v>
      </c>
      <c r="C58" t="s" s="33">
        <v>229</v>
      </c>
      <c r="D58" t="s" s="33">
        <v>41</v>
      </c>
      <c r="E58" t="s" s="33">
        <v>42</v>
      </c>
      <c r="F58" t="s" s="33">
        <v>230</v>
      </c>
      <c r="G58" s="35">
        <v>90851366449</v>
      </c>
      <c r="H58" t="s" s="33">
        <v>13</v>
      </c>
      <c r="I58" t="s" s="33">
        <v>231</v>
      </c>
      <c r="J58" t="s" s="33">
        <v>21</v>
      </c>
      <c r="K58" t="s" s="33">
        <v>51</v>
      </c>
      <c r="L58" s="35">
        <v>57</v>
      </c>
      <c r="M58" t="s" s="33">
        <v>8</v>
      </c>
      <c r="N58" s="35">
        <v>41.2</v>
      </c>
      <c r="O58" s="35">
        <v>4</v>
      </c>
      <c r="P58" t="s" s="33">
        <v>8</v>
      </c>
      <c r="Q58" s="35">
        <f>COUNTIF('Desclassificadas'!A1:A297,A58)</f>
        <v>0</v>
      </c>
      <c r="R58" s="34"/>
      <c r="S58" s="34"/>
      <c r="T58" s="34"/>
      <c r="U58" s="34"/>
      <c r="V58" s="34"/>
      <c r="W58" s="34"/>
    </row>
    <row r="59" ht="13.55" customHeight="1">
      <c r="A59" t="s" s="33">
        <v>232</v>
      </c>
      <c r="B59" s="35">
        <v>32.4</v>
      </c>
      <c r="C59" t="s" s="33">
        <v>233</v>
      </c>
      <c r="D59" t="s" s="33">
        <v>41</v>
      </c>
      <c r="E59" t="s" s="33">
        <v>48</v>
      </c>
      <c r="F59" t="s" s="33">
        <v>234</v>
      </c>
      <c r="G59" s="35">
        <v>5226903430</v>
      </c>
      <c r="H59" t="s" s="33">
        <v>13</v>
      </c>
      <c r="I59" t="s" s="33">
        <v>44</v>
      </c>
      <c r="J59" t="s" s="33">
        <v>19</v>
      </c>
      <c r="K59" t="s" s="33">
        <v>51</v>
      </c>
      <c r="L59" s="35">
        <v>58</v>
      </c>
      <c r="M59" t="s" s="33">
        <v>8</v>
      </c>
      <c r="N59" s="35">
        <v>82.40000000000001</v>
      </c>
      <c r="O59" s="35">
        <v>47</v>
      </c>
      <c r="P59" t="s" s="33">
        <v>8</v>
      </c>
      <c r="Q59" s="35">
        <f>COUNTIF('Desclassificadas'!A1:A297,A59)</f>
        <v>0</v>
      </c>
      <c r="R59" s="34"/>
      <c r="S59" s="34"/>
      <c r="T59" s="34"/>
      <c r="U59" s="34"/>
      <c r="V59" s="34"/>
      <c r="W59" s="34"/>
    </row>
    <row r="60" ht="13.55" customHeight="1">
      <c r="A60" t="s" s="33">
        <v>235</v>
      </c>
      <c r="B60" s="35">
        <v>32.4</v>
      </c>
      <c r="C60" t="s" s="33">
        <v>236</v>
      </c>
      <c r="D60" t="s" s="33">
        <v>41</v>
      </c>
      <c r="E60" t="s" s="33">
        <v>48</v>
      </c>
      <c r="F60" t="s" s="33">
        <v>237</v>
      </c>
      <c r="G60" s="35">
        <v>6299829451</v>
      </c>
      <c r="H60" t="s" s="33">
        <v>13</v>
      </c>
      <c r="I60" t="s" s="33">
        <v>127</v>
      </c>
      <c r="J60" t="s" s="33">
        <v>21</v>
      </c>
      <c r="K60" t="s" s="33">
        <v>51</v>
      </c>
      <c r="L60" s="35">
        <v>59</v>
      </c>
      <c r="M60" t="s" s="33">
        <v>8</v>
      </c>
      <c r="N60" s="35">
        <v>41.2</v>
      </c>
      <c r="O60" s="35">
        <v>5</v>
      </c>
      <c r="P60" t="s" s="33">
        <v>8</v>
      </c>
      <c r="Q60" s="35">
        <f>COUNTIF('Desclassificadas'!A1:A297,A60)</f>
        <v>0</v>
      </c>
      <c r="R60" s="34"/>
      <c r="S60" s="34"/>
      <c r="T60" s="34"/>
      <c r="U60" s="34"/>
      <c r="V60" s="34"/>
      <c r="W60" s="34"/>
    </row>
    <row r="61" ht="13.55" customHeight="1">
      <c r="A61" t="s" s="33">
        <v>238</v>
      </c>
      <c r="B61" s="35">
        <v>32.4</v>
      </c>
      <c r="C61" t="s" s="33">
        <v>239</v>
      </c>
      <c r="D61" t="s" s="33">
        <v>41</v>
      </c>
      <c r="E61" t="s" s="33">
        <v>48</v>
      </c>
      <c r="F61" t="s" s="33">
        <v>240</v>
      </c>
      <c r="G61" s="35">
        <v>10856230413</v>
      </c>
      <c r="H61" t="s" s="33">
        <v>13</v>
      </c>
      <c r="I61" t="s" s="33">
        <v>241</v>
      </c>
      <c r="J61" t="s" s="33">
        <v>19</v>
      </c>
      <c r="K61" t="s" s="33">
        <v>45</v>
      </c>
      <c r="L61" s="35">
        <v>60</v>
      </c>
      <c r="M61" t="s" s="33">
        <v>8</v>
      </c>
      <c r="N61" s="35">
        <v>82.40000000000001</v>
      </c>
      <c r="O61" s="35">
        <v>48</v>
      </c>
      <c r="P61" t="s" s="33">
        <v>8</v>
      </c>
      <c r="Q61" s="35">
        <f>COUNTIF('Desclassificadas'!A1:A297,A61)</f>
        <v>0</v>
      </c>
      <c r="R61" s="34"/>
      <c r="S61" s="34"/>
      <c r="T61" s="34"/>
      <c r="U61" s="34"/>
      <c r="V61" s="34"/>
      <c r="W61" s="34"/>
    </row>
    <row r="62" ht="13.55" customHeight="1">
      <c r="A62" t="s" s="33">
        <v>242</v>
      </c>
      <c r="B62" s="35">
        <v>32.4</v>
      </c>
      <c r="C62" t="s" s="33">
        <v>243</v>
      </c>
      <c r="D62" t="s" s="33">
        <v>41</v>
      </c>
      <c r="E62" t="s" s="33">
        <v>48</v>
      </c>
      <c r="F62" t="s" s="33">
        <v>244</v>
      </c>
      <c r="G62" s="35">
        <v>3114169422</v>
      </c>
      <c r="H62" t="s" s="33">
        <v>13</v>
      </c>
      <c r="I62" t="s" s="33">
        <v>50</v>
      </c>
      <c r="J62" t="s" s="33">
        <v>19</v>
      </c>
      <c r="K62" t="s" s="33">
        <v>51</v>
      </c>
      <c r="L62" s="35">
        <v>61</v>
      </c>
      <c r="M62" t="s" s="33">
        <v>8</v>
      </c>
      <c r="N62" s="35">
        <v>82.40000000000001</v>
      </c>
      <c r="O62" s="35">
        <v>49</v>
      </c>
      <c r="P62" t="s" s="33">
        <v>8</v>
      </c>
      <c r="Q62" s="35">
        <f>COUNTIF('Desclassificadas'!A1:A297,A62)</f>
        <v>0</v>
      </c>
      <c r="R62" s="34"/>
      <c r="S62" s="34"/>
      <c r="T62" s="34"/>
      <c r="U62" s="34"/>
      <c r="V62" s="34"/>
      <c r="W62" s="34"/>
    </row>
    <row r="63" ht="13.55" customHeight="1">
      <c r="A63" t="s" s="33">
        <v>245</v>
      </c>
      <c r="B63" s="35">
        <v>32.4</v>
      </c>
      <c r="C63" t="s" s="33">
        <v>246</v>
      </c>
      <c r="D63" t="s" s="33">
        <v>41</v>
      </c>
      <c r="E63" t="s" s="33">
        <v>48</v>
      </c>
      <c r="F63" t="s" s="33">
        <v>247</v>
      </c>
      <c r="G63" s="35">
        <v>5996572435</v>
      </c>
      <c r="H63" t="s" s="33">
        <v>13</v>
      </c>
      <c r="I63" t="s" s="33">
        <v>248</v>
      </c>
      <c r="J63" t="s" s="33">
        <v>21</v>
      </c>
      <c r="K63" t="s" s="33">
        <v>51</v>
      </c>
      <c r="L63" s="35">
        <v>62</v>
      </c>
      <c r="M63" t="s" s="33">
        <v>8</v>
      </c>
      <c r="N63" s="35">
        <v>41.2</v>
      </c>
      <c r="O63" s="35">
        <v>6</v>
      </c>
      <c r="P63" t="s" s="33">
        <v>8</v>
      </c>
      <c r="Q63" s="35">
        <f>COUNTIF('Desclassificadas'!A1:A297,A63)</f>
        <v>0</v>
      </c>
      <c r="R63" s="34"/>
      <c r="S63" s="34"/>
      <c r="T63" s="34"/>
      <c r="U63" s="34"/>
      <c r="V63" s="34"/>
      <c r="W63" s="34"/>
    </row>
    <row r="64" ht="13.55" customHeight="1">
      <c r="A64" t="s" s="33">
        <v>249</v>
      </c>
      <c r="B64" s="35">
        <v>32.4</v>
      </c>
      <c r="C64" t="s" s="33">
        <v>250</v>
      </c>
      <c r="D64" t="s" s="33">
        <v>41</v>
      </c>
      <c r="E64" t="s" s="33">
        <v>48</v>
      </c>
      <c r="F64" t="s" s="33">
        <v>251</v>
      </c>
      <c r="G64" s="35">
        <v>5535342467</v>
      </c>
      <c r="H64" t="s" s="33">
        <v>14</v>
      </c>
      <c r="I64" t="s" s="33">
        <v>44</v>
      </c>
      <c r="J64" t="s" s="33">
        <v>19</v>
      </c>
      <c r="K64" t="s" s="33">
        <v>45</v>
      </c>
      <c r="L64" s="35">
        <v>63</v>
      </c>
      <c r="M64" t="s" s="33">
        <v>8</v>
      </c>
      <c r="N64" s="35">
        <v>82.40000000000001</v>
      </c>
      <c r="O64" s="35">
        <v>50</v>
      </c>
      <c r="P64" t="s" s="33">
        <v>8</v>
      </c>
      <c r="Q64" s="35">
        <f>COUNTIF('Desclassificadas'!A1:A297,A64)</f>
        <v>0</v>
      </c>
      <c r="R64" s="34"/>
      <c r="S64" s="34"/>
      <c r="T64" s="34"/>
      <c r="U64" s="34"/>
      <c r="V64" s="34"/>
      <c r="W64" s="34"/>
    </row>
    <row r="65" ht="13.55" customHeight="1">
      <c r="A65" t="s" s="33">
        <v>252</v>
      </c>
      <c r="B65" s="35">
        <v>32.4</v>
      </c>
      <c r="C65" t="s" s="33">
        <v>253</v>
      </c>
      <c r="D65" t="s" s="33">
        <v>41</v>
      </c>
      <c r="E65" t="s" s="33">
        <v>48</v>
      </c>
      <c r="F65" t="s" s="33">
        <v>254</v>
      </c>
      <c r="G65" s="35">
        <v>70162823410</v>
      </c>
      <c r="H65" t="s" s="33">
        <v>13</v>
      </c>
      <c r="I65" t="s" s="33">
        <v>255</v>
      </c>
      <c r="J65" t="s" s="33">
        <v>19</v>
      </c>
      <c r="K65" t="s" s="33">
        <v>51</v>
      </c>
      <c r="L65" s="35">
        <v>64</v>
      </c>
      <c r="M65" t="s" s="33">
        <v>8</v>
      </c>
      <c r="N65" s="35">
        <v>82.40000000000001</v>
      </c>
      <c r="O65" s="35">
        <v>51</v>
      </c>
      <c r="P65" t="s" s="33">
        <v>8</v>
      </c>
      <c r="Q65" s="35">
        <f>COUNTIF('Desclassificadas'!A1:A297,A65)</f>
        <v>0</v>
      </c>
      <c r="R65" s="34"/>
      <c r="S65" s="34"/>
      <c r="T65" s="34"/>
      <c r="U65" s="34"/>
      <c r="V65" s="34"/>
      <c r="W65" s="34"/>
    </row>
    <row r="66" ht="13.55" customHeight="1">
      <c r="A66" t="s" s="33">
        <v>256</v>
      </c>
      <c r="B66" s="35">
        <v>32.4</v>
      </c>
      <c r="C66" t="s" s="33">
        <v>257</v>
      </c>
      <c r="D66" t="s" s="33">
        <v>41</v>
      </c>
      <c r="E66" t="s" s="33">
        <v>42</v>
      </c>
      <c r="F66" t="s" s="33">
        <v>258</v>
      </c>
      <c r="G66" s="35">
        <v>7806307427</v>
      </c>
      <c r="H66" t="s" s="33">
        <v>14</v>
      </c>
      <c r="I66" t="s" s="33">
        <v>50</v>
      </c>
      <c r="J66" t="s" s="33">
        <v>19</v>
      </c>
      <c r="K66" t="s" s="33">
        <v>51</v>
      </c>
      <c r="L66" s="35">
        <v>65</v>
      </c>
      <c r="M66" t="s" s="33">
        <v>8</v>
      </c>
      <c r="N66" s="35">
        <v>82.40000000000001</v>
      </c>
      <c r="O66" s="35">
        <v>52</v>
      </c>
      <c r="P66" t="s" s="33">
        <v>8</v>
      </c>
      <c r="Q66" s="35">
        <f>COUNTIF('Desclassificadas'!A1:A297,A66)</f>
        <v>0</v>
      </c>
      <c r="R66" s="34"/>
      <c r="S66" s="34"/>
      <c r="T66" s="34"/>
      <c r="U66" s="34"/>
      <c r="V66" s="34"/>
      <c r="W66" s="34"/>
    </row>
    <row r="67" ht="13.55" customHeight="1">
      <c r="A67" t="s" s="33">
        <v>259</v>
      </c>
      <c r="B67" s="35">
        <v>31.8</v>
      </c>
      <c r="C67" t="s" s="33">
        <v>260</v>
      </c>
      <c r="D67" t="s" s="33">
        <v>41</v>
      </c>
      <c r="E67" t="s" s="33">
        <v>42</v>
      </c>
      <c r="F67" t="s" s="33">
        <v>261</v>
      </c>
      <c r="G67" s="35">
        <v>5858520901</v>
      </c>
      <c r="H67" t="s" s="33">
        <v>14</v>
      </c>
      <c r="I67" t="s" s="33">
        <v>55</v>
      </c>
      <c r="J67" t="s" s="33">
        <v>18</v>
      </c>
      <c r="K67" t="s" s="33">
        <v>45</v>
      </c>
      <c r="L67" s="35">
        <v>66</v>
      </c>
      <c r="M67" t="s" s="33">
        <v>8</v>
      </c>
      <c r="N67" s="35">
        <v>41.2</v>
      </c>
      <c r="O67" s="35">
        <v>6</v>
      </c>
      <c r="P67" t="s" s="33">
        <v>8</v>
      </c>
      <c r="Q67" s="35">
        <f>COUNTIF('Desclassificadas'!A1:A297,A67)</f>
        <v>0</v>
      </c>
      <c r="R67" s="34"/>
      <c r="S67" s="34"/>
      <c r="T67" s="34"/>
      <c r="U67" s="34"/>
      <c r="V67" s="34"/>
      <c r="W67" s="34"/>
    </row>
    <row r="68" ht="13.55" customHeight="1">
      <c r="A68" t="s" s="33">
        <v>262</v>
      </c>
      <c r="B68" s="35">
        <v>31.8</v>
      </c>
      <c r="C68" t="s" s="33">
        <v>263</v>
      </c>
      <c r="D68" t="s" s="33">
        <v>41</v>
      </c>
      <c r="E68" t="s" s="33">
        <v>48</v>
      </c>
      <c r="F68" t="s" s="33">
        <v>264</v>
      </c>
      <c r="G68" s="35">
        <v>1635656435</v>
      </c>
      <c r="H68" t="s" s="33">
        <v>14</v>
      </c>
      <c r="I68" t="s" s="33">
        <v>198</v>
      </c>
      <c r="J68" t="s" s="33">
        <v>21</v>
      </c>
      <c r="K68" t="s" s="33">
        <v>45</v>
      </c>
      <c r="L68" s="35">
        <v>67</v>
      </c>
      <c r="M68" t="s" s="33">
        <v>8</v>
      </c>
      <c r="N68" s="35">
        <v>41.2</v>
      </c>
      <c r="O68" s="35">
        <v>7</v>
      </c>
      <c r="P68" t="s" s="33">
        <v>8</v>
      </c>
      <c r="Q68" s="35">
        <f>COUNTIF('Desclassificadas'!A1:A297,A68)</f>
        <v>0</v>
      </c>
      <c r="R68" s="34"/>
      <c r="S68" s="34"/>
      <c r="T68" s="34"/>
      <c r="U68" s="34"/>
      <c r="V68" s="34"/>
      <c r="W68" s="34"/>
    </row>
    <row r="69" ht="13.55" customHeight="1">
      <c r="A69" t="s" s="33">
        <v>265</v>
      </c>
      <c r="B69" s="35">
        <v>31.8</v>
      </c>
      <c r="C69" t="s" s="33">
        <v>266</v>
      </c>
      <c r="D69" t="s" s="33">
        <v>41</v>
      </c>
      <c r="E69" t="s" s="33">
        <v>48</v>
      </c>
      <c r="F69" t="s" s="33">
        <v>267</v>
      </c>
      <c r="G69" s="35">
        <v>8254304459</v>
      </c>
      <c r="H69" t="s" s="33">
        <v>13</v>
      </c>
      <c r="I69" t="s" s="33">
        <v>268</v>
      </c>
      <c r="J69" t="s" s="33">
        <v>19</v>
      </c>
      <c r="K69" t="s" s="33">
        <v>51</v>
      </c>
      <c r="L69" s="35">
        <v>68</v>
      </c>
      <c r="M69" t="s" s="33">
        <v>8</v>
      </c>
      <c r="N69" s="35">
        <v>82.40000000000001</v>
      </c>
      <c r="O69" s="35">
        <v>53</v>
      </c>
      <c r="P69" t="s" s="33">
        <v>8</v>
      </c>
      <c r="Q69" s="35">
        <f>COUNTIF('Desclassificadas'!A1:A297,A69)</f>
        <v>0</v>
      </c>
      <c r="R69" s="34"/>
      <c r="S69" s="34"/>
      <c r="T69" s="34"/>
      <c r="U69" s="34"/>
      <c r="V69" s="34"/>
      <c r="W69" s="34"/>
    </row>
    <row r="70" ht="13.55" customHeight="1">
      <c r="A70" t="s" s="33">
        <v>269</v>
      </c>
      <c r="B70" s="35">
        <v>31.8</v>
      </c>
      <c r="C70" t="s" s="33">
        <v>270</v>
      </c>
      <c r="D70" t="s" s="33">
        <v>41</v>
      </c>
      <c r="E70" t="s" s="33">
        <v>42</v>
      </c>
      <c r="F70" t="s" s="33">
        <v>271</v>
      </c>
      <c r="G70" s="35">
        <v>3981297466</v>
      </c>
      <c r="H70" t="s" s="33">
        <v>14</v>
      </c>
      <c r="I70" t="s" s="33">
        <v>44</v>
      </c>
      <c r="J70" t="s" s="33">
        <v>19</v>
      </c>
      <c r="K70" t="s" s="33">
        <v>45</v>
      </c>
      <c r="L70" s="35">
        <v>69</v>
      </c>
      <c r="M70" t="s" s="33">
        <v>8</v>
      </c>
      <c r="N70" s="35">
        <v>82.40000000000001</v>
      </c>
      <c r="O70" s="35">
        <v>54</v>
      </c>
      <c r="P70" t="s" s="33">
        <v>8</v>
      </c>
      <c r="Q70" s="35">
        <f>COUNTIF('Desclassificadas'!A1:A297,A70)</f>
        <v>0</v>
      </c>
      <c r="R70" s="34"/>
      <c r="S70" s="34"/>
      <c r="T70" s="34"/>
      <c r="U70" s="34"/>
      <c r="V70" s="34"/>
      <c r="W70" s="34"/>
    </row>
    <row r="71" ht="13.55" customHeight="1">
      <c r="A71" t="s" s="33">
        <v>272</v>
      </c>
      <c r="B71" s="35">
        <v>31.8</v>
      </c>
      <c r="C71" t="s" s="33">
        <v>273</v>
      </c>
      <c r="D71" t="s" s="33">
        <v>41</v>
      </c>
      <c r="E71" t="s" s="33">
        <v>48</v>
      </c>
      <c r="F71" t="s" s="33">
        <v>274</v>
      </c>
      <c r="G71" s="35">
        <v>5857312418</v>
      </c>
      <c r="H71" t="s" s="33">
        <v>13</v>
      </c>
      <c r="I71" t="s" s="33">
        <v>44</v>
      </c>
      <c r="J71" t="s" s="33">
        <v>19</v>
      </c>
      <c r="K71" t="s" s="33">
        <v>51</v>
      </c>
      <c r="L71" s="35">
        <v>70</v>
      </c>
      <c r="M71" t="s" s="33">
        <v>8</v>
      </c>
      <c r="N71" s="35">
        <v>82.40000000000001</v>
      </c>
      <c r="O71" s="35">
        <v>55</v>
      </c>
      <c r="P71" t="s" s="33">
        <v>8</v>
      </c>
      <c r="Q71" s="35">
        <f>COUNTIF('Desclassificadas'!A1:A297,A71)</f>
        <v>0</v>
      </c>
      <c r="R71" s="34"/>
      <c r="S71" s="34"/>
      <c r="T71" s="34"/>
      <c r="U71" s="34"/>
      <c r="V71" s="34"/>
      <c r="W71" s="34"/>
    </row>
    <row r="72" ht="13.55" customHeight="1">
      <c r="A72" t="s" s="33">
        <v>275</v>
      </c>
      <c r="B72" s="35">
        <v>31.8</v>
      </c>
      <c r="C72" t="s" s="33">
        <v>276</v>
      </c>
      <c r="D72" t="s" s="33">
        <v>41</v>
      </c>
      <c r="E72" t="s" s="33">
        <v>48</v>
      </c>
      <c r="F72" t="s" s="33">
        <v>277</v>
      </c>
      <c r="G72" s="35">
        <v>7241493419</v>
      </c>
      <c r="H72" t="s" s="33">
        <v>13</v>
      </c>
      <c r="I72" t="s" s="33">
        <v>278</v>
      </c>
      <c r="J72" t="s" s="33">
        <v>19</v>
      </c>
      <c r="K72" t="s" s="33">
        <v>51</v>
      </c>
      <c r="L72" s="35">
        <v>71</v>
      </c>
      <c r="M72" t="s" s="33">
        <v>8</v>
      </c>
      <c r="N72" s="35">
        <v>82.40000000000001</v>
      </c>
      <c r="O72" s="35">
        <v>56</v>
      </c>
      <c r="P72" t="s" s="33">
        <v>8</v>
      </c>
      <c r="Q72" s="35">
        <f>COUNTIF('Desclassificadas'!A1:A297,A72)</f>
        <v>0</v>
      </c>
      <c r="R72" s="34"/>
      <c r="S72" s="34"/>
      <c r="T72" s="34"/>
      <c r="U72" s="34"/>
      <c r="V72" s="34"/>
      <c r="W72" s="34"/>
    </row>
    <row r="73" ht="13.55" customHeight="1">
      <c r="A73" t="s" s="33">
        <v>279</v>
      </c>
      <c r="B73" s="35">
        <v>31.8</v>
      </c>
      <c r="C73" t="s" s="33">
        <v>280</v>
      </c>
      <c r="D73" t="s" s="33">
        <v>41</v>
      </c>
      <c r="E73" t="s" s="33">
        <v>48</v>
      </c>
      <c r="F73" t="s" s="33">
        <v>281</v>
      </c>
      <c r="G73" s="35">
        <v>9713357450</v>
      </c>
      <c r="H73" t="s" s="33">
        <v>13</v>
      </c>
      <c r="I73" t="s" s="33">
        <v>44</v>
      </c>
      <c r="J73" t="s" s="33">
        <v>19</v>
      </c>
      <c r="K73" t="s" s="33">
        <v>51</v>
      </c>
      <c r="L73" s="35">
        <v>72</v>
      </c>
      <c r="M73" t="s" s="33">
        <v>8</v>
      </c>
      <c r="N73" s="35">
        <v>82.40000000000001</v>
      </c>
      <c r="O73" s="35">
        <v>57</v>
      </c>
      <c r="P73" t="s" s="33">
        <v>8</v>
      </c>
      <c r="Q73" s="35">
        <f>COUNTIF('Desclassificadas'!A1:A297,A73)</f>
        <v>0</v>
      </c>
      <c r="R73" s="34"/>
      <c r="S73" s="34"/>
      <c r="T73" s="34"/>
      <c r="U73" s="34"/>
      <c r="V73" s="34"/>
      <c r="W73" s="34"/>
    </row>
    <row r="74" ht="13.55" customHeight="1">
      <c r="A74" t="s" s="33">
        <v>282</v>
      </c>
      <c r="B74" s="35">
        <v>31.8</v>
      </c>
      <c r="C74" t="s" s="33">
        <v>283</v>
      </c>
      <c r="D74" t="s" s="33">
        <v>41</v>
      </c>
      <c r="E74" t="s" s="33">
        <v>42</v>
      </c>
      <c r="F74" t="s" s="33">
        <v>284</v>
      </c>
      <c r="G74" s="35">
        <v>8710513469</v>
      </c>
      <c r="H74" t="s" s="33">
        <v>14</v>
      </c>
      <c r="I74" t="s" s="33">
        <v>44</v>
      </c>
      <c r="J74" t="s" s="33">
        <v>19</v>
      </c>
      <c r="K74" t="s" s="33">
        <v>45</v>
      </c>
      <c r="L74" s="35">
        <v>73</v>
      </c>
      <c r="M74" t="s" s="33">
        <v>8</v>
      </c>
      <c r="N74" s="35">
        <v>82.40000000000001</v>
      </c>
      <c r="O74" s="35">
        <v>58</v>
      </c>
      <c r="P74" t="s" s="33">
        <v>8</v>
      </c>
      <c r="Q74" s="35">
        <f>COUNTIF('Desclassificadas'!A1:A297,A74)</f>
        <v>0</v>
      </c>
      <c r="R74" s="34"/>
      <c r="S74" s="34"/>
      <c r="T74" s="34"/>
      <c r="U74" s="34"/>
      <c r="V74" s="34"/>
      <c r="W74" s="34"/>
    </row>
    <row r="75" ht="13.55" customHeight="1">
      <c r="A75" t="s" s="33">
        <v>285</v>
      </c>
      <c r="B75" s="35">
        <v>31.8</v>
      </c>
      <c r="C75" t="s" s="33">
        <v>286</v>
      </c>
      <c r="D75" t="s" s="33">
        <v>41</v>
      </c>
      <c r="E75" t="s" s="33">
        <v>48</v>
      </c>
      <c r="F75" t="s" s="33">
        <v>287</v>
      </c>
      <c r="G75" s="35">
        <v>9878943402</v>
      </c>
      <c r="H75" t="s" s="33">
        <v>14</v>
      </c>
      <c r="I75" t="s" s="33">
        <v>44</v>
      </c>
      <c r="J75" t="s" s="33">
        <v>19</v>
      </c>
      <c r="K75" t="s" s="33">
        <v>45</v>
      </c>
      <c r="L75" s="35">
        <v>74</v>
      </c>
      <c r="M75" t="s" s="33">
        <v>8</v>
      </c>
      <c r="N75" s="35">
        <v>82.40000000000001</v>
      </c>
      <c r="O75" s="35">
        <v>59</v>
      </c>
      <c r="P75" t="s" s="33">
        <v>8</v>
      </c>
      <c r="Q75" s="35">
        <f>COUNTIF('Desclassificadas'!A1:A297,A75)</f>
        <v>0</v>
      </c>
      <c r="R75" s="34"/>
      <c r="S75" s="34"/>
      <c r="T75" s="34"/>
      <c r="U75" s="34"/>
      <c r="V75" s="34"/>
      <c r="W75" s="34"/>
    </row>
    <row r="76" ht="13.55" customHeight="1">
      <c r="A76" t="s" s="33">
        <v>288</v>
      </c>
      <c r="B76" s="35">
        <v>31.5</v>
      </c>
      <c r="C76" t="s" s="33">
        <v>289</v>
      </c>
      <c r="D76" t="s" s="33">
        <v>41</v>
      </c>
      <c r="E76" t="s" s="33">
        <v>42</v>
      </c>
      <c r="F76" t="s" s="33">
        <v>290</v>
      </c>
      <c r="G76" s="35">
        <v>9686511431</v>
      </c>
      <c r="H76" t="s" s="33">
        <v>14</v>
      </c>
      <c r="I76" t="s" s="33">
        <v>44</v>
      </c>
      <c r="J76" t="s" s="33">
        <v>19</v>
      </c>
      <c r="K76" t="s" s="33">
        <v>150</v>
      </c>
      <c r="L76" s="35">
        <v>75</v>
      </c>
      <c r="M76" t="s" s="33">
        <v>8</v>
      </c>
      <c r="N76" s="35">
        <v>82.40000000000001</v>
      </c>
      <c r="O76" s="35">
        <v>60</v>
      </c>
      <c r="P76" t="s" s="33">
        <v>8</v>
      </c>
      <c r="Q76" s="35">
        <f>COUNTIF('Desclassificadas'!A1:A297,A76)</f>
        <v>0</v>
      </c>
      <c r="R76" s="34"/>
      <c r="S76" s="34"/>
      <c r="T76" s="34"/>
      <c r="U76" s="34"/>
      <c r="V76" s="34"/>
      <c r="W76" s="34"/>
    </row>
    <row r="77" ht="13.55" customHeight="1">
      <c r="A77" t="s" s="33">
        <v>291</v>
      </c>
      <c r="B77" s="35">
        <v>31.2</v>
      </c>
      <c r="C77" t="s" s="33">
        <v>292</v>
      </c>
      <c r="D77" t="s" s="33">
        <v>41</v>
      </c>
      <c r="E77" t="s" s="33">
        <v>42</v>
      </c>
      <c r="F77" t="s" s="33">
        <v>293</v>
      </c>
      <c r="G77" s="35">
        <v>77060016449</v>
      </c>
      <c r="H77" t="s" s="33">
        <v>13</v>
      </c>
      <c r="I77" t="s" s="33">
        <v>44</v>
      </c>
      <c r="J77" t="s" s="33">
        <v>19</v>
      </c>
      <c r="K77" t="s" s="33">
        <v>51</v>
      </c>
      <c r="L77" s="35">
        <v>76</v>
      </c>
      <c r="M77" t="s" s="33">
        <v>8</v>
      </c>
      <c r="N77" s="35">
        <v>82.40000000000001</v>
      </c>
      <c r="O77" s="35">
        <v>61</v>
      </c>
      <c r="P77" t="s" s="33">
        <v>8</v>
      </c>
      <c r="Q77" s="35">
        <f>COUNTIF('Desclassificadas'!A1:A297,A77)</f>
        <v>0</v>
      </c>
      <c r="R77" s="34"/>
      <c r="S77" s="34"/>
      <c r="T77" s="34"/>
      <c r="U77" s="34"/>
      <c r="V77" s="34"/>
      <c r="W77" s="34"/>
    </row>
    <row r="78" ht="13.55" customHeight="1">
      <c r="A78" t="s" s="33">
        <v>294</v>
      </c>
      <c r="B78" s="35">
        <v>31.2</v>
      </c>
      <c r="C78" t="s" s="33">
        <v>295</v>
      </c>
      <c r="D78" t="s" s="33">
        <v>41</v>
      </c>
      <c r="E78" t="s" s="33">
        <v>48</v>
      </c>
      <c r="F78" t="s" s="33">
        <v>296</v>
      </c>
      <c r="G78" s="35">
        <v>48583537453</v>
      </c>
      <c r="H78" t="s" s="33">
        <v>14</v>
      </c>
      <c r="I78" t="s" s="33">
        <v>77</v>
      </c>
      <c r="J78" t="s" s="33">
        <v>19</v>
      </c>
      <c r="K78" t="s" s="33">
        <v>45</v>
      </c>
      <c r="L78" s="35">
        <v>77</v>
      </c>
      <c r="M78" t="s" s="33">
        <v>8</v>
      </c>
      <c r="N78" s="35">
        <v>82.40000000000001</v>
      </c>
      <c r="O78" s="35">
        <v>62</v>
      </c>
      <c r="P78" t="s" s="33">
        <v>8</v>
      </c>
      <c r="Q78" s="35">
        <f>COUNTIF('Desclassificadas'!A1:A297,A78)</f>
        <v>0</v>
      </c>
      <c r="R78" s="34"/>
      <c r="S78" s="34"/>
      <c r="T78" s="34"/>
      <c r="U78" s="34"/>
      <c r="V78" s="34"/>
      <c r="W78" s="34"/>
    </row>
    <row r="79" ht="13.55" customHeight="1">
      <c r="A79" t="s" s="33">
        <v>297</v>
      </c>
      <c r="B79" s="35">
        <v>31.2</v>
      </c>
      <c r="C79" t="s" s="33">
        <v>298</v>
      </c>
      <c r="D79" t="s" s="33">
        <v>41</v>
      </c>
      <c r="E79" t="s" s="33">
        <v>42</v>
      </c>
      <c r="F79" t="s" s="33">
        <v>299</v>
      </c>
      <c r="G79" s="35">
        <v>12254796496</v>
      </c>
      <c r="H79" t="s" s="33">
        <v>13</v>
      </c>
      <c r="I79" t="s" s="33">
        <v>44</v>
      </c>
      <c r="J79" t="s" s="33">
        <v>19</v>
      </c>
      <c r="K79" t="s" s="33">
        <v>51</v>
      </c>
      <c r="L79" s="35">
        <v>78</v>
      </c>
      <c r="M79" t="s" s="33">
        <v>8</v>
      </c>
      <c r="N79" s="35">
        <v>82.40000000000001</v>
      </c>
      <c r="O79" s="35">
        <v>63</v>
      </c>
      <c r="P79" t="s" s="33">
        <v>8</v>
      </c>
      <c r="Q79" s="35">
        <f>COUNTIF('Desclassificadas'!A1:A297,A79)</f>
        <v>0</v>
      </c>
      <c r="R79" s="34"/>
      <c r="S79" s="34"/>
      <c r="T79" s="34"/>
      <c r="U79" s="34"/>
      <c r="V79" s="34"/>
      <c r="W79" s="34"/>
    </row>
    <row r="80" ht="13.55" customHeight="1">
      <c r="A80" t="s" s="33">
        <v>300</v>
      </c>
      <c r="B80" s="35">
        <v>31</v>
      </c>
      <c r="C80" t="s" s="33">
        <v>301</v>
      </c>
      <c r="D80" t="s" s="33">
        <v>41</v>
      </c>
      <c r="E80" t="s" s="33">
        <v>48</v>
      </c>
      <c r="F80" t="s" s="33">
        <v>302</v>
      </c>
      <c r="G80" s="35">
        <v>49617427400</v>
      </c>
      <c r="H80" t="s" s="33">
        <v>14</v>
      </c>
      <c r="I80" t="s" s="33">
        <v>50</v>
      </c>
      <c r="J80" t="s" s="33">
        <v>19</v>
      </c>
      <c r="K80" t="s" s="33">
        <v>150</v>
      </c>
      <c r="L80" s="35">
        <v>79</v>
      </c>
      <c r="M80" t="s" s="33">
        <v>8</v>
      </c>
      <c r="N80" s="35">
        <v>82.40000000000001</v>
      </c>
      <c r="O80" s="35">
        <v>64</v>
      </c>
      <c r="P80" t="s" s="33">
        <v>8</v>
      </c>
      <c r="Q80" s="35">
        <f>COUNTIF('Desclassificadas'!A1:A297,A80)</f>
        <v>0</v>
      </c>
      <c r="R80" s="34"/>
      <c r="S80" s="34"/>
      <c r="T80" s="34"/>
      <c r="U80" s="34"/>
      <c r="V80" s="34"/>
      <c r="W80" s="34"/>
    </row>
    <row r="81" ht="13.55" customHeight="1">
      <c r="A81" t="s" s="33">
        <v>303</v>
      </c>
      <c r="B81" s="35">
        <v>30.975</v>
      </c>
      <c r="C81" t="s" s="33">
        <v>304</v>
      </c>
      <c r="D81" t="s" s="33">
        <v>41</v>
      </c>
      <c r="E81" t="s" s="33">
        <v>42</v>
      </c>
      <c r="F81" t="s" s="33">
        <v>305</v>
      </c>
      <c r="G81" s="35">
        <v>5572965448</v>
      </c>
      <c r="H81" t="s" s="33">
        <v>14</v>
      </c>
      <c r="I81" t="s" s="33">
        <v>44</v>
      </c>
      <c r="J81" t="s" s="33">
        <v>19</v>
      </c>
      <c r="K81" t="s" s="33">
        <v>187</v>
      </c>
      <c r="L81" s="35">
        <v>80</v>
      </c>
      <c r="M81" t="s" s="33">
        <v>8</v>
      </c>
      <c r="N81" s="35">
        <v>82.40000000000001</v>
      </c>
      <c r="O81" s="35">
        <v>65</v>
      </c>
      <c r="P81" t="s" s="33">
        <v>8</v>
      </c>
      <c r="Q81" s="35">
        <f>COUNTIF('Desclassificadas'!A1:A297,A81)</f>
        <v>0</v>
      </c>
      <c r="R81" s="34"/>
      <c r="S81" s="34"/>
      <c r="T81" s="34"/>
      <c r="U81" s="34"/>
      <c r="V81" s="34"/>
      <c r="W81" s="34"/>
    </row>
    <row r="82" ht="13.55" customHeight="1">
      <c r="A82" t="s" s="33">
        <v>306</v>
      </c>
      <c r="B82" s="35">
        <v>30.6</v>
      </c>
      <c r="C82" t="s" s="33">
        <v>307</v>
      </c>
      <c r="D82" t="s" s="33">
        <v>41</v>
      </c>
      <c r="E82" t="s" s="33">
        <v>48</v>
      </c>
      <c r="F82" t="s" s="33">
        <v>308</v>
      </c>
      <c r="G82" s="35">
        <v>32643037871</v>
      </c>
      <c r="H82" t="s" s="33">
        <v>13</v>
      </c>
      <c r="I82" t="s" s="33">
        <v>77</v>
      </c>
      <c r="J82" t="s" s="33">
        <v>19</v>
      </c>
      <c r="K82" t="s" s="33">
        <v>51</v>
      </c>
      <c r="L82" s="35">
        <v>81</v>
      </c>
      <c r="M82" t="s" s="33">
        <v>8</v>
      </c>
      <c r="N82" s="35">
        <v>82.40000000000001</v>
      </c>
      <c r="O82" s="35">
        <v>66</v>
      </c>
      <c r="P82" t="s" s="33">
        <v>8</v>
      </c>
      <c r="Q82" s="35">
        <f>COUNTIF('Desclassificadas'!A1:A297,A82)</f>
        <v>0</v>
      </c>
      <c r="R82" s="34"/>
      <c r="S82" s="34"/>
      <c r="T82" s="34"/>
      <c r="U82" s="34"/>
      <c r="V82" s="34"/>
      <c r="W82" s="34"/>
    </row>
    <row r="83" ht="13.55" customHeight="1">
      <c r="A83" t="s" s="33">
        <v>309</v>
      </c>
      <c r="B83" s="35">
        <v>30.6</v>
      </c>
      <c r="C83" t="s" s="33">
        <v>310</v>
      </c>
      <c r="D83" t="s" s="33">
        <v>41</v>
      </c>
      <c r="E83" t="s" s="33">
        <v>48</v>
      </c>
      <c r="F83" t="s" s="33">
        <v>311</v>
      </c>
      <c r="G83" s="35">
        <v>3455797474</v>
      </c>
      <c r="H83" t="s" s="33">
        <v>13</v>
      </c>
      <c r="I83" t="s" s="33">
        <v>268</v>
      </c>
      <c r="J83" t="s" s="33">
        <v>19</v>
      </c>
      <c r="K83" t="s" s="33">
        <v>51</v>
      </c>
      <c r="L83" s="35">
        <v>82</v>
      </c>
      <c r="M83" t="s" s="33">
        <v>8</v>
      </c>
      <c r="N83" s="35">
        <v>82.40000000000001</v>
      </c>
      <c r="O83" s="35">
        <v>67</v>
      </c>
      <c r="P83" t="s" s="33">
        <v>8</v>
      </c>
      <c r="Q83" s="35">
        <f>COUNTIF('Desclassificadas'!A1:A297,A83)</f>
        <v>0</v>
      </c>
      <c r="R83" s="34"/>
      <c r="S83" s="34"/>
      <c r="T83" s="34"/>
      <c r="U83" s="34"/>
      <c r="V83" s="34"/>
      <c r="W83" s="34"/>
    </row>
    <row r="84" ht="13.55" customHeight="1">
      <c r="A84" t="s" s="33">
        <v>312</v>
      </c>
      <c r="B84" s="35">
        <v>30.6</v>
      </c>
      <c r="C84" t="s" s="33">
        <v>313</v>
      </c>
      <c r="D84" t="s" s="33">
        <v>41</v>
      </c>
      <c r="E84" t="s" s="33">
        <v>42</v>
      </c>
      <c r="F84" t="s" s="33">
        <v>314</v>
      </c>
      <c r="G84" s="35">
        <v>97421073434</v>
      </c>
      <c r="H84" t="s" s="33">
        <v>13</v>
      </c>
      <c r="I84" t="s" s="33">
        <v>77</v>
      </c>
      <c r="J84" t="s" s="33">
        <v>19</v>
      </c>
      <c r="K84" t="s" s="33">
        <v>51</v>
      </c>
      <c r="L84" s="35">
        <v>83</v>
      </c>
      <c r="M84" t="s" s="33">
        <v>8</v>
      </c>
      <c r="N84" s="35">
        <v>82.40000000000001</v>
      </c>
      <c r="O84" s="35">
        <v>68</v>
      </c>
      <c r="P84" t="s" s="33">
        <v>8</v>
      </c>
      <c r="Q84" s="35">
        <f>COUNTIF('Desclassificadas'!A1:A297,A84)</f>
        <v>0</v>
      </c>
      <c r="R84" s="34"/>
      <c r="S84" s="34"/>
      <c r="T84" s="34"/>
      <c r="U84" s="34"/>
      <c r="V84" s="34"/>
      <c r="W84" s="34"/>
    </row>
    <row r="85" ht="13.55" customHeight="1">
      <c r="A85" t="s" s="33">
        <v>315</v>
      </c>
      <c r="B85" s="35">
        <v>30.6</v>
      </c>
      <c r="C85" t="s" s="33">
        <v>316</v>
      </c>
      <c r="D85" t="s" s="33">
        <v>41</v>
      </c>
      <c r="E85" t="s" s="33">
        <v>42</v>
      </c>
      <c r="F85" t="s" s="33">
        <v>317</v>
      </c>
      <c r="G85" s="35">
        <v>10402276</v>
      </c>
      <c r="H85" t="s" s="33">
        <v>14</v>
      </c>
      <c r="I85" t="s" s="33">
        <v>44</v>
      </c>
      <c r="J85" t="s" s="33">
        <v>19</v>
      </c>
      <c r="K85" t="s" s="33">
        <v>45</v>
      </c>
      <c r="L85" s="35">
        <v>84</v>
      </c>
      <c r="M85" t="s" s="33">
        <v>8</v>
      </c>
      <c r="N85" s="35">
        <v>82.40000000000001</v>
      </c>
      <c r="O85" s="35">
        <v>69</v>
      </c>
      <c r="P85" t="s" s="33">
        <v>8</v>
      </c>
      <c r="Q85" s="35">
        <f>COUNTIF('Desclassificadas'!A1:A297,A85)</f>
        <v>0</v>
      </c>
      <c r="R85" s="34"/>
      <c r="S85" s="34"/>
      <c r="T85" s="34"/>
      <c r="U85" s="34"/>
      <c r="V85" s="34"/>
      <c r="W85" s="34"/>
    </row>
    <row r="86" ht="13.55" customHeight="1">
      <c r="A86" t="s" s="33">
        <v>318</v>
      </c>
      <c r="B86" s="35">
        <v>30.6</v>
      </c>
      <c r="C86" t="s" s="33">
        <v>319</v>
      </c>
      <c r="D86" t="s" s="33">
        <v>41</v>
      </c>
      <c r="E86" t="s" s="33">
        <v>48</v>
      </c>
      <c r="F86" t="s" s="33">
        <v>320</v>
      </c>
      <c r="G86" s="35">
        <v>5655007401</v>
      </c>
      <c r="H86" t="s" s="33">
        <v>14</v>
      </c>
      <c r="I86" t="s" s="33">
        <v>231</v>
      </c>
      <c r="J86" t="s" s="33">
        <v>21</v>
      </c>
      <c r="K86" t="s" s="33">
        <v>45</v>
      </c>
      <c r="L86" s="35">
        <v>85</v>
      </c>
      <c r="M86" t="s" s="33">
        <v>8</v>
      </c>
      <c r="N86" s="35">
        <v>41.2</v>
      </c>
      <c r="O86" s="35">
        <v>8</v>
      </c>
      <c r="P86" t="s" s="33">
        <v>8</v>
      </c>
      <c r="Q86" s="35">
        <f>COUNTIF('Desclassificadas'!A1:A297,A86)</f>
        <v>0</v>
      </c>
      <c r="R86" s="34"/>
      <c r="S86" s="34"/>
      <c r="T86" s="34"/>
      <c r="U86" s="34"/>
      <c r="V86" s="34"/>
      <c r="W86" s="34"/>
    </row>
    <row r="87" ht="13.55" customHeight="1">
      <c r="A87" t="s" s="33">
        <v>321</v>
      </c>
      <c r="B87" s="35">
        <v>30.5</v>
      </c>
      <c r="C87" t="s" s="33">
        <v>322</v>
      </c>
      <c r="D87" t="s" s="33">
        <v>41</v>
      </c>
      <c r="E87" t="s" s="33">
        <v>48</v>
      </c>
      <c r="F87" t="s" s="33">
        <v>323</v>
      </c>
      <c r="G87" s="35">
        <v>8159561423</v>
      </c>
      <c r="H87" t="s" s="33">
        <v>14</v>
      </c>
      <c r="I87" t="s" s="33">
        <v>44</v>
      </c>
      <c r="J87" t="s" s="33">
        <v>19</v>
      </c>
      <c r="K87" t="s" s="33">
        <v>150</v>
      </c>
      <c r="L87" s="35">
        <v>86</v>
      </c>
      <c r="M87" t="s" s="33">
        <v>8</v>
      </c>
      <c r="N87" s="35">
        <v>82.40000000000001</v>
      </c>
      <c r="O87" s="35">
        <v>70</v>
      </c>
      <c r="P87" t="s" s="33">
        <v>8</v>
      </c>
      <c r="Q87" s="35">
        <f>COUNTIF('Desclassificadas'!A1:A297,A87)</f>
        <v>0</v>
      </c>
      <c r="R87" s="34"/>
      <c r="S87" s="34"/>
      <c r="T87" s="34"/>
      <c r="U87" s="34"/>
      <c r="V87" s="34"/>
      <c r="W87" s="34"/>
    </row>
    <row r="88" ht="13.55" customHeight="1">
      <c r="A88" t="s" s="33">
        <v>324</v>
      </c>
      <c r="B88" s="35">
        <v>30.45</v>
      </c>
      <c r="C88" t="s" s="33">
        <v>325</v>
      </c>
      <c r="D88" t="s" s="33">
        <v>41</v>
      </c>
      <c r="E88" t="s" s="33">
        <v>48</v>
      </c>
      <c r="F88" t="s" s="33">
        <v>326</v>
      </c>
      <c r="G88" s="35">
        <v>7964203436</v>
      </c>
      <c r="H88" t="s" s="33">
        <v>13</v>
      </c>
      <c r="I88" t="s" s="33">
        <v>327</v>
      </c>
      <c r="J88" t="s" s="33">
        <v>21</v>
      </c>
      <c r="K88" t="s" s="33">
        <v>328</v>
      </c>
      <c r="L88" s="35">
        <v>87</v>
      </c>
      <c r="M88" t="s" s="33">
        <v>8</v>
      </c>
      <c r="N88" s="35">
        <v>41.2</v>
      </c>
      <c r="O88" s="35">
        <v>9</v>
      </c>
      <c r="P88" t="s" s="33">
        <v>8</v>
      </c>
      <c r="Q88" s="35">
        <f>COUNTIF('Desclassificadas'!A1:A297,A88)</f>
        <v>0</v>
      </c>
      <c r="R88" s="34"/>
      <c r="S88" s="34"/>
      <c r="T88" s="34"/>
      <c r="U88" s="34"/>
      <c r="V88" s="34"/>
      <c r="W88" s="34"/>
    </row>
    <row r="89" ht="13.55" customHeight="1">
      <c r="A89" t="s" s="33">
        <v>329</v>
      </c>
      <c r="B89" s="35">
        <v>30</v>
      </c>
      <c r="C89" t="s" s="33">
        <v>330</v>
      </c>
      <c r="D89" t="s" s="33">
        <v>41</v>
      </c>
      <c r="E89" t="s" s="33">
        <v>48</v>
      </c>
      <c r="F89" t="s" s="33">
        <v>331</v>
      </c>
      <c r="G89" s="35">
        <v>71803416491</v>
      </c>
      <c r="H89" t="s" s="33">
        <v>14</v>
      </c>
      <c r="I89" t="s" s="33">
        <v>44</v>
      </c>
      <c r="J89" t="s" s="33">
        <v>19</v>
      </c>
      <c r="K89" t="s" s="33">
        <v>51</v>
      </c>
      <c r="L89" s="35">
        <v>88</v>
      </c>
      <c r="M89" t="s" s="33">
        <v>8</v>
      </c>
      <c r="N89" s="35">
        <v>82.40000000000001</v>
      </c>
      <c r="O89" s="35">
        <v>71</v>
      </c>
      <c r="P89" t="s" s="33">
        <v>8</v>
      </c>
      <c r="Q89" s="35">
        <f>COUNTIF('Desclassificadas'!A1:A297,A89)</f>
        <v>0</v>
      </c>
      <c r="R89" s="34"/>
      <c r="S89" s="34"/>
      <c r="T89" s="34"/>
      <c r="U89" s="34"/>
      <c r="V89" s="34"/>
      <c r="W89" s="34"/>
    </row>
    <row r="90" ht="13.55" customHeight="1">
      <c r="A90" t="s" s="33">
        <v>332</v>
      </c>
      <c r="B90" s="35">
        <v>30</v>
      </c>
      <c r="C90" t="s" s="33">
        <v>333</v>
      </c>
      <c r="D90" t="s" s="33">
        <v>41</v>
      </c>
      <c r="E90" t="s" s="33">
        <v>42</v>
      </c>
      <c r="F90" t="s" s="33">
        <v>334</v>
      </c>
      <c r="G90" s="35">
        <v>89577957404</v>
      </c>
      <c r="H90" t="s" s="33">
        <v>14</v>
      </c>
      <c r="I90" t="s" s="33">
        <v>44</v>
      </c>
      <c r="J90" t="s" s="33">
        <v>19</v>
      </c>
      <c r="K90" t="s" s="33">
        <v>150</v>
      </c>
      <c r="L90" s="35">
        <v>89</v>
      </c>
      <c r="M90" t="s" s="33">
        <v>8</v>
      </c>
      <c r="N90" s="35">
        <v>82.40000000000001</v>
      </c>
      <c r="O90" s="35">
        <v>72</v>
      </c>
      <c r="P90" t="s" s="33">
        <v>8</v>
      </c>
      <c r="Q90" s="35">
        <f>COUNTIF('Desclassificadas'!A1:A297,A90)</f>
        <v>0</v>
      </c>
      <c r="R90" s="34"/>
      <c r="S90" s="34"/>
      <c r="T90" s="34"/>
      <c r="U90" s="34"/>
      <c r="V90" s="34"/>
      <c r="W90" s="34"/>
    </row>
    <row r="91" ht="13.55" customHeight="1">
      <c r="A91" t="s" s="33">
        <v>335</v>
      </c>
      <c r="B91" s="35">
        <v>30</v>
      </c>
      <c r="C91" t="s" s="33">
        <v>336</v>
      </c>
      <c r="D91" t="s" s="33">
        <v>41</v>
      </c>
      <c r="E91" t="s" s="33">
        <v>48</v>
      </c>
      <c r="F91" t="s" s="33">
        <v>337</v>
      </c>
      <c r="G91" s="35">
        <v>2785683439</v>
      </c>
      <c r="H91" t="s" s="33">
        <v>14</v>
      </c>
      <c r="I91" t="s" s="33">
        <v>77</v>
      </c>
      <c r="J91" t="s" s="33">
        <v>19</v>
      </c>
      <c r="K91" t="s" s="33">
        <v>45</v>
      </c>
      <c r="L91" s="35">
        <v>90</v>
      </c>
      <c r="M91" t="s" s="33">
        <v>8</v>
      </c>
      <c r="N91" s="35">
        <v>82.40000000000001</v>
      </c>
      <c r="O91" s="35">
        <v>73</v>
      </c>
      <c r="P91" t="s" s="33">
        <v>8</v>
      </c>
      <c r="Q91" s="35">
        <f>COUNTIF('Desclassificadas'!A1:A297,A91)</f>
        <v>0</v>
      </c>
      <c r="R91" s="34"/>
      <c r="S91" s="34"/>
      <c r="T91" s="34"/>
      <c r="U91" s="34"/>
      <c r="V91" s="34"/>
      <c r="W91" s="34"/>
    </row>
    <row r="92" ht="13.55" customHeight="1">
      <c r="A92" t="s" s="33">
        <v>338</v>
      </c>
      <c r="B92" s="35">
        <v>30</v>
      </c>
      <c r="C92" t="s" s="33">
        <v>339</v>
      </c>
      <c r="D92" t="s" s="33">
        <v>41</v>
      </c>
      <c r="E92" t="s" s="33">
        <v>48</v>
      </c>
      <c r="F92" t="s" s="33">
        <v>340</v>
      </c>
      <c r="G92" s="35">
        <v>2854579429</v>
      </c>
      <c r="H92" t="s" s="33">
        <v>14</v>
      </c>
      <c r="I92" t="s" s="33">
        <v>179</v>
      </c>
      <c r="J92" t="s" s="33">
        <v>18</v>
      </c>
      <c r="K92" t="s" s="33">
        <v>45</v>
      </c>
      <c r="L92" s="35">
        <v>91</v>
      </c>
      <c r="M92" t="s" s="33">
        <v>8</v>
      </c>
      <c r="N92" s="35">
        <v>41.2</v>
      </c>
      <c r="O92" s="35">
        <v>7</v>
      </c>
      <c r="P92" t="s" s="33">
        <v>8</v>
      </c>
      <c r="Q92" s="35">
        <f>COUNTIF('Desclassificadas'!A1:A297,A92)</f>
        <v>0</v>
      </c>
      <c r="R92" s="34"/>
      <c r="S92" s="34"/>
      <c r="T92" s="34"/>
      <c r="U92" s="34"/>
      <c r="V92" s="34"/>
      <c r="W92" s="34"/>
    </row>
    <row r="93" ht="13.55" customHeight="1">
      <c r="A93" t="s" s="33">
        <v>341</v>
      </c>
      <c r="B93" s="35">
        <v>30</v>
      </c>
      <c r="C93" t="s" s="33">
        <v>342</v>
      </c>
      <c r="D93" t="s" s="33">
        <v>41</v>
      </c>
      <c r="E93" t="s" s="33">
        <v>42</v>
      </c>
      <c r="F93" t="s" s="33">
        <v>343</v>
      </c>
      <c r="G93" s="35">
        <v>4502763411</v>
      </c>
      <c r="H93" t="s" s="33">
        <v>14</v>
      </c>
      <c r="I93" t="s" s="33">
        <v>77</v>
      </c>
      <c r="J93" t="s" s="33">
        <v>19</v>
      </c>
      <c r="K93" t="s" s="33">
        <v>45</v>
      </c>
      <c r="L93" s="35">
        <v>92</v>
      </c>
      <c r="M93" t="s" s="33">
        <v>8</v>
      </c>
      <c r="N93" s="35">
        <v>82.40000000000001</v>
      </c>
      <c r="O93" s="35">
        <v>74</v>
      </c>
      <c r="P93" t="s" s="33">
        <v>8</v>
      </c>
      <c r="Q93" s="35">
        <f>COUNTIF('Desclassificadas'!A1:A297,A93)</f>
        <v>0</v>
      </c>
      <c r="R93" s="34"/>
      <c r="S93" s="34"/>
      <c r="T93" s="34"/>
      <c r="U93" s="34"/>
      <c r="V93" s="34"/>
      <c r="W93" s="34"/>
    </row>
    <row r="94" ht="13.55" customHeight="1">
      <c r="A94" t="s" s="33">
        <v>344</v>
      </c>
      <c r="B94" s="35">
        <v>30</v>
      </c>
      <c r="C94" t="s" s="33">
        <v>345</v>
      </c>
      <c r="D94" t="s" s="33">
        <v>41</v>
      </c>
      <c r="E94" t="s" s="33">
        <v>48</v>
      </c>
      <c r="F94" t="s" s="33">
        <v>346</v>
      </c>
      <c r="G94" s="35">
        <v>89011422449</v>
      </c>
      <c r="H94" t="s" s="33">
        <v>14</v>
      </c>
      <c r="I94" t="s" s="33">
        <v>44</v>
      </c>
      <c r="J94" t="s" s="33">
        <v>19</v>
      </c>
      <c r="K94" t="s" s="33">
        <v>45</v>
      </c>
      <c r="L94" s="35">
        <v>93</v>
      </c>
      <c r="M94" t="s" s="33">
        <v>8</v>
      </c>
      <c r="N94" s="35">
        <v>82.40000000000001</v>
      </c>
      <c r="O94" s="35">
        <v>75</v>
      </c>
      <c r="P94" t="s" s="33">
        <v>8</v>
      </c>
      <c r="Q94" s="35">
        <f>COUNTIF('Desclassificadas'!A1:A297,A94)</f>
        <v>0</v>
      </c>
      <c r="R94" s="34"/>
      <c r="S94" s="34"/>
      <c r="T94" s="34"/>
      <c r="U94" s="34"/>
      <c r="V94" s="34"/>
      <c r="W94" s="34"/>
    </row>
    <row r="95" ht="13.55" customHeight="1">
      <c r="A95" t="s" s="33">
        <v>347</v>
      </c>
      <c r="B95" s="35">
        <v>30</v>
      </c>
      <c r="C95" t="s" s="33">
        <v>348</v>
      </c>
      <c r="D95" t="s" s="33">
        <v>41</v>
      </c>
      <c r="E95" t="s" s="33">
        <v>48</v>
      </c>
      <c r="F95" t="s" s="33">
        <v>349</v>
      </c>
      <c r="G95" s="35">
        <v>6666259483</v>
      </c>
      <c r="H95" t="s" s="33">
        <v>13</v>
      </c>
      <c r="I95" t="s" s="33">
        <v>77</v>
      </c>
      <c r="J95" t="s" s="33">
        <v>19</v>
      </c>
      <c r="K95" t="s" s="33">
        <v>51</v>
      </c>
      <c r="L95" s="35">
        <v>94</v>
      </c>
      <c r="M95" t="s" s="33">
        <v>8</v>
      </c>
      <c r="N95" s="35">
        <v>82.40000000000001</v>
      </c>
      <c r="O95" s="35">
        <v>76</v>
      </c>
      <c r="P95" t="s" s="33">
        <v>8</v>
      </c>
      <c r="Q95" s="35">
        <f>COUNTIF('Desclassificadas'!A1:A297,A95)</f>
        <v>0</v>
      </c>
      <c r="R95" s="34"/>
      <c r="S95" s="34"/>
      <c r="T95" s="34"/>
      <c r="U95" s="34"/>
      <c r="V95" s="34"/>
      <c r="W95" s="34"/>
    </row>
    <row r="96" ht="13.55" customHeight="1">
      <c r="A96" t="s" s="33">
        <v>350</v>
      </c>
      <c r="B96" s="35">
        <v>30</v>
      </c>
      <c r="C96" t="s" s="33">
        <v>351</v>
      </c>
      <c r="D96" t="s" s="33">
        <v>41</v>
      </c>
      <c r="E96" t="s" s="33">
        <v>48</v>
      </c>
      <c r="F96" t="s" s="33">
        <v>352</v>
      </c>
      <c r="G96" s="35">
        <v>4972930489</v>
      </c>
      <c r="H96" t="s" s="33">
        <v>13</v>
      </c>
      <c r="I96" t="s" s="33">
        <v>44</v>
      </c>
      <c r="J96" t="s" s="33">
        <v>19</v>
      </c>
      <c r="K96" t="s" s="33">
        <v>45</v>
      </c>
      <c r="L96" s="35">
        <v>95</v>
      </c>
      <c r="M96" t="s" s="33">
        <v>8</v>
      </c>
      <c r="N96" s="35">
        <v>82.40000000000001</v>
      </c>
      <c r="O96" s="35">
        <v>77</v>
      </c>
      <c r="P96" t="s" s="33">
        <v>8</v>
      </c>
      <c r="Q96" s="35">
        <f>COUNTIF('Desclassificadas'!A1:A297,A96)</f>
        <v>0</v>
      </c>
      <c r="R96" s="34"/>
      <c r="S96" s="34"/>
      <c r="T96" s="34"/>
      <c r="U96" s="34"/>
      <c r="V96" s="34"/>
      <c r="W96" s="34"/>
    </row>
    <row r="97" ht="13.55" customHeight="1">
      <c r="A97" t="s" s="33">
        <v>353</v>
      </c>
      <c r="B97" s="35">
        <v>30</v>
      </c>
      <c r="C97" t="s" s="33">
        <v>354</v>
      </c>
      <c r="D97" t="s" s="33">
        <v>41</v>
      </c>
      <c r="E97" t="s" s="33">
        <v>48</v>
      </c>
      <c r="F97" t="s" s="33">
        <v>355</v>
      </c>
      <c r="G97" s="35">
        <v>6308756423</v>
      </c>
      <c r="H97" t="s" s="33">
        <v>14</v>
      </c>
      <c r="I97" t="s" s="33">
        <v>44</v>
      </c>
      <c r="J97" t="s" s="33">
        <v>19</v>
      </c>
      <c r="K97" t="s" s="33">
        <v>45</v>
      </c>
      <c r="L97" s="35">
        <v>96</v>
      </c>
      <c r="M97" t="s" s="33">
        <v>8</v>
      </c>
      <c r="N97" s="35">
        <v>82.40000000000001</v>
      </c>
      <c r="O97" s="35">
        <v>78</v>
      </c>
      <c r="P97" t="s" s="33">
        <v>9</v>
      </c>
      <c r="Q97" s="35">
        <f>COUNTIF('Desclassificadas'!A1:A297,A97)</f>
        <v>0</v>
      </c>
      <c r="R97" s="34"/>
      <c r="S97" s="34"/>
      <c r="T97" s="34"/>
      <c r="U97" s="34"/>
      <c r="V97" s="34"/>
      <c r="W97" s="34"/>
    </row>
    <row r="98" ht="13.55" customHeight="1">
      <c r="A98" t="s" s="33">
        <v>356</v>
      </c>
      <c r="B98" s="35">
        <v>30</v>
      </c>
      <c r="C98" t="s" s="33">
        <v>357</v>
      </c>
      <c r="D98" t="s" s="33">
        <v>41</v>
      </c>
      <c r="E98" t="s" s="33">
        <v>48</v>
      </c>
      <c r="F98" t="s" s="33">
        <v>358</v>
      </c>
      <c r="G98" s="35">
        <v>10696809400</v>
      </c>
      <c r="H98" t="s" s="33">
        <v>14</v>
      </c>
      <c r="I98" t="s" s="33">
        <v>255</v>
      </c>
      <c r="J98" t="s" s="33">
        <v>19</v>
      </c>
      <c r="K98" t="s" s="33">
        <v>51</v>
      </c>
      <c r="L98" s="35">
        <v>97</v>
      </c>
      <c r="M98" t="s" s="33">
        <v>8</v>
      </c>
      <c r="N98" s="35">
        <v>82.40000000000001</v>
      </c>
      <c r="O98" s="35">
        <v>79</v>
      </c>
      <c r="P98" t="s" s="33">
        <v>9</v>
      </c>
      <c r="Q98" s="35">
        <f>COUNTIF('Desclassificadas'!A1:A297,A98)</f>
        <v>0</v>
      </c>
      <c r="R98" s="34"/>
      <c r="S98" s="34"/>
      <c r="T98" s="34"/>
      <c r="U98" s="34"/>
      <c r="V98" s="34"/>
      <c r="W98" s="34"/>
    </row>
    <row r="99" ht="13.55" customHeight="1">
      <c r="A99" t="s" s="33">
        <v>359</v>
      </c>
      <c r="B99" s="35">
        <v>30</v>
      </c>
      <c r="C99" t="s" s="33">
        <v>360</v>
      </c>
      <c r="D99" t="s" s="33">
        <v>41</v>
      </c>
      <c r="E99" t="s" s="33">
        <v>42</v>
      </c>
      <c r="F99" t="s" s="33">
        <v>361</v>
      </c>
      <c r="G99" s="35">
        <v>11275733492</v>
      </c>
      <c r="H99" t="s" s="33">
        <v>13</v>
      </c>
      <c r="I99" t="s" s="33">
        <v>50</v>
      </c>
      <c r="J99" t="s" s="33">
        <v>19</v>
      </c>
      <c r="K99" t="s" s="33">
        <v>51</v>
      </c>
      <c r="L99" s="35">
        <v>98</v>
      </c>
      <c r="M99" t="s" s="33">
        <v>8</v>
      </c>
      <c r="N99" s="35">
        <v>82.40000000000001</v>
      </c>
      <c r="O99" s="35">
        <v>80</v>
      </c>
      <c r="P99" t="s" s="33">
        <v>9</v>
      </c>
      <c r="Q99" s="35">
        <f>COUNTIF('Desclassificadas'!A1:A297,A99)</f>
        <v>0</v>
      </c>
      <c r="R99" s="34"/>
      <c r="S99" s="34"/>
      <c r="T99" s="34"/>
      <c r="U99" s="34"/>
      <c r="V99" s="34"/>
      <c r="W99" s="34"/>
    </row>
    <row r="100" ht="13.55" customHeight="1">
      <c r="A100" t="s" s="33">
        <v>362</v>
      </c>
      <c r="B100" s="35">
        <v>29.5</v>
      </c>
      <c r="C100" t="s" s="33">
        <v>363</v>
      </c>
      <c r="D100" t="s" s="33">
        <v>41</v>
      </c>
      <c r="E100" t="s" s="33">
        <v>48</v>
      </c>
      <c r="F100" t="s" s="33">
        <v>364</v>
      </c>
      <c r="G100" s="35">
        <v>5403479490</v>
      </c>
      <c r="H100" t="s" s="33">
        <v>14</v>
      </c>
      <c r="I100" t="s" s="33">
        <v>44</v>
      </c>
      <c r="J100" t="s" s="33">
        <v>19</v>
      </c>
      <c r="K100" t="s" s="33">
        <v>150</v>
      </c>
      <c r="L100" s="35">
        <v>99</v>
      </c>
      <c r="M100" t="s" s="33">
        <v>8</v>
      </c>
      <c r="N100" s="35">
        <v>82.40000000000001</v>
      </c>
      <c r="O100" s="35">
        <v>81</v>
      </c>
      <c r="P100" t="s" s="33">
        <v>9</v>
      </c>
      <c r="Q100" s="35">
        <f>COUNTIF('Desclassificadas'!A1:A297,A100)</f>
        <v>0</v>
      </c>
      <c r="R100" s="34"/>
      <c r="S100" s="34"/>
      <c r="T100" s="34"/>
      <c r="U100" s="34"/>
      <c r="V100" s="34"/>
      <c r="W100" s="34"/>
    </row>
    <row r="101" ht="13.55" customHeight="1">
      <c r="A101" t="s" s="33">
        <v>365</v>
      </c>
      <c r="B101" s="35">
        <v>29.4</v>
      </c>
      <c r="C101" t="s" s="33">
        <v>366</v>
      </c>
      <c r="D101" t="s" s="33">
        <v>41</v>
      </c>
      <c r="E101" t="s" s="33">
        <v>42</v>
      </c>
      <c r="F101" t="s" s="33">
        <v>367</v>
      </c>
      <c r="G101" s="35">
        <v>53961323100</v>
      </c>
      <c r="H101" t="s" s="33">
        <v>14</v>
      </c>
      <c r="I101" t="s" s="33">
        <v>44</v>
      </c>
      <c r="J101" t="s" s="33">
        <v>19</v>
      </c>
      <c r="K101" t="s" s="33">
        <v>45</v>
      </c>
      <c r="L101" s="35">
        <v>100</v>
      </c>
      <c r="M101" t="s" s="33">
        <v>8</v>
      </c>
      <c r="N101" s="35">
        <v>82.40000000000001</v>
      </c>
      <c r="O101" s="35">
        <v>82</v>
      </c>
      <c r="P101" t="s" s="33">
        <v>9</v>
      </c>
      <c r="Q101" s="35">
        <f>COUNTIF('Desclassificadas'!A1:A297,A101)</f>
        <v>0</v>
      </c>
      <c r="R101" s="34"/>
      <c r="S101" s="34"/>
      <c r="T101" s="34"/>
      <c r="U101" s="34"/>
      <c r="V101" s="34"/>
      <c r="W101" s="34"/>
    </row>
    <row r="102" ht="13.55" customHeight="1">
      <c r="A102" t="s" s="33">
        <v>368</v>
      </c>
      <c r="B102" s="35">
        <v>29.4</v>
      </c>
      <c r="C102" t="s" s="33">
        <v>369</v>
      </c>
      <c r="D102" t="s" s="33">
        <v>41</v>
      </c>
      <c r="E102" t="s" s="33">
        <v>48</v>
      </c>
      <c r="F102" t="s" s="33">
        <v>370</v>
      </c>
      <c r="G102" s="35">
        <v>4848695406</v>
      </c>
      <c r="H102" t="s" s="33">
        <v>14</v>
      </c>
      <c r="I102" t="s" s="33">
        <v>44</v>
      </c>
      <c r="J102" t="s" s="33">
        <v>19</v>
      </c>
      <c r="K102" t="s" s="33">
        <v>45</v>
      </c>
      <c r="L102" s="35">
        <v>101</v>
      </c>
      <c r="M102" t="s" s="33">
        <v>8</v>
      </c>
      <c r="N102" s="35">
        <v>82.40000000000001</v>
      </c>
      <c r="O102" s="35">
        <v>83</v>
      </c>
      <c r="P102" t="s" s="33">
        <v>9</v>
      </c>
      <c r="Q102" s="35">
        <f>COUNTIF('Desclassificadas'!A1:A297,A102)</f>
        <v>0</v>
      </c>
      <c r="R102" s="34"/>
      <c r="S102" s="34"/>
      <c r="T102" s="34"/>
      <c r="U102" s="34"/>
      <c r="V102" s="34"/>
      <c r="W102" s="34"/>
    </row>
    <row r="103" ht="13.55" customHeight="1">
      <c r="A103" t="s" s="33">
        <v>371</v>
      </c>
      <c r="B103" s="35">
        <v>29</v>
      </c>
      <c r="C103" t="s" s="33">
        <v>372</v>
      </c>
      <c r="D103" t="s" s="33">
        <v>41</v>
      </c>
      <c r="E103" t="s" s="33">
        <v>48</v>
      </c>
      <c r="F103" t="s" s="33">
        <v>373</v>
      </c>
      <c r="G103" s="35">
        <v>7582121430</v>
      </c>
      <c r="H103" t="s" s="33">
        <v>14</v>
      </c>
      <c r="I103" t="s" s="33">
        <v>374</v>
      </c>
      <c r="J103" t="s" s="33">
        <v>18</v>
      </c>
      <c r="K103" t="s" s="33">
        <v>150</v>
      </c>
      <c r="L103" s="35">
        <v>102</v>
      </c>
      <c r="M103" t="s" s="33">
        <v>8</v>
      </c>
      <c r="N103" s="35">
        <v>41.2</v>
      </c>
      <c r="O103" s="35">
        <v>8</v>
      </c>
      <c r="P103" t="s" s="33">
        <v>8</v>
      </c>
      <c r="Q103" s="35">
        <f>COUNTIF('Desclassificadas'!A1:A297,A103)</f>
        <v>0</v>
      </c>
      <c r="R103" s="34"/>
      <c r="S103" s="34"/>
      <c r="T103" s="34"/>
      <c r="U103" s="34"/>
      <c r="V103" s="34"/>
      <c r="W103" s="34"/>
    </row>
    <row r="104" ht="13.55" customHeight="1">
      <c r="A104" t="s" s="33">
        <v>375</v>
      </c>
      <c r="B104" s="35">
        <v>28.8</v>
      </c>
      <c r="C104" t="s" s="33">
        <v>376</v>
      </c>
      <c r="D104" t="s" s="33">
        <v>41</v>
      </c>
      <c r="E104" t="s" s="33">
        <v>42</v>
      </c>
      <c r="F104" t="s" s="33">
        <v>377</v>
      </c>
      <c r="G104" s="35">
        <v>80125964404</v>
      </c>
      <c r="H104" t="s" s="33">
        <v>14</v>
      </c>
      <c r="I104" t="s" s="33">
        <v>44</v>
      </c>
      <c r="J104" t="s" s="33">
        <v>19</v>
      </c>
      <c r="K104" t="s" s="33">
        <v>45</v>
      </c>
      <c r="L104" s="35">
        <v>103</v>
      </c>
      <c r="M104" t="s" s="33">
        <v>8</v>
      </c>
      <c r="N104" s="35">
        <v>82.40000000000001</v>
      </c>
      <c r="O104" s="35">
        <v>84</v>
      </c>
      <c r="P104" t="s" s="33">
        <v>9</v>
      </c>
      <c r="Q104" s="35">
        <f>COUNTIF('Desclassificadas'!A1:A297,A104)</f>
        <v>0</v>
      </c>
      <c r="R104" s="34"/>
      <c r="S104" s="34"/>
      <c r="T104" s="34"/>
      <c r="U104" s="34"/>
      <c r="V104" s="34"/>
      <c r="W104" s="34"/>
    </row>
    <row r="105" ht="13.55" customHeight="1">
      <c r="A105" t="s" s="33">
        <v>378</v>
      </c>
      <c r="B105" s="35">
        <v>28.8</v>
      </c>
      <c r="C105" t="s" s="33">
        <v>379</v>
      </c>
      <c r="D105" t="s" s="33">
        <v>41</v>
      </c>
      <c r="E105" t="s" s="33">
        <v>48</v>
      </c>
      <c r="F105" t="s" s="33">
        <v>380</v>
      </c>
      <c r="G105" s="35">
        <v>88319628415</v>
      </c>
      <c r="H105" t="s" s="33">
        <v>13</v>
      </c>
      <c r="I105" t="s" s="33">
        <v>381</v>
      </c>
      <c r="J105" t="s" s="33">
        <v>20</v>
      </c>
      <c r="K105" t="s" s="33">
        <v>51</v>
      </c>
      <c r="L105" s="35">
        <v>104</v>
      </c>
      <c r="M105" t="s" s="33">
        <v>8</v>
      </c>
      <c r="N105" s="35">
        <v>41.2</v>
      </c>
      <c r="O105" s="35">
        <v>3</v>
      </c>
      <c r="P105" t="s" s="33">
        <v>8</v>
      </c>
      <c r="Q105" s="35">
        <f>COUNTIF('Desclassificadas'!A1:A297,A105)</f>
        <v>0</v>
      </c>
      <c r="R105" s="34"/>
      <c r="S105" s="34"/>
      <c r="T105" s="34"/>
      <c r="U105" s="34"/>
      <c r="V105" s="34"/>
      <c r="W105" s="34"/>
    </row>
    <row r="106" ht="13.55" customHeight="1">
      <c r="A106" t="s" s="33">
        <v>382</v>
      </c>
      <c r="B106" s="35">
        <v>28.8</v>
      </c>
      <c r="C106" t="s" s="33">
        <v>383</v>
      </c>
      <c r="D106" t="s" s="33">
        <v>41</v>
      </c>
      <c r="E106" t="s" s="33">
        <v>48</v>
      </c>
      <c r="F106" t="s" s="33">
        <v>384</v>
      </c>
      <c r="G106" s="35">
        <v>853620423</v>
      </c>
      <c r="H106" t="s" s="33">
        <v>14</v>
      </c>
      <c r="I106" t="s" s="33">
        <v>44</v>
      </c>
      <c r="J106" t="s" s="33">
        <v>19</v>
      </c>
      <c r="K106" t="s" s="33">
        <v>45</v>
      </c>
      <c r="L106" s="35">
        <v>105</v>
      </c>
      <c r="M106" t="s" s="33">
        <v>8</v>
      </c>
      <c r="N106" s="35">
        <v>82.40000000000001</v>
      </c>
      <c r="O106" s="35">
        <v>85</v>
      </c>
      <c r="P106" t="s" s="33">
        <v>9</v>
      </c>
      <c r="Q106" s="35">
        <f>COUNTIF('Desclassificadas'!A1:A297,A106)</f>
        <v>0</v>
      </c>
      <c r="R106" s="34"/>
      <c r="S106" s="34"/>
      <c r="T106" s="34"/>
      <c r="U106" s="34"/>
      <c r="V106" s="34"/>
      <c r="W106" s="34"/>
    </row>
    <row r="107" ht="13.55" customHeight="1">
      <c r="A107" t="s" s="33">
        <v>385</v>
      </c>
      <c r="B107" s="35">
        <v>28.8</v>
      </c>
      <c r="C107" t="s" s="33">
        <v>386</v>
      </c>
      <c r="D107" t="s" s="33">
        <v>41</v>
      </c>
      <c r="E107" t="s" s="33">
        <v>48</v>
      </c>
      <c r="F107" t="s" s="33">
        <v>387</v>
      </c>
      <c r="G107" s="35">
        <v>3945765439</v>
      </c>
      <c r="H107" t="s" s="33">
        <v>13</v>
      </c>
      <c r="I107" t="s" s="33">
        <v>44</v>
      </c>
      <c r="J107" t="s" s="33">
        <v>19</v>
      </c>
      <c r="K107" t="s" s="33">
        <v>51</v>
      </c>
      <c r="L107" s="35">
        <v>106</v>
      </c>
      <c r="M107" t="s" s="33">
        <v>8</v>
      </c>
      <c r="N107" s="35">
        <v>82.40000000000001</v>
      </c>
      <c r="O107" s="35">
        <v>86</v>
      </c>
      <c r="P107" t="s" s="33">
        <v>9</v>
      </c>
      <c r="Q107" s="35">
        <f>COUNTIF('Desclassificadas'!A1:A297,A107)</f>
        <v>0</v>
      </c>
      <c r="R107" s="34"/>
      <c r="S107" s="34"/>
      <c r="T107" s="34"/>
      <c r="U107" s="34"/>
      <c r="V107" s="34"/>
      <c r="W107" s="34"/>
    </row>
    <row r="108" ht="13.55" customHeight="1">
      <c r="A108" t="s" s="33">
        <v>388</v>
      </c>
      <c r="B108" s="35">
        <v>28.8</v>
      </c>
      <c r="C108" t="s" s="33">
        <v>389</v>
      </c>
      <c r="D108" t="s" s="33">
        <v>41</v>
      </c>
      <c r="E108" t="s" s="33">
        <v>48</v>
      </c>
      <c r="F108" t="s" s="33">
        <v>390</v>
      </c>
      <c r="G108" s="35">
        <v>1359882413</v>
      </c>
      <c r="H108" t="s" s="33">
        <v>14</v>
      </c>
      <c r="I108" t="s" s="33">
        <v>179</v>
      </c>
      <c r="J108" t="s" s="33">
        <v>18</v>
      </c>
      <c r="K108" t="s" s="33">
        <v>45</v>
      </c>
      <c r="L108" s="35">
        <v>107</v>
      </c>
      <c r="M108" t="s" s="33">
        <v>8</v>
      </c>
      <c r="N108" s="35">
        <v>41.2</v>
      </c>
      <c r="O108" s="35">
        <v>9</v>
      </c>
      <c r="P108" t="s" s="33">
        <v>8</v>
      </c>
      <c r="Q108" s="35">
        <f>COUNTIF('Desclassificadas'!A1:A297,A108)</f>
        <v>0</v>
      </c>
      <c r="R108" s="34"/>
      <c r="S108" s="34"/>
      <c r="T108" s="34"/>
      <c r="U108" s="34"/>
      <c r="V108" s="34"/>
      <c r="W108" s="34"/>
    </row>
    <row r="109" ht="13.55" customHeight="1">
      <c r="A109" t="s" s="33">
        <v>391</v>
      </c>
      <c r="B109" s="35">
        <v>28.8</v>
      </c>
      <c r="C109" t="s" s="33">
        <v>392</v>
      </c>
      <c r="D109" t="s" s="33">
        <v>41</v>
      </c>
      <c r="E109" t="s" s="33">
        <v>48</v>
      </c>
      <c r="F109" t="s" s="33">
        <v>393</v>
      </c>
      <c r="G109" s="35">
        <v>42932188828</v>
      </c>
      <c r="H109" t="s" s="33">
        <v>14</v>
      </c>
      <c r="I109" t="s" s="33">
        <v>44</v>
      </c>
      <c r="J109" t="s" s="33">
        <v>19</v>
      </c>
      <c r="K109" t="s" s="33">
        <v>45</v>
      </c>
      <c r="L109" s="35">
        <v>108</v>
      </c>
      <c r="M109" t="s" s="33">
        <v>8</v>
      </c>
      <c r="N109" s="35">
        <v>82.40000000000001</v>
      </c>
      <c r="O109" s="35">
        <v>87</v>
      </c>
      <c r="P109" t="s" s="33">
        <v>9</v>
      </c>
      <c r="Q109" s="35">
        <f>COUNTIF('Desclassificadas'!A1:A297,A109)</f>
        <v>0</v>
      </c>
      <c r="R109" s="34"/>
      <c r="S109" s="34"/>
      <c r="T109" s="34"/>
      <c r="U109" s="34"/>
      <c r="V109" s="34"/>
      <c r="W109" s="34"/>
    </row>
    <row r="110" ht="13.55" customHeight="1">
      <c r="A110" t="s" s="33">
        <v>394</v>
      </c>
      <c r="B110" s="35">
        <v>28.2</v>
      </c>
      <c r="C110" t="s" s="33">
        <v>395</v>
      </c>
      <c r="D110" t="s" s="33">
        <v>41</v>
      </c>
      <c r="E110" t="s" s="33">
        <v>48</v>
      </c>
      <c r="F110" t="s" s="33">
        <v>396</v>
      </c>
      <c r="G110" s="35">
        <v>8606067407</v>
      </c>
      <c r="H110" t="s" s="33">
        <v>14</v>
      </c>
      <c r="I110" t="s" s="33">
        <v>44</v>
      </c>
      <c r="J110" t="s" s="33">
        <v>19</v>
      </c>
      <c r="K110" t="s" s="33">
        <v>45</v>
      </c>
      <c r="L110" s="35">
        <v>109</v>
      </c>
      <c r="M110" t="s" s="33">
        <v>8</v>
      </c>
      <c r="N110" s="35">
        <v>82.40000000000001</v>
      </c>
      <c r="O110" s="35">
        <v>88</v>
      </c>
      <c r="P110" t="s" s="33">
        <v>9</v>
      </c>
      <c r="Q110" s="35">
        <f>COUNTIF('Desclassificadas'!A1:A297,A110)</f>
        <v>0</v>
      </c>
      <c r="R110" s="34"/>
      <c r="S110" s="34"/>
      <c r="T110" s="34"/>
      <c r="U110" s="34"/>
      <c r="V110" s="34"/>
      <c r="W110" s="34"/>
    </row>
    <row r="111" ht="13.55" customHeight="1">
      <c r="A111" t="s" s="33">
        <v>397</v>
      </c>
      <c r="B111" s="35">
        <v>28.2</v>
      </c>
      <c r="C111" t="s" s="33">
        <v>398</v>
      </c>
      <c r="D111" t="s" s="33">
        <v>41</v>
      </c>
      <c r="E111" t="s" s="33">
        <v>48</v>
      </c>
      <c r="F111" t="s" s="33">
        <v>399</v>
      </c>
      <c r="G111" s="35">
        <v>10121585433</v>
      </c>
      <c r="H111" t="s" s="33">
        <v>13</v>
      </c>
      <c r="I111" t="s" s="33">
        <v>327</v>
      </c>
      <c r="J111" t="s" s="33">
        <v>21</v>
      </c>
      <c r="K111" t="s" s="33">
        <v>51</v>
      </c>
      <c r="L111" s="35">
        <v>110</v>
      </c>
      <c r="M111" t="s" s="33">
        <v>8</v>
      </c>
      <c r="N111" s="35">
        <v>41.2</v>
      </c>
      <c r="O111" s="35">
        <v>10</v>
      </c>
      <c r="P111" t="s" s="33">
        <v>8</v>
      </c>
      <c r="Q111" s="35">
        <f>COUNTIF('Desclassificadas'!A1:A297,A111)</f>
        <v>0</v>
      </c>
      <c r="R111" s="34"/>
      <c r="S111" s="34"/>
      <c r="T111" s="34"/>
      <c r="U111" s="34"/>
      <c r="V111" s="34"/>
      <c r="W111" s="34"/>
    </row>
    <row r="112" ht="13.55" customHeight="1">
      <c r="A112" t="s" s="33">
        <v>400</v>
      </c>
      <c r="B112" s="35">
        <v>28.175</v>
      </c>
      <c r="C112" t="s" s="33">
        <v>401</v>
      </c>
      <c r="D112" t="s" s="33">
        <v>41</v>
      </c>
      <c r="E112" t="s" s="33">
        <v>42</v>
      </c>
      <c r="F112" t="s" s="33">
        <v>402</v>
      </c>
      <c r="G112" s="35">
        <v>5474294441</v>
      </c>
      <c r="H112" t="s" s="33">
        <v>14</v>
      </c>
      <c r="I112" t="s" s="33">
        <v>77</v>
      </c>
      <c r="J112" t="s" s="33">
        <v>19</v>
      </c>
      <c r="K112" t="s" s="33">
        <v>166</v>
      </c>
      <c r="L112" s="35">
        <v>111</v>
      </c>
      <c r="M112" t="s" s="33">
        <v>8</v>
      </c>
      <c r="N112" s="35">
        <v>82.40000000000001</v>
      </c>
      <c r="O112" s="35">
        <v>89</v>
      </c>
      <c r="P112" t="s" s="33">
        <v>9</v>
      </c>
      <c r="Q112" s="35">
        <f>COUNTIF('Desclassificadas'!A1:A297,A112)</f>
        <v>0</v>
      </c>
      <c r="R112" s="34"/>
      <c r="S112" s="34"/>
      <c r="T112" s="34"/>
      <c r="U112" s="34"/>
      <c r="V112" s="34"/>
      <c r="W112" s="34"/>
    </row>
    <row r="113" ht="13.55" customHeight="1">
      <c r="A113" t="s" s="33">
        <v>403</v>
      </c>
      <c r="B113" s="35">
        <v>28</v>
      </c>
      <c r="C113" t="s" s="33">
        <v>404</v>
      </c>
      <c r="D113" t="s" s="33">
        <v>41</v>
      </c>
      <c r="E113" t="s" s="33">
        <v>48</v>
      </c>
      <c r="F113" t="s" s="33">
        <v>405</v>
      </c>
      <c r="G113" s="35">
        <v>5693263460</v>
      </c>
      <c r="H113" t="s" s="33">
        <v>14</v>
      </c>
      <c r="I113" t="s" s="33">
        <v>44</v>
      </c>
      <c r="J113" t="s" s="33">
        <v>19</v>
      </c>
      <c r="K113" t="s" s="33">
        <v>150</v>
      </c>
      <c r="L113" s="35">
        <v>112</v>
      </c>
      <c r="M113" t="s" s="33">
        <v>8</v>
      </c>
      <c r="N113" s="35">
        <v>82.40000000000001</v>
      </c>
      <c r="O113" s="35">
        <v>90</v>
      </c>
      <c r="P113" t="s" s="33">
        <v>9</v>
      </c>
      <c r="Q113" s="35">
        <f>COUNTIF('Desclassificadas'!A1:A297,A113)</f>
        <v>0</v>
      </c>
      <c r="R113" s="34"/>
      <c r="S113" s="34"/>
      <c r="T113" s="34"/>
      <c r="U113" s="34"/>
      <c r="V113" s="34"/>
      <c r="W113" s="34"/>
    </row>
    <row r="114" ht="13.55" customHeight="1">
      <c r="A114" t="s" s="33">
        <v>406</v>
      </c>
      <c r="B114" s="35">
        <v>27.6</v>
      </c>
      <c r="C114" t="s" s="33">
        <v>407</v>
      </c>
      <c r="D114" t="s" s="33">
        <v>41</v>
      </c>
      <c r="E114" t="s" s="33">
        <v>48</v>
      </c>
      <c r="F114" t="s" s="33">
        <v>408</v>
      </c>
      <c r="G114" s="35">
        <v>31629709468</v>
      </c>
      <c r="H114" t="s" s="33">
        <v>13</v>
      </c>
      <c r="I114" t="s" s="33">
        <v>44</v>
      </c>
      <c r="J114" t="s" s="33">
        <v>19</v>
      </c>
      <c r="K114" t="s" s="33">
        <v>166</v>
      </c>
      <c r="L114" s="35">
        <v>113</v>
      </c>
      <c r="M114" t="s" s="33">
        <v>8</v>
      </c>
      <c r="N114" s="35">
        <v>82.40000000000001</v>
      </c>
      <c r="O114" s="35">
        <v>91</v>
      </c>
      <c r="P114" t="s" s="33">
        <v>9</v>
      </c>
      <c r="Q114" s="35">
        <f>COUNTIF('Desclassificadas'!A1:A297,A114)</f>
        <v>0</v>
      </c>
      <c r="R114" s="34"/>
      <c r="S114" s="34"/>
      <c r="T114" s="34"/>
      <c r="U114" s="34"/>
      <c r="V114" s="34"/>
      <c r="W114" s="34"/>
    </row>
    <row r="115" ht="13.55" customHeight="1">
      <c r="A115" t="s" s="33">
        <v>409</v>
      </c>
      <c r="B115" s="35">
        <v>27.6</v>
      </c>
      <c r="C115" t="s" s="33">
        <v>410</v>
      </c>
      <c r="D115" t="s" s="33">
        <v>41</v>
      </c>
      <c r="E115" t="s" s="33">
        <v>42</v>
      </c>
      <c r="F115" t="s" s="33">
        <v>411</v>
      </c>
      <c r="G115" s="35">
        <v>83051449415</v>
      </c>
      <c r="H115" t="s" s="33">
        <v>14</v>
      </c>
      <c r="I115" t="s" s="33">
        <v>44</v>
      </c>
      <c r="J115" t="s" s="33">
        <v>19</v>
      </c>
      <c r="K115" t="s" s="33">
        <v>51</v>
      </c>
      <c r="L115" s="35">
        <v>114</v>
      </c>
      <c r="M115" t="s" s="33">
        <v>8</v>
      </c>
      <c r="N115" s="35">
        <v>82.40000000000001</v>
      </c>
      <c r="O115" s="35">
        <v>92</v>
      </c>
      <c r="P115" t="s" s="33">
        <v>9</v>
      </c>
      <c r="Q115" s="35">
        <f>COUNTIF('Desclassificadas'!A1:A297,A115)</f>
        <v>0</v>
      </c>
      <c r="R115" s="34"/>
      <c r="S115" s="34"/>
      <c r="T115" s="34"/>
      <c r="U115" s="34"/>
      <c r="V115" s="34"/>
      <c r="W115" s="34"/>
    </row>
    <row r="116" ht="13.55" customHeight="1">
      <c r="A116" t="s" s="33">
        <v>412</v>
      </c>
      <c r="B116" s="35">
        <v>27.6</v>
      </c>
      <c r="C116" t="s" s="33">
        <v>413</v>
      </c>
      <c r="D116" t="s" s="33">
        <v>41</v>
      </c>
      <c r="E116" t="s" s="33">
        <v>42</v>
      </c>
      <c r="F116" t="s" s="33">
        <v>414</v>
      </c>
      <c r="G116" s="35">
        <v>8538454412</v>
      </c>
      <c r="H116" t="s" s="33">
        <v>13</v>
      </c>
      <c r="I116" t="s" s="33">
        <v>44</v>
      </c>
      <c r="J116" t="s" s="33">
        <v>19</v>
      </c>
      <c r="K116" t="s" s="33">
        <v>45</v>
      </c>
      <c r="L116" s="35">
        <v>115</v>
      </c>
      <c r="M116" t="s" s="33">
        <v>8</v>
      </c>
      <c r="N116" s="35">
        <v>82.40000000000001</v>
      </c>
      <c r="O116" s="35">
        <v>93</v>
      </c>
      <c r="P116" t="s" s="33">
        <v>9</v>
      </c>
      <c r="Q116" s="35">
        <f>COUNTIF('Desclassificadas'!A1:A297,A116)</f>
        <v>0</v>
      </c>
      <c r="R116" s="34"/>
      <c r="S116" s="34"/>
      <c r="T116" s="34"/>
      <c r="U116" s="34"/>
      <c r="V116" s="34"/>
      <c r="W116" s="34"/>
    </row>
    <row r="117" ht="13.55" customHeight="1">
      <c r="A117" t="s" s="33">
        <v>415</v>
      </c>
      <c r="B117" s="35">
        <v>27.6</v>
      </c>
      <c r="C117" t="s" s="33">
        <v>416</v>
      </c>
      <c r="D117" t="s" s="33">
        <v>41</v>
      </c>
      <c r="E117" t="s" s="33">
        <v>48</v>
      </c>
      <c r="F117" t="s" s="33">
        <v>417</v>
      </c>
      <c r="G117" s="35">
        <v>7869680443</v>
      </c>
      <c r="H117" t="s" s="33">
        <v>13</v>
      </c>
      <c r="I117" t="s" s="33">
        <v>44</v>
      </c>
      <c r="J117" t="s" s="33">
        <v>19</v>
      </c>
      <c r="K117" t="s" s="33">
        <v>51</v>
      </c>
      <c r="L117" s="35">
        <v>116</v>
      </c>
      <c r="M117" t="s" s="33">
        <v>8</v>
      </c>
      <c r="N117" s="35">
        <v>82.40000000000001</v>
      </c>
      <c r="O117" s="35">
        <v>94</v>
      </c>
      <c r="P117" t="s" s="33">
        <v>9</v>
      </c>
      <c r="Q117" s="35">
        <f>COUNTIF('Desclassificadas'!A1:A297,A117)</f>
        <v>0</v>
      </c>
      <c r="R117" s="34"/>
      <c r="S117" s="34"/>
      <c r="T117" s="34"/>
      <c r="U117" s="34"/>
      <c r="V117" s="34"/>
      <c r="W117" s="34"/>
    </row>
    <row r="118" ht="13.55" customHeight="1">
      <c r="A118" t="s" s="33">
        <v>418</v>
      </c>
      <c r="B118" s="35">
        <v>27.6</v>
      </c>
      <c r="C118" t="s" s="33">
        <v>419</v>
      </c>
      <c r="D118" t="s" s="33">
        <v>41</v>
      </c>
      <c r="E118" t="s" s="33">
        <v>48</v>
      </c>
      <c r="F118" t="s" s="33">
        <v>420</v>
      </c>
      <c r="G118" s="35">
        <v>11043001417</v>
      </c>
      <c r="H118" t="s" s="33">
        <v>13</v>
      </c>
      <c r="I118" t="s" s="33">
        <v>278</v>
      </c>
      <c r="J118" t="s" s="33">
        <v>19</v>
      </c>
      <c r="K118" t="s" s="33">
        <v>51</v>
      </c>
      <c r="L118" s="35">
        <v>117</v>
      </c>
      <c r="M118" t="s" s="33">
        <v>8</v>
      </c>
      <c r="N118" s="35">
        <v>82.40000000000001</v>
      </c>
      <c r="O118" s="35">
        <v>95</v>
      </c>
      <c r="P118" t="s" s="33">
        <v>9</v>
      </c>
      <c r="Q118" s="35">
        <f>COUNTIF('Desclassificadas'!A1:A297,A118)</f>
        <v>0</v>
      </c>
      <c r="R118" s="34"/>
      <c r="S118" s="34"/>
      <c r="T118" s="34"/>
      <c r="U118" s="34"/>
      <c r="V118" s="34"/>
      <c r="W118" s="34"/>
    </row>
    <row r="119" ht="13.55" customHeight="1">
      <c r="A119" t="s" s="33">
        <v>421</v>
      </c>
      <c r="B119" s="35">
        <v>27.6</v>
      </c>
      <c r="C119" t="s" s="33">
        <v>422</v>
      </c>
      <c r="D119" t="s" s="33">
        <v>41</v>
      </c>
      <c r="E119" t="s" s="33">
        <v>48</v>
      </c>
      <c r="F119" t="s" s="33">
        <v>423</v>
      </c>
      <c r="G119" s="35">
        <v>11917489447</v>
      </c>
      <c r="H119" t="s" s="33">
        <v>12</v>
      </c>
      <c r="I119" t="s" s="33">
        <v>278</v>
      </c>
      <c r="J119" t="s" s="33">
        <v>19</v>
      </c>
      <c r="K119" t="s" s="33">
        <v>51</v>
      </c>
      <c r="L119" s="35">
        <v>118</v>
      </c>
      <c r="M119" t="s" s="33">
        <v>8</v>
      </c>
      <c r="N119" s="35">
        <v>82.40000000000001</v>
      </c>
      <c r="O119" s="35">
        <v>96</v>
      </c>
      <c r="P119" t="s" s="33">
        <v>8</v>
      </c>
      <c r="Q119" s="35">
        <f>COUNTIF('Desclassificadas'!A1:A297,A119)</f>
        <v>0</v>
      </c>
      <c r="R119" s="34"/>
      <c r="S119" s="34"/>
      <c r="T119" s="34"/>
      <c r="U119" s="34"/>
      <c r="V119" s="34"/>
      <c r="W119" s="34"/>
    </row>
    <row r="120" ht="13.55" customHeight="1">
      <c r="A120" t="s" s="33">
        <v>424</v>
      </c>
      <c r="B120" s="35">
        <v>27.6</v>
      </c>
      <c r="C120" t="s" s="33">
        <v>425</v>
      </c>
      <c r="D120" t="s" s="33">
        <v>41</v>
      </c>
      <c r="E120" t="s" s="33">
        <v>42</v>
      </c>
      <c r="F120" t="s" s="33">
        <v>426</v>
      </c>
      <c r="G120" s="35">
        <v>7304808446</v>
      </c>
      <c r="H120" t="s" s="33">
        <v>14</v>
      </c>
      <c r="I120" t="s" s="33">
        <v>186</v>
      </c>
      <c r="J120" t="s" s="33">
        <v>18</v>
      </c>
      <c r="K120" t="s" s="33">
        <v>45</v>
      </c>
      <c r="L120" s="35">
        <v>119</v>
      </c>
      <c r="M120" t="s" s="33">
        <v>8</v>
      </c>
      <c r="N120" s="35">
        <v>41.2</v>
      </c>
      <c r="O120" s="35">
        <v>10</v>
      </c>
      <c r="P120" t="s" s="33">
        <v>8</v>
      </c>
      <c r="Q120" s="35">
        <f>COUNTIF('Desclassificadas'!A1:A297,A120)</f>
        <v>0</v>
      </c>
      <c r="R120" s="34"/>
      <c r="S120" s="34"/>
      <c r="T120" s="34"/>
      <c r="U120" s="34"/>
      <c r="V120" s="34"/>
      <c r="W120" s="34"/>
    </row>
    <row r="121" ht="13.55" customHeight="1">
      <c r="A121" t="s" s="33">
        <v>427</v>
      </c>
      <c r="B121" s="35">
        <v>27.3</v>
      </c>
      <c r="C121" t="s" s="33">
        <v>428</v>
      </c>
      <c r="D121" t="s" s="33">
        <v>41</v>
      </c>
      <c r="E121" t="s" s="33">
        <v>48</v>
      </c>
      <c r="F121" t="s" s="33">
        <v>429</v>
      </c>
      <c r="G121" s="35">
        <v>8954650430</v>
      </c>
      <c r="H121" t="s" s="33">
        <v>14</v>
      </c>
      <c r="I121" t="s" s="33">
        <v>44</v>
      </c>
      <c r="J121" t="s" s="33">
        <v>19</v>
      </c>
      <c r="K121" t="s" s="33">
        <v>187</v>
      </c>
      <c r="L121" s="35">
        <v>120</v>
      </c>
      <c r="M121" t="s" s="33">
        <v>8</v>
      </c>
      <c r="N121" s="35">
        <v>82.40000000000001</v>
      </c>
      <c r="O121" s="35">
        <v>97</v>
      </c>
      <c r="P121" t="s" s="33">
        <v>9</v>
      </c>
      <c r="Q121" s="35">
        <f>COUNTIF('Desclassificadas'!A1:A297,A121)</f>
        <v>0</v>
      </c>
      <c r="R121" s="34"/>
      <c r="S121" s="34"/>
      <c r="T121" s="34"/>
      <c r="U121" s="34"/>
      <c r="V121" s="34"/>
      <c r="W121" s="34"/>
    </row>
    <row r="122" ht="13.55" customHeight="1">
      <c r="A122" t="s" s="33">
        <v>430</v>
      </c>
      <c r="B122" s="35">
        <v>27</v>
      </c>
      <c r="C122" t="s" s="33">
        <v>431</v>
      </c>
      <c r="D122" t="s" s="33">
        <v>41</v>
      </c>
      <c r="E122" t="s" s="33">
        <v>48</v>
      </c>
      <c r="F122" t="s" s="33">
        <v>432</v>
      </c>
      <c r="G122" s="35">
        <v>49338617491</v>
      </c>
      <c r="H122" t="s" s="33">
        <v>14</v>
      </c>
      <c r="I122" t="s" s="33">
        <v>50</v>
      </c>
      <c r="J122" t="s" s="33">
        <v>19</v>
      </c>
      <c r="K122" t="s" s="33">
        <v>51</v>
      </c>
      <c r="L122" s="35">
        <v>121</v>
      </c>
      <c r="M122" t="s" s="33">
        <v>8</v>
      </c>
      <c r="N122" s="35">
        <v>82.40000000000001</v>
      </c>
      <c r="O122" s="35">
        <v>98</v>
      </c>
      <c r="P122" t="s" s="33">
        <v>9</v>
      </c>
      <c r="Q122" s="35">
        <f>COUNTIF('Desclassificadas'!A1:A297,A122)</f>
        <v>0</v>
      </c>
      <c r="R122" s="34"/>
      <c r="S122" s="34"/>
      <c r="T122" s="34"/>
      <c r="U122" s="34"/>
      <c r="V122" s="34"/>
      <c r="W122" s="34"/>
    </row>
    <row r="123" ht="13.55" customHeight="1">
      <c r="A123" t="s" s="33">
        <v>433</v>
      </c>
      <c r="B123" s="35">
        <v>27</v>
      </c>
      <c r="C123" t="s" s="33">
        <v>434</v>
      </c>
      <c r="D123" t="s" s="33">
        <v>41</v>
      </c>
      <c r="E123" t="s" s="33">
        <v>48</v>
      </c>
      <c r="F123" t="s" s="33">
        <v>435</v>
      </c>
      <c r="G123" s="35">
        <v>3859653466</v>
      </c>
      <c r="H123" t="s" s="33">
        <v>13</v>
      </c>
      <c r="I123" t="s" s="33">
        <v>77</v>
      </c>
      <c r="J123" t="s" s="33">
        <v>19</v>
      </c>
      <c r="K123" t="s" s="33">
        <v>51</v>
      </c>
      <c r="L123" s="35">
        <v>122</v>
      </c>
      <c r="M123" t="s" s="33">
        <v>8</v>
      </c>
      <c r="N123" s="35">
        <v>82.40000000000001</v>
      </c>
      <c r="O123" s="35">
        <v>99</v>
      </c>
      <c r="P123" t="s" s="33">
        <v>9</v>
      </c>
      <c r="Q123" s="35">
        <f>COUNTIF('Desclassificadas'!A1:A297,A123)</f>
        <v>0</v>
      </c>
      <c r="R123" s="34"/>
      <c r="S123" s="34"/>
      <c r="T123" s="34"/>
      <c r="U123" s="34"/>
      <c r="V123" s="34"/>
      <c r="W123" s="34"/>
    </row>
    <row r="124" ht="13.55" customHeight="1">
      <c r="A124" t="s" s="33">
        <v>436</v>
      </c>
      <c r="B124" s="35">
        <v>27</v>
      </c>
      <c r="C124" t="s" s="33">
        <v>437</v>
      </c>
      <c r="D124" t="s" s="33">
        <v>41</v>
      </c>
      <c r="E124" t="s" s="33">
        <v>42</v>
      </c>
      <c r="F124" t="s" s="33">
        <v>438</v>
      </c>
      <c r="G124" s="35">
        <v>22265114820</v>
      </c>
      <c r="H124" t="s" s="33">
        <v>14</v>
      </c>
      <c r="I124" t="s" s="33">
        <v>44</v>
      </c>
      <c r="J124" t="s" s="33">
        <v>19</v>
      </c>
      <c r="K124" t="s" s="33">
        <v>150</v>
      </c>
      <c r="L124" s="35">
        <v>123</v>
      </c>
      <c r="M124" t="s" s="33">
        <v>8</v>
      </c>
      <c r="N124" s="35">
        <v>82.40000000000001</v>
      </c>
      <c r="O124" s="35">
        <v>100</v>
      </c>
      <c r="P124" t="s" s="33">
        <v>9</v>
      </c>
      <c r="Q124" s="35">
        <f>COUNTIF('Desclassificadas'!A1:A297,A124)</f>
        <v>0</v>
      </c>
      <c r="R124" s="34"/>
      <c r="S124" s="34"/>
      <c r="T124" s="34"/>
      <c r="U124" s="34"/>
      <c r="V124" s="34"/>
      <c r="W124" s="34"/>
    </row>
    <row r="125" ht="13.55" customHeight="1">
      <c r="A125" t="s" s="33">
        <v>439</v>
      </c>
      <c r="B125" s="35">
        <v>27</v>
      </c>
      <c r="C125" t="s" s="33">
        <v>440</v>
      </c>
      <c r="D125" t="s" s="33">
        <v>41</v>
      </c>
      <c r="E125" t="s" s="33">
        <v>48</v>
      </c>
      <c r="F125" t="s" s="33">
        <v>441</v>
      </c>
      <c r="G125" s="35">
        <v>7391111406</v>
      </c>
      <c r="H125" t="s" s="33">
        <v>14</v>
      </c>
      <c r="I125" t="s" s="33">
        <v>44</v>
      </c>
      <c r="J125" t="s" s="33">
        <v>19</v>
      </c>
      <c r="K125" t="s" s="33">
        <v>51</v>
      </c>
      <c r="L125" s="35">
        <v>124</v>
      </c>
      <c r="M125" t="s" s="33">
        <v>8</v>
      </c>
      <c r="N125" s="35">
        <v>82.40000000000001</v>
      </c>
      <c r="O125" s="35">
        <v>101</v>
      </c>
      <c r="P125" t="s" s="33">
        <v>9</v>
      </c>
      <c r="Q125" s="35">
        <f>COUNTIF('Desclassificadas'!A1:A297,A125)</f>
        <v>0</v>
      </c>
      <c r="R125" s="34"/>
      <c r="S125" s="34"/>
      <c r="T125" s="34"/>
      <c r="U125" s="34"/>
      <c r="V125" s="34"/>
      <c r="W125" s="34"/>
    </row>
    <row r="126" ht="13.55" customHeight="1">
      <c r="A126" t="s" s="33">
        <v>442</v>
      </c>
      <c r="B126" s="35">
        <v>27</v>
      </c>
      <c r="C126" t="s" s="33">
        <v>443</v>
      </c>
      <c r="D126" t="s" s="33">
        <v>41</v>
      </c>
      <c r="E126" t="s" s="33">
        <v>42</v>
      </c>
      <c r="F126" t="s" s="33">
        <v>444</v>
      </c>
      <c r="G126" s="35">
        <v>8449692490</v>
      </c>
      <c r="H126" t="s" s="33">
        <v>14</v>
      </c>
      <c r="I126" t="s" s="33">
        <v>77</v>
      </c>
      <c r="J126" t="s" s="33">
        <v>19</v>
      </c>
      <c r="K126" t="s" s="33">
        <v>150</v>
      </c>
      <c r="L126" s="35">
        <v>125</v>
      </c>
      <c r="M126" t="s" s="33">
        <v>8</v>
      </c>
      <c r="N126" s="35">
        <v>82.40000000000001</v>
      </c>
      <c r="O126" s="35">
        <v>102</v>
      </c>
      <c r="P126" t="s" s="33">
        <v>9</v>
      </c>
      <c r="Q126" s="35">
        <f>COUNTIF('Desclassificadas'!A1:A297,A126)</f>
        <v>0</v>
      </c>
      <c r="R126" s="34"/>
      <c r="S126" s="34"/>
      <c r="T126" s="34"/>
      <c r="U126" s="34"/>
      <c r="V126" s="34"/>
      <c r="W126" s="34"/>
    </row>
    <row r="127" ht="13.55" customHeight="1">
      <c r="A127" t="s" s="33">
        <v>445</v>
      </c>
      <c r="B127" s="35">
        <v>27</v>
      </c>
      <c r="C127" t="s" s="33">
        <v>446</v>
      </c>
      <c r="D127" t="s" s="33">
        <v>41</v>
      </c>
      <c r="E127" t="s" s="33">
        <v>48</v>
      </c>
      <c r="F127" t="s" s="33">
        <v>447</v>
      </c>
      <c r="G127" s="35">
        <v>2619851408</v>
      </c>
      <c r="H127" t="s" s="33">
        <v>13</v>
      </c>
      <c r="I127" t="s" s="33">
        <v>44</v>
      </c>
      <c r="J127" t="s" s="33">
        <v>19</v>
      </c>
      <c r="K127" t="s" s="33">
        <v>51</v>
      </c>
      <c r="L127" s="35">
        <v>126</v>
      </c>
      <c r="M127" t="s" s="33">
        <v>8</v>
      </c>
      <c r="N127" s="35">
        <v>82.40000000000001</v>
      </c>
      <c r="O127" s="35">
        <v>103</v>
      </c>
      <c r="P127" t="s" s="33">
        <v>9</v>
      </c>
      <c r="Q127" s="35">
        <f>COUNTIF('Desclassificadas'!A1:A297,A127)</f>
        <v>0</v>
      </c>
      <c r="R127" s="34"/>
      <c r="S127" s="34"/>
      <c r="T127" s="34"/>
      <c r="U127" s="34"/>
      <c r="V127" s="34"/>
      <c r="W127" s="34"/>
    </row>
    <row r="128" ht="13.55" customHeight="1">
      <c r="A128" t="s" s="33">
        <v>448</v>
      </c>
      <c r="B128" s="35">
        <v>26.5</v>
      </c>
      <c r="C128" t="s" s="33">
        <v>449</v>
      </c>
      <c r="D128" t="s" s="33">
        <v>41</v>
      </c>
      <c r="E128" t="s" s="33">
        <v>48</v>
      </c>
      <c r="F128" t="s" s="33">
        <v>450</v>
      </c>
      <c r="G128" s="35">
        <v>2690168480</v>
      </c>
      <c r="H128" t="s" s="33">
        <v>14</v>
      </c>
      <c r="I128" t="s" s="33">
        <v>50</v>
      </c>
      <c r="J128" t="s" s="33">
        <v>19</v>
      </c>
      <c r="K128" t="s" s="33">
        <v>150</v>
      </c>
      <c r="L128" s="35">
        <v>127</v>
      </c>
      <c r="M128" t="s" s="33">
        <v>8</v>
      </c>
      <c r="N128" s="35">
        <v>82.40000000000001</v>
      </c>
      <c r="O128" s="35">
        <v>104</v>
      </c>
      <c r="P128" t="s" s="33">
        <v>9</v>
      </c>
      <c r="Q128" s="35">
        <f>COUNTIF('Desclassificadas'!A1:A297,A128)</f>
        <v>0</v>
      </c>
      <c r="R128" s="34"/>
      <c r="S128" s="34"/>
      <c r="T128" s="34"/>
      <c r="U128" s="34"/>
      <c r="V128" s="34"/>
      <c r="W128" s="34"/>
    </row>
    <row r="129" ht="13.55" customHeight="1">
      <c r="A129" t="s" s="33">
        <v>451</v>
      </c>
      <c r="B129" s="35">
        <v>26.4</v>
      </c>
      <c r="C129" t="s" s="33">
        <v>452</v>
      </c>
      <c r="D129" t="s" s="33">
        <v>41</v>
      </c>
      <c r="E129" t="s" s="33">
        <v>48</v>
      </c>
      <c r="F129" t="s" s="33">
        <v>453</v>
      </c>
      <c r="G129" s="35">
        <v>26570165453</v>
      </c>
      <c r="H129" t="s" s="33">
        <v>13</v>
      </c>
      <c r="I129" t="s" s="33">
        <v>77</v>
      </c>
      <c r="J129" t="s" s="33">
        <v>19</v>
      </c>
      <c r="K129" t="s" s="33">
        <v>51</v>
      </c>
      <c r="L129" s="35">
        <v>128</v>
      </c>
      <c r="M129" t="s" s="33">
        <v>8</v>
      </c>
      <c r="N129" s="35">
        <v>82.40000000000001</v>
      </c>
      <c r="O129" s="35">
        <v>105</v>
      </c>
      <c r="P129" t="s" s="33">
        <v>9</v>
      </c>
      <c r="Q129" s="35">
        <f>COUNTIF('Desclassificadas'!A1:A297,A129)</f>
        <v>0</v>
      </c>
      <c r="R129" s="34"/>
      <c r="S129" s="34"/>
      <c r="T129" s="34"/>
      <c r="U129" s="34"/>
      <c r="V129" s="34"/>
      <c r="W129" s="34"/>
    </row>
    <row r="130" ht="13.55" customHeight="1">
      <c r="A130" t="s" s="33">
        <v>454</v>
      </c>
      <c r="B130" s="35">
        <v>26.4</v>
      </c>
      <c r="C130" t="s" s="33">
        <v>455</v>
      </c>
      <c r="D130" t="s" s="33">
        <v>41</v>
      </c>
      <c r="E130" t="s" s="33">
        <v>42</v>
      </c>
      <c r="F130" t="s" s="33">
        <v>456</v>
      </c>
      <c r="G130" s="35">
        <v>3868852492</v>
      </c>
      <c r="H130" t="s" s="33">
        <v>14</v>
      </c>
      <c r="I130" t="s" s="33">
        <v>50</v>
      </c>
      <c r="J130" t="s" s="33">
        <v>19</v>
      </c>
      <c r="K130" t="s" s="33">
        <v>45</v>
      </c>
      <c r="L130" s="35">
        <v>129</v>
      </c>
      <c r="M130" t="s" s="33">
        <v>8</v>
      </c>
      <c r="N130" s="35">
        <v>82.40000000000001</v>
      </c>
      <c r="O130" s="35">
        <v>106</v>
      </c>
      <c r="P130" t="s" s="33">
        <v>9</v>
      </c>
      <c r="Q130" s="35">
        <f>COUNTIF('Desclassificadas'!A1:A297,A130)</f>
        <v>0</v>
      </c>
      <c r="R130" s="34"/>
      <c r="S130" s="34"/>
      <c r="T130" s="34"/>
      <c r="U130" s="34"/>
      <c r="V130" s="34"/>
      <c r="W130" s="34"/>
    </row>
    <row r="131" ht="13.55" customHeight="1">
      <c r="A131" t="s" s="33">
        <v>457</v>
      </c>
      <c r="B131" s="35">
        <v>26.4</v>
      </c>
      <c r="C131" t="s" s="33">
        <v>458</v>
      </c>
      <c r="D131" t="s" s="33">
        <v>41</v>
      </c>
      <c r="E131" t="s" s="33">
        <v>48</v>
      </c>
      <c r="F131" t="s" s="33">
        <v>459</v>
      </c>
      <c r="G131" s="35">
        <v>10750773464</v>
      </c>
      <c r="H131" t="s" s="33">
        <v>13</v>
      </c>
      <c r="I131" t="s" s="33">
        <v>460</v>
      </c>
      <c r="J131" t="s" s="33">
        <v>20</v>
      </c>
      <c r="K131" t="s" s="33">
        <v>51</v>
      </c>
      <c r="L131" s="35">
        <v>130</v>
      </c>
      <c r="M131" t="s" s="33">
        <v>8</v>
      </c>
      <c r="N131" s="35">
        <v>41.2</v>
      </c>
      <c r="O131" s="35">
        <v>4</v>
      </c>
      <c r="P131" t="s" s="33">
        <v>8</v>
      </c>
      <c r="Q131" s="35">
        <f>COUNTIF('Desclassificadas'!A1:A297,A131)</f>
        <v>0</v>
      </c>
      <c r="R131" s="34"/>
      <c r="S131" s="34"/>
      <c r="T131" s="34"/>
      <c r="U131" s="34"/>
      <c r="V131" s="34"/>
      <c r="W131" s="34"/>
    </row>
    <row r="132" ht="13.55" customHeight="1">
      <c r="A132" t="s" s="33">
        <v>461</v>
      </c>
      <c r="B132" s="35">
        <v>26.4</v>
      </c>
      <c r="C132" t="s" s="33">
        <v>462</v>
      </c>
      <c r="D132" t="s" s="33">
        <v>41</v>
      </c>
      <c r="E132" t="s" s="33">
        <v>42</v>
      </c>
      <c r="F132" t="s" s="33">
        <v>463</v>
      </c>
      <c r="G132" s="35">
        <v>12150922452</v>
      </c>
      <c r="H132" t="s" s="33">
        <v>13</v>
      </c>
      <c r="I132" t="s" s="33">
        <v>44</v>
      </c>
      <c r="J132" t="s" s="33">
        <v>19</v>
      </c>
      <c r="K132" t="s" s="33">
        <v>51</v>
      </c>
      <c r="L132" s="35">
        <v>131</v>
      </c>
      <c r="M132" t="s" s="33">
        <v>8</v>
      </c>
      <c r="N132" s="35">
        <v>82.40000000000001</v>
      </c>
      <c r="O132" s="35">
        <v>107</v>
      </c>
      <c r="P132" t="s" s="33">
        <v>9</v>
      </c>
      <c r="Q132" s="35">
        <f>COUNTIF('Desclassificadas'!A1:A297,A132)</f>
        <v>0</v>
      </c>
      <c r="R132" s="34"/>
      <c r="S132" s="34"/>
      <c r="T132" s="34"/>
      <c r="U132" s="34"/>
      <c r="V132" s="34"/>
      <c r="W132" s="34"/>
    </row>
    <row r="133" ht="13.55" customHeight="1">
      <c r="A133" t="s" s="33">
        <v>464</v>
      </c>
      <c r="B133" s="35">
        <v>26.4</v>
      </c>
      <c r="C133" t="s" s="33">
        <v>465</v>
      </c>
      <c r="D133" t="s" s="33">
        <v>41</v>
      </c>
      <c r="E133" t="s" s="33">
        <v>48</v>
      </c>
      <c r="F133" t="s" s="33">
        <v>466</v>
      </c>
      <c r="G133" s="35">
        <v>9875605492</v>
      </c>
      <c r="H133" t="s" s="33">
        <v>13</v>
      </c>
      <c r="I133" t="s" s="33">
        <v>44</v>
      </c>
      <c r="J133" t="s" s="33">
        <v>19</v>
      </c>
      <c r="K133" t="s" s="33">
        <v>51</v>
      </c>
      <c r="L133" s="35">
        <v>132</v>
      </c>
      <c r="M133" t="s" s="33">
        <v>8</v>
      </c>
      <c r="N133" s="35">
        <v>82.40000000000001</v>
      </c>
      <c r="O133" s="35">
        <v>108</v>
      </c>
      <c r="P133" t="s" s="33">
        <v>9</v>
      </c>
      <c r="Q133" s="35">
        <f>COUNTIF('Desclassificadas'!A1:A297,A133)</f>
        <v>0</v>
      </c>
      <c r="R133" s="34"/>
      <c r="S133" s="34"/>
      <c r="T133" s="34"/>
      <c r="U133" s="34"/>
      <c r="V133" s="34"/>
      <c r="W133" s="34"/>
    </row>
    <row r="134" ht="13.55" customHeight="1">
      <c r="A134" t="s" s="33">
        <v>467</v>
      </c>
      <c r="B134" s="35">
        <v>26.4</v>
      </c>
      <c r="C134" t="s" s="33">
        <v>468</v>
      </c>
      <c r="D134" t="s" s="33">
        <v>41</v>
      </c>
      <c r="E134" t="s" s="33">
        <v>48</v>
      </c>
      <c r="F134" t="s" s="33">
        <v>469</v>
      </c>
      <c r="G134" s="35">
        <v>3930974479</v>
      </c>
      <c r="H134" t="s" s="33">
        <v>13</v>
      </c>
      <c r="I134" t="s" s="33">
        <v>179</v>
      </c>
      <c r="J134" t="s" s="33">
        <v>18</v>
      </c>
      <c r="K134" t="s" s="33">
        <v>51</v>
      </c>
      <c r="L134" s="35">
        <v>133</v>
      </c>
      <c r="M134" t="s" s="33">
        <v>8</v>
      </c>
      <c r="N134" s="35">
        <v>41.2</v>
      </c>
      <c r="O134" s="35">
        <v>11</v>
      </c>
      <c r="P134" t="s" s="33">
        <v>8</v>
      </c>
      <c r="Q134" s="35">
        <f>COUNTIF('Desclassificadas'!A1:A297,A134)</f>
        <v>0</v>
      </c>
      <c r="R134" s="34"/>
      <c r="S134" s="34"/>
      <c r="T134" s="34"/>
      <c r="U134" s="34"/>
      <c r="V134" s="34"/>
      <c r="W134" s="34"/>
    </row>
    <row r="135" ht="13.55" customHeight="1">
      <c r="A135" t="s" s="33">
        <v>470</v>
      </c>
      <c r="B135" s="35">
        <v>26.4</v>
      </c>
      <c r="C135" t="s" s="33">
        <v>471</v>
      </c>
      <c r="D135" t="s" s="33">
        <v>41</v>
      </c>
      <c r="E135" t="s" s="33">
        <v>42</v>
      </c>
      <c r="F135" t="s" s="33">
        <v>472</v>
      </c>
      <c r="G135" s="35">
        <v>9658326439</v>
      </c>
      <c r="H135" t="s" s="33">
        <v>13</v>
      </c>
      <c r="I135" t="s" s="33">
        <v>248</v>
      </c>
      <c r="J135" t="s" s="33">
        <v>21</v>
      </c>
      <c r="K135" t="s" s="33">
        <v>45</v>
      </c>
      <c r="L135" s="35">
        <v>134</v>
      </c>
      <c r="M135" t="s" s="33">
        <v>8</v>
      </c>
      <c r="N135" s="35">
        <v>41.2</v>
      </c>
      <c r="O135" s="35">
        <v>11</v>
      </c>
      <c r="P135" t="s" s="33">
        <v>8</v>
      </c>
      <c r="Q135" s="35">
        <f>COUNTIF('Desclassificadas'!A1:A297,A135)</f>
        <v>0</v>
      </c>
      <c r="R135" s="34"/>
      <c r="S135" s="34"/>
      <c r="T135" s="34"/>
      <c r="U135" s="34"/>
      <c r="V135" s="34"/>
      <c r="W135" s="34"/>
    </row>
    <row r="136" ht="13.55" customHeight="1">
      <c r="A136" t="s" s="33">
        <v>473</v>
      </c>
      <c r="B136" s="35">
        <v>26.25</v>
      </c>
      <c r="C136" t="s" s="33">
        <v>474</v>
      </c>
      <c r="D136" t="s" s="33">
        <v>41</v>
      </c>
      <c r="E136" t="s" s="33">
        <v>48</v>
      </c>
      <c r="F136" t="s" s="33">
        <v>475</v>
      </c>
      <c r="G136" s="35">
        <v>40236510444</v>
      </c>
      <c r="H136" t="s" s="33">
        <v>13</v>
      </c>
      <c r="I136" t="s" s="33">
        <v>179</v>
      </c>
      <c r="J136" t="s" s="33">
        <v>18</v>
      </c>
      <c r="K136" t="s" s="33">
        <v>476</v>
      </c>
      <c r="L136" s="35">
        <v>135</v>
      </c>
      <c r="M136" t="s" s="33">
        <v>8</v>
      </c>
      <c r="N136" s="35">
        <v>41.2</v>
      </c>
      <c r="O136" s="35">
        <v>12</v>
      </c>
      <c r="P136" t="s" s="33">
        <v>8</v>
      </c>
      <c r="Q136" s="35">
        <f>COUNTIF('Desclassificadas'!A1:A297,A136)</f>
        <v>0</v>
      </c>
      <c r="R136" s="34"/>
      <c r="S136" s="34"/>
      <c r="T136" s="34"/>
      <c r="U136" s="34"/>
      <c r="V136" s="34"/>
      <c r="W136" s="34"/>
    </row>
    <row r="137" ht="13.55" customHeight="1">
      <c r="A137" t="s" s="33">
        <v>477</v>
      </c>
      <c r="B137" s="35">
        <v>26</v>
      </c>
      <c r="C137" t="s" s="33">
        <v>478</v>
      </c>
      <c r="D137" t="s" s="33">
        <v>41</v>
      </c>
      <c r="E137" t="s" s="33">
        <v>48</v>
      </c>
      <c r="F137" t="s" s="33">
        <v>479</v>
      </c>
      <c r="G137" s="35">
        <v>7878194416</v>
      </c>
      <c r="H137" t="s" s="33">
        <v>14</v>
      </c>
      <c r="I137" t="s" s="33">
        <v>50</v>
      </c>
      <c r="J137" t="s" s="33">
        <v>19</v>
      </c>
      <c r="K137" t="s" s="33">
        <v>150</v>
      </c>
      <c r="L137" s="35">
        <v>136</v>
      </c>
      <c r="M137" t="s" s="33">
        <v>8</v>
      </c>
      <c r="N137" s="35">
        <v>82.40000000000001</v>
      </c>
      <c r="O137" s="35">
        <v>109</v>
      </c>
      <c r="P137" t="s" s="33">
        <v>9</v>
      </c>
      <c r="Q137" s="35">
        <f>COUNTIF('Desclassificadas'!A1:A297,A137)</f>
        <v>0</v>
      </c>
      <c r="R137" s="34"/>
      <c r="S137" s="34"/>
      <c r="T137" s="34"/>
      <c r="U137" s="34"/>
      <c r="V137" s="34"/>
      <c r="W137" s="34"/>
    </row>
    <row r="138" ht="13.55" customHeight="1">
      <c r="A138" t="s" s="33">
        <v>480</v>
      </c>
      <c r="B138" s="35">
        <v>25.8</v>
      </c>
      <c r="C138" t="s" s="33">
        <v>481</v>
      </c>
      <c r="D138" t="s" s="33">
        <v>41</v>
      </c>
      <c r="E138" t="s" s="33">
        <v>48</v>
      </c>
      <c r="F138" t="s" s="33">
        <v>482</v>
      </c>
      <c r="G138" s="35">
        <v>2780971460</v>
      </c>
      <c r="H138" t="s" s="33">
        <v>13</v>
      </c>
      <c r="I138" t="s" s="33">
        <v>77</v>
      </c>
      <c r="J138" t="s" s="33">
        <v>19</v>
      </c>
      <c r="K138" t="s" s="33">
        <v>45</v>
      </c>
      <c r="L138" s="35">
        <v>137</v>
      </c>
      <c r="M138" t="s" s="33">
        <v>8</v>
      </c>
      <c r="N138" s="35">
        <v>82.40000000000001</v>
      </c>
      <c r="O138" s="35">
        <v>110</v>
      </c>
      <c r="P138" t="s" s="33">
        <v>9</v>
      </c>
      <c r="Q138" s="35">
        <f>COUNTIF('Desclassificadas'!A1:A297,A138)</f>
        <v>0</v>
      </c>
      <c r="R138" s="34"/>
      <c r="S138" s="34"/>
      <c r="T138" s="34"/>
      <c r="U138" s="34"/>
      <c r="V138" s="34"/>
      <c r="W138" s="34"/>
    </row>
    <row r="139" ht="13.55" customHeight="1">
      <c r="A139" t="s" s="33">
        <v>483</v>
      </c>
      <c r="B139" s="35">
        <v>25.8</v>
      </c>
      <c r="C139" t="s" s="33">
        <v>484</v>
      </c>
      <c r="D139" t="s" s="33">
        <v>41</v>
      </c>
      <c r="E139" t="s" s="33">
        <v>48</v>
      </c>
      <c r="F139" t="s" s="33">
        <v>485</v>
      </c>
      <c r="G139" s="35">
        <v>4736596465</v>
      </c>
      <c r="H139" t="s" s="33">
        <v>13</v>
      </c>
      <c r="I139" t="s" s="33">
        <v>77</v>
      </c>
      <c r="J139" t="s" s="33">
        <v>19</v>
      </c>
      <c r="K139" t="s" s="33">
        <v>51</v>
      </c>
      <c r="L139" s="35">
        <v>138</v>
      </c>
      <c r="M139" t="s" s="33">
        <v>8</v>
      </c>
      <c r="N139" s="35">
        <v>82.40000000000001</v>
      </c>
      <c r="O139" s="35">
        <v>111</v>
      </c>
      <c r="P139" t="s" s="33">
        <v>9</v>
      </c>
      <c r="Q139" s="35">
        <f>COUNTIF('Desclassificadas'!A1:A297,A139)</f>
        <v>0</v>
      </c>
      <c r="R139" s="34"/>
      <c r="S139" s="34"/>
      <c r="T139" s="34"/>
      <c r="U139" s="34"/>
      <c r="V139" s="34"/>
      <c r="W139" s="34"/>
    </row>
    <row r="140" ht="13.55" customHeight="1">
      <c r="A140" t="s" s="33">
        <v>486</v>
      </c>
      <c r="B140" s="35">
        <v>25.8</v>
      </c>
      <c r="C140" t="s" s="33">
        <v>487</v>
      </c>
      <c r="D140" t="s" s="33">
        <v>41</v>
      </c>
      <c r="E140" t="s" s="33">
        <v>48</v>
      </c>
      <c r="F140" t="s" s="33">
        <v>488</v>
      </c>
      <c r="G140" s="35">
        <v>3679331444</v>
      </c>
      <c r="H140" t="s" s="33">
        <v>13</v>
      </c>
      <c r="I140" t="s" s="33">
        <v>44</v>
      </c>
      <c r="J140" t="s" s="33">
        <v>19</v>
      </c>
      <c r="K140" t="s" s="33">
        <v>51</v>
      </c>
      <c r="L140" s="35">
        <v>139</v>
      </c>
      <c r="M140" t="s" s="33">
        <v>8</v>
      </c>
      <c r="N140" s="35">
        <v>82.40000000000001</v>
      </c>
      <c r="O140" s="35">
        <v>112</v>
      </c>
      <c r="P140" t="s" s="33">
        <v>9</v>
      </c>
      <c r="Q140" s="35">
        <f>COUNTIF('Desclassificadas'!A1:A297,A140)</f>
        <v>0</v>
      </c>
      <c r="R140" s="34"/>
      <c r="S140" s="34"/>
      <c r="T140" s="34"/>
      <c r="U140" s="34"/>
      <c r="V140" s="34"/>
      <c r="W140" s="34"/>
    </row>
    <row r="141" ht="13.55" customHeight="1">
      <c r="A141" t="s" s="33">
        <v>489</v>
      </c>
      <c r="B141" s="35">
        <v>25.8</v>
      </c>
      <c r="C141" t="s" s="33">
        <v>490</v>
      </c>
      <c r="D141" t="s" s="33">
        <v>41</v>
      </c>
      <c r="E141" t="s" s="33">
        <v>48</v>
      </c>
      <c r="F141" t="s" s="33">
        <v>491</v>
      </c>
      <c r="G141" s="35">
        <v>33387922809</v>
      </c>
      <c r="H141" t="s" s="33">
        <v>14</v>
      </c>
      <c r="I141" t="s" s="33">
        <v>44</v>
      </c>
      <c r="J141" t="s" s="33">
        <v>19</v>
      </c>
      <c r="K141" t="s" s="33">
        <v>45</v>
      </c>
      <c r="L141" s="35">
        <v>140</v>
      </c>
      <c r="M141" t="s" s="33">
        <v>8</v>
      </c>
      <c r="N141" s="35">
        <v>82.40000000000001</v>
      </c>
      <c r="O141" s="35">
        <v>113</v>
      </c>
      <c r="P141" t="s" s="33">
        <v>9</v>
      </c>
      <c r="Q141" s="35">
        <f>COUNTIF('Desclassificadas'!A1:A297,A141)</f>
        <v>0</v>
      </c>
      <c r="R141" s="34"/>
      <c r="S141" s="34"/>
      <c r="T141" s="34"/>
      <c r="U141" s="34"/>
      <c r="V141" s="34"/>
      <c r="W141" s="34"/>
    </row>
    <row r="142" ht="13.55" customHeight="1">
      <c r="A142" t="s" s="33">
        <v>492</v>
      </c>
      <c r="B142" s="35">
        <v>25.8</v>
      </c>
      <c r="C142" t="s" s="33">
        <v>493</v>
      </c>
      <c r="D142" t="s" s="33">
        <v>41</v>
      </c>
      <c r="E142" t="s" s="33">
        <v>48</v>
      </c>
      <c r="F142" t="s" s="33">
        <v>494</v>
      </c>
      <c r="G142" s="35">
        <v>78142253453</v>
      </c>
      <c r="H142" t="s" s="33">
        <v>13</v>
      </c>
      <c r="I142" t="s" s="33">
        <v>278</v>
      </c>
      <c r="J142" t="s" s="33">
        <v>19</v>
      </c>
      <c r="K142" t="s" s="33">
        <v>51</v>
      </c>
      <c r="L142" s="35">
        <v>141</v>
      </c>
      <c r="M142" t="s" s="33">
        <v>8</v>
      </c>
      <c r="N142" s="35">
        <v>82.40000000000001</v>
      </c>
      <c r="O142" s="35">
        <v>114</v>
      </c>
      <c r="P142" t="s" s="33">
        <v>9</v>
      </c>
      <c r="Q142" s="35">
        <f>COUNTIF('Desclassificadas'!A1:A297,A142)</f>
        <v>0</v>
      </c>
      <c r="R142" s="34"/>
      <c r="S142" s="34"/>
      <c r="T142" s="34"/>
      <c r="U142" s="34"/>
      <c r="V142" s="34"/>
      <c r="W142" s="34"/>
    </row>
    <row r="143" ht="13.55" customHeight="1">
      <c r="A143" t="s" s="33">
        <v>495</v>
      </c>
      <c r="B143" s="35">
        <v>25.8</v>
      </c>
      <c r="C143" t="s" s="33">
        <v>496</v>
      </c>
      <c r="D143" t="s" s="33">
        <v>41</v>
      </c>
      <c r="E143" t="s" s="33">
        <v>42</v>
      </c>
      <c r="F143" t="s" s="33">
        <v>497</v>
      </c>
      <c r="G143" s="35">
        <v>38175512822</v>
      </c>
      <c r="H143" t="s" s="33">
        <v>13</v>
      </c>
      <c r="I143" t="s" s="33">
        <v>44</v>
      </c>
      <c r="J143" t="s" s="33">
        <v>19</v>
      </c>
      <c r="K143" t="s" s="33">
        <v>51</v>
      </c>
      <c r="L143" s="35">
        <v>142</v>
      </c>
      <c r="M143" t="s" s="33">
        <v>8</v>
      </c>
      <c r="N143" s="35">
        <v>82.40000000000001</v>
      </c>
      <c r="O143" s="35">
        <v>115</v>
      </c>
      <c r="P143" t="s" s="33">
        <v>9</v>
      </c>
      <c r="Q143" s="35">
        <f>COUNTIF('Desclassificadas'!A1:A297,A143)</f>
        <v>0</v>
      </c>
      <c r="R143" s="34"/>
      <c r="S143" s="34"/>
      <c r="T143" s="34"/>
      <c r="U143" s="34"/>
      <c r="V143" s="34"/>
      <c r="W143" s="34"/>
    </row>
    <row r="144" ht="13.55" customHeight="1">
      <c r="A144" t="s" s="33">
        <v>498</v>
      </c>
      <c r="B144" s="35">
        <v>25.8</v>
      </c>
      <c r="C144" t="s" s="33">
        <v>499</v>
      </c>
      <c r="D144" t="s" s="33">
        <v>41</v>
      </c>
      <c r="E144" t="s" s="33">
        <v>48</v>
      </c>
      <c r="F144" t="s" s="33">
        <v>500</v>
      </c>
      <c r="G144" s="35">
        <v>70411016490</v>
      </c>
      <c r="H144" t="s" s="33">
        <v>14</v>
      </c>
      <c r="I144" t="s" s="33">
        <v>501</v>
      </c>
      <c r="J144" t="s" s="33">
        <v>21</v>
      </c>
      <c r="K144" t="s" s="33">
        <v>51</v>
      </c>
      <c r="L144" s="35">
        <v>143</v>
      </c>
      <c r="M144" t="s" s="33">
        <v>8</v>
      </c>
      <c r="N144" s="35">
        <v>41.2</v>
      </c>
      <c r="O144" s="35">
        <v>12</v>
      </c>
      <c r="P144" t="s" s="33">
        <v>8</v>
      </c>
      <c r="Q144" s="35">
        <f>COUNTIF('Desclassificadas'!A1:A297,A144)</f>
        <v>0</v>
      </c>
      <c r="R144" s="34"/>
      <c r="S144" s="34"/>
      <c r="T144" s="34"/>
      <c r="U144" s="34"/>
      <c r="V144" s="34"/>
      <c r="W144" s="34"/>
    </row>
    <row r="145" ht="13.55" customHeight="1">
      <c r="A145" t="s" s="33">
        <v>502</v>
      </c>
      <c r="B145" s="35">
        <v>25.8</v>
      </c>
      <c r="C145" t="s" s="33">
        <v>503</v>
      </c>
      <c r="D145" t="s" s="33">
        <v>41</v>
      </c>
      <c r="E145" t="s" s="33">
        <v>48</v>
      </c>
      <c r="F145" t="s" s="33">
        <v>504</v>
      </c>
      <c r="G145" s="35">
        <v>8247036428</v>
      </c>
      <c r="H145" t="s" s="33">
        <v>14</v>
      </c>
      <c r="I145" t="s" s="33">
        <v>44</v>
      </c>
      <c r="J145" t="s" s="33">
        <v>19</v>
      </c>
      <c r="K145" t="s" s="33">
        <v>45</v>
      </c>
      <c r="L145" s="35">
        <v>144</v>
      </c>
      <c r="M145" t="s" s="33">
        <v>8</v>
      </c>
      <c r="N145" s="35">
        <v>82.40000000000001</v>
      </c>
      <c r="O145" s="35">
        <v>116</v>
      </c>
      <c r="P145" t="s" s="33">
        <v>9</v>
      </c>
      <c r="Q145" s="35">
        <f>COUNTIF('Desclassificadas'!A1:A297,A145)</f>
        <v>0</v>
      </c>
      <c r="R145" s="34"/>
      <c r="S145" s="34"/>
      <c r="T145" s="34"/>
      <c r="U145" s="34"/>
      <c r="V145" s="34"/>
      <c r="W145" s="34"/>
    </row>
    <row r="146" ht="13.55" customHeight="1">
      <c r="A146" t="s" s="33">
        <v>505</v>
      </c>
      <c r="B146" s="35">
        <v>25.8</v>
      </c>
      <c r="C146" t="s" s="33">
        <v>506</v>
      </c>
      <c r="D146" t="s" s="33">
        <v>41</v>
      </c>
      <c r="E146" t="s" s="33">
        <v>42</v>
      </c>
      <c r="F146" t="s" s="33">
        <v>507</v>
      </c>
      <c r="G146" s="35">
        <v>10484530496</v>
      </c>
      <c r="H146" t="s" s="33">
        <v>13</v>
      </c>
      <c r="I146" t="s" s="33">
        <v>508</v>
      </c>
      <c r="J146" t="s" s="33">
        <v>18</v>
      </c>
      <c r="K146" t="s" s="33">
        <v>51</v>
      </c>
      <c r="L146" s="35">
        <v>145</v>
      </c>
      <c r="M146" t="s" s="33">
        <v>8</v>
      </c>
      <c r="N146" s="35">
        <v>41.2</v>
      </c>
      <c r="O146" s="35">
        <v>13</v>
      </c>
      <c r="P146" t="s" s="33">
        <v>8</v>
      </c>
      <c r="Q146" s="35">
        <f>COUNTIF('Desclassificadas'!A1:A297,A146)</f>
        <v>0</v>
      </c>
      <c r="R146" s="34"/>
      <c r="S146" s="34"/>
      <c r="T146" s="34"/>
      <c r="U146" s="34"/>
      <c r="V146" s="34"/>
      <c r="W146" s="34"/>
    </row>
    <row r="147" ht="13.55" customHeight="1">
      <c r="A147" t="s" s="33">
        <v>509</v>
      </c>
      <c r="B147" s="35">
        <v>25.725</v>
      </c>
      <c r="C147" t="s" s="33">
        <v>510</v>
      </c>
      <c r="D147" t="s" s="33">
        <v>41</v>
      </c>
      <c r="E147" t="s" s="33">
        <v>42</v>
      </c>
      <c r="F147" t="s" s="33">
        <v>511</v>
      </c>
      <c r="G147" s="35">
        <v>5832878400</v>
      </c>
      <c r="H147" t="s" s="33">
        <v>14</v>
      </c>
      <c r="I147" t="s" s="33">
        <v>44</v>
      </c>
      <c r="J147" t="s" s="33">
        <v>19</v>
      </c>
      <c r="K147" t="s" s="33">
        <v>187</v>
      </c>
      <c r="L147" s="35">
        <v>146</v>
      </c>
      <c r="M147" t="s" s="33">
        <v>8</v>
      </c>
      <c r="N147" s="35">
        <v>82.40000000000001</v>
      </c>
      <c r="O147" s="35">
        <v>117</v>
      </c>
      <c r="P147" t="s" s="33">
        <v>9</v>
      </c>
      <c r="Q147" s="35">
        <f>COUNTIF('Desclassificadas'!A1:A297,A147)</f>
        <v>0</v>
      </c>
      <c r="R147" s="34"/>
      <c r="S147" s="34"/>
      <c r="T147" s="34"/>
      <c r="U147" s="34"/>
      <c r="V147" s="34"/>
      <c r="W147" s="34"/>
    </row>
    <row r="148" ht="13.55" customHeight="1">
      <c r="A148" t="s" s="33">
        <v>512</v>
      </c>
      <c r="B148" s="35">
        <v>25.725</v>
      </c>
      <c r="C148" t="s" s="33">
        <v>513</v>
      </c>
      <c r="D148" t="s" s="33">
        <v>41</v>
      </c>
      <c r="E148" t="s" s="33">
        <v>48</v>
      </c>
      <c r="F148" t="s" s="33">
        <v>514</v>
      </c>
      <c r="G148" s="35">
        <v>11202439713</v>
      </c>
      <c r="H148" t="s" s="33">
        <v>14</v>
      </c>
      <c r="I148" t="s" s="33">
        <v>77</v>
      </c>
      <c r="J148" t="s" s="33">
        <v>19</v>
      </c>
      <c r="K148" t="s" s="33">
        <v>187</v>
      </c>
      <c r="L148" s="35">
        <v>147</v>
      </c>
      <c r="M148" t="s" s="33">
        <v>8</v>
      </c>
      <c r="N148" s="35">
        <v>82.40000000000001</v>
      </c>
      <c r="O148" s="35">
        <v>118</v>
      </c>
      <c r="P148" t="s" s="33">
        <v>9</v>
      </c>
      <c r="Q148" s="35">
        <f>COUNTIF('Desclassificadas'!A1:A297,A148)</f>
        <v>0</v>
      </c>
      <c r="R148" s="34"/>
      <c r="S148" s="34"/>
      <c r="T148" s="34"/>
      <c r="U148" s="34"/>
      <c r="V148" s="34"/>
      <c r="W148" s="34"/>
    </row>
    <row r="149" ht="13.55" customHeight="1">
      <c r="A149" t="s" s="33">
        <v>515</v>
      </c>
      <c r="B149" s="35">
        <v>25.5</v>
      </c>
      <c r="C149" t="s" s="33">
        <v>516</v>
      </c>
      <c r="D149" t="s" s="33">
        <v>41</v>
      </c>
      <c r="E149" t="s" s="33">
        <v>48</v>
      </c>
      <c r="F149" t="s" s="33">
        <v>517</v>
      </c>
      <c r="G149" s="35">
        <v>54424747972</v>
      </c>
      <c r="H149" t="s" s="33">
        <v>14</v>
      </c>
      <c r="I149" t="s" s="33">
        <v>44</v>
      </c>
      <c r="J149" t="s" s="33">
        <v>19</v>
      </c>
      <c r="K149" t="s" s="33">
        <v>150</v>
      </c>
      <c r="L149" s="35">
        <v>148</v>
      </c>
      <c r="M149" t="s" s="33">
        <v>8</v>
      </c>
      <c r="N149" s="35">
        <v>82.40000000000001</v>
      </c>
      <c r="O149" s="35">
        <v>119</v>
      </c>
      <c r="P149" t="s" s="33">
        <v>9</v>
      </c>
      <c r="Q149" s="35">
        <f>COUNTIF('Desclassificadas'!A1:A297,A149)</f>
        <v>0</v>
      </c>
      <c r="R149" s="34"/>
      <c r="S149" s="34"/>
      <c r="T149" s="34"/>
      <c r="U149" s="34"/>
      <c r="V149" s="34"/>
      <c r="W149" s="34"/>
    </row>
    <row r="150" ht="13.55" customHeight="1">
      <c r="A150" t="s" s="33">
        <v>518</v>
      </c>
      <c r="B150" s="35">
        <v>25.5</v>
      </c>
      <c r="C150" t="s" s="33">
        <v>519</v>
      </c>
      <c r="D150" t="s" s="33">
        <v>41</v>
      </c>
      <c r="E150" t="s" s="33">
        <v>48</v>
      </c>
      <c r="F150" t="s" s="33">
        <v>520</v>
      </c>
      <c r="G150" s="35">
        <v>57843023453</v>
      </c>
      <c r="H150" t="s" s="33">
        <v>14</v>
      </c>
      <c r="I150" t="s" s="33">
        <v>44</v>
      </c>
      <c r="J150" t="s" s="33">
        <v>19</v>
      </c>
      <c r="K150" t="s" s="33">
        <v>150</v>
      </c>
      <c r="L150" s="35">
        <v>149</v>
      </c>
      <c r="M150" t="s" s="33">
        <v>8</v>
      </c>
      <c r="N150" s="35">
        <v>82.40000000000001</v>
      </c>
      <c r="O150" s="35">
        <v>120</v>
      </c>
      <c r="P150" t="s" s="33">
        <v>9</v>
      </c>
      <c r="Q150" s="35">
        <f>COUNTIF('Desclassificadas'!A1:A297,A150)</f>
        <v>0</v>
      </c>
      <c r="R150" s="34"/>
      <c r="S150" s="34"/>
      <c r="T150" s="34"/>
      <c r="U150" s="34"/>
      <c r="V150" s="34"/>
      <c r="W150" s="34"/>
    </row>
    <row r="151" ht="13.55" customHeight="1">
      <c r="A151" t="s" s="33">
        <v>521</v>
      </c>
      <c r="B151" s="35">
        <v>25.5</v>
      </c>
      <c r="C151" t="s" s="33">
        <v>522</v>
      </c>
      <c r="D151" t="s" s="33">
        <v>41</v>
      </c>
      <c r="E151" t="s" s="33">
        <v>48</v>
      </c>
      <c r="F151" t="s" s="33">
        <v>523</v>
      </c>
      <c r="G151" s="35">
        <v>5197781467</v>
      </c>
      <c r="H151" t="s" s="33">
        <v>14</v>
      </c>
      <c r="I151" t="s" s="33">
        <v>44</v>
      </c>
      <c r="J151" t="s" s="33">
        <v>19</v>
      </c>
      <c r="K151" t="s" s="33">
        <v>150</v>
      </c>
      <c r="L151" s="35">
        <v>150</v>
      </c>
      <c r="M151" t="s" s="33">
        <v>8</v>
      </c>
      <c r="N151" s="35">
        <v>82.40000000000001</v>
      </c>
      <c r="O151" s="35">
        <v>121</v>
      </c>
      <c r="P151" t="s" s="33">
        <v>9</v>
      </c>
      <c r="Q151" s="35">
        <f>COUNTIF('Desclassificadas'!A1:A297,A151)</f>
        <v>0</v>
      </c>
      <c r="R151" s="34"/>
      <c r="S151" s="34"/>
      <c r="T151" s="34"/>
      <c r="U151" s="34"/>
      <c r="V151" s="34"/>
      <c r="W151" s="34"/>
    </row>
    <row r="152" ht="13.55" customHeight="1">
      <c r="A152" t="s" s="33">
        <v>524</v>
      </c>
      <c r="B152" s="35">
        <v>25.2</v>
      </c>
      <c r="C152" t="s" s="33">
        <v>525</v>
      </c>
      <c r="D152" t="s" s="33">
        <v>41</v>
      </c>
      <c r="E152" t="s" s="33">
        <v>48</v>
      </c>
      <c r="F152" t="s" s="33">
        <v>526</v>
      </c>
      <c r="G152" s="35">
        <v>45950016491</v>
      </c>
      <c r="H152" t="s" s="33">
        <v>14</v>
      </c>
      <c r="I152" t="s" s="33">
        <v>44</v>
      </c>
      <c r="J152" t="s" s="33">
        <v>19</v>
      </c>
      <c r="K152" t="s" s="33">
        <v>45</v>
      </c>
      <c r="L152" s="35">
        <v>151</v>
      </c>
      <c r="M152" t="s" s="33">
        <v>8</v>
      </c>
      <c r="N152" s="35">
        <v>82.40000000000001</v>
      </c>
      <c r="O152" s="35">
        <v>122</v>
      </c>
      <c r="P152" t="s" s="33">
        <v>9</v>
      </c>
      <c r="Q152" s="35">
        <f>COUNTIF('Desclassificadas'!A1:A297,A152)</f>
        <v>0</v>
      </c>
      <c r="R152" s="34"/>
      <c r="S152" s="34"/>
      <c r="T152" s="34"/>
      <c r="U152" s="34"/>
      <c r="V152" s="34"/>
      <c r="W152" s="34"/>
    </row>
    <row r="153" ht="13.55" customHeight="1">
      <c r="A153" t="s" s="33">
        <v>527</v>
      </c>
      <c r="B153" s="35">
        <v>25.2</v>
      </c>
      <c r="C153" t="s" s="33">
        <v>528</v>
      </c>
      <c r="D153" t="s" s="33">
        <v>41</v>
      </c>
      <c r="E153" t="s" s="33">
        <v>42</v>
      </c>
      <c r="F153" t="s" s="33">
        <v>529</v>
      </c>
      <c r="G153" s="35">
        <v>2657211488</v>
      </c>
      <c r="H153" t="s" s="33">
        <v>13</v>
      </c>
      <c r="I153" t="s" s="33">
        <v>268</v>
      </c>
      <c r="J153" t="s" s="33">
        <v>19</v>
      </c>
      <c r="K153" t="s" s="33">
        <v>51</v>
      </c>
      <c r="L153" s="35">
        <v>152</v>
      </c>
      <c r="M153" t="s" s="33">
        <v>8</v>
      </c>
      <c r="N153" s="35">
        <v>82.40000000000001</v>
      </c>
      <c r="O153" s="35">
        <v>123</v>
      </c>
      <c r="P153" t="s" s="33">
        <v>9</v>
      </c>
      <c r="Q153" s="35">
        <f>COUNTIF('Desclassificadas'!A1:A297,A153)</f>
        <v>0</v>
      </c>
      <c r="R153" s="34"/>
      <c r="S153" s="34"/>
      <c r="T153" s="34"/>
      <c r="U153" s="34"/>
      <c r="V153" s="34"/>
      <c r="W153" s="34"/>
    </row>
    <row r="154" ht="13.55" customHeight="1">
      <c r="A154" t="s" s="33">
        <v>530</v>
      </c>
      <c r="B154" s="35">
        <v>25.2</v>
      </c>
      <c r="C154" t="s" s="33">
        <v>531</v>
      </c>
      <c r="D154" t="s" s="33">
        <v>41</v>
      </c>
      <c r="E154" t="s" s="33">
        <v>42</v>
      </c>
      <c r="F154" t="s" s="33">
        <v>532</v>
      </c>
      <c r="G154" s="35">
        <v>19522849880</v>
      </c>
      <c r="H154" t="s" s="33">
        <v>14</v>
      </c>
      <c r="I154" t="s" s="33">
        <v>44</v>
      </c>
      <c r="J154" t="s" s="33">
        <v>19</v>
      </c>
      <c r="K154" t="s" s="33">
        <v>45</v>
      </c>
      <c r="L154" s="35">
        <v>153</v>
      </c>
      <c r="M154" t="s" s="33">
        <v>8</v>
      </c>
      <c r="N154" s="35">
        <v>82.40000000000001</v>
      </c>
      <c r="O154" s="35">
        <v>124</v>
      </c>
      <c r="P154" t="s" s="33">
        <v>9</v>
      </c>
      <c r="Q154" s="35">
        <f>COUNTIF('Desclassificadas'!A1:A297,A154)</f>
        <v>0</v>
      </c>
      <c r="R154" s="34"/>
      <c r="S154" s="34"/>
      <c r="T154" s="34"/>
      <c r="U154" s="34"/>
      <c r="V154" s="34"/>
      <c r="W154" s="34"/>
    </row>
    <row r="155" ht="13.55" customHeight="1">
      <c r="A155" t="s" s="33">
        <v>533</v>
      </c>
      <c r="B155" s="35">
        <v>25.2</v>
      </c>
      <c r="C155" t="s" s="33">
        <v>534</v>
      </c>
      <c r="D155" t="s" s="33">
        <v>41</v>
      </c>
      <c r="E155" t="s" s="33">
        <v>42</v>
      </c>
      <c r="F155" t="s" s="33">
        <v>535</v>
      </c>
      <c r="G155" s="35">
        <v>90024710415</v>
      </c>
      <c r="H155" t="s" s="33">
        <v>14</v>
      </c>
      <c r="I155" t="s" s="33">
        <v>44</v>
      </c>
      <c r="J155" t="s" s="33">
        <v>19</v>
      </c>
      <c r="K155" t="s" s="33">
        <v>45</v>
      </c>
      <c r="L155" s="35">
        <v>154</v>
      </c>
      <c r="M155" t="s" s="33">
        <v>8</v>
      </c>
      <c r="N155" s="35">
        <v>82.40000000000001</v>
      </c>
      <c r="O155" s="35">
        <v>125</v>
      </c>
      <c r="P155" t="s" s="33">
        <v>9</v>
      </c>
      <c r="Q155" s="35">
        <f>COUNTIF('Desclassificadas'!A1:A297,A155)</f>
        <v>0</v>
      </c>
      <c r="R155" s="34"/>
      <c r="S155" s="34"/>
      <c r="T155" s="34"/>
      <c r="U155" s="34"/>
      <c r="V155" s="34"/>
      <c r="W155" s="34"/>
    </row>
    <row r="156" ht="13.55" customHeight="1">
      <c r="A156" t="s" s="33">
        <v>536</v>
      </c>
      <c r="B156" s="35">
        <v>25.2</v>
      </c>
      <c r="C156" t="s" s="33">
        <v>537</v>
      </c>
      <c r="D156" t="s" s="33">
        <v>41</v>
      </c>
      <c r="E156" t="s" s="33">
        <v>42</v>
      </c>
      <c r="F156" t="s" s="33">
        <v>538</v>
      </c>
      <c r="G156" s="35">
        <v>84223154591</v>
      </c>
      <c r="H156" t="s" s="33">
        <v>13</v>
      </c>
      <c r="I156" t="s" s="33">
        <v>460</v>
      </c>
      <c r="J156" t="s" s="33">
        <v>20</v>
      </c>
      <c r="K156" t="s" s="33">
        <v>51</v>
      </c>
      <c r="L156" s="35">
        <v>155</v>
      </c>
      <c r="M156" t="s" s="33">
        <v>8</v>
      </c>
      <c r="N156" s="35">
        <v>41.2</v>
      </c>
      <c r="O156" s="35">
        <v>5</v>
      </c>
      <c r="P156" t="s" s="33">
        <v>8</v>
      </c>
      <c r="Q156" s="35">
        <f>COUNTIF('Desclassificadas'!A1:A297,A156)</f>
        <v>0</v>
      </c>
      <c r="R156" s="34"/>
      <c r="S156" s="34"/>
      <c r="T156" s="34"/>
      <c r="U156" s="34"/>
      <c r="V156" s="34"/>
      <c r="W156" s="34"/>
    </row>
    <row r="157" ht="13.55" customHeight="1">
      <c r="A157" t="s" s="33">
        <v>539</v>
      </c>
      <c r="B157" s="35">
        <v>25.2</v>
      </c>
      <c r="C157" t="s" s="33">
        <v>540</v>
      </c>
      <c r="D157" t="s" s="33">
        <v>41</v>
      </c>
      <c r="E157" t="s" s="33">
        <v>48</v>
      </c>
      <c r="F157" t="s" s="33">
        <v>541</v>
      </c>
      <c r="G157" s="35">
        <v>2511180456</v>
      </c>
      <c r="H157" t="s" s="33">
        <v>13</v>
      </c>
      <c r="I157" t="s" s="33">
        <v>44</v>
      </c>
      <c r="J157" t="s" s="33">
        <v>19</v>
      </c>
      <c r="K157" t="s" s="33">
        <v>51</v>
      </c>
      <c r="L157" s="35">
        <v>156</v>
      </c>
      <c r="M157" t="s" s="33">
        <v>8</v>
      </c>
      <c r="N157" s="35">
        <v>82.40000000000001</v>
      </c>
      <c r="O157" s="35">
        <v>126</v>
      </c>
      <c r="P157" t="s" s="33">
        <v>9</v>
      </c>
      <c r="Q157" s="35">
        <f>COUNTIF('Desclassificadas'!A1:A297,A157)</f>
        <v>0</v>
      </c>
      <c r="R157" s="34"/>
      <c r="S157" s="34"/>
      <c r="T157" s="34"/>
      <c r="U157" s="34"/>
      <c r="V157" s="34"/>
      <c r="W157" s="34"/>
    </row>
    <row r="158" ht="13.55" customHeight="1">
      <c r="A158" t="s" s="33">
        <v>542</v>
      </c>
      <c r="B158" s="35">
        <v>25.2</v>
      </c>
      <c r="C158" t="s" s="33">
        <v>543</v>
      </c>
      <c r="D158" t="s" s="33">
        <v>41</v>
      </c>
      <c r="E158" t="s" s="33">
        <v>48</v>
      </c>
      <c r="F158" t="s" s="33">
        <v>544</v>
      </c>
      <c r="G158" s="35">
        <v>12776081480</v>
      </c>
      <c r="H158" t="s" s="33">
        <v>14</v>
      </c>
      <c r="I158" t="s" s="33">
        <v>198</v>
      </c>
      <c r="J158" t="s" s="33">
        <v>21</v>
      </c>
      <c r="K158" t="s" s="33">
        <v>51</v>
      </c>
      <c r="L158" s="35">
        <v>157</v>
      </c>
      <c r="M158" t="s" s="33">
        <v>8</v>
      </c>
      <c r="N158" s="35">
        <v>41.2</v>
      </c>
      <c r="O158" s="35">
        <v>13</v>
      </c>
      <c r="P158" t="s" s="33">
        <v>8</v>
      </c>
      <c r="Q158" s="35">
        <f>COUNTIF('Desclassificadas'!A1:A297,A158)</f>
        <v>0</v>
      </c>
      <c r="R158" s="34"/>
      <c r="S158" s="34"/>
      <c r="T158" s="34"/>
      <c r="U158" s="34"/>
      <c r="V158" s="34"/>
      <c r="W158" s="34"/>
    </row>
    <row r="159" ht="13.55" customHeight="1">
      <c r="A159" t="s" s="33">
        <v>545</v>
      </c>
      <c r="B159" s="35">
        <v>25.2</v>
      </c>
      <c r="C159" t="s" s="33">
        <v>546</v>
      </c>
      <c r="D159" t="s" s="33">
        <v>41</v>
      </c>
      <c r="E159" t="s" s="33">
        <v>42</v>
      </c>
      <c r="F159" t="s" s="33">
        <v>547</v>
      </c>
      <c r="G159" s="35">
        <v>8923943401</v>
      </c>
      <c r="H159" t="s" s="33">
        <v>14</v>
      </c>
      <c r="I159" t="s" s="33">
        <v>44</v>
      </c>
      <c r="J159" t="s" s="33">
        <v>19</v>
      </c>
      <c r="K159" t="s" s="33">
        <v>45</v>
      </c>
      <c r="L159" s="35">
        <v>158</v>
      </c>
      <c r="M159" t="s" s="33">
        <v>8</v>
      </c>
      <c r="N159" s="35">
        <v>82.40000000000001</v>
      </c>
      <c r="O159" s="35">
        <v>127</v>
      </c>
      <c r="P159" t="s" s="33">
        <v>9</v>
      </c>
      <c r="Q159" s="35">
        <f>COUNTIF('Desclassificadas'!A1:A297,A159)</f>
        <v>0</v>
      </c>
      <c r="R159" s="34"/>
      <c r="S159" s="34"/>
      <c r="T159" s="34"/>
      <c r="U159" s="34"/>
      <c r="V159" s="34"/>
      <c r="W159" s="34"/>
    </row>
    <row r="160" ht="13.55" customHeight="1">
      <c r="A160" t="s" s="33">
        <v>548</v>
      </c>
      <c r="B160" s="35">
        <v>25.2</v>
      </c>
      <c r="C160" t="s" s="33">
        <v>549</v>
      </c>
      <c r="D160" t="s" s="33">
        <v>41</v>
      </c>
      <c r="E160" t="s" s="33">
        <v>48</v>
      </c>
      <c r="F160" t="s" s="33">
        <v>550</v>
      </c>
      <c r="G160" s="35">
        <v>7627634423</v>
      </c>
      <c r="H160" t="s" s="33">
        <v>14</v>
      </c>
      <c r="I160" t="s" s="33">
        <v>255</v>
      </c>
      <c r="J160" t="s" s="33">
        <v>19</v>
      </c>
      <c r="K160" t="s" s="33">
        <v>51</v>
      </c>
      <c r="L160" s="35">
        <v>159</v>
      </c>
      <c r="M160" t="s" s="33">
        <v>8</v>
      </c>
      <c r="N160" s="35">
        <v>82.40000000000001</v>
      </c>
      <c r="O160" s="35">
        <v>128</v>
      </c>
      <c r="P160" t="s" s="33">
        <v>9</v>
      </c>
      <c r="Q160" s="35">
        <f>COUNTIF('Desclassificadas'!A1:A297,A160)</f>
        <v>0</v>
      </c>
      <c r="R160" s="34"/>
      <c r="S160" s="34"/>
      <c r="T160" s="34"/>
      <c r="U160" s="34"/>
      <c r="V160" s="34"/>
      <c r="W160" s="34"/>
    </row>
    <row r="161" ht="13.55" customHeight="1">
      <c r="A161" t="s" s="33">
        <v>551</v>
      </c>
      <c r="B161" s="35">
        <v>25</v>
      </c>
      <c r="C161" t="s" s="33">
        <v>552</v>
      </c>
      <c r="D161" t="s" s="33">
        <v>41</v>
      </c>
      <c r="E161" t="s" s="33">
        <v>48</v>
      </c>
      <c r="F161" t="s" s="33">
        <v>553</v>
      </c>
      <c r="G161" s="35">
        <v>80109438434</v>
      </c>
      <c r="H161" t="s" s="33">
        <v>14</v>
      </c>
      <c r="I161" t="s" s="33">
        <v>50</v>
      </c>
      <c r="J161" t="s" s="33">
        <v>19</v>
      </c>
      <c r="K161" t="s" s="33">
        <v>150</v>
      </c>
      <c r="L161" s="35">
        <v>160</v>
      </c>
      <c r="M161" t="s" s="33">
        <v>8</v>
      </c>
      <c r="N161" s="35">
        <v>82.40000000000001</v>
      </c>
      <c r="O161" s="35">
        <v>129</v>
      </c>
      <c r="P161" t="s" s="33">
        <v>9</v>
      </c>
      <c r="Q161" s="35">
        <f>COUNTIF('Desclassificadas'!A1:A297,A161)</f>
        <v>0</v>
      </c>
      <c r="R161" s="34"/>
      <c r="S161" s="34"/>
      <c r="T161" s="34"/>
      <c r="U161" s="34"/>
      <c r="V161" s="34"/>
      <c r="W161" s="34"/>
    </row>
    <row r="162" ht="13.55" customHeight="1">
      <c r="A162" t="s" s="33">
        <v>554</v>
      </c>
      <c r="B162" s="35">
        <v>25</v>
      </c>
      <c r="C162" t="s" s="33">
        <v>555</v>
      </c>
      <c r="D162" t="s" s="33">
        <v>41</v>
      </c>
      <c r="E162" t="s" s="33">
        <v>42</v>
      </c>
      <c r="F162" t="s" s="33">
        <v>556</v>
      </c>
      <c r="G162" s="35">
        <v>6452900412</v>
      </c>
      <c r="H162" t="s" s="33">
        <v>14</v>
      </c>
      <c r="I162" t="s" s="33">
        <v>50</v>
      </c>
      <c r="J162" t="s" s="33">
        <v>19</v>
      </c>
      <c r="K162" t="s" s="33">
        <v>150</v>
      </c>
      <c r="L162" s="35">
        <v>161</v>
      </c>
      <c r="M162" t="s" s="33">
        <v>8</v>
      </c>
      <c r="N162" s="35">
        <v>82.40000000000001</v>
      </c>
      <c r="O162" s="35">
        <v>130</v>
      </c>
      <c r="P162" t="s" s="33">
        <v>9</v>
      </c>
      <c r="Q162" s="35">
        <f>COUNTIF('Desclassificadas'!A1:A297,A162)</f>
        <v>0</v>
      </c>
      <c r="R162" s="34"/>
      <c r="S162" s="34"/>
      <c r="T162" s="34"/>
      <c r="U162" s="34"/>
      <c r="V162" s="34"/>
      <c r="W162" s="34"/>
    </row>
    <row r="163" ht="13.55" customHeight="1">
      <c r="A163" t="s" s="33">
        <v>557</v>
      </c>
      <c r="B163" s="35">
        <v>25</v>
      </c>
      <c r="C163" t="s" s="33">
        <v>558</v>
      </c>
      <c r="D163" t="s" s="33">
        <v>41</v>
      </c>
      <c r="E163" t="s" s="33">
        <v>48</v>
      </c>
      <c r="F163" t="s" s="33">
        <v>559</v>
      </c>
      <c r="G163" s="35">
        <v>6876401480</v>
      </c>
      <c r="H163" t="s" s="33">
        <v>14</v>
      </c>
      <c r="I163" t="s" s="33">
        <v>241</v>
      </c>
      <c r="J163" t="s" s="33">
        <v>19</v>
      </c>
      <c r="K163" t="s" s="33">
        <v>150</v>
      </c>
      <c r="L163" s="35">
        <v>162</v>
      </c>
      <c r="M163" t="s" s="33">
        <v>8</v>
      </c>
      <c r="N163" s="35">
        <v>82.40000000000001</v>
      </c>
      <c r="O163" s="35">
        <v>131</v>
      </c>
      <c r="P163" t="s" s="33">
        <v>9</v>
      </c>
      <c r="Q163" s="35">
        <f>COUNTIF('Desclassificadas'!A1:A297,A163)</f>
        <v>0</v>
      </c>
      <c r="R163" s="34"/>
      <c r="S163" s="34"/>
      <c r="T163" s="34"/>
      <c r="U163" s="34"/>
      <c r="V163" s="34"/>
      <c r="W163" s="34"/>
    </row>
    <row r="164" ht="13.55" customHeight="1">
      <c r="A164" t="s" s="33">
        <v>560</v>
      </c>
      <c r="B164" s="35">
        <v>24.675</v>
      </c>
      <c r="C164" t="s" s="33">
        <v>561</v>
      </c>
      <c r="D164" t="s" s="33">
        <v>41</v>
      </c>
      <c r="E164" t="s" s="33">
        <v>42</v>
      </c>
      <c r="F164" t="s" s="33">
        <v>562</v>
      </c>
      <c r="G164" s="35">
        <v>3423475862</v>
      </c>
      <c r="H164" t="s" s="33">
        <v>13</v>
      </c>
      <c r="I164" t="s" s="33">
        <v>44</v>
      </c>
      <c r="J164" t="s" s="33">
        <v>19</v>
      </c>
      <c r="K164" t="s" s="33">
        <v>476</v>
      </c>
      <c r="L164" s="35">
        <v>163</v>
      </c>
      <c r="M164" t="s" s="33">
        <v>8</v>
      </c>
      <c r="N164" s="35">
        <v>82.40000000000001</v>
      </c>
      <c r="O164" s="35">
        <v>132</v>
      </c>
      <c r="P164" t="s" s="33">
        <v>9</v>
      </c>
      <c r="Q164" s="35">
        <f>COUNTIF('Desclassificadas'!A1:A297,A164)</f>
        <v>0</v>
      </c>
      <c r="R164" s="34"/>
      <c r="S164" s="34"/>
      <c r="T164" s="34"/>
      <c r="U164" s="34"/>
      <c r="V164" s="34"/>
      <c r="W164" s="34"/>
    </row>
    <row r="165" ht="13.55" customHeight="1">
      <c r="A165" t="s" s="33">
        <v>563</v>
      </c>
      <c r="B165" s="35">
        <v>24.6</v>
      </c>
      <c r="C165" t="s" s="33">
        <v>564</v>
      </c>
      <c r="D165" t="s" s="33">
        <v>41</v>
      </c>
      <c r="E165" t="s" s="33">
        <v>48</v>
      </c>
      <c r="F165" t="s" s="33">
        <v>565</v>
      </c>
      <c r="G165" s="35">
        <v>72830492404</v>
      </c>
      <c r="H165" t="s" s="33">
        <v>14</v>
      </c>
      <c r="I165" t="s" s="33">
        <v>186</v>
      </c>
      <c r="J165" t="s" s="33">
        <v>18</v>
      </c>
      <c r="K165" t="s" s="33">
        <v>51</v>
      </c>
      <c r="L165" s="35">
        <v>164</v>
      </c>
      <c r="M165" t="s" s="33">
        <v>8</v>
      </c>
      <c r="N165" s="35">
        <v>41.2</v>
      </c>
      <c r="O165" s="35">
        <v>14</v>
      </c>
      <c r="P165" t="s" s="33">
        <v>8</v>
      </c>
      <c r="Q165" s="35">
        <f>COUNTIF('Desclassificadas'!A1:A297,A165)</f>
        <v>0</v>
      </c>
      <c r="R165" s="34"/>
      <c r="S165" s="34"/>
      <c r="T165" s="34"/>
      <c r="U165" s="34"/>
      <c r="V165" s="34"/>
      <c r="W165" s="34"/>
    </row>
    <row r="166" ht="13.55" customHeight="1">
      <c r="A166" t="s" s="33">
        <v>566</v>
      </c>
      <c r="B166" s="35">
        <v>24.6</v>
      </c>
      <c r="C166" t="s" s="33">
        <v>567</v>
      </c>
      <c r="D166" t="s" s="33">
        <v>41</v>
      </c>
      <c r="E166" t="s" s="33">
        <v>48</v>
      </c>
      <c r="F166" t="s" s="33">
        <v>568</v>
      </c>
      <c r="G166" s="35">
        <v>6047325467</v>
      </c>
      <c r="H166" t="s" s="33">
        <v>13</v>
      </c>
      <c r="I166" t="s" s="33">
        <v>44</v>
      </c>
      <c r="J166" t="s" s="33">
        <v>19</v>
      </c>
      <c r="K166" t="s" s="33">
        <v>51</v>
      </c>
      <c r="L166" s="35">
        <v>165</v>
      </c>
      <c r="M166" t="s" s="33">
        <v>8</v>
      </c>
      <c r="N166" s="35">
        <v>82.40000000000001</v>
      </c>
      <c r="O166" s="35">
        <v>133</v>
      </c>
      <c r="P166" t="s" s="33">
        <v>9</v>
      </c>
      <c r="Q166" s="35">
        <f>COUNTIF('Desclassificadas'!A1:A297,A166)</f>
        <v>0</v>
      </c>
      <c r="R166" s="34"/>
      <c r="S166" s="34"/>
      <c r="T166" s="34"/>
      <c r="U166" s="34"/>
      <c r="V166" s="34"/>
      <c r="W166" s="34"/>
    </row>
    <row r="167" ht="13.55" customHeight="1">
      <c r="A167" t="s" s="33">
        <v>569</v>
      </c>
      <c r="B167" s="35">
        <v>24.6</v>
      </c>
      <c r="C167" t="s" s="33">
        <v>570</v>
      </c>
      <c r="D167" t="s" s="33">
        <v>41</v>
      </c>
      <c r="E167" t="s" s="33">
        <v>48</v>
      </c>
      <c r="F167" t="s" s="33">
        <v>571</v>
      </c>
      <c r="G167" s="35">
        <v>5933589454</v>
      </c>
      <c r="H167" t="s" s="33">
        <v>13</v>
      </c>
      <c r="I167" t="s" s="33">
        <v>572</v>
      </c>
      <c r="J167" t="s" s="33">
        <v>21</v>
      </c>
      <c r="K167" t="s" s="33">
        <v>51</v>
      </c>
      <c r="L167" s="35">
        <v>166</v>
      </c>
      <c r="M167" t="s" s="33">
        <v>8</v>
      </c>
      <c r="N167" s="35">
        <v>41.2</v>
      </c>
      <c r="O167" s="35">
        <v>14</v>
      </c>
      <c r="P167" t="s" s="33">
        <v>8</v>
      </c>
      <c r="Q167" s="35">
        <f>COUNTIF('Desclassificadas'!A1:A297,A167)</f>
        <v>0</v>
      </c>
      <c r="R167" s="34"/>
      <c r="S167" s="34"/>
      <c r="T167" s="34"/>
      <c r="U167" s="34"/>
      <c r="V167" s="34"/>
      <c r="W167" s="34"/>
    </row>
    <row r="168" ht="13.55" customHeight="1">
      <c r="A168" t="s" s="33">
        <v>573</v>
      </c>
      <c r="B168" s="35">
        <v>24.6</v>
      </c>
      <c r="C168" t="s" s="33">
        <v>574</v>
      </c>
      <c r="D168" t="s" s="33">
        <v>41</v>
      </c>
      <c r="E168" t="s" s="33">
        <v>48</v>
      </c>
      <c r="F168" t="s" s="33">
        <v>575</v>
      </c>
      <c r="G168" s="35">
        <v>6601133418</v>
      </c>
      <c r="H168" t="s" s="33">
        <v>13</v>
      </c>
      <c r="I168" t="s" s="33">
        <v>194</v>
      </c>
      <c r="J168" t="s" s="33">
        <v>21</v>
      </c>
      <c r="K168" t="s" s="33">
        <v>51</v>
      </c>
      <c r="L168" s="35">
        <v>167</v>
      </c>
      <c r="M168" t="s" s="33">
        <v>8</v>
      </c>
      <c r="N168" s="35">
        <v>41.2</v>
      </c>
      <c r="O168" s="35">
        <v>15</v>
      </c>
      <c r="P168" t="s" s="33">
        <v>8</v>
      </c>
      <c r="Q168" s="35">
        <f>COUNTIF('Desclassificadas'!A1:A297,A168)</f>
        <v>0</v>
      </c>
      <c r="R168" s="34"/>
      <c r="S168" s="34"/>
      <c r="T168" s="34"/>
      <c r="U168" s="34"/>
      <c r="V168" s="34"/>
      <c r="W168" s="34"/>
    </row>
    <row r="169" ht="13.55" customHeight="1">
      <c r="A169" t="s" s="33">
        <v>576</v>
      </c>
      <c r="B169" s="35">
        <v>24.6</v>
      </c>
      <c r="C169" t="s" s="33">
        <v>577</v>
      </c>
      <c r="D169" t="s" s="33">
        <v>41</v>
      </c>
      <c r="E169" t="s" s="33">
        <v>48</v>
      </c>
      <c r="F169" t="s" s="33">
        <v>578</v>
      </c>
      <c r="G169" s="35">
        <v>4219378405</v>
      </c>
      <c r="H169" t="s" s="33">
        <v>13</v>
      </c>
      <c r="I169" t="s" s="33">
        <v>50</v>
      </c>
      <c r="J169" t="s" s="33">
        <v>19</v>
      </c>
      <c r="K169" t="s" s="33">
        <v>45</v>
      </c>
      <c r="L169" s="35">
        <v>168</v>
      </c>
      <c r="M169" t="s" s="33">
        <v>8</v>
      </c>
      <c r="N169" s="35">
        <v>82.40000000000001</v>
      </c>
      <c r="O169" s="35">
        <v>134</v>
      </c>
      <c r="P169" t="s" s="33">
        <v>9</v>
      </c>
      <c r="Q169" s="35">
        <f>COUNTIF('Desclassificadas'!A1:A297,A169)</f>
        <v>0</v>
      </c>
      <c r="R169" s="34"/>
      <c r="S169" s="34"/>
      <c r="T169" s="34"/>
      <c r="U169" s="34"/>
      <c r="V169" s="34"/>
      <c r="W169" s="34"/>
    </row>
    <row r="170" ht="13.55" customHeight="1">
      <c r="A170" t="s" s="33">
        <v>579</v>
      </c>
      <c r="B170" s="35">
        <v>24.6</v>
      </c>
      <c r="C170" t="s" s="33">
        <v>580</v>
      </c>
      <c r="D170" t="s" s="33">
        <v>41</v>
      </c>
      <c r="E170" t="s" s="33">
        <v>42</v>
      </c>
      <c r="F170" t="s" s="33">
        <v>581</v>
      </c>
      <c r="G170" s="35">
        <v>6886651447</v>
      </c>
      <c r="H170" t="s" s="33">
        <v>14</v>
      </c>
      <c r="I170" t="s" s="33">
        <v>44</v>
      </c>
      <c r="J170" t="s" s="33">
        <v>19</v>
      </c>
      <c r="K170" t="s" s="33">
        <v>45</v>
      </c>
      <c r="L170" s="35">
        <v>169</v>
      </c>
      <c r="M170" t="s" s="33">
        <v>8</v>
      </c>
      <c r="N170" s="35">
        <v>82.40000000000001</v>
      </c>
      <c r="O170" s="35">
        <v>135</v>
      </c>
      <c r="P170" t="s" s="33">
        <v>9</v>
      </c>
      <c r="Q170" s="35">
        <f>COUNTIF('Desclassificadas'!A1:A297,A170)</f>
        <v>0</v>
      </c>
      <c r="R170" s="34"/>
      <c r="S170" s="34"/>
      <c r="T170" s="34"/>
      <c r="U170" s="34"/>
      <c r="V170" s="34"/>
      <c r="W170" s="34"/>
    </row>
    <row r="171" ht="13.55" customHeight="1">
      <c r="A171" t="s" s="33">
        <v>582</v>
      </c>
      <c r="B171" s="35">
        <v>24.6</v>
      </c>
      <c r="C171" t="s" s="33">
        <v>583</v>
      </c>
      <c r="D171" t="s" s="33">
        <v>41</v>
      </c>
      <c r="E171" t="s" s="33">
        <v>48</v>
      </c>
      <c r="F171" t="s" s="33">
        <v>584</v>
      </c>
      <c r="G171" s="35">
        <v>5682774493</v>
      </c>
      <c r="H171" t="s" s="33">
        <v>14</v>
      </c>
      <c r="I171" t="s" s="33">
        <v>44</v>
      </c>
      <c r="J171" t="s" s="33">
        <v>19</v>
      </c>
      <c r="K171" t="s" s="33">
        <v>45</v>
      </c>
      <c r="L171" s="35">
        <v>170</v>
      </c>
      <c r="M171" t="s" s="33">
        <v>8</v>
      </c>
      <c r="N171" s="35">
        <v>82.40000000000001</v>
      </c>
      <c r="O171" s="35">
        <v>136</v>
      </c>
      <c r="P171" t="s" s="33">
        <v>9</v>
      </c>
      <c r="Q171" s="35">
        <f>COUNTIF('Desclassificadas'!A1:A297,A171)</f>
        <v>0</v>
      </c>
      <c r="R171" s="34"/>
      <c r="S171" s="34"/>
      <c r="T171" s="34"/>
      <c r="U171" s="34"/>
      <c r="V171" s="34"/>
      <c r="W171" s="34"/>
    </row>
    <row r="172" ht="13.55" customHeight="1">
      <c r="A172" t="s" s="33">
        <v>585</v>
      </c>
      <c r="B172" s="35">
        <v>24.6</v>
      </c>
      <c r="C172" t="s" s="33">
        <v>586</v>
      </c>
      <c r="D172" t="s" s="33">
        <v>41</v>
      </c>
      <c r="E172" t="s" s="33">
        <v>48</v>
      </c>
      <c r="F172" t="s" s="33">
        <v>587</v>
      </c>
      <c r="G172" s="35">
        <v>5465228580</v>
      </c>
      <c r="H172" t="s" s="33">
        <v>13</v>
      </c>
      <c r="I172" t="s" s="33">
        <v>460</v>
      </c>
      <c r="J172" t="s" s="33">
        <v>20</v>
      </c>
      <c r="K172" t="s" s="33">
        <v>51</v>
      </c>
      <c r="L172" s="35">
        <v>171</v>
      </c>
      <c r="M172" t="s" s="33">
        <v>8</v>
      </c>
      <c r="N172" s="35">
        <v>41.2</v>
      </c>
      <c r="O172" s="35">
        <v>6</v>
      </c>
      <c r="P172" t="s" s="33">
        <v>8</v>
      </c>
      <c r="Q172" s="35">
        <f>COUNTIF('Desclassificadas'!A1:A297,A172)</f>
        <v>0</v>
      </c>
      <c r="R172" s="34"/>
      <c r="S172" s="34"/>
      <c r="T172" s="34"/>
      <c r="U172" s="34"/>
      <c r="V172" s="34"/>
      <c r="W172" s="34"/>
    </row>
    <row r="173" ht="13.55" customHeight="1">
      <c r="A173" t="s" s="33">
        <v>588</v>
      </c>
      <c r="B173" s="35">
        <v>24.6</v>
      </c>
      <c r="C173" t="s" s="33">
        <v>589</v>
      </c>
      <c r="D173" t="s" s="33">
        <v>41</v>
      </c>
      <c r="E173" t="s" s="33">
        <v>48</v>
      </c>
      <c r="F173" t="s" s="33">
        <v>590</v>
      </c>
      <c r="G173" s="35">
        <v>10555176428</v>
      </c>
      <c r="H173" t="s" s="33">
        <v>13</v>
      </c>
      <c r="I173" t="s" s="33">
        <v>134</v>
      </c>
      <c r="J173" t="s" s="33">
        <v>20</v>
      </c>
      <c r="K173" t="s" s="33">
        <v>51</v>
      </c>
      <c r="L173" s="35">
        <v>172</v>
      </c>
      <c r="M173" t="s" s="33">
        <v>8</v>
      </c>
      <c r="N173" s="35">
        <v>41.2</v>
      </c>
      <c r="O173" s="35">
        <v>7</v>
      </c>
      <c r="P173" t="s" s="33">
        <v>8</v>
      </c>
      <c r="Q173" s="35">
        <f>COUNTIF('Desclassificadas'!A1:A297,A173)</f>
        <v>0</v>
      </c>
      <c r="R173" s="34"/>
      <c r="S173" s="34"/>
      <c r="T173" s="34"/>
      <c r="U173" s="34"/>
      <c r="V173" s="34"/>
      <c r="W173" s="34"/>
    </row>
    <row r="174" ht="13.55" customHeight="1">
      <c r="A174" t="s" s="33">
        <v>591</v>
      </c>
      <c r="B174" s="35">
        <v>24.6</v>
      </c>
      <c r="C174" t="s" s="33">
        <v>592</v>
      </c>
      <c r="D174" t="s" s="33">
        <v>41</v>
      </c>
      <c r="E174" t="s" s="33">
        <v>48</v>
      </c>
      <c r="F174" t="s" s="33">
        <v>593</v>
      </c>
      <c r="G174" s="35">
        <v>13073928499</v>
      </c>
      <c r="H174" t="s" s="33">
        <v>13</v>
      </c>
      <c r="I174" t="s" s="33">
        <v>268</v>
      </c>
      <c r="J174" t="s" s="33">
        <v>19</v>
      </c>
      <c r="K174" t="s" s="33">
        <v>51</v>
      </c>
      <c r="L174" s="35">
        <v>173</v>
      </c>
      <c r="M174" t="s" s="33">
        <v>8</v>
      </c>
      <c r="N174" s="35">
        <v>82.40000000000001</v>
      </c>
      <c r="O174" s="35">
        <v>137</v>
      </c>
      <c r="P174" t="s" s="33">
        <v>9</v>
      </c>
      <c r="Q174" s="35">
        <f>COUNTIF('Desclassificadas'!A1:A297,A174)</f>
        <v>0</v>
      </c>
      <c r="R174" s="34"/>
      <c r="S174" s="34"/>
      <c r="T174" s="34"/>
      <c r="U174" s="34"/>
      <c r="V174" s="34"/>
      <c r="W174" s="34"/>
    </row>
    <row r="175" ht="13.55" customHeight="1">
      <c r="A175" t="s" s="33">
        <v>594</v>
      </c>
      <c r="B175" s="35">
        <v>24.6</v>
      </c>
      <c r="C175" t="s" s="33">
        <v>595</v>
      </c>
      <c r="D175" t="s" s="33">
        <v>41</v>
      </c>
      <c r="E175" t="s" s="33">
        <v>48</v>
      </c>
      <c r="F175" t="s" s="33">
        <v>596</v>
      </c>
      <c r="G175" s="35">
        <v>3512941478</v>
      </c>
      <c r="H175" t="s" s="33">
        <v>13</v>
      </c>
      <c r="I175" t="s" s="33">
        <v>597</v>
      </c>
      <c r="J175" t="s" s="33">
        <v>18</v>
      </c>
      <c r="K175" t="s" s="33">
        <v>51</v>
      </c>
      <c r="L175" s="35">
        <v>174</v>
      </c>
      <c r="M175" t="s" s="33">
        <v>8</v>
      </c>
      <c r="N175" s="35">
        <v>41.2</v>
      </c>
      <c r="O175" s="35">
        <v>15</v>
      </c>
      <c r="P175" t="s" s="33">
        <v>8</v>
      </c>
      <c r="Q175" s="35">
        <f>COUNTIF('Desclassificadas'!A1:A297,A175)</f>
        <v>0</v>
      </c>
      <c r="R175" s="34"/>
      <c r="S175" s="34"/>
      <c r="T175" s="34"/>
      <c r="U175" s="34"/>
      <c r="V175" s="34"/>
      <c r="W175" s="34"/>
    </row>
    <row r="176" ht="13.55" customHeight="1">
      <c r="A176" t="s" s="33">
        <v>598</v>
      </c>
      <c r="B176" s="35">
        <v>24.5</v>
      </c>
      <c r="C176" t="s" s="33">
        <v>599</v>
      </c>
      <c r="D176" t="s" s="33">
        <v>41</v>
      </c>
      <c r="E176" t="s" s="33">
        <v>48</v>
      </c>
      <c r="F176" t="s" s="33">
        <v>600</v>
      </c>
      <c r="G176" s="35">
        <v>58466657487</v>
      </c>
      <c r="H176" t="s" s="33">
        <v>14</v>
      </c>
      <c r="I176" t="s" s="33">
        <v>134</v>
      </c>
      <c r="J176" t="s" s="33">
        <v>20</v>
      </c>
      <c r="K176" t="s" s="33">
        <v>150</v>
      </c>
      <c r="L176" s="35">
        <v>175</v>
      </c>
      <c r="M176" t="s" s="33">
        <v>8</v>
      </c>
      <c r="N176" s="35">
        <v>41.2</v>
      </c>
      <c r="O176" s="35">
        <v>8</v>
      </c>
      <c r="P176" t="s" s="33">
        <v>8</v>
      </c>
      <c r="Q176" s="35">
        <f>COUNTIF('Desclassificadas'!A1:A297,A176)</f>
        <v>0</v>
      </c>
      <c r="R176" s="34"/>
      <c r="S176" s="34"/>
      <c r="T176" s="34"/>
      <c r="U176" s="34"/>
      <c r="V176" s="34"/>
      <c r="W176" s="34"/>
    </row>
    <row r="177" ht="13.55" customHeight="1">
      <c r="A177" t="s" s="33">
        <v>601</v>
      </c>
      <c r="B177" s="35">
        <v>24.5</v>
      </c>
      <c r="C177" t="s" s="33">
        <v>602</v>
      </c>
      <c r="D177" t="s" s="33">
        <v>41</v>
      </c>
      <c r="E177" t="s" s="33">
        <v>48</v>
      </c>
      <c r="F177" t="s" s="33">
        <v>603</v>
      </c>
      <c r="G177" s="35">
        <v>6222932738</v>
      </c>
      <c r="H177" t="s" s="33">
        <v>14</v>
      </c>
      <c r="I177" t="s" s="33">
        <v>44</v>
      </c>
      <c r="J177" t="s" s="33">
        <v>19</v>
      </c>
      <c r="K177" t="s" s="33">
        <v>150</v>
      </c>
      <c r="L177" s="35">
        <v>176</v>
      </c>
      <c r="M177" t="s" s="33">
        <v>8</v>
      </c>
      <c r="N177" s="35">
        <v>82.40000000000001</v>
      </c>
      <c r="O177" s="35">
        <v>138</v>
      </c>
      <c r="P177" t="s" s="33">
        <v>9</v>
      </c>
      <c r="Q177" s="35">
        <f>COUNTIF('Desclassificadas'!A1:A297,A177)</f>
        <v>0</v>
      </c>
      <c r="R177" s="34"/>
      <c r="S177" s="34"/>
      <c r="T177" s="34"/>
      <c r="U177" s="34"/>
      <c r="V177" s="34"/>
      <c r="W177" s="34"/>
    </row>
    <row r="178" ht="13.55" customHeight="1">
      <c r="A178" t="s" s="33">
        <v>604</v>
      </c>
      <c r="B178" s="35">
        <v>24.5</v>
      </c>
      <c r="C178" t="s" s="33">
        <v>605</v>
      </c>
      <c r="D178" t="s" s="33">
        <v>41</v>
      </c>
      <c r="E178" t="s" s="33">
        <v>42</v>
      </c>
      <c r="F178" t="s" s="33">
        <v>606</v>
      </c>
      <c r="G178" s="35">
        <v>1126034401</v>
      </c>
      <c r="H178" t="s" s="33">
        <v>14</v>
      </c>
      <c r="I178" t="s" s="33">
        <v>44</v>
      </c>
      <c r="J178" t="s" s="33">
        <v>19</v>
      </c>
      <c r="K178" t="s" s="33">
        <v>150</v>
      </c>
      <c r="L178" s="35">
        <v>177</v>
      </c>
      <c r="M178" t="s" s="33">
        <v>8</v>
      </c>
      <c r="N178" s="35">
        <v>82.40000000000001</v>
      </c>
      <c r="O178" s="35">
        <v>139</v>
      </c>
      <c r="P178" t="s" s="33">
        <v>9</v>
      </c>
      <c r="Q178" s="35">
        <f>COUNTIF('Desclassificadas'!A1:A297,A178)</f>
        <v>0</v>
      </c>
      <c r="R178" s="34"/>
      <c r="S178" s="34"/>
      <c r="T178" s="34"/>
      <c r="U178" s="34"/>
      <c r="V178" s="34"/>
      <c r="W178" s="34"/>
    </row>
    <row r="179" ht="13.55" customHeight="1">
      <c r="A179" t="s" s="33">
        <v>607</v>
      </c>
      <c r="B179" s="35">
        <v>24.5</v>
      </c>
      <c r="C179" t="s" s="33">
        <v>608</v>
      </c>
      <c r="D179" t="s" s="33">
        <v>41</v>
      </c>
      <c r="E179" t="s" s="33">
        <v>48</v>
      </c>
      <c r="F179" t="s" s="33">
        <v>609</v>
      </c>
      <c r="G179" s="35">
        <v>10028416406</v>
      </c>
      <c r="H179" t="s" s="33">
        <v>14</v>
      </c>
      <c r="I179" t="s" s="33">
        <v>610</v>
      </c>
      <c r="J179" t="s" s="33">
        <v>20</v>
      </c>
      <c r="K179" t="s" s="33">
        <v>150</v>
      </c>
      <c r="L179" s="35">
        <v>178</v>
      </c>
      <c r="M179" t="s" s="33">
        <v>8</v>
      </c>
      <c r="N179" s="35">
        <v>41.2</v>
      </c>
      <c r="O179" s="35">
        <v>9</v>
      </c>
      <c r="P179" t="s" s="33">
        <v>8</v>
      </c>
      <c r="Q179" s="35">
        <f>COUNTIF('Desclassificadas'!A1:A297,A179)</f>
        <v>0</v>
      </c>
      <c r="R179" s="34"/>
      <c r="S179" s="34"/>
      <c r="T179" s="34"/>
      <c r="U179" s="34"/>
      <c r="V179" s="34"/>
      <c r="W179" s="34"/>
    </row>
    <row r="180" ht="13.55" customHeight="1">
      <c r="A180" t="s" s="33">
        <v>611</v>
      </c>
      <c r="B180" s="35">
        <v>24</v>
      </c>
      <c r="C180" t="s" s="33">
        <v>612</v>
      </c>
      <c r="D180" t="s" s="33">
        <v>41</v>
      </c>
      <c r="E180" t="s" s="33">
        <v>48</v>
      </c>
      <c r="F180" t="s" s="33">
        <v>613</v>
      </c>
      <c r="G180" s="35">
        <v>49338676404</v>
      </c>
      <c r="H180" t="s" s="33">
        <v>14</v>
      </c>
      <c r="I180" t="s" s="33">
        <v>44</v>
      </c>
      <c r="J180" t="s" s="33">
        <v>19</v>
      </c>
      <c r="K180" t="s" s="33">
        <v>45</v>
      </c>
      <c r="L180" s="35">
        <v>179</v>
      </c>
      <c r="M180" t="s" s="33">
        <v>8</v>
      </c>
      <c r="N180" s="35">
        <v>82.40000000000001</v>
      </c>
      <c r="O180" s="35">
        <v>140</v>
      </c>
      <c r="P180" t="s" s="33">
        <v>9</v>
      </c>
      <c r="Q180" s="35">
        <f>COUNTIF('Desclassificadas'!A1:A297,A180)</f>
        <v>0</v>
      </c>
      <c r="R180" s="34"/>
      <c r="S180" s="34"/>
      <c r="T180" s="34"/>
      <c r="U180" s="34"/>
      <c r="V180" s="34"/>
      <c r="W180" s="34"/>
    </row>
    <row r="181" ht="13.55" customHeight="1">
      <c r="A181" t="s" s="33">
        <v>614</v>
      </c>
      <c r="B181" s="35">
        <v>24</v>
      </c>
      <c r="C181" t="s" s="33">
        <v>615</v>
      </c>
      <c r="D181" t="s" s="33">
        <v>41</v>
      </c>
      <c r="E181" t="s" s="33">
        <v>48</v>
      </c>
      <c r="F181" t="s" s="33">
        <v>616</v>
      </c>
      <c r="G181" s="35">
        <v>63076020404</v>
      </c>
      <c r="H181" t="s" s="33">
        <v>13</v>
      </c>
      <c r="I181" t="s" s="33">
        <v>44</v>
      </c>
      <c r="J181" t="s" s="33">
        <v>19</v>
      </c>
      <c r="K181" t="s" s="33">
        <v>51</v>
      </c>
      <c r="L181" s="35">
        <v>180</v>
      </c>
      <c r="M181" t="s" s="33">
        <v>8</v>
      </c>
      <c r="N181" s="35">
        <v>82.40000000000001</v>
      </c>
      <c r="O181" s="35">
        <v>141</v>
      </c>
      <c r="P181" t="s" s="33">
        <v>9</v>
      </c>
      <c r="Q181" s="35">
        <f>COUNTIF('Desclassificadas'!A1:A297,A181)</f>
        <v>0</v>
      </c>
      <c r="R181" s="34"/>
      <c r="S181" s="34"/>
      <c r="T181" s="34"/>
      <c r="U181" s="34"/>
      <c r="V181" s="34"/>
      <c r="W181" s="34"/>
    </row>
    <row r="182" ht="13.55" customHeight="1">
      <c r="A182" t="s" s="33">
        <v>617</v>
      </c>
      <c r="B182" s="35">
        <v>24</v>
      </c>
      <c r="C182" t="s" s="33">
        <v>618</v>
      </c>
      <c r="D182" t="s" s="33">
        <v>41</v>
      </c>
      <c r="E182" t="s" s="33">
        <v>48</v>
      </c>
      <c r="F182" t="s" s="33">
        <v>619</v>
      </c>
      <c r="G182" s="35">
        <v>5494520447</v>
      </c>
      <c r="H182" t="s" s="33">
        <v>14</v>
      </c>
      <c r="I182" t="s" s="33">
        <v>134</v>
      </c>
      <c r="J182" t="s" s="33">
        <v>20</v>
      </c>
      <c r="K182" t="s" s="33">
        <v>150</v>
      </c>
      <c r="L182" s="35">
        <v>181</v>
      </c>
      <c r="M182" t="s" s="33">
        <v>8</v>
      </c>
      <c r="N182" s="35">
        <v>41.2</v>
      </c>
      <c r="O182" s="35">
        <v>10</v>
      </c>
      <c r="P182" t="s" s="33">
        <v>8</v>
      </c>
      <c r="Q182" s="35">
        <f>COUNTIF('Desclassificadas'!A1:A297,A182)</f>
        <v>0</v>
      </c>
      <c r="R182" s="34"/>
      <c r="S182" s="34"/>
      <c r="T182" s="34"/>
      <c r="U182" s="34"/>
      <c r="V182" s="34"/>
      <c r="W182" s="34"/>
    </row>
    <row r="183" ht="13.55" customHeight="1">
      <c r="A183" t="s" s="33">
        <v>620</v>
      </c>
      <c r="B183" s="35">
        <v>24</v>
      </c>
      <c r="C183" t="s" s="33">
        <v>621</v>
      </c>
      <c r="D183" t="s" s="33">
        <v>41</v>
      </c>
      <c r="E183" t="s" s="33">
        <v>48</v>
      </c>
      <c r="F183" t="s" s="33">
        <v>622</v>
      </c>
      <c r="G183" s="35">
        <v>50195026420</v>
      </c>
      <c r="H183" t="s" s="33">
        <v>14</v>
      </c>
      <c r="I183" t="s" s="33">
        <v>77</v>
      </c>
      <c r="J183" t="s" s="33">
        <v>19</v>
      </c>
      <c r="K183" t="s" s="33">
        <v>51</v>
      </c>
      <c r="L183" s="35">
        <v>182</v>
      </c>
      <c r="M183" t="s" s="33">
        <v>8</v>
      </c>
      <c r="N183" s="35">
        <v>82.40000000000001</v>
      </c>
      <c r="O183" s="35">
        <v>142</v>
      </c>
      <c r="P183" t="s" s="33">
        <v>9</v>
      </c>
      <c r="Q183" s="35">
        <f>COUNTIF('Desclassificadas'!A1:A297,A183)</f>
        <v>0</v>
      </c>
      <c r="R183" s="34"/>
      <c r="S183" s="34"/>
      <c r="T183" s="34"/>
      <c r="U183" s="34"/>
      <c r="V183" s="34"/>
      <c r="W183" s="34"/>
    </row>
    <row r="184" ht="13.55" customHeight="1">
      <c r="A184" t="s" s="33">
        <v>623</v>
      </c>
      <c r="B184" s="35">
        <v>24</v>
      </c>
      <c r="C184" t="s" s="33">
        <v>624</v>
      </c>
      <c r="D184" t="s" s="33">
        <v>41</v>
      </c>
      <c r="E184" t="s" s="33">
        <v>48</v>
      </c>
      <c r="F184" t="s" s="33">
        <v>625</v>
      </c>
      <c r="G184" s="35">
        <v>10448775450</v>
      </c>
      <c r="H184" t="s" s="33">
        <v>13</v>
      </c>
      <c r="I184" t="s" s="33">
        <v>626</v>
      </c>
      <c r="J184" t="s" s="33">
        <v>20</v>
      </c>
      <c r="K184" t="s" s="33">
        <v>51</v>
      </c>
      <c r="L184" s="35">
        <v>183</v>
      </c>
      <c r="M184" t="s" s="33">
        <v>8</v>
      </c>
      <c r="N184" s="35">
        <v>41.2</v>
      </c>
      <c r="O184" s="35">
        <v>11</v>
      </c>
      <c r="P184" t="s" s="33">
        <v>8</v>
      </c>
      <c r="Q184" s="35">
        <f>COUNTIF('Desclassificadas'!A1:A297,A184)</f>
        <v>0</v>
      </c>
      <c r="R184" s="34"/>
      <c r="S184" s="34"/>
      <c r="T184" s="34"/>
      <c r="U184" s="34"/>
      <c r="V184" s="34"/>
      <c r="W184" s="34"/>
    </row>
    <row r="185" ht="13.55" customHeight="1">
      <c r="A185" t="s" s="33">
        <v>627</v>
      </c>
      <c r="B185" s="35">
        <v>24</v>
      </c>
      <c r="C185" t="s" s="33">
        <v>628</v>
      </c>
      <c r="D185" t="s" s="33">
        <v>41</v>
      </c>
      <c r="E185" t="s" s="33">
        <v>48</v>
      </c>
      <c r="F185" t="s" s="33">
        <v>629</v>
      </c>
      <c r="G185" s="35">
        <v>88681254049</v>
      </c>
      <c r="H185" t="s" s="33">
        <v>13</v>
      </c>
      <c r="I185" t="s" s="33">
        <v>44</v>
      </c>
      <c r="J185" t="s" s="33">
        <v>19</v>
      </c>
      <c r="K185" t="s" s="33">
        <v>51</v>
      </c>
      <c r="L185" s="35">
        <v>184</v>
      </c>
      <c r="M185" t="s" s="33">
        <v>8</v>
      </c>
      <c r="N185" s="35">
        <v>82.40000000000001</v>
      </c>
      <c r="O185" s="35">
        <v>143</v>
      </c>
      <c r="P185" t="s" s="33">
        <v>9</v>
      </c>
      <c r="Q185" s="35">
        <f>COUNTIF('Desclassificadas'!A1:A297,A185)</f>
        <v>0</v>
      </c>
      <c r="R185" s="34"/>
      <c r="S185" s="34"/>
      <c r="T185" s="34"/>
      <c r="U185" s="34"/>
      <c r="V185" s="34"/>
      <c r="W185" s="34"/>
    </row>
    <row r="186" ht="13.55" customHeight="1">
      <c r="A186" t="s" s="33">
        <v>630</v>
      </c>
      <c r="B186" s="35">
        <v>24</v>
      </c>
      <c r="C186" t="s" s="33">
        <v>631</v>
      </c>
      <c r="D186" t="s" s="33">
        <v>41</v>
      </c>
      <c r="E186" t="s" s="33">
        <v>48</v>
      </c>
      <c r="F186" t="s" s="33">
        <v>632</v>
      </c>
      <c r="G186" s="35">
        <v>7866242488</v>
      </c>
      <c r="H186" t="s" s="33">
        <v>13</v>
      </c>
      <c r="I186" t="s" s="33">
        <v>44</v>
      </c>
      <c r="J186" t="s" s="33">
        <v>19</v>
      </c>
      <c r="K186" t="s" s="33">
        <v>150</v>
      </c>
      <c r="L186" s="35">
        <v>185</v>
      </c>
      <c r="M186" t="s" s="33">
        <v>8</v>
      </c>
      <c r="N186" s="35">
        <v>82.40000000000001</v>
      </c>
      <c r="O186" s="35">
        <v>144</v>
      </c>
      <c r="P186" t="s" s="33">
        <v>9</v>
      </c>
      <c r="Q186" s="35">
        <f>COUNTIF('Desclassificadas'!A1:A297,A186)</f>
        <v>0</v>
      </c>
      <c r="R186" s="34"/>
      <c r="S186" s="34"/>
      <c r="T186" s="34"/>
      <c r="U186" s="34"/>
      <c r="V186" s="34"/>
      <c r="W186" s="34"/>
    </row>
    <row r="187" ht="13.55" customHeight="1">
      <c r="A187" t="s" s="33">
        <v>633</v>
      </c>
      <c r="B187" s="35">
        <v>24</v>
      </c>
      <c r="C187" t="s" s="33">
        <v>634</v>
      </c>
      <c r="D187" t="s" s="33">
        <v>41</v>
      </c>
      <c r="E187" t="s" s="33">
        <v>48</v>
      </c>
      <c r="F187" t="s" s="33">
        <v>635</v>
      </c>
      <c r="G187" s="35">
        <v>2534071416</v>
      </c>
      <c r="H187" t="s" s="33">
        <v>13</v>
      </c>
      <c r="I187" t="s" s="33">
        <v>268</v>
      </c>
      <c r="J187" t="s" s="33">
        <v>19</v>
      </c>
      <c r="K187" t="s" s="33">
        <v>51</v>
      </c>
      <c r="L187" s="35">
        <v>186</v>
      </c>
      <c r="M187" t="s" s="33">
        <v>8</v>
      </c>
      <c r="N187" s="35">
        <v>82.40000000000001</v>
      </c>
      <c r="O187" s="35">
        <v>145</v>
      </c>
      <c r="P187" t="s" s="33">
        <v>9</v>
      </c>
      <c r="Q187" s="35">
        <f>COUNTIF('Desclassificadas'!A1:A297,A187)</f>
        <v>0</v>
      </c>
      <c r="R187" s="34"/>
      <c r="S187" s="34"/>
      <c r="T187" s="34"/>
      <c r="U187" s="34"/>
      <c r="V187" s="34"/>
      <c r="W187" s="34"/>
    </row>
    <row r="188" ht="13.55" customHeight="1">
      <c r="A188" t="s" s="33">
        <v>636</v>
      </c>
      <c r="B188" s="35">
        <v>24</v>
      </c>
      <c r="C188" t="s" s="33">
        <v>637</v>
      </c>
      <c r="D188" t="s" s="33">
        <v>41</v>
      </c>
      <c r="E188" t="s" s="33">
        <v>48</v>
      </c>
      <c r="F188" t="s" s="33">
        <v>638</v>
      </c>
      <c r="G188" s="35">
        <v>4665612455</v>
      </c>
      <c r="H188" t="s" s="33">
        <v>13</v>
      </c>
      <c r="I188" t="s" s="33">
        <v>77</v>
      </c>
      <c r="J188" t="s" s="33">
        <v>19</v>
      </c>
      <c r="K188" t="s" s="33">
        <v>51</v>
      </c>
      <c r="L188" s="35">
        <v>187</v>
      </c>
      <c r="M188" t="s" s="33">
        <v>8</v>
      </c>
      <c r="N188" s="35">
        <v>82.40000000000001</v>
      </c>
      <c r="O188" s="35">
        <v>146</v>
      </c>
      <c r="P188" t="s" s="33">
        <v>9</v>
      </c>
      <c r="Q188" s="35">
        <f>COUNTIF('Desclassificadas'!A1:A297,A188)</f>
        <v>0</v>
      </c>
      <c r="R188" s="34"/>
      <c r="S188" s="34"/>
      <c r="T188" s="34"/>
      <c r="U188" s="34"/>
      <c r="V188" s="34"/>
      <c r="W188" s="34"/>
    </row>
    <row r="189" ht="13.55" customHeight="1">
      <c r="A189" t="s" s="33">
        <v>639</v>
      </c>
      <c r="B189" s="35">
        <v>24</v>
      </c>
      <c r="C189" t="s" s="33">
        <v>640</v>
      </c>
      <c r="D189" t="s" s="33">
        <v>41</v>
      </c>
      <c r="E189" t="s" s="33">
        <v>42</v>
      </c>
      <c r="F189" t="s" s="33">
        <v>641</v>
      </c>
      <c r="G189" s="35">
        <v>4890452435</v>
      </c>
      <c r="H189" t="s" s="33">
        <v>14</v>
      </c>
      <c r="I189" t="s" s="33">
        <v>44</v>
      </c>
      <c r="J189" t="s" s="33">
        <v>19</v>
      </c>
      <c r="K189" t="s" s="33">
        <v>150</v>
      </c>
      <c r="L189" s="35">
        <v>188</v>
      </c>
      <c r="M189" t="s" s="33">
        <v>8</v>
      </c>
      <c r="N189" s="35">
        <v>82.40000000000001</v>
      </c>
      <c r="O189" s="35">
        <v>147</v>
      </c>
      <c r="P189" t="s" s="33">
        <v>9</v>
      </c>
      <c r="Q189" s="35">
        <f>COUNTIF('Desclassificadas'!A1:A297,A189)</f>
        <v>0</v>
      </c>
      <c r="R189" s="34"/>
      <c r="S189" s="34"/>
      <c r="T189" s="34"/>
      <c r="U189" s="34"/>
      <c r="V189" s="34"/>
      <c r="W189" s="34"/>
    </row>
    <row r="190" ht="13.55" customHeight="1">
      <c r="A190" t="s" s="33">
        <v>642</v>
      </c>
      <c r="B190" s="35">
        <v>24</v>
      </c>
      <c r="C190" t="s" s="33">
        <v>643</v>
      </c>
      <c r="D190" t="s" s="33">
        <v>41</v>
      </c>
      <c r="E190" t="s" s="33">
        <v>42</v>
      </c>
      <c r="F190" t="s" s="33">
        <v>644</v>
      </c>
      <c r="G190" s="35">
        <v>6506693479</v>
      </c>
      <c r="H190" t="s" s="33">
        <v>13</v>
      </c>
      <c r="I190" t="s" s="33">
        <v>179</v>
      </c>
      <c r="J190" t="s" s="33">
        <v>18</v>
      </c>
      <c r="K190" t="s" s="33">
        <v>51</v>
      </c>
      <c r="L190" s="35">
        <v>189</v>
      </c>
      <c r="M190" t="s" s="33">
        <v>8</v>
      </c>
      <c r="N190" s="35">
        <v>41.2</v>
      </c>
      <c r="O190" s="35">
        <v>16</v>
      </c>
      <c r="P190" t="s" s="33">
        <v>8</v>
      </c>
      <c r="Q190" s="35">
        <f>COUNTIF('Desclassificadas'!A1:A297,A190)</f>
        <v>0</v>
      </c>
      <c r="R190" s="34"/>
      <c r="S190" s="34"/>
      <c r="T190" s="34"/>
      <c r="U190" s="34"/>
      <c r="V190" s="34"/>
      <c r="W190" s="34"/>
    </row>
    <row r="191" ht="13.55" customHeight="1">
      <c r="A191" t="s" s="33">
        <v>645</v>
      </c>
      <c r="B191" s="35">
        <v>24</v>
      </c>
      <c r="C191" t="s" s="33">
        <v>646</v>
      </c>
      <c r="D191" t="s" s="33">
        <v>41</v>
      </c>
      <c r="E191" t="s" s="33">
        <v>48</v>
      </c>
      <c r="F191" t="s" s="33">
        <v>647</v>
      </c>
      <c r="G191" s="35">
        <v>11917278403</v>
      </c>
      <c r="H191" t="s" s="33">
        <v>13</v>
      </c>
      <c r="I191" t="s" s="33">
        <v>134</v>
      </c>
      <c r="J191" t="s" s="33">
        <v>20</v>
      </c>
      <c r="K191" t="s" s="33">
        <v>51</v>
      </c>
      <c r="L191" s="35">
        <v>190</v>
      </c>
      <c r="M191" t="s" s="33">
        <v>8</v>
      </c>
      <c r="N191" s="35">
        <v>41.2</v>
      </c>
      <c r="O191" s="35">
        <v>12</v>
      </c>
      <c r="P191" t="s" s="33">
        <v>8</v>
      </c>
      <c r="Q191" s="35">
        <f>COUNTIF('Desclassificadas'!A1:A297,A191)</f>
        <v>0</v>
      </c>
      <c r="R191" s="34"/>
      <c r="S191" s="34"/>
      <c r="T191" s="34"/>
      <c r="U191" s="34"/>
      <c r="V191" s="34"/>
      <c r="W191" s="34"/>
    </row>
    <row r="192" ht="13.55" customHeight="1">
      <c r="A192" t="s" s="33">
        <v>648</v>
      </c>
      <c r="B192" s="35">
        <v>24</v>
      </c>
      <c r="C192" t="s" s="33">
        <v>649</v>
      </c>
      <c r="D192" t="s" s="33">
        <v>41</v>
      </c>
      <c r="E192" t="s" s="33">
        <v>48</v>
      </c>
      <c r="F192" t="s" s="33">
        <v>650</v>
      </c>
      <c r="G192" s="35">
        <v>70370572408</v>
      </c>
      <c r="H192" t="s" s="33">
        <v>13</v>
      </c>
      <c r="I192" t="s" s="33">
        <v>44</v>
      </c>
      <c r="J192" t="s" s="33">
        <v>19</v>
      </c>
      <c r="K192" t="s" s="33">
        <v>51</v>
      </c>
      <c r="L192" s="35">
        <v>191</v>
      </c>
      <c r="M192" t="s" s="33">
        <v>8</v>
      </c>
      <c r="N192" s="35">
        <v>82.40000000000001</v>
      </c>
      <c r="O192" s="35">
        <v>148</v>
      </c>
      <c r="P192" t="s" s="33">
        <v>9</v>
      </c>
      <c r="Q192" s="35">
        <f>COUNTIF('Desclassificadas'!A1:A297,A192)</f>
        <v>0</v>
      </c>
      <c r="R192" s="34"/>
      <c r="S192" s="34"/>
      <c r="T192" s="34"/>
      <c r="U192" s="34"/>
      <c r="V192" s="34"/>
      <c r="W192" s="34"/>
    </row>
    <row r="193" ht="13.55" customHeight="1">
      <c r="A193" t="s" s="33">
        <v>651</v>
      </c>
      <c r="B193" s="35">
        <v>24</v>
      </c>
      <c r="C193" t="s" s="33">
        <v>652</v>
      </c>
      <c r="D193" t="s" s="33">
        <v>41</v>
      </c>
      <c r="E193" t="s" s="33">
        <v>48</v>
      </c>
      <c r="F193" t="s" s="33">
        <v>653</v>
      </c>
      <c r="G193" s="35">
        <v>6089825980</v>
      </c>
      <c r="H193" t="s" s="33">
        <v>14</v>
      </c>
      <c r="I193" t="s" s="33">
        <v>44</v>
      </c>
      <c r="J193" t="s" s="33">
        <v>19</v>
      </c>
      <c r="K193" t="s" s="33">
        <v>45</v>
      </c>
      <c r="L193" s="35">
        <v>192</v>
      </c>
      <c r="M193" t="s" s="33">
        <v>8</v>
      </c>
      <c r="N193" s="35">
        <v>82.40000000000001</v>
      </c>
      <c r="O193" s="35">
        <v>149</v>
      </c>
      <c r="P193" t="s" s="33">
        <v>9</v>
      </c>
      <c r="Q193" s="35">
        <f>COUNTIF('Desclassificadas'!A1:A297,A193)</f>
        <v>0</v>
      </c>
      <c r="R193" s="34"/>
      <c r="S193" s="34"/>
      <c r="T193" s="34"/>
      <c r="U193" s="34"/>
      <c r="V193" s="34"/>
      <c r="W193" s="34"/>
    </row>
    <row r="194" ht="13.55" customHeight="1">
      <c r="A194" t="s" s="33">
        <v>654</v>
      </c>
      <c r="B194" s="35">
        <v>24</v>
      </c>
      <c r="C194" t="s" s="33">
        <v>655</v>
      </c>
      <c r="D194" t="s" s="33">
        <v>41</v>
      </c>
      <c r="E194" t="s" s="33">
        <v>42</v>
      </c>
      <c r="F194" t="s" s="33">
        <v>656</v>
      </c>
      <c r="G194" s="35">
        <v>8019516409</v>
      </c>
      <c r="H194" t="s" s="33">
        <v>13</v>
      </c>
      <c r="I194" t="s" s="33">
        <v>44</v>
      </c>
      <c r="J194" t="s" s="33">
        <v>19</v>
      </c>
      <c r="K194" t="s" s="33">
        <v>51</v>
      </c>
      <c r="L194" s="35">
        <v>193</v>
      </c>
      <c r="M194" t="s" s="33">
        <v>8</v>
      </c>
      <c r="N194" s="35">
        <v>82.40000000000001</v>
      </c>
      <c r="O194" s="35">
        <v>150</v>
      </c>
      <c r="P194" t="s" s="33">
        <v>9</v>
      </c>
      <c r="Q194" s="35">
        <f>COUNTIF('Desclassificadas'!A1:A297,A194)</f>
        <v>0</v>
      </c>
      <c r="R194" s="34"/>
      <c r="S194" s="34"/>
      <c r="T194" s="34"/>
      <c r="U194" s="34"/>
      <c r="V194" s="34"/>
      <c r="W194" s="34"/>
    </row>
    <row r="195" ht="13.55" customHeight="1">
      <c r="A195" t="s" s="33">
        <v>657</v>
      </c>
      <c r="B195" s="35">
        <v>23.52</v>
      </c>
      <c r="C195" t="s" s="33">
        <v>658</v>
      </c>
      <c r="D195" t="s" s="33">
        <v>41</v>
      </c>
      <c r="E195" t="s" s="33">
        <v>48</v>
      </c>
      <c r="F195" t="s" s="33">
        <v>659</v>
      </c>
      <c r="G195" s="35">
        <v>3056234433</v>
      </c>
      <c r="H195" t="s" s="33">
        <v>14</v>
      </c>
      <c r="I195" t="s" s="33">
        <v>44</v>
      </c>
      <c r="J195" t="s" s="33">
        <v>19</v>
      </c>
      <c r="K195" t="s" s="33">
        <v>45</v>
      </c>
      <c r="L195" s="35">
        <v>194</v>
      </c>
      <c r="M195" t="s" s="33">
        <v>8</v>
      </c>
      <c r="N195" s="35">
        <v>82.40000000000001</v>
      </c>
      <c r="O195" s="35">
        <v>151</v>
      </c>
      <c r="P195" t="s" s="33">
        <v>9</v>
      </c>
      <c r="Q195" s="35">
        <f>COUNTIF('Desclassificadas'!A1:A297,A195)</f>
        <v>0</v>
      </c>
      <c r="R195" s="34"/>
      <c r="S195" s="34"/>
      <c r="T195" s="34"/>
      <c r="U195" s="34"/>
      <c r="V195" s="34"/>
      <c r="W195" s="34"/>
    </row>
    <row r="196" ht="13.55" customHeight="1">
      <c r="A196" t="s" s="33">
        <v>660</v>
      </c>
      <c r="B196" s="35">
        <v>23.5</v>
      </c>
      <c r="C196" t="s" s="33">
        <v>661</v>
      </c>
      <c r="D196" t="s" s="33">
        <v>41</v>
      </c>
      <c r="E196" t="s" s="33">
        <v>48</v>
      </c>
      <c r="F196" t="s" s="33">
        <v>662</v>
      </c>
      <c r="G196" s="35">
        <v>45586985420</v>
      </c>
      <c r="H196" t="s" s="33">
        <v>14</v>
      </c>
      <c r="I196" t="s" s="33">
        <v>663</v>
      </c>
      <c r="J196" t="s" s="33">
        <v>19</v>
      </c>
      <c r="K196" t="s" s="33">
        <v>150</v>
      </c>
      <c r="L196" s="35">
        <v>195</v>
      </c>
      <c r="M196" t="s" s="33">
        <v>8</v>
      </c>
      <c r="N196" s="35">
        <v>82.40000000000001</v>
      </c>
      <c r="O196" s="35">
        <v>152</v>
      </c>
      <c r="P196" t="s" s="33">
        <v>9</v>
      </c>
      <c r="Q196" s="35">
        <f>COUNTIF('Desclassificadas'!A1:A297,A196)</f>
        <v>0</v>
      </c>
      <c r="R196" s="34"/>
      <c r="S196" s="34"/>
      <c r="T196" s="34"/>
      <c r="U196" s="34"/>
      <c r="V196" s="34"/>
      <c r="W196" s="34"/>
    </row>
    <row r="197" ht="13.55" customHeight="1">
      <c r="A197" t="s" s="33">
        <v>664</v>
      </c>
      <c r="B197" s="35">
        <v>23.4</v>
      </c>
      <c r="C197" t="s" s="33">
        <v>665</v>
      </c>
      <c r="D197" t="s" s="33">
        <v>41</v>
      </c>
      <c r="E197" t="s" s="33">
        <v>48</v>
      </c>
      <c r="F197" t="s" s="33">
        <v>666</v>
      </c>
      <c r="G197" s="35">
        <v>73554570478</v>
      </c>
      <c r="H197" t="s" s="33">
        <v>13</v>
      </c>
      <c r="I197" t="s" s="33">
        <v>268</v>
      </c>
      <c r="J197" t="s" s="33">
        <v>19</v>
      </c>
      <c r="K197" t="s" s="33">
        <v>51</v>
      </c>
      <c r="L197" s="35">
        <v>196</v>
      </c>
      <c r="M197" t="s" s="33">
        <v>8</v>
      </c>
      <c r="N197" s="35">
        <v>82.40000000000001</v>
      </c>
      <c r="O197" s="35">
        <v>153</v>
      </c>
      <c r="P197" t="s" s="33">
        <v>9</v>
      </c>
      <c r="Q197" s="35">
        <f>COUNTIF('Desclassificadas'!A1:A297,A197)</f>
        <v>0</v>
      </c>
      <c r="R197" s="34"/>
      <c r="S197" s="34"/>
      <c r="T197" s="34"/>
      <c r="U197" s="34"/>
      <c r="V197" s="34"/>
      <c r="W197" s="34"/>
    </row>
    <row r="198" ht="13.55" customHeight="1">
      <c r="A198" t="s" s="33">
        <v>667</v>
      </c>
      <c r="B198" s="35">
        <v>23.4</v>
      </c>
      <c r="C198" t="s" s="33">
        <v>668</v>
      </c>
      <c r="D198" t="s" s="33">
        <v>41</v>
      </c>
      <c r="E198" t="s" s="33">
        <v>48</v>
      </c>
      <c r="F198" t="s" s="33">
        <v>669</v>
      </c>
      <c r="G198" s="35">
        <v>31779842805</v>
      </c>
      <c r="H198" t="s" s="33">
        <v>14</v>
      </c>
      <c r="I198" t="s" s="33">
        <v>248</v>
      </c>
      <c r="J198" t="s" s="33">
        <v>21</v>
      </c>
      <c r="K198" t="s" s="33">
        <v>45</v>
      </c>
      <c r="L198" s="35">
        <v>197</v>
      </c>
      <c r="M198" t="s" s="33">
        <v>8</v>
      </c>
      <c r="N198" s="35">
        <v>41.2</v>
      </c>
      <c r="O198" s="35">
        <v>16</v>
      </c>
      <c r="P198" t="s" s="33">
        <v>8</v>
      </c>
      <c r="Q198" s="35">
        <f>COUNTIF('Desclassificadas'!A1:A297,A198)</f>
        <v>0</v>
      </c>
      <c r="R198" s="34"/>
      <c r="S198" s="34"/>
      <c r="T198" s="34"/>
      <c r="U198" s="34"/>
      <c r="V198" s="34"/>
      <c r="W198" s="34"/>
    </row>
    <row r="199" ht="13.55" customHeight="1">
      <c r="A199" t="s" s="33">
        <v>670</v>
      </c>
      <c r="B199" s="35">
        <v>23.4</v>
      </c>
      <c r="C199" t="s" s="33">
        <v>671</v>
      </c>
      <c r="D199" t="s" s="33">
        <v>41</v>
      </c>
      <c r="E199" t="s" s="33">
        <v>48</v>
      </c>
      <c r="F199" t="s" s="33">
        <v>672</v>
      </c>
      <c r="G199" s="35">
        <v>2071286421</v>
      </c>
      <c r="H199" t="s" s="33">
        <v>13</v>
      </c>
      <c r="I199" t="s" s="33">
        <v>108</v>
      </c>
      <c r="J199" t="s" s="33">
        <v>20</v>
      </c>
      <c r="K199" t="s" s="33">
        <v>51</v>
      </c>
      <c r="L199" s="35">
        <v>198</v>
      </c>
      <c r="M199" t="s" s="33">
        <v>8</v>
      </c>
      <c r="N199" s="35">
        <v>41.2</v>
      </c>
      <c r="O199" s="35">
        <v>13</v>
      </c>
      <c r="P199" t="s" s="33">
        <v>8</v>
      </c>
      <c r="Q199" s="35">
        <f>COUNTIF('Desclassificadas'!A1:A297,A199)</f>
        <v>0</v>
      </c>
      <c r="R199" s="34"/>
      <c r="S199" s="34"/>
      <c r="T199" s="34"/>
      <c r="U199" s="34"/>
      <c r="V199" s="34"/>
      <c r="W199" s="34"/>
    </row>
    <row r="200" ht="13.55" customHeight="1">
      <c r="A200" t="s" s="33">
        <v>673</v>
      </c>
      <c r="B200" s="35">
        <v>23.4</v>
      </c>
      <c r="C200" t="s" s="33">
        <v>674</v>
      </c>
      <c r="D200" t="s" s="33">
        <v>41</v>
      </c>
      <c r="E200" t="s" s="33">
        <v>48</v>
      </c>
      <c r="F200" t="s" s="33">
        <v>675</v>
      </c>
      <c r="G200" s="35">
        <v>75391198453</v>
      </c>
      <c r="H200" t="s" s="33">
        <v>13</v>
      </c>
      <c r="I200" t="s" s="33">
        <v>77</v>
      </c>
      <c r="J200" t="s" s="33">
        <v>19</v>
      </c>
      <c r="K200" t="s" s="33">
        <v>51</v>
      </c>
      <c r="L200" s="35">
        <v>199</v>
      </c>
      <c r="M200" t="s" s="33">
        <v>8</v>
      </c>
      <c r="N200" s="35">
        <v>82.40000000000001</v>
      </c>
      <c r="O200" s="35">
        <v>154</v>
      </c>
      <c r="P200" t="s" s="33">
        <v>9</v>
      </c>
      <c r="Q200" s="35">
        <f>COUNTIF('Desclassificadas'!A1:A297,A200)</f>
        <v>0</v>
      </c>
      <c r="R200" s="34"/>
      <c r="S200" s="34"/>
      <c r="T200" s="34"/>
      <c r="U200" s="34"/>
      <c r="V200" s="34"/>
      <c r="W200" s="34"/>
    </row>
    <row r="201" ht="13.55" customHeight="1">
      <c r="A201" t="s" s="33">
        <v>676</v>
      </c>
      <c r="B201" s="35">
        <v>23.4</v>
      </c>
      <c r="C201" t="s" s="33">
        <v>677</v>
      </c>
      <c r="D201" t="s" s="33">
        <v>41</v>
      </c>
      <c r="E201" t="s" s="33">
        <v>48</v>
      </c>
      <c r="F201" t="s" s="33">
        <v>678</v>
      </c>
      <c r="G201" s="35">
        <v>81122543468</v>
      </c>
      <c r="H201" t="s" s="33">
        <v>14</v>
      </c>
      <c r="I201" t="s" s="33">
        <v>44</v>
      </c>
      <c r="J201" t="s" s="33">
        <v>19</v>
      </c>
      <c r="K201" t="s" s="33">
        <v>45</v>
      </c>
      <c r="L201" s="35">
        <v>200</v>
      </c>
      <c r="M201" t="s" s="33">
        <v>8</v>
      </c>
      <c r="N201" s="35">
        <v>82.40000000000001</v>
      </c>
      <c r="O201" s="35">
        <v>155</v>
      </c>
      <c r="P201" t="s" s="33">
        <v>9</v>
      </c>
      <c r="Q201" s="35">
        <f>COUNTIF('Desclassificadas'!A1:A297,A201)</f>
        <v>0</v>
      </c>
      <c r="R201" s="34"/>
      <c r="S201" s="34"/>
      <c r="T201" s="34"/>
      <c r="U201" s="34"/>
      <c r="V201" s="34"/>
      <c r="W201" s="34"/>
    </row>
    <row r="202" ht="13.55" customHeight="1">
      <c r="A202" t="s" s="33">
        <v>679</v>
      </c>
      <c r="B202" s="35">
        <v>23.4</v>
      </c>
      <c r="C202" t="s" s="33">
        <v>680</v>
      </c>
      <c r="D202" t="s" s="33">
        <v>41</v>
      </c>
      <c r="E202" t="s" s="33">
        <v>48</v>
      </c>
      <c r="F202" t="s" s="33">
        <v>681</v>
      </c>
      <c r="G202" s="35">
        <v>4761515465</v>
      </c>
      <c r="H202" t="s" s="33">
        <v>14</v>
      </c>
      <c r="I202" t="s" s="33">
        <v>198</v>
      </c>
      <c r="J202" t="s" s="33">
        <v>21</v>
      </c>
      <c r="K202" t="s" s="33">
        <v>45</v>
      </c>
      <c r="L202" s="35">
        <v>201</v>
      </c>
      <c r="M202" t="s" s="33">
        <v>8</v>
      </c>
      <c r="N202" s="35">
        <v>41.2</v>
      </c>
      <c r="O202" s="35">
        <v>17</v>
      </c>
      <c r="P202" t="s" s="33">
        <v>8</v>
      </c>
      <c r="Q202" s="35">
        <f>COUNTIF('Desclassificadas'!A1:A297,A202)</f>
        <v>0</v>
      </c>
      <c r="R202" s="34"/>
      <c r="S202" s="34"/>
      <c r="T202" s="34"/>
      <c r="U202" s="34"/>
      <c r="V202" s="34"/>
      <c r="W202" s="34"/>
    </row>
    <row r="203" ht="13.55" customHeight="1">
      <c r="A203" t="s" s="33">
        <v>682</v>
      </c>
      <c r="B203" s="35">
        <v>23.4</v>
      </c>
      <c r="C203" t="s" s="33">
        <v>683</v>
      </c>
      <c r="D203" t="s" s="33">
        <v>41</v>
      </c>
      <c r="E203" t="s" s="33">
        <v>48</v>
      </c>
      <c r="F203" t="s" s="33">
        <v>684</v>
      </c>
      <c r="G203" s="35">
        <v>97276758400</v>
      </c>
      <c r="H203" t="s" s="33">
        <v>13</v>
      </c>
      <c r="I203" t="s" s="33">
        <v>127</v>
      </c>
      <c r="J203" t="s" s="33">
        <v>21</v>
      </c>
      <c r="K203" t="s" s="33">
        <v>51</v>
      </c>
      <c r="L203" s="35">
        <v>202</v>
      </c>
      <c r="M203" t="s" s="33">
        <v>8</v>
      </c>
      <c r="N203" s="35">
        <v>41.2</v>
      </c>
      <c r="O203" s="35">
        <v>18</v>
      </c>
      <c r="P203" t="s" s="33">
        <v>8</v>
      </c>
      <c r="Q203" s="35">
        <f>COUNTIF('Desclassificadas'!A1:A297,A203)</f>
        <v>0</v>
      </c>
      <c r="R203" s="34"/>
      <c r="S203" s="34"/>
      <c r="T203" s="34"/>
      <c r="U203" s="34"/>
      <c r="V203" s="34"/>
      <c r="W203" s="34"/>
    </row>
    <row r="204" ht="13.55" customHeight="1">
      <c r="A204" t="s" s="33">
        <v>685</v>
      </c>
      <c r="B204" s="35">
        <v>23.4</v>
      </c>
      <c r="C204" t="s" s="33">
        <v>686</v>
      </c>
      <c r="D204" t="s" s="33">
        <v>41</v>
      </c>
      <c r="E204" t="s" s="33">
        <v>42</v>
      </c>
      <c r="F204" t="s" s="33">
        <v>687</v>
      </c>
      <c r="G204" s="35">
        <v>7995336454</v>
      </c>
      <c r="H204" t="s" s="33">
        <v>13</v>
      </c>
      <c r="I204" t="s" s="33">
        <v>688</v>
      </c>
      <c r="J204" t="s" s="33">
        <v>20</v>
      </c>
      <c r="K204" t="s" s="33">
        <v>51</v>
      </c>
      <c r="L204" s="35">
        <v>203</v>
      </c>
      <c r="M204" t="s" s="33">
        <v>8</v>
      </c>
      <c r="N204" s="35">
        <v>41.2</v>
      </c>
      <c r="O204" s="35">
        <v>14</v>
      </c>
      <c r="P204" t="s" s="33">
        <v>8</v>
      </c>
      <c r="Q204" s="35">
        <f>COUNTIF('Desclassificadas'!A1:A297,A204)</f>
        <v>0</v>
      </c>
      <c r="R204" s="34"/>
      <c r="S204" s="34"/>
      <c r="T204" s="34"/>
      <c r="U204" s="34"/>
      <c r="V204" s="34"/>
      <c r="W204" s="34"/>
    </row>
    <row r="205" ht="13.55" customHeight="1">
      <c r="A205" t="s" s="33">
        <v>689</v>
      </c>
      <c r="B205" s="35">
        <v>23.4</v>
      </c>
      <c r="C205" t="s" s="33">
        <v>690</v>
      </c>
      <c r="D205" t="s" s="33">
        <v>41</v>
      </c>
      <c r="E205" t="s" s="33">
        <v>48</v>
      </c>
      <c r="F205" t="s" s="33">
        <v>691</v>
      </c>
      <c r="G205" s="35">
        <v>1011156520</v>
      </c>
      <c r="H205" t="s" s="33">
        <v>14</v>
      </c>
      <c r="I205" t="s" s="33">
        <v>44</v>
      </c>
      <c r="J205" t="s" s="33">
        <v>19</v>
      </c>
      <c r="K205" t="s" s="33">
        <v>45</v>
      </c>
      <c r="L205" s="35">
        <v>204</v>
      </c>
      <c r="M205" t="s" s="33">
        <v>8</v>
      </c>
      <c r="N205" s="35">
        <v>82.40000000000001</v>
      </c>
      <c r="O205" s="35">
        <v>156</v>
      </c>
      <c r="P205" t="s" s="33">
        <v>9</v>
      </c>
      <c r="Q205" s="35">
        <f>COUNTIF('Desclassificadas'!A1:A297,A205)</f>
        <v>0</v>
      </c>
      <c r="R205" s="34"/>
      <c r="S205" s="34"/>
      <c r="T205" s="34"/>
      <c r="U205" s="34"/>
      <c r="V205" s="34"/>
      <c r="W205" s="34"/>
    </row>
    <row r="206" ht="13.55" customHeight="1">
      <c r="A206" t="s" s="33">
        <v>692</v>
      </c>
      <c r="B206" s="35">
        <v>23.4</v>
      </c>
      <c r="C206" t="s" s="33">
        <v>693</v>
      </c>
      <c r="D206" t="s" s="33">
        <v>41</v>
      </c>
      <c r="E206" t="s" s="33">
        <v>48</v>
      </c>
      <c r="F206" t="s" s="33">
        <v>694</v>
      </c>
      <c r="G206" s="35">
        <v>6525656460</v>
      </c>
      <c r="H206" t="s" s="33">
        <v>14</v>
      </c>
      <c r="I206" t="s" s="33">
        <v>44</v>
      </c>
      <c r="J206" t="s" s="33">
        <v>19</v>
      </c>
      <c r="K206" t="s" s="33">
        <v>45</v>
      </c>
      <c r="L206" s="35">
        <v>205</v>
      </c>
      <c r="M206" t="s" s="33">
        <v>8</v>
      </c>
      <c r="N206" s="35">
        <v>82.40000000000001</v>
      </c>
      <c r="O206" s="35">
        <v>157</v>
      </c>
      <c r="P206" t="s" s="33">
        <v>9</v>
      </c>
      <c r="Q206" s="35">
        <f>COUNTIF('Desclassificadas'!A1:A297,A206)</f>
        <v>0</v>
      </c>
      <c r="R206" s="34"/>
      <c r="S206" s="34"/>
      <c r="T206" s="34"/>
      <c r="U206" s="34"/>
      <c r="V206" s="34"/>
      <c r="W206" s="34"/>
    </row>
    <row r="207" ht="13.55" customHeight="1">
      <c r="A207" t="s" s="33">
        <v>695</v>
      </c>
      <c r="B207" s="35">
        <v>23.4</v>
      </c>
      <c r="C207" t="s" s="33">
        <v>696</v>
      </c>
      <c r="D207" t="s" s="33">
        <v>41</v>
      </c>
      <c r="E207" t="s" s="33">
        <v>42</v>
      </c>
      <c r="F207" t="s" s="33">
        <v>697</v>
      </c>
      <c r="G207" s="35">
        <v>3947057504</v>
      </c>
      <c r="H207" t="s" s="33">
        <v>13</v>
      </c>
      <c r="I207" t="s" s="33">
        <v>268</v>
      </c>
      <c r="J207" t="s" s="33">
        <v>19</v>
      </c>
      <c r="K207" t="s" s="33">
        <v>45</v>
      </c>
      <c r="L207" s="35">
        <v>206</v>
      </c>
      <c r="M207" t="s" s="33">
        <v>8</v>
      </c>
      <c r="N207" s="35">
        <v>82.40000000000001</v>
      </c>
      <c r="O207" s="35">
        <v>158</v>
      </c>
      <c r="P207" t="s" s="33">
        <v>9</v>
      </c>
      <c r="Q207" s="35">
        <f>COUNTIF('Desclassificadas'!A1:A297,A207)</f>
        <v>0</v>
      </c>
      <c r="R207" s="34"/>
      <c r="S207" s="34"/>
      <c r="T207" s="34"/>
      <c r="U207" s="34"/>
      <c r="V207" s="34"/>
      <c r="W207" s="34"/>
    </row>
    <row r="208" ht="13.55" customHeight="1">
      <c r="A208" t="s" s="33">
        <v>698</v>
      </c>
      <c r="B208" s="35">
        <v>23</v>
      </c>
      <c r="C208" t="s" s="33">
        <v>699</v>
      </c>
      <c r="D208" t="s" s="33">
        <v>41</v>
      </c>
      <c r="E208" t="s" s="33">
        <v>48</v>
      </c>
      <c r="F208" t="s" s="33">
        <v>700</v>
      </c>
      <c r="G208" s="35">
        <v>6543691433</v>
      </c>
      <c r="H208" t="s" s="33">
        <v>14</v>
      </c>
      <c r="I208" t="s" s="33">
        <v>44</v>
      </c>
      <c r="J208" t="s" s="33">
        <v>19</v>
      </c>
      <c r="K208" t="s" s="33">
        <v>150</v>
      </c>
      <c r="L208" s="35">
        <v>207</v>
      </c>
      <c r="M208" t="s" s="33">
        <v>9</v>
      </c>
      <c r="N208" s="35">
        <v>82.40000000000001</v>
      </c>
      <c r="O208" s="35">
        <v>159</v>
      </c>
      <c r="P208" t="s" s="33">
        <v>9</v>
      </c>
      <c r="Q208" s="35">
        <f>COUNTIF('Desclassificadas'!A1:A297,A208)</f>
        <v>0</v>
      </c>
      <c r="R208" s="34"/>
      <c r="S208" s="34"/>
      <c r="T208" s="34"/>
      <c r="U208" s="34"/>
      <c r="V208" s="34"/>
      <c r="W208" s="34"/>
    </row>
    <row r="209" ht="13.55" customHeight="1">
      <c r="A209" t="s" s="33">
        <v>701</v>
      </c>
      <c r="B209" s="35">
        <v>23</v>
      </c>
      <c r="C209" t="s" s="33">
        <v>702</v>
      </c>
      <c r="D209" t="s" s="33">
        <v>41</v>
      </c>
      <c r="E209" t="s" s="33">
        <v>48</v>
      </c>
      <c r="F209" t="s" s="33">
        <v>703</v>
      </c>
      <c r="G209" s="35">
        <v>4992721451</v>
      </c>
      <c r="H209" t="s" s="33">
        <v>14</v>
      </c>
      <c r="I209" t="s" s="33">
        <v>704</v>
      </c>
      <c r="J209" t="s" s="33">
        <v>21</v>
      </c>
      <c r="K209" t="s" s="33">
        <v>150</v>
      </c>
      <c r="L209" s="35">
        <v>208</v>
      </c>
      <c r="M209" t="s" s="33">
        <v>9</v>
      </c>
      <c r="N209" s="35">
        <v>41.2</v>
      </c>
      <c r="O209" s="35">
        <v>19</v>
      </c>
      <c r="P209" t="s" s="33">
        <v>8</v>
      </c>
      <c r="Q209" s="35">
        <f>COUNTIF('Desclassificadas'!A1:A297,A209)</f>
        <v>0</v>
      </c>
      <c r="R209" s="34"/>
      <c r="S209" s="34"/>
      <c r="T209" s="34"/>
      <c r="U209" s="34"/>
      <c r="V209" s="34"/>
      <c r="W209" s="34"/>
    </row>
    <row r="210" ht="13.55" customHeight="1">
      <c r="A210" t="s" s="33">
        <v>705</v>
      </c>
      <c r="B210" s="35">
        <v>23</v>
      </c>
      <c r="C210" t="s" s="33">
        <v>706</v>
      </c>
      <c r="D210" t="s" s="33">
        <v>41</v>
      </c>
      <c r="E210" t="s" s="33">
        <v>48</v>
      </c>
      <c r="F210" t="s" s="33">
        <v>707</v>
      </c>
      <c r="G210" s="35">
        <v>10474760456</v>
      </c>
      <c r="H210" t="s" s="33">
        <v>14</v>
      </c>
      <c r="I210" t="s" s="33">
        <v>597</v>
      </c>
      <c r="J210" t="s" s="33">
        <v>18</v>
      </c>
      <c r="K210" t="s" s="33">
        <v>150</v>
      </c>
      <c r="L210" s="35">
        <v>209</v>
      </c>
      <c r="M210" t="s" s="33">
        <v>9</v>
      </c>
      <c r="N210" s="35">
        <v>41.2</v>
      </c>
      <c r="O210" s="35">
        <v>17</v>
      </c>
      <c r="P210" t="s" s="33">
        <v>8</v>
      </c>
      <c r="Q210" s="35">
        <f>COUNTIF('Desclassificadas'!A1:A297,A210)</f>
        <v>0</v>
      </c>
      <c r="R210" s="34"/>
      <c r="S210" s="34"/>
      <c r="T210" s="34"/>
      <c r="U210" s="34"/>
      <c r="V210" s="34"/>
      <c r="W210" s="34"/>
    </row>
    <row r="211" ht="13.55" customHeight="1">
      <c r="A211" t="s" s="33">
        <v>708</v>
      </c>
      <c r="B211" s="35">
        <v>23</v>
      </c>
      <c r="C211" t="s" s="33">
        <v>709</v>
      </c>
      <c r="D211" t="s" s="33">
        <v>41</v>
      </c>
      <c r="E211" t="s" s="33">
        <v>42</v>
      </c>
      <c r="F211" t="s" s="33">
        <v>710</v>
      </c>
      <c r="G211" s="35">
        <v>5282696401</v>
      </c>
      <c r="H211" t="s" s="33">
        <v>14</v>
      </c>
      <c r="I211" t="s" s="33">
        <v>44</v>
      </c>
      <c r="J211" t="s" s="33">
        <v>19</v>
      </c>
      <c r="K211" t="s" s="33">
        <v>150</v>
      </c>
      <c r="L211" s="35">
        <v>210</v>
      </c>
      <c r="M211" t="s" s="33">
        <v>9</v>
      </c>
      <c r="N211" s="35">
        <v>82.40000000000001</v>
      </c>
      <c r="O211" s="35">
        <v>160</v>
      </c>
      <c r="P211" t="s" s="33">
        <v>9</v>
      </c>
      <c r="Q211" s="35">
        <f>COUNTIF('Desclassificadas'!A1:A297,A211)</f>
        <v>0</v>
      </c>
      <c r="R211" s="34"/>
      <c r="S211" s="34"/>
      <c r="T211" s="34"/>
      <c r="U211" s="34"/>
      <c r="V211" s="34"/>
      <c r="W211" s="34"/>
    </row>
    <row r="212" ht="13.55" customHeight="1">
      <c r="A212" t="s" s="33">
        <v>711</v>
      </c>
      <c r="B212" s="35">
        <v>23</v>
      </c>
      <c r="C212" t="s" s="33">
        <v>712</v>
      </c>
      <c r="D212" t="s" s="33">
        <v>41</v>
      </c>
      <c r="E212" t="s" s="33">
        <v>42</v>
      </c>
      <c r="F212" t="s" s="33">
        <v>713</v>
      </c>
      <c r="G212" s="35">
        <v>10487881486</v>
      </c>
      <c r="H212" t="s" s="33">
        <v>13</v>
      </c>
      <c r="I212" t="s" s="33">
        <v>44</v>
      </c>
      <c r="J212" t="s" s="33">
        <v>19</v>
      </c>
      <c r="K212" t="s" s="33">
        <v>166</v>
      </c>
      <c r="L212" s="35">
        <v>211</v>
      </c>
      <c r="M212" t="s" s="33">
        <v>9</v>
      </c>
      <c r="N212" s="35">
        <v>82.40000000000001</v>
      </c>
      <c r="O212" s="35">
        <v>161</v>
      </c>
      <c r="P212" t="s" s="33">
        <v>9</v>
      </c>
      <c r="Q212" s="35">
        <f>COUNTIF('Desclassificadas'!A1:A297,A212)</f>
        <v>0</v>
      </c>
      <c r="R212" s="34"/>
      <c r="S212" s="34"/>
      <c r="T212" s="34"/>
      <c r="U212" s="34"/>
      <c r="V212" s="34"/>
      <c r="W212" s="34"/>
    </row>
    <row r="213" ht="13.55" customHeight="1">
      <c r="A213" t="s" s="33">
        <v>714</v>
      </c>
      <c r="B213" s="35">
        <v>23</v>
      </c>
      <c r="C213" t="s" s="33">
        <v>715</v>
      </c>
      <c r="D213" t="s" s="33">
        <v>41</v>
      </c>
      <c r="E213" t="s" s="33">
        <v>48</v>
      </c>
      <c r="F213" t="s" s="33">
        <v>716</v>
      </c>
      <c r="G213" s="35">
        <v>1258042371</v>
      </c>
      <c r="H213" t="s" s="33">
        <v>14</v>
      </c>
      <c r="I213" t="s" s="33">
        <v>44</v>
      </c>
      <c r="J213" t="s" s="33">
        <v>19</v>
      </c>
      <c r="K213" t="s" s="33">
        <v>150</v>
      </c>
      <c r="L213" s="35">
        <v>212</v>
      </c>
      <c r="M213" t="s" s="33">
        <v>9</v>
      </c>
      <c r="N213" s="35">
        <v>82.40000000000001</v>
      </c>
      <c r="O213" s="35">
        <v>162</v>
      </c>
      <c r="P213" t="s" s="33">
        <v>9</v>
      </c>
      <c r="Q213" s="35">
        <f>COUNTIF('Desclassificadas'!A1:A297,A213)</f>
        <v>0</v>
      </c>
      <c r="R213" s="34"/>
      <c r="S213" s="34"/>
      <c r="T213" s="34"/>
      <c r="U213" s="34"/>
      <c r="V213" s="34"/>
      <c r="W213" s="34"/>
    </row>
    <row r="214" ht="13.55" customHeight="1">
      <c r="A214" t="s" s="33">
        <v>717</v>
      </c>
      <c r="B214" s="35">
        <v>22.8</v>
      </c>
      <c r="C214" t="s" s="33">
        <v>718</v>
      </c>
      <c r="D214" t="s" s="33">
        <v>41</v>
      </c>
      <c r="E214" t="s" s="33">
        <v>42</v>
      </c>
      <c r="F214" t="s" s="33">
        <v>719</v>
      </c>
      <c r="G214" s="35">
        <v>2694108482</v>
      </c>
      <c r="H214" t="s" s="33">
        <v>14</v>
      </c>
      <c r="I214" t="s" s="33">
        <v>44</v>
      </c>
      <c r="J214" t="s" s="33">
        <v>19</v>
      </c>
      <c r="K214" t="s" s="33">
        <v>45</v>
      </c>
      <c r="L214" s="35">
        <v>213</v>
      </c>
      <c r="M214" t="s" s="33">
        <v>9</v>
      </c>
      <c r="N214" s="35">
        <v>82.40000000000001</v>
      </c>
      <c r="O214" s="35">
        <v>163</v>
      </c>
      <c r="P214" t="s" s="33">
        <v>9</v>
      </c>
      <c r="Q214" s="35">
        <f>COUNTIF('Desclassificadas'!A1:A297,A214)</f>
        <v>0</v>
      </c>
      <c r="R214" s="34"/>
      <c r="S214" s="34"/>
      <c r="T214" s="34"/>
      <c r="U214" s="34"/>
      <c r="V214" s="34"/>
      <c r="W214" s="34"/>
    </row>
    <row r="215" ht="13.55" customHeight="1">
      <c r="A215" t="s" s="33">
        <v>720</v>
      </c>
      <c r="B215" s="35">
        <v>22.8</v>
      </c>
      <c r="C215" t="s" s="33">
        <v>721</v>
      </c>
      <c r="D215" t="s" s="33">
        <v>41</v>
      </c>
      <c r="E215" t="s" s="33">
        <v>48</v>
      </c>
      <c r="F215" t="s" s="33">
        <v>722</v>
      </c>
      <c r="G215" s="35">
        <v>4321841470</v>
      </c>
      <c r="H215" t="s" s="33">
        <v>13</v>
      </c>
      <c r="I215" t="s" s="33">
        <v>44</v>
      </c>
      <c r="J215" t="s" s="33">
        <v>19</v>
      </c>
      <c r="K215" t="s" s="33">
        <v>51</v>
      </c>
      <c r="L215" s="35">
        <v>214</v>
      </c>
      <c r="M215" t="s" s="33">
        <v>9</v>
      </c>
      <c r="N215" s="35">
        <v>82.40000000000001</v>
      </c>
      <c r="O215" s="35">
        <v>164</v>
      </c>
      <c r="P215" t="s" s="33">
        <v>9</v>
      </c>
      <c r="Q215" s="35">
        <f>COUNTIF('Desclassificadas'!A1:A297,A215)</f>
        <v>0</v>
      </c>
      <c r="R215" s="34"/>
      <c r="S215" s="34"/>
      <c r="T215" s="34"/>
      <c r="U215" s="34"/>
      <c r="V215" s="34"/>
      <c r="W215" s="34"/>
    </row>
    <row r="216" ht="13.55" customHeight="1">
      <c r="A216" t="s" s="33">
        <v>723</v>
      </c>
      <c r="B216" s="35">
        <v>22.8</v>
      </c>
      <c r="C216" t="s" s="33">
        <v>724</v>
      </c>
      <c r="D216" t="s" s="33">
        <v>41</v>
      </c>
      <c r="E216" t="s" s="33">
        <v>48</v>
      </c>
      <c r="F216" t="s" s="33">
        <v>725</v>
      </c>
      <c r="G216" s="35">
        <v>79584632434</v>
      </c>
      <c r="H216" t="s" s="33">
        <v>13</v>
      </c>
      <c r="I216" t="s" s="33">
        <v>77</v>
      </c>
      <c r="J216" t="s" s="33">
        <v>19</v>
      </c>
      <c r="K216" t="s" s="33">
        <v>51</v>
      </c>
      <c r="L216" s="35">
        <v>215</v>
      </c>
      <c r="M216" t="s" s="33">
        <v>9</v>
      </c>
      <c r="N216" s="35">
        <v>82.40000000000001</v>
      </c>
      <c r="O216" s="35">
        <v>165</v>
      </c>
      <c r="P216" t="s" s="33">
        <v>9</v>
      </c>
      <c r="Q216" s="35">
        <f>COUNTIF('Desclassificadas'!A1:A297,A216)</f>
        <v>0</v>
      </c>
      <c r="R216" s="34"/>
      <c r="S216" s="34"/>
      <c r="T216" s="34"/>
      <c r="U216" s="34"/>
      <c r="V216" s="34"/>
      <c r="W216" s="34"/>
    </row>
    <row r="217" ht="13.55" customHeight="1">
      <c r="A217" t="s" s="33">
        <v>726</v>
      </c>
      <c r="B217" s="35">
        <v>22.8</v>
      </c>
      <c r="C217" t="s" s="33">
        <v>727</v>
      </c>
      <c r="D217" t="s" s="33">
        <v>41</v>
      </c>
      <c r="E217" t="s" s="33">
        <v>48</v>
      </c>
      <c r="F217" t="s" s="33">
        <v>728</v>
      </c>
      <c r="G217" s="35">
        <v>3269026439</v>
      </c>
      <c r="H217" t="s" s="33">
        <v>14</v>
      </c>
      <c r="I217" t="s" s="33">
        <v>248</v>
      </c>
      <c r="J217" t="s" s="33">
        <v>21</v>
      </c>
      <c r="K217" t="s" s="33">
        <v>45</v>
      </c>
      <c r="L217" s="35">
        <v>216</v>
      </c>
      <c r="M217" t="s" s="33">
        <v>9</v>
      </c>
      <c r="N217" s="35">
        <v>41.2</v>
      </c>
      <c r="O217" s="35">
        <v>20</v>
      </c>
      <c r="P217" t="s" s="33">
        <v>8</v>
      </c>
      <c r="Q217" s="35">
        <f>COUNTIF('Desclassificadas'!A1:A297,A217)</f>
        <v>0</v>
      </c>
      <c r="R217" s="34"/>
      <c r="S217" s="34"/>
      <c r="T217" s="34"/>
      <c r="U217" s="34"/>
      <c r="V217" s="34"/>
      <c r="W217" s="34"/>
    </row>
    <row r="218" ht="13.55" customHeight="1">
      <c r="A218" t="s" s="33">
        <v>729</v>
      </c>
      <c r="B218" s="35">
        <v>22.8</v>
      </c>
      <c r="C218" t="s" s="33">
        <v>730</v>
      </c>
      <c r="D218" t="s" s="33">
        <v>41</v>
      </c>
      <c r="E218" t="s" s="33">
        <v>42</v>
      </c>
      <c r="F218" t="s" s="33">
        <v>731</v>
      </c>
      <c r="G218" s="35">
        <v>9701110455</v>
      </c>
      <c r="H218" t="s" s="33">
        <v>13</v>
      </c>
      <c r="I218" t="s" s="33">
        <v>44</v>
      </c>
      <c r="J218" t="s" s="33">
        <v>19</v>
      </c>
      <c r="K218" t="s" s="33">
        <v>51</v>
      </c>
      <c r="L218" s="35">
        <v>217</v>
      </c>
      <c r="M218" t="s" s="33">
        <v>9</v>
      </c>
      <c r="N218" s="35">
        <v>82.40000000000001</v>
      </c>
      <c r="O218" s="35">
        <v>166</v>
      </c>
      <c r="P218" t="s" s="33">
        <v>9</v>
      </c>
      <c r="Q218" s="35">
        <f>COUNTIF('Desclassificadas'!A1:A297,A218)</f>
        <v>0</v>
      </c>
      <c r="R218" s="34"/>
      <c r="S218" s="34"/>
      <c r="T218" s="34"/>
      <c r="U218" s="34"/>
      <c r="V218" s="34"/>
      <c r="W218" s="34"/>
    </row>
    <row r="219" ht="13.55" customHeight="1">
      <c r="A219" t="s" s="33">
        <v>732</v>
      </c>
      <c r="B219" s="35">
        <v>22.8</v>
      </c>
      <c r="C219" t="s" s="33">
        <v>733</v>
      </c>
      <c r="D219" t="s" s="33">
        <v>41</v>
      </c>
      <c r="E219" t="s" s="33">
        <v>48</v>
      </c>
      <c r="F219" t="s" s="33">
        <v>734</v>
      </c>
      <c r="G219" s="35">
        <v>10245432426</v>
      </c>
      <c r="H219" t="s" s="33">
        <v>14</v>
      </c>
      <c r="I219" t="s" s="33">
        <v>231</v>
      </c>
      <c r="J219" t="s" s="33">
        <v>21</v>
      </c>
      <c r="K219" t="s" s="33">
        <v>45</v>
      </c>
      <c r="L219" s="35">
        <v>218</v>
      </c>
      <c r="M219" t="s" s="33">
        <v>9</v>
      </c>
      <c r="N219" s="35">
        <v>41.2</v>
      </c>
      <c r="O219" s="35">
        <v>21</v>
      </c>
      <c r="P219" t="s" s="33">
        <v>8</v>
      </c>
      <c r="Q219" s="35">
        <f>COUNTIF('Desclassificadas'!A1:A297,A219)</f>
        <v>0</v>
      </c>
      <c r="R219" s="34"/>
      <c r="S219" s="34"/>
      <c r="T219" s="34"/>
      <c r="U219" s="34"/>
      <c r="V219" s="34"/>
      <c r="W219" s="34"/>
    </row>
    <row r="220" ht="13.55" customHeight="1">
      <c r="A220" t="s" s="33">
        <v>735</v>
      </c>
      <c r="B220" s="35">
        <v>22.8</v>
      </c>
      <c r="C220" t="s" s="33">
        <v>736</v>
      </c>
      <c r="D220" t="s" s="33">
        <v>41</v>
      </c>
      <c r="E220" t="s" s="33">
        <v>48</v>
      </c>
      <c r="F220" t="s" s="33">
        <v>737</v>
      </c>
      <c r="G220" s="35">
        <v>6397529428</v>
      </c>
      <c r="H220" t="s" s="33">
        <v>14</v>
      </c>
      <c r="I220" t="s" s="33">
        <v>44</v>
      </c>
      <c r="J220" t="s" s="33">
        <v>19</v>
      </c>
      <c r="K220" t="s" s="33">
        <v>45</v>
      </c>
      <c r="L220" s="35">
        <v>219</v>
      </c>
      <c r="M220" t="s" s="33">
        <v>9</v>
      </c>
      <c r="N220" s="35">
        <v>82.40000000000001</v>
      </c>
      <c r="O220" s="35">
        <v>167</v>
      </c>
      <c r="P220" t="s" s="33">
        <v>9</v>
      </c>
      <c r="Q220" s="35">
        <f>COUNTIF('Desclassificadas'!A1:A297,A220)</f>
        <v>0</v>
      </c>
      <c r="R220" s="34"/>
      <c r="S220" s="34"/>
      <c r="T220" s="34"/>
      <c r="U220" s="34"/>
      <c r="V220" s="34"/>
      <c r="W220" s="34"/>
    </row>
    <row r="221" ht="13.55" customHeight="1">
      <c r="A221" t="s" s="33">
        <v>738</v>
      </c>
      <c r="B221" s="35">
        <v>22.8</v>
      </c>
      <c r="C221" t="s" s="33">
        <v>739</v>
      </c>
      <c r="D221" t="s" s="33">
        <v>41</v>
      </c>
      <c r="E221" t="s" s="33">
        <v>48</v>
      </c>
      <c r="F221" t="s" s="33">
        <v>740</v>
      </c>
      <c r="G221" s="35">
        <v>6427742426</v>
      </c>
      <c r="H221" t="s" s="33">
        <v>13</v>
      </c>
      <c r="I221" t="s" s="33">
        <v>255</v>
      </c>
      <c r="J221" t="s" s="33">
        <v>19</v>
      </c>
      <c r="K221" t="s" s="33">
        <v>51</v>
      </c>
      <c r="L221" s="35">
        <v>220</v>
      </c>
      <c r="M221" t="s" s="33">
        <v>9</v>
      </c>
      <c r="N221" s="35">
        <v>82.40000000000001</v>
      </c>
      <c r="O221" s="35">
        <v>168</v>
      </c>
      <c r="P221" t="s" s="33">
        <v>9</v>
      </c>
      <c r="Q221" s="35">
        <f>COUNTIF('Desclassificadas'!A1:A297,A221)</f>
        <v>0</v>
      </c>
      <c r="R221" s="34"/>
      <c r="S221" s="34"/>
      <c r="T221" s="34"/>
      <c r="U221" s="34"/>
      <c r="V221" s="34"/>
      <c r="W221" s="34"/>
    </row>
    <row r="222" ht="13.55" customHeight="1">
      <c r="A222" t="s" s="33">
        <v>741</v>
      </c>
      <c r="B222" s="35">
        <v>22.8</v>
      </c>
      <c r="C222" t="s" s="33">
        <v>742</v>
      </c>
      <c r="D222" t="s" s="33">
        <v>41</v>
      </c>
      <c r="E222" t="s" s="33">
        <v>48</v>
      </c>
      <c r="F222" t="s" s="33">
        <v>743</v>
      </c>
      <c r="G222" s="35">
        <v>6551318410</v>
      </c>
      <c r="H222" t="s" s="33">
        <v>13</v>
      </c>
      <c r="I222" t="s" s="33">
        <v>255</v>
      </c>
      <c r="J222" t="s" s="33">
        <v>19</v>
      </c>
      <c r="K222" t="s" s="33">
        <v>51</v>
      </c>
      <c r="L222" s="35">
        <v>221</v>
      </c>
      <c r="M222" t="s" s="33">
        <v>9</v>
      </c>
      <c r="N222" s="35">
        <v>82.40000000000001</v>
      </c>
      <c r="O222" s="35">
        <v>169</v>
      </c>
      <c r="P222" t="s" s="33">
        <v>9</v>
      </c>
      <c r="Q222" s="35">
        <f>COUNTIF('Desclassificadas'!A1:A297,A222)</f>
        <v>0</v>
      </c>
      <c r="R222" s="34"/>
      <c r="S222" s="34"/>
      <c r="T222" s="34"/>
      <c r="U222" s="34"/>
      <c r="V222" s="34"/>
      <c r="W222" s="34"/>
    </row>
    <row r="223" ht="13.55" customHeight="1">
      <c r="A223" t="s" s="33">
        <v>744</v>
      </c>
      <c r="B223" s="35">
        <v>22.8</v>
      </c>
      <c r="C223" t="s" s="33">
        <v>745</v>
      </c>
      <c r="D223" t="s" s="33">
        <v>41</v>
      </c>
      <c r="E223" t="s" s="33">
        <v>42</v>
      </c>
      <c r="F223" t="s" s="33">
        <v>746</v>
      </c>
      <c r="G223" s="35">
        <v>7552762489</v>
      </c>
      <c r="H223" t="s" s="33">
        <v>14</v>
      </c>
      <c r="I223" t="s" s="33">
        <v>179</v>
      </c>
      <c r="J223" t="s" s="33">
        <v>18</v>
      </c>
      <c r="K223" t="s" s="33">
        <v>45</v>
      </c>
      <c r="L223" s="35">
        <v>222</v>
      </c>
      <c r="M223" t="s" s="33">
        <v>9</v>
      </c>
      <c r="N223" s="35">
        <v>41.2</v>
      </c>
      <c r="O223" s="35">
        <v>18</v>
      </c>
      <c r="P223" t="s" s="33">
        <v>8</v>
      </c>
      <c r="Q223" s="35">
        <f>COUNTIF('Desclassificadas'!A1:A297,A223)</f>
        <v>0</v>
      </c>
      <c r="R223" s="34"/>
      <c r="S223" s="34"/>
      <c r="T223" s="34"/>
      <c r="U223" s="34"/>
      <c r="V223" s="34"/>
      <c r="W223" s="34"/>
    </row>
    <row r="224" ht="13.55" customHeight="1">
      <c r="A224" t="s" s="33">
        <v>747</v>
      </c>
      <c r="B224" s="35">
        <v>22.8</v>
      </c>
      <c r="C224" t="s" s="33">
        <v>748</v>
      </c>
      <c r="D224" t="s" s="33">
        <v>41</v>
      </c>
      <c r="E224" t="s" s="33">
        <v>42</v>
      </c>
      <c r="F224" t="s" s="33">
        <v>749</v>
      </c>
      <c r="G224" s="35">
        <v>11055244425</v>
      </c>
      <c r="H224" t="s" s="33">
        <v>13</v>
      </c>
      <c r="I224" t="s" s="33">
        <v>44</v>
      </c>
      <c r="J224" t="s" s="33">
        <v>19</v>
      </c>
      <c r="K224" t="s" s="33">
        <v>45</v>
      </c>
      <c r="L224" s="35">
        <v>223</v>
      </c>
      <c r="M224" t="s" s="33">
        <v>9</v>
      </c>
      <c r="N224" s="35">
        <v>82.40000000000001</v>
      </c>
      <c r="O224" s="35">
        <v>170</v>
      </c>
      <c r="P224" t="s" s="33">
        <v>9</v>
      </c>
      <c r="Q224" s="35">
        <f>COUNTIF('Desclassificadas'!A1:A297,A224)</f>
        <v>0</v>
      </c>
      <c r="R224" s="34"/>
      <c r="S224" s="34"/>
      <c r="T224" s="34"/>
      <c r="U224" s="34"/>
      <c r="V224" s="34"/>
      <c r="W224" s="34"/>
    </row>
    <row r="225" ht="13.55" customHeight="1">
      <c r="A225" t="s" s="33">
        <v>750</v>
      </c>
      <c r="B225" s="35">
        <v>22.8</v>
      </c>
      <c r="C225" t="s" s="33">
        <v>751</v>
      </c>
      <c r="D225" t="s" s="33">
        <v>41</v>
      </c>
      <c r="E225" t="s" s="33">
        <v>42</v>
      </c>
      <c r="F225" t="s" s="33">
        <v>752</v>
      </c>
      <c r="G225" s="35">
        <v>10846860406</v>
      </c>
      <c r="H225" t="s" s="33">
        <v>14</v>
      </c>
      <c r="I225" t="s" s="33">
        <v>278</v>
      </c>
      <c r="J225" t="s" s="33">
        <v>19</v>
      </c>
      <c r="K225" t="s" s="33">
        <v>45</v>
      </c>
      <c r="L225" s="35">
        <v>224</v>
      </c>
      <c r="M225" t="s" s="33">
        <v>9</v>
      </c>
      <c r="N225" s="35">
        <v>82.40000000000001</v>
      </c>
      <c r="O225" s="35">
        <v>171</v>
      </c>
      <c r="P225" t="s" s="33">
        <v>9</v>
      </c>
      <c r="Q225" s="35">
        <f>COUNTIF('Desclassificadas'!A1:A297,A225)</f>
        <v>0</v>
      </c>
      <c r="R225" s="34"/>
      <c r="S225" s="34"/>
      <c r="T225" s="34"/>
      <c r="U225" s="34"/>
      <c r="V225" s="34"/>
      <c r="W225" s="34"/>
    </row>
    <row r="226" ht="13.55" customHeight="1">
      <c r="A226" t="s" s="33">
        <v>753</v>
      </c>
      <c r="B226" s="35">
        <v>22.5</v>
      </c>
      <c r="C226" t="s" s="33">
        <v>754</v>
      </c>
      <c r="D226" t="s" s="33">
        <v>41</v>
      </c>
      <c r="E226" t="s" s="33">
        <v>48</v>
      </c>
      <c r="F226" t="s" s="33">
        <v>755</v>
      </c>
      <c r="G226" s="35">
        <v>3421541418</v>
      </c>
      <c r="H226" t="s" s="33">
        <v>14</v>
      </c>
      <c r="I226" t="s" s="33">
        <v>77</v>
      </c>
      <c r="J226" t="s" s="33">
        <v>19</v>
      </c>
      <c r="K226" t="s" s="33">
        <v>150</v>
      </c>
      <c r="L226" s="35">
        <v>225</v>
      </c>
      <c r="M226" t="s" s="33">
        <v>9</v>
      </c>
      <c r="N226" s="35">
        <v>82.40000000000001</v>
      </c>
      <c r="O226" s="35">
        <v>172</v>
      </c>
      <c r="P226" t="s" s="33">
        <v>9</v>
      </c>
      <c r="Q226" s="35">
        <f>COUNTIF('Desclassificadas'!A1:A297,A226)</f>
        <v>0</v>
      </c>
      <c r="R226" s="34"/>
      <c r="S226" s="34"/>
      <c r="T226" s="34"/>
      <c r="U226" s="34"/>
      <c r="V226" s="34"/>
      <c r="W226" s="34"/>
    </row>
    <row r="227" ht="13.55" customHeight="1">
      <c r="A227" t="s" s="33">
        <v>756</v>
      </c>
      <c r="B227" s="35">
        <v>22.5</v>
      </c>
      <c r="C227" t="s" s="33">
        <v>757</v>
      </c>
      <c r="D227" t="s" s="33">
        <v>41</v>
      </c>
      <c r="E227" t="s" s="33">
        <v>48</v>
      </c>
      <c r="F227" t="s" s="33">
        <v>758</v>
      </c>
      <c r="G227" s="35">
        <v>5445537480</v>
      </c>
      <c r="H227" t="s" s="33">
        <v>14</v>
      </c>
      <c r="I227" t="s" s="33">
        <v>134</v>
      </c>
      <c r="J227" t="s" s="33">
        <v>20</v>
      </c>
      <c r="K227" t="s" s="33">
        <v>150</v>
      </c>
      <c r="L227" s="35">
        <v>226</v>
      </c>
      <c r="M227" t="s" s="33">
        <v>9</v>
      </c>
      <c r="N227" s="35">
        <v>41.2</v>
      </c>
      <c r="O227" s="35">
        <v>15</v>
      </c>
      <c r="P227" t="s" s="33">
        <v>8</v>
      </c>
      <c r="Q227" s="35">
        <f>COUNTIF('Desclassificadas'!A1:A297,A227)</f>
        <v>0</v>
      </c>
      <c r="R227" s="34"/>
      <c r="S227" s="34"/>
      <c r="T227" s="34"/>
      <c r="U227" s="34"/>
      <c r="V227" s="34"/>
      <c r="W227" s="34"/>
    </row>
    <row r="228" ht="13.55" customHeight="1">
      <c r="A228" t="s" s="33">
        <v>759</v>
      </c>
      <c r="B228" s="35">
        <v>22.2</v>
      </c>
      <c r="C228" t="s" s="33">
        <v>760</v>
      </c>
      <c r="D228" t="s" s="33">
        <v>41</v>
      </c>
      <c r="E228" t="s" s="33">
        <v>48</v>
      </c>
      <c r="F228" t="s" s="33">
        <v>761</v>
      </c>
      <c r="G228" s="35">
        <v>14291142404</v>
      </c>
      <c r="H228" t="s" s="33">
        <v>13</v>
      </c>
      <c r="I228" t="s" s="33">
        <v>194</v>
      </c>
      <c r="J228" t="s" s="33">
        <v>21</v>
      </c>
      <c r="K228" t="s" s="33">
        <v>51</v>
      </c>
      <c r="L228" s="35">
        <v>227</v>
      </c>
      <c r="M228" t="s" s="33">
        <v>9</v>
      </c>
      <c r="N228" s="35">
        <v>41.2</v>
      </c>
      <c r="O228" s="35">
        <v>22</v>
      </c>
      <c r="P228" t="s" s="33">
        <v>8</v>
      </c>
      <c r="Q228" s="35">
        <f>COUNTIF('Desclassificadas'!A1:A297,A228)</f>
        <v>0</v>
      </c>
      <c r="R228" s="34"/>
      <c r="S228" s="34"/>
      <c r="T228" s="34"/>
      <c r="U228" s="34"/>
      <c r="V228" s="34"/>
      <c r="W228" s="34"/>
    </row>
    <row r="229" ht="13.55" customHeight="1">
      <c r="A229" t="s" s="33">
        <v>762</v>
      </c>
      <c r="B229" s="35">
        <v>22.2</v>
      </c>
      <c r="C229" t="s" s="33">
        <v>763</v>
      </c>
      <c r="D229" t="s" s="33">
        <v>41</v>
      </c>
      <c r="E229" t="s" s="33">
        <v>42</v>
      </c>
      <c r="F229" t="s" s="33">
        <v>764</v>
      </c>
      <c r="G229" s="35">
        <v>49735519453</v>
      </c>
      <c r="H229" t="s" s="33">
        <v>13</v>
      </c>
      <c r="I229" t="s" s="33">
        <v>134</v>
      </c>
      <c r="J229" t="s" s="33">
        <v>20</v>
      </c>
      <c r="K229" t="s" s="33">
        <v>45</v>
      </c>
      <c r="L229" s="35">
        <v>228</v>
      </c>
      <c r="M229" t="s" s="33">
        <v>9</v>
      </c>
      <c r="N229" s="35">
        <v>41.2</v>
      </c>
      <c r="O229" s="35">
        <v>16</v>
      </c>
      <c r="P229" t="s" s="33">
        <v>8</v>
      </c>
      <c r="Q229" s="35">
        <f>COUNTIF('Desclassificadas'!A1:A297,A229)</f>
        <v>0</v>
      </c>
      <c r="R229" s="34"/>
      <c r="S229" s="34"/>
      <c r="T229" s="34"/>
      <c r="U229" s="34"/>
      <c r="V229" s="34"/>
      <c r="W229" s="34"/>
    </row>
    <row r="230" ht="13.55" customHeight="1">
      <c r="A230" t="s" s="33">
        <v>765</v>
      </c>
      <c r="B230" s="35">
        <v>22.2</v>
      </c>
      <c r="C230" t="s" s="33">
        <v>766</v>
      </c>
      <c r="D230" t="s" s="33">
        <v>41</v>
      </c>
      <c r="E230" t="s" s="33">
        <v>48</v>
      </c>
      <c r="F230" t="s" s="33">
        <v>767</v>
      </c>
      <c r="G230" s="35">
        <v>68451075487</v>
      </c>
      <c r="H230" t="s" s="33">
        <v>14</v>
      </c>
      <c r="I230" t="s" s="33">
        <v>44</v>
      </c>
      <c r="J230" t="s" s="33">
        <v>19</v>
      </c>
      <c r="K230" t="s" s="33">
        <v>51</v>
      </c>
      <c r="L230" s="35">
        <v>229</v>
      </c>
      <c r="M230" t="s" s="33">
        <v>9</v>
      </c>
      <c r="N230" s="35">
        <v>82.40000000000001</v>
      </c>
      <c r="O230" s="35">
        <v>173</v>
      </c>
      <c r="P230" t="s" s="33">
        <v>9</v>
      </c>
      <c r="Q230" s="35">
        <f>COUNTIF('Desclassificadas'!A1:A297,A230)</f>
        <v>0</v>
      </c>
      <c r="R230" s="34"/>
      <c r="S230" s="34"/>
      <c r="T230" s="34"/>
      <c r="U230" s="34"/>
      <c r="V230" s="34"/>
      <c r="W230" s="34"/>
    </row>
    <row r="231" ht="13.55" customHeight="1">
      <c r="A231" t="s" s="33">
        <v>768</v>
      </c>
      <c r="B231" s="35">
        <v>22.2</v>
      </c>
      <c r="C231" t="s" s="33">
        <v>769</v>
      </c>
      <c r="D231" t="s" s="33">
        <v>41</v>
      </c>
      <c r="E231" t="s" s="33">
        <v>48</v>
      </c>
      <c r="F231" t="s" s="33">
        <v>770</v>
      </c>
      <c r="G231" s="35">
        <v>10114032424</v>
      </c>
      <c r="H231" t="s" s="33">
        <v>14</v>
      </c>
      <c r="I231" t="s" s="33">
        <v>374</v>
      </c>
      <c r="J231" t="s" s="33">
        <v>18</v>
      </c>
      <c r="K231" t="s" s="33">
        <v>45</v>
      </c>
      <c r="L231" s="35">
        <v>230</v>
      </c>
      <c r="M231" t="s" s="33">
        <v>9</v>
      </c>
      <c r="N231" s="35">
        <v>41.2</v>
      </c>
      <c r="O231" s="35">
        <v>19</v>
      </c>
      <c r="P231" t="s" s="33">
        <v>8</v>
      </c>
      <c r="Q231" s="35">
        <f>COUNTIF('Desclassificadas'!A1:A297,A231)</f>
        <v>0</v>
      </c>
      <c r="R231" s="34"/>
      <c r="S231" s="34"/>
      <c r="T231" s="34"/>
      <c r="U231" s="34"/>
      <c r="V231" s="34"/>
      <c r="W231" s="34"/>
    </row>
    <row r="232" ht="13.55" customHeight="1">
      <c r="A232" t="s" s="33">
        <v>771</v>
      </c>
      <c r="B232" s="35">
        <v>22.2</v>
      </c>
      <c r="C232" t="s" s="33">
        <v>772</v>
      </c>
      <c r="D232" t="s" s="33">
        <v>41</v>
      </c>
      <c r="E232" t="s" s="33">
        <v>48</v>
      </c>
      <c r="F232" t="s" s="33">
        <v>773</v>
      </c>
      <c r="G232" s="35">
        <v>6068411486</v>
      </c>
      <c r="H232" t="s" s="33">
        <v>13</v>
      </c>
      <c r="I232" t="s" s="33">
        <v>460</v>
      </c>
      <c r="J232" t="s" s="33">
        <v>20</v>
      </c>
      <c r="K232" t="s" s="33">
        <v>45</v>
      </c>
      <c r="L232" s="35">
        <v>231</v>
      </c>
      <c r="M232" t="s" s="33">
        <v>9</v>
      </c>
      <c r="N232" s="35">
        <v>41.2</v>
      </c>
      <c r="O232" s="35">
        <v>17</v>
      </c>
      <c r="P232" t="s" s="33">
        <v>8</v>
      </c>
      <c r="Q232" s="35">
        <f>COUNTIF('Desclassificadas'!A1:A297,A232)</f>
        <v>0</v>
      </c>
      <c r="R232" s="34"/>
      <c r="S232" s="34"/>
      <c r="T232" s="34"/>
      <c r="U232" s="34"/>
      <c r="V232" s="34"/>
      <c r="W232" s="34"/>
    </row>
    <row r="233" ht="13.55" customHeight="1">
      <c r="A233" t="s" s="33">
        <v>774</v>
      </c>
      <c r="B233" s="35">
        <v>22.2</v>
      </c>
      <c r="C233" t="s" s="33">
        <v>775</v>
      </c>
      <c r="D233" t="s" s="33">
        <v>41</v>
      </c>
      <c r="E233" t="s" s="33">
        <v>48</v>
      </c>
      <c r="F233" t="s" s="33">
        <v>776</v>
      </c>
      <c r="G233" s="35">
        <v>3072165432</v>
      </c>
      <c r="H233" t="s" s="33">
        <v>14</v>
      </c>
      <c r="I233" t="s" s="33">
        <v>44</v>
      </c>
      <c r="J233" t="s" s="33">
        <v>19</v>
      </c>
      <c r="K233" t="s" s="33">
        <v>45</v>
      </c>
      <c r="L233" s="35">
        <v>232</v>
      </c>
      <c r="M233" t="s" s="33">
        <v>9</v>
      </c>
      <c r="N233" s="35">
        <v>82.40000000000001</v>
      </c>
      <c r="O233" s="35">
        <v>174</v>
      </c>
      <c r="P233" t="s" s="33">
        <v>9</v>
      </c>
      <c r="Q233" s="35">
        <f>COUNTIF('Desclassificadas'!A1:A297,A233)</f>
        <v>0</v>
      </c>
      <c r="R233" s="34"/>
      <c r="S233" s="34"/>
      <c r="T233" s="34"/>
      <c r="U233" s="34"/>
      <c r="V233" s="34"/>
      <c r="W233" s="34"/>
    </row>
    <row r="234" ht="13.55" customHeight="1">
      <c r="A234" t="s" s="33">
        <v>777</v>
      </c>
      <c r="B234" s="35">
        <v>22.2</v>
      </c>
      <c r="C234" t="s" s="33">
        <v>778</v>
      </c>
      <c r="D234" t="s" s="33">
        <v>41</v>
      </c>
      <c r="E234" t="s" s="33">
        <v>42</v>
      </c>
      <c r="F234" t="s" s="33">
        <v>779</v>
      </c>
      <c r="G234" s="35">
        <v>6456046408</v>
      </c>
      <c r="H234" t="s" s="33">
        <v>14</v>
      </c>
      <c r="I234" t="s" s="33">
        <v>44</v>
      </c>
      <c r="J234" t="s" s="33">
        <v>19</v>
      </c>
      <c r="K234" t="s" s="33">
        <v>45</v>
      </c>
      <c r="L234" s="35">
        <v>233</v>
      </c>
      <c r="M234" t="s" s="33">
        <v>9</v>
      </c>
      <c r="N234" s="35">
        <v>82.40000000000001</v>
      </c>
      <c r="O234" s="35">
        <v>175</v>
      </c>
      <c r="P234" t="s" s="33">
        <v>9</v>
      </c>
      <c r="Q234" s="35">
        <f>COUNTIF('Desclassificadas'!A1:A297,A234)</f>
        <v>0</v>
      </c>
      <c r="R234" s="34"/>
      <c r="S234" s="34"/>
      <c r="T234" s="34"/>
      <c r="U234" s="34"/>
      <c r="V234" s="34"/>
      <c r="W234" s="34"/>
    </row>
    <row r="235" ht="13.55" customHeight="1">
      <c r="A235" t="s" s="33">
        <v>780</v>
      </c>
      <c r="B235" s="35">
        <v>22.2</v>
      </c>
      <c r="C235" t="s" s="33">
        <v>781</v>
      </c>
      <c r="D235" t="s" s="33">
        <v>41</v>
      </c>
      <c r="E235" t="s" s="33">
        <v>48</v>
      </c>
      <c r="F235" t="s" s="33">
        <v>782</v>
      </c>
      <c r="G235" s="35">
        <v>9438570403</v>
      </c>
      <c r="H235" t="s" s="33">
        <v>13</v>
      </c>
      <c r="I235" t="s" s="33">
        <v>44</v>
      </c>
      <c r="J235" t="s" s="33">
        <v>19</v>
      </c>
      <c r="K235" t="s" s="33">
        <v>51</v>
      </c>
      <c r="L235" s="35">
        <v>234</v>
      </c>
      <c r="M235" t="s" s="33">
        <v>9</v>
      </c>
      <c r="N235" s="35">
        <v>82.40000000000001</v>
      </c>
      <c r="O235" s="35">
        <v>176</v>
      </c>
      <c r="P235" t="s" s="33">
        <v>9</v>
      </c>
      <c r="Q235" s="35">
        <f>COUNTIF('Desclassificadas'!A1:A297,A235)</f>
        <v>0</v>
      </c>
      <c r="R235" s="34"/>
      <c r="S235" s="34"/>
      <c r="T235" s="34"/>
      <c r="U235" s="34"/>
      <c r="V235" s="34"/>
      <c r="W235" s="34"/>
    </row>
    <row r="236" ht="13.55" customHeight="1">
      <c r="A236" t="s" s="33">
        <v>783</v>
      </c>
      <c r="B236" s="35">
        <v>22.2</v>
      </c>
      <c r="C236" t="s" s="33">
        <v>784</v>
      </c>
      <c r="D236" t="s" s="33">
        <v>41</v>
      </c>
      <c r="E236" t="s" s="33">
        <v>48</v>
      </c>
      <c r="F236" t="s" s="33">
        <v>785</v>
      </c>
      <c r="G236" s="35">
        <v>11912834456</v>
      </c>
      <c r="H236" t="s" s="33">
        <v>13</v>
      </c>
      <c r="I236" t="s" s="33">
        <v>134</v>
      </c>
      <c r="J236" t="s" s="33">
        <v>20</v>
      </c>
      <c r="K236" t="s" s="33">
        <v>51</v>
      </c>
      <c r="L236" s="35">
        <v>235</v>
      </c>
      <c r="M236" t="s" s="33">
        <v>9</v>
      </c>
      <c r="N236" s="35">
        <v>41.2</v>
      </c>
      <c r="O236" s="35">
        <v>18</v>
      </c>
      <c r="P236" t="s" s="33">
        <v>8</v>
      </c>
      <c r="Q236" s="35">
        <f>COUNTIF('Desclassificadas'!A1:A297,A236)</f>
        <v>0</v>
      </c>
      <c r="R236" s="34"/>
      <c r="S236" s="34"/>
      <c r="T236" s="34"/>
      <c r="U236" s="34"/>
      <c r="V236" s="34"/>
      <c r="W236" s="34"/>
    </row>
    <row r="237" ht="13.55" customHeight="1">
      <c r="A237" t="s" s="33">
        <v>786</v>
      </c>
      <c r="B237" s="35">
        <v>22.2</v>
      </c>
      <c r="C237" t="s" s="33">
        <v>787</v>
      </c>
      <c r="D237" t="s" s="33">
        <v>41</v>
      </c>
      <c r="E237" t="s" s="33">
        <v>42</v>
      </c>
      <c r="F237" t="s" s="33">
        <v>788</v>
      </c>
      <c r="G237" s="35">
        <v>8658947440</v>
      </c>
      <c r="H237" t="s" s="33">
        <v>13</v>
      </c>
      <c r="I237" t="s" s="33">
        <v>77</v>
      </c>
      <c r="J237" t="s" s="33">
        <v>19</v>
      </c>
      <c r="K237" t="s" s="33">
        <v>51</v>
      </c>
      <c r="L237" s="35">
        <v>236</v>
      </c>
      <c r="M237" t="s" s="33">
        <v>9</v>
      </c>
      <c r="N237" s="35">
        <v>82.40000000000001</v>
      </c>
      <c r="O237" s="35">
        <v>177</v>
      </c>
      <c r="P237" t="s" s="33">
        <v>9</v>
      </c>
      <c r="Q237" s="35">
        <f>COUNTIF('Desclassificadas'!A1:A297,A237)</f>
        <v>0</v>
      </c>
      <c r="R237" s="34"/>
      <c r="S237" s="34"/>
      <c r="T237" s="34"/>
      <c r="U237" s="34"/>
      <c r="V237" s="34"/>
      <c r="W237" s="34"/>
    </row>
    <row r="238" ht="13.55" customHeight="1">
      <c r="A238" t="s" s="33">
        <v>789</v>
      </c>
      <c r="B238" s="35">
        <v>22.2</v>
      </c>
      <c r="C238" t="s" s="33">
        <v>790</v>
      </c>
      <c r="D238" t="s" s="33">
        <v>41</v>
      </c>
      <c r="E238" t="s" s="33">
        <v>48</v>
      </c>
      <c r="F238" t="s" s="33">
        <v>791</v>
      </c>
      <c r="G238" s="35">
        <v>8471880431</v>
      </c>
      <c r="H238" t="s" s="33">
        <v>14</v>
      </c>
      <c r="I238" t="s" s="33">
        <v>44</v>
      </c>
      <c r="J238" t="s" s="33">
        <v>19</v>
      </c>
      <c r="K238" t="s" s="33">
        <v>51</v>
      </c>
      <c r="L238" s="35">
        <v>237</v>
      </c>
      <c r="M238" t="s" s="33">
        <v>9</v>
      </c>
      <c r="N238" s="35">
        <v>82.40000000000001</v>
      </c>
      <c r="O238" s="35">
        <v>178</v>
      </c>
      <c r="P238" t="s" s="33">
        <v>9</v>
      </c>
      <c r="Q238" s="35">
        <f>COUNTIF('Desclassificadas'!A1:A297,A238)</f>
        <v>0</v>
      </c>
      <c r="R238" s="34"/>
      <c r="S238" s="34"/>
      <c r="T238" s="34"/>
      <c r="U238" s="34"/>
      <c r="V238" s="34"/>
      <c r="W238" s="34"/>
    </row>
    <row r="239" ht="13.55" customHeight="1">
      <c r="A239" t="s" s="33">
        <v>792</v>
      </c>
      <c r="B239" s="35">
        <v>22.2</v>
      </c>
      <c r="C239" t="s" s="33">
        <v>793</v>
      </c>
      <c r="D239" t="s" s="33">
        <v>41</v>
      </c>
      <c r="E239" t="s" s="33">
        <v>42</v>
      </c>
      <c r="F239" t="s" s="33">
        <v>794</v>
      </c>
      <c r="G239" s="35">
        <v>9086700446</v>
      </c>
      <c r="H239" t="s" s="33">
        <v>14</v>
      </c>
      <c r="I239" t="s" s="33">
        <v>44</v>
      </c>
      <c r="J239" t="s" s="33">
        <v>19</v>
      </c>
      <c r="K239" t="s" s="33">
        <v>45</v>
      </c>
      <c r="L239" s="35">
        <v>238</v>
      </c>
      <c r="M239" t="s" s="33">
        <v>9</v>
      </c>
      <c r="N239" s="35">
        <v>82.40000000000001</v>
      </c>
      <c r="O239" s="35">
        <v>179</v>
      </c>
      <c r="P239" t="s" s="33">
        <v>9</v>
      </c>
      <c r="Q239" s="35">
        <f>COUNTIF('Desclassificadas'!A1:A297,A239)</f>
        <v>0</v>
      </c>
      <c r="R239" s="34"/>
      <c r="S239" s="34"/>
      <c r="T239" s="34"/>
      <c r="U239" s="34"/>
      <c r="V239" s="34"/>
      <c r="W239" s="34"/>
    </row>
    <row r="240" ht="13.55" customHeight="1">
      <c r="A240" t="s" s="33">
        <v>795</v>
      </c>
      <c r="B240" s="35">
        <v>22.2</v>
      </c>
      <c r="C240" t="s" s="33">
        <v>796</v>
      </c>
      <c r="D240" t="s" s="33">
        <v>41</v>
      </c>
      <c r="E240" t="s" s="33">
        <v>48</v>
      </c>
      <c r="F240" t="s" s="33">
        <v>797</v>
      </c>
      <c r="G240" s="35">
        <v>6716252509</v>
      </c>
      <c r="H240" t="s" s="33">
        <v>14</v>
      </c>
      <c r="I240" t="s" s="33">
        <v>44</v>
      </c>
      <c r="J240" t="s" s="33">
        <v>19</v>
      </c>
      <c r="K240" t="s" s="33">
        <v>45</v>
      </c>
      <c r="L240" s="35">
        <v>239</v>
      </c>
      <c r="M240" t="s" s="33">
        <v>9</v>
      </c>
      <c r="N240" s="35">
        <v>82.40000000000001</v>
      </c>
      <c r="O240" s="35">
        <v>180</v>
      </c>
      <c r="P240" t="s" s="33">
        <v>9</v>
      </c>
      <c r="Q240" s="35">
        <f>COUNTIF('Desclassificadas'!A1:A297,A240)</f>
        <v>0</v>
      </c>
      <c r="R240" s="34"/>
      <c r="S240" s="34"/>
      <c r="T240" s="34"/>
      <c r="U240" s="34"/>
      <c r="V240" s="34"/>
      <c r="W240" s="34"/>
    </row>
    <row r="241" ht="13.55" customHeight="1">
      <c r="A241" t="s" s="33">
        <v>798</v>
      </c>
      <c r="B241" s="35">
        <v>22.05</v>
      </c>
      <c r="C241" t="s" s="33">
        <v>799</v>
      </c>
      <c r="D241" t="s" s="33">
        <v>41</v>
      </c>
      <c r="E241" t="s" s="33">
        <v>48</v>
      </c>
      <c r="F241" t="s" s="33">
        <v>800</v>
      </c>
      <c r="G241" s="35">
        <v>70271129492</v>
      </c>
      <c r="H241" t="s" s="33">
        <v>14</v>
      </c>
      <c r="I241" t="s" s="33">
        <v>44</v>
      </c>
      <c r="J241" t="s" s="33">
        <v>19</v>
      </c>
      <c r="K241" t="s" s="33">
        <v>187</v>
      </c>
      <c r="L241" s="35">
        <v>240</v>
      </c>
      <c r="M241" t="s" s="33">
        <v>9</v>
      </c>
      <c r="N241" s="35">
        <v>82.40000000000001</v>
      </c>
      <c r="O241" s="35">
        <v>181</v>
      </c>
      <c r="P241" t="s" s="33">
        <v>9</v>
      </c>
      <c r="Q241" s="35">
        <f>COUNTIF('Desclassificadas'!A1:A297,A241)</f>
        <v>0</v>
      </c>
      <c r="R241" s="34"/>
      <c r="S241" s="34"/>
      <c r="T241" s="34"/>
      <c r="U241" s="34"/>
      <c r="V241" s="34"/>
      <c r="W241" s="34"/>
    </row>
    <row r="242" ht="13.55" customHeight="1">
      <c r="A242" t="s" s="33">
        <v>801</v>
      </c>
      <c r="B242" s="35">
        <v>22</v>
      </c>
      <c r="C242" t="s" s="33">
        <v>802</v>
      </c>
      <c r="D242" t="s" s="33">
        <v>41</v>
      </c>
      <c r="E242" t="s" s="33">
        <v>48</v>
      </c>
      <c r="F242" t="s" s="33">
        <v>803</v>
      </c>
      <c r="G242" s="35">
        <v>65380282415</v>
      </c>
      <c r="H242" t="s" s="33">
        <v>13</v>
      </c>
      <c r="I242" t="s" s="33">
        <v>77</v>
      </c>
      <c r="J242" t="s" s="33">
        <v>19</v>
      </c>
      <c r="K242" t="s" s="33">
        <v>150</v>
      </c>
      <c r="L242" s="35">
        <v>241</v>
      </c>
      <c r="M242" t="s" s="33">
        <v>9</v>
      </c>
      <c r="N242" s="35">
        <v>82.40000000000001</v>
      </c>
      <c r="O242" s="35">
        <v>182</v>
      </c>
      <c r="P242" t="s" s="33">
        <v>9</v>
      </c>
      <c r="Q242" s="35">
        <f>COUNTIF('Desclassificadas'!A1:A297,A242)</f>
        <v>0</v>
      </c>
      <c r="R242" s="34"/>
      <c r="S242" s="34"/>
      <c r="T242" s="34"/>
      <c r="U242" s="34"/>
      <c r="V242" s="34"/>
      <c r="W242" s="34"/>
    </row>
    <row r="243" ht="13.55" customHeight="1">
      <c r="A243" t="s" s="33">
        <v>804</v>
      </c>
      <c r="B243" s="35">
        <v>22</v>
      </c>
      <c r="C243" t="s" s="33">
        <v>805</v>
      </c>
      <c r="D243" t="s" s="33">
        <v>41</v>
      </c>
      <c r="E243" t="s" s="33">
        <v>48</v>
      </c>
      <c r="F243" t="s" s="33">
        <v>806</v>
      </c>
      <c r="G243" s="35">
        <v>77041542491</v>
      </c>
      <c r="H243" t="s" s="33">
        <v>14</v>
      </c>
      <c r="I243" t="s" s="33">
        <v>50</v>
      </c>
      <c r="J243" t="s" s="33">
        <v>19</v>
      </c>
      <c r="K243" t="s" s="33">
        <v>150</v>
      </c>
      <c r="L243" s="35">
        <v>242</v>
      </c>
      <c r="M243" t="s" s="33">
        <v>9</v>
      </c>
      <c r="N243" s="35">
        <v>82.40000000000001</v>
      </c>
      <c r="O243" s="35">
        <v>183</v>
      </c>
      <c r="P243" t="s" s="33">
        <v>9</v>
      </c>
      <c r="Q243" s="35">
        <f>COUNTIF('Desclassificadas'!A1:A297,A243)</f>
        <v>0</v>
      </c>
      <c r="R243" s="34"/>
      <c r="S243" s="34"/>
      <c r="T243" s="34"/>
      <c r="U243" s="34"/>
      <c r="V243" s="34"/>
      <c r="W243" s="34"/>
    </row>
    <row r="244" ht="13.55" customHeight="1">
      <c r="A244" t="s" s="33">
        <v>807</v>
      </c>
      <c r="B244" s="35">
        <v>22</v>
      </c>
      <c r="C244" t="s" s="33">
        <v>808</v>
      </c>
      <c r="D244" t="s" s="33">
        <v>41</v>
      </c>
      <c r="E244" t="s" s="33">
        <v>48</v>
      </c>
      <c r="F244" t="s" s="33">
        <v>809</v>
      </c>
      <c r="G244" s="35">
        <v>2288121432</v>
      </c>
      <c r="H244" t="s" s="33">
        <v>14</v>
      </c>
      <c r="I244" t="s" s="33">
        <v>44</v>
      </c>
      <c r="J244" t="s" s="33">
        <v>19</v>
      </c>
      <c r="K244" t="s" s="33">
        <v>150</v>
      </c>
      <c r="L244" s="35">
        <v>243</v>
      </c>
      <c r="M244" t="s" s="33">
        <v>9</v>
      </c>
      <c r="N244" s="35">
        <v>82.40000000000001</v>
      </c>
      <c r="O244" s="35">
        <v>184</v>
      </c>
      <c r="P244" t="s" s="33">
        <v>9</v>
      </c>
      <c r="Q244" s="35">
        <f>COUNTIF('Desclassificadas'!A1:A297,A244)</f>
        <v>0</v>
      </c>
      <c r="R244" s="34"/>
      <c r="S244" s="34"/>
      <c r="T244" s="34"/>
      <c r="U244" s="34"/>
      <c r="V244" s="34"/>
      <c r="W244" s="34"/>
    </row>
    <row r="245" ht="13.55" customHeight="1">
      <c r="A245" t="s" s="33">
        <v>810</v>
      </c>
      <c r="B245" s="35">
        <v>22</v>
      </c>
      <c r="C245" t="s" s="33">
        <v>811</v>
      </c>
      <c r="D245" t="s" s="33">
        <v>41</v>
      </c>
      <c r="E245" t="s" s="33">
        <v>48</v>
      </c>
      <c r="F245" t="s" s="33">
        <v>812</v>
      </c>
      <c r="G245" s="35">
        <v>3993970438</v>
      </c>
      <c r="H245" t="s" s="33">
        <v>14</v>
      </c>
      <c r="I245" t="s" s="33">
        <v>268</v>
      </c>
      <c r="J245" t="s" s="33">
        <v>19</v>
      </c>
      <c r="K245" t="s" s="33">
        <v>150</v>
      </c>
      <c r="L245" s="35">
        <v>244</v>
      </c>
      <c r="M245" t="s" s="33">
        <v>9</v>
      </c>
      <c r="N245" s="35">
        <v>82.40000000000001</v>
      </c>
      <c r="O245" s="35">
        <v>185</v>
      </c>
      <c r="P245" t="s" s="33">
        <v>9</v>
      </c>
      <c r="Q245" s="35">
        <f>COUNTIF('Desclassificadas'!A1:A297,A245)</f>
        <v>0</v>
      </c>
      <c r="R245" s="34"/>
      <c r="S245" s="34"/>
      <c r="T245" s="34"/>
      <c r="U245" s="34"/>
      <c r="V245" s="34"/>
      <c r="W245" s="34"/>
    </row>
    <row r="246" ht="13.55" customHeight="1">
      <c r="A246" t="s" s="33">
        <v>813</v>
      </c>
      <c r="B246" s="35">
        <v>22</v>
      </c>
      <c r="C246" t="s" s="33">
        <v>814</v>
      </c>
      <c r="D246" t="s" s="33">
        <v>41</v>
      </c>
      <c r="E246" t="s" s="33">
        <v>48</v>
      </c>
      <c r="F246" t="s" s="33">
        <v>815</v>
      </c>
      <c r="G246" s="35">
        <v>5404063416</v>
      </c>
      <c r="H246" t="s" s="33">
        <v>14</v>
      </c>
      <c r="I246" t="s" s="33">
        <v>44</v>
      </c>
      <c r="J246" t="s" s="33">
        <v>19</v>
      </c>
      <c r="K246" t="s" s="33">
        <v>150</v>
      </c>
      <c r="L246" s="35">
        <v>245</v>
      </c>
      <c r="M246" t="s" s="33">
        <v>9</v>
      </c>
      <c r="N246" s="35">
        <v>82.40000000000001</v>
      </c>
      <c r="O246" s="35">
        <v>186</v>
      </c>
      <c r="P246" t="s" s="33">
        <v>9</v>
      </c>
      <c r="Q246" s="35">
        <f>COUNTIF('Desclassificadas'!A1:A297,A246)</f>
        <v>0</v>
      </c>
      <c r="R246" s="34"/>
      <c r="S246" s="34"/>
      <c r="T246" s="34"/>
      <c r="U246" s="34"/>
      <c r="V246" s="34"/>
      <c r="W246" s="34"/>
    </row>
    <row r="247" ht="13.55" customHeight="1">
      <c r="A247" t="s" s="33">
        <v>816</v>
      </c>
      <c r="B247" s="35">
        <v>21.6</v>
      </c>
      <c r="C247" t="s" s="33">
        <v>817</v>
      </c>
      <c r="D247" t="s" s="33">
        <v>41</v>
      </c>
      <c r="E247" t="s" s="33">
        <v>48</v>
      </c>
      <c r="F247" t="s" s="33">
        <v>818</v>
      </c>
      <c r="G247" s="35">
        <v>6828113438</v>
      </c>
      <c r="H247" t="s" s="33">
        <v>13</v>
      </c>
      <c r="I247" t="s" s="33">
        <v>194</v>
      </c>
      <c r="J247" t="s" s="33">
        <v>21</v>
      </c>
      <c r="K247" t="s" s="33">
        <v>51</v>
      </c>
      <c r="L247" s="35">
        <v>246</v>
      </c>
      <c r="M247" t="s" s="33">
        <v>9</v>
      </c>
      <c r="N247" s="35">
        <v>41.2</v>
      </c>
      <c r="O247" s="35">
        <v>23</v>
      </c>
      <c r="P247" t="s" s="33">
        <v>8</v>
      </c>
      <c r="Q247" s="35">
        <f>COUNTIF('Desclassificadas'!A1:A297,A247)</f>
        <v>0</v>
      </c>
      <c r="R247" s="34"/>
      <c r="S247" s="34"/>
      <c r="T247" s="34"/>
      <c r="U247" s="34"/>
      <c r="V247" s="34"/>
      <c r="W247" s="34"/>
    </row>
    <row r="248" ht="13.55" customHeight="1">
      <c r="A248" t="s" s="33">
        <v>819</v>
      </c>
      <c r="B248" s="35">
        <v>21.6</v>
      </c>
      <c r="C248" t="s" s="33">
        <v>820</v>
      </c>
      <c r="D248" t="s" s="33">
        <v>41</v>
      </c>
      <c r="E248" t="s" s="33">
        <v>48</v>
      </c>
      <c r="F248" t="s" s="33">
        <v>821</v>
      </c>
      <c r="G248" s="35">
        <v>33981809491</v>
      </c>
      <c r="H248" t="s" s="33">
        <v>13</v>
      </c>
      <c r="I248" t="s" s="33">
        <v>50</v>
      </c>
      <c r="J248" t="s" s="33">
        <v>19</v>
      </c>
      <c r="K248" t="s" s="33">
        <v>51</v>
      </c>
      <c r="L248" s="35">
        <v>247</v>
      </c>
      <c r="M248" t="s" s="33">
        <v>9</v>
      </c>
      <c r="N248" s="35">
        <v>82.40000000000001</v>
      </c>
      <c r="O248" s="35">
        <v>187</v>
      </c>
      <c r="P248" t="s" s="33">
        <v>9</v>
      </c>
      <c r="Q248" s="35">
        <f>COUNTIF('Desclassificadas'!A1:A297,A248)</f>
        <v>0</v>
      </c>
      <c r="R248" s="34"/>
      <c r="S248" s="34"/>
      <c r="T248" s="34"/>
      <c r="U248" s="34"/>
      <c r="V248" s="34"/>
      <c r="W248" s="34"/>
    </row>
    <row r="249" ht="13.55" customHeight="1">
      <c r="A249" t="s" s="33">
        <v>822</v>
      </c>
      <c r="B249" s="35">
        <v>21.6</v>
      </c>
      <c r="C249" t="s" s="33">
        <v>823</v>
      </c>
      <c r="D249" t="s" s="33">
        <v>41</v>
      </c>
      <c r="E249" t="s" s="33">
        <v>48</v>
      </c>
      <c r="F249" t="s" s="33">
        <v>824</v>
      </c>
      <c r="G249" s="35">
        <v>14275562453</v>
      </c>
      <c r="H249" t="s" s="33">
        <v>14</v>
      </c>
      <c r="I249" t="s" s="33">
        <v>255</v>
      </c>
      <c r="J249" t="s" s="33">
        <v>19</v>
      </c>
      <c r="K249" t="s" s="33">
        <v>45</v>
      </c>
      <c r="L249" s="35">
        <v>248</v>
      </c>
      <c r="M249" t="s" s="33">
        <v>9</v>
      </c>
      <c r="N249" s="35">
        <v>82.40000000000001</v>
      </c>
      <c r="O249" s="35">
        <v>188</v>
      </c>
      <c r="P249" t="s" s="33">
        <v>9</v>
      </c>
      <c r="Q249" s="35">
        <f>COUNTIF('Desclassificadas'!A1:A297,A249)</f>
        <v>0</v>
      </c>
      <c r="R249" s="34"/>
      <c r="S249" s="34"/>
      <c r="T249" s="34"/>
      <c r="U249" s="34"/>
      <c r="V249" s="34"/>
      <c r="W249" s="34"/>
    </row>
    <row r="250" ht="13.55" customHeight="1">
      <c r="A250" t="s" s="33">
        <v>825</v>
      </c>
      <c r="B250" s="35">
        <v>21.6</v>
      </c>
      <c r="C250" t="s" s="33">
        <v>826</v>
      </c>
      <c r="D250" t="s" s="33">
        <v>41</v>
      </c>
      <c r="E250" t="s" s="33">
        <v>48</v>
      </c>
      <c r="F250" t="s" s="33">
        <v>827</v>
      </c>
      <c r="G250" s="35">
        <v>3878718454</v>
      </c>
      <c r="H250" t="s" s="33">
        <v>13</v>
      </c>
      <c r="I250" t="s" s="33">
        <v>50</v>
      </c>
      <c r="J250" t="s" s="33">
        <v>19</v>
      </c>
      <c r="K250" t="s" s="33">
        <v>51</v>
      </c>
      <c r="L250" s="35">
        <v>249</v>
      </c>
      <c r="M250" t="s" s="33">
        <v>9</v>
      </c>
      <c r="N250" s="35">
        <v>82.40000000000001</v>
      </c>
      <c r="O250" s="35">
        <v>189</v>
      </c>
      <c r="P250" t="s" s="33">
        <v>9</v>
      </c>
      <c r="Q250" s="35">
        <f>COUNTIF('Desclassificadas'!A1:A297,A250)</f>
        <v>0</v>
      </c>
      <c r="R250" s="34"/>
      <c r="S250" s="34"/>
      <c r="T250" s="34"/>
      <c r="U250" s="34"/>
      <c r="V250" s="34"/>
      <c r="W250" s="34"/>
    </row>
    <row r="251" ht="13.55" customHeight="1">
      <c r="A251" t="s" s="33">
        <v>828</v>
      </c>
      <c r="B251" s="35">
        <v>21.6</v>
      </c>
      <c r="C251" t="s" s="33">
        <v>829</v>
      </c>
      <c r="D251" t="s" s="33">
        <v>41</v>
      </c>
      <c r="E251" t="s" s="33">
        <v>48</v>
      </c>
      <c r="F251" t="s" s="33">
        <v>830</v>
      </c>
      <c r="G251" s="35">
        <v>90749090430</v>
      </c>
      <c r="H251" t="s" s="33">
        <v>13</v>
      </c>
      <c r="I251" t="s" s="33">
        <v>831</v>
      </c>
      <c r="J251" t="s" s="33">
        <v>20</v>
      </c>
      <c r="K251" t="s" s="33">
        <v>51</v>
      </c>
      <c r="L251" s="35">
        <v>250</v>
      </c>
      <c r="M251" t="s" s="33">
        <v>9</v>
      </c>
      <c r="N251" s="35">
        <v>41.2</v>
      </c>
      <c r="O251" s="35">
        <v>19</v>
      </c>
      <c r="P251" t="s" s="33">
        <v>8</v>
      </c>
      <c r="Q251" s="35">
        <f>COUNTIF('Desclassificadas'!A1:A297,A251)</f>
        <v>0</v>
      </c>
      <c r="R251" s="34"/>
      <c r="S251" s="34"/>
      <c r="T251" s="34"/>
      <c r="U251" s="34"/>
      <c r="V251" s="34"/>
      <c r="W251" s="34"/>
    </row>
    <row r="252" ht="13.55" customHeight="1">
      <c r="A252" t="s" s="33">
        <v>832</v>
      </c>
      <c r="B252" s="35">
        <v>21.6</v>
      </c>
      <c r="C252" t="s" s="33">
        <v>833</v>
      </c>
      <c r="D252" t="s" s="33">
        <v>41</v>
      </c>
      <c r="E252" t="s" s="33">
        <v>48</v>
      </c>
      <c r="F252" t="s" s="33">
        <v>834</v>
      </c>
      <c r="G252" s="35">
        <v>9249328486</v>
      </c>
      <c r="H252" t="s" s="33">
        <v>13</v>
      </c>
      <c r="I252" t="s" s="33">
        <v>374</v>
      </c>
      <c r="J252" t="s" s="33">
        <v>18</v>
      </c>
      <c r="K252" t="s" s="33">
        <v>51</v>
      </c>
      <c r="L252" s="35">
        <v>251</v>
      </c>
      <c r="M252" t="s" s="33">
        <v>9</v>
      </c>
      <c r="N252" s="35">
        <v>41.2</v>
      </c>
      <c r="O252" s="35">
        <v>20</v>
      </c>
      <c r="P252" t="s" s="33">
        <v>8</v>
      </c>
      <c r="Q252" s="35">
        <f>COUNTIF('Desclassificadas'!A1:A297,A252)</f>
        <v>0</v>
      </c>
      <c r="R252" s="34"/>
      <c r="S252" s="34"/>
      <c r="T252" s="34"/>
      <c r="U252" s="34"/>
      <c r="V252" s="34"/>
      <c r="W252" s="34"/>
    </row>
    <row r="253" ht="13.55" customHeight="1">
      <c r="A253" t="s" s="33">
        <v>835</v>
      </c>
      <c r="B253" s="35">
        <v>21.6</v>
      </c>
      <c r="C253" t="s" s="33">
        <v>836</v>
      </c>
      <c r="D253" t="s" s="33">
        <v>41</v>
      </c>
      <c r="E253" t="s" s="33">
        <v>48</v>
      </c>
      <c r="F253" t="s" s="33">
        <v>837</v>
      </c>
      <c r="G253" s="35">
        <v>88181219449</v>
      </c>
      <c r="H253" t="s" s="33">
        <v>14</v>
      </c>
      <c r="I253" t="s" s="33">
        <v>44</v>
      </c>
      <c r="J253" t="s" s="33">
        <v>19</v>
      </c>
      <c r="K253" t="s" s="33">
        <v>45</v>
      </c>
      <c r="L253" s="35">
        <v>252</v>
      </c>
      <c r="M253" t="s" s="33">
        <v>9</v>
      </c>
      <c r="N253" s="35">
        <v>82.40000000000001</v>
      </c>
      <c r="O253" s="35">
        <v>190</v>
      </c>
      <c r="P253" t="s" s="33">
        <v>9</v>
      </c>
      <c r="Q253" s="35">
        <f>COUNTIF('Desclassificadas'!A1:A297,A253)</f>
        <v>0</v>
      </c>
      <c r="R253" s="34"/>
      <c r="S253" s="34"/>
      <c r="T253" s="34"/>
      <c r="U253" s="34"/>
      <c r="V253" s="34"/>
      <c r="W253" s="34"/>
    </row>
    <row r="254" ht="13.55" customHeight="1">
      <c r="A254" t="s" s="33">
        <v>838</v>
      </c>
      <c r="B254" s="35">
        <v>21.6</v>
      </c>
      <c r="C254" t="s" s="33">
        <v>839</v>
      </c>
      <c r="D254" t="s" s="33">
        <v>41</v>
      </c>
      <c r="E254" t="s" s="33">
        <v>42</v>
      </c>
      <c r="F254" t="s" s="33">
        <v>840</v>
      </c>
      <c r="G254" s="35">
        <v>68646380491</v>
      </c>
      <c r="H254" t="s" s="33">
        <v>14</v>
      </c>
      <c r="I254" t="s" s="33">
        <v>44</v>
      </c>
      <c r="J254" t="s" s="33">
        <v>19</v>
      </c>
      <c r="K254" t="s" s="33">
        <v>45</v>
      </c>
      <c r="L254" s="35">
        <v>253</v>
      </c>
      <c r="M254" t="s" s="33">
        <v>9</v>
      </c>
      <c r="N254" s="35">
        <v>82.40000000000001</v>
      </c>
      <c r="O254" s="35">
        <v>191</v>
      </c>
      <c r="P254" t="s" s="33">
        <v>9</v>
      </c>
      <c r="Q254" s="35">
        <f>COUNTIF('Desclassificadas'!A1:A297,A254)</f>
        <v>0</v>
      </c>
      <c r="R254" s="34"/>
      <c r="S254" s="34"/>
      <c r="T254" s="34"/>
      <c r="U254" s="34"/>
      <c r="V254" s="34"/>
      <c r="W254" s="34"/>
    </row>
    <row r="255" ht="13.55" customHeight="1">
      <c r="A255" t="s" s="33">
        <v>841</v>
      </c>
      <c r="B255" s="35">
        <v>21.6</v>
      </c>
      <c r="C255" t="s" s="33">
        <v>842</v>
      </c>
      <c r="D255" t="s" s="33">
        <v>41</v>
      </c>
      <c r="E255" t="s" s="33">
        <v>48</v>
      </c>
      <c r="F255" t="s" s="33">
        <v>843</v>
      </c>
      <c r="G255" s="35">
        <v>1313353400</v>
      </c>
      <c r="H255" t="s" s="33">
        <v>14</v>
      </c>
      <c r="I255" t="s" s="33">
        <v>44</v>
      </c>
      <c r="J255" t="s" s="33">
        <v>19</v>
      </c>
      <c r="K255" t="s" s="33">
        <v>45</v>
      </c>
      <c r="L255" s="35">
        <v>254</v>
      </c>
      <c r="M255" t="s" s="33">
        <v>9</v>
      </c>
      <c r="N255" s="35">
        <v>82.40000000000001</v>
      </c>
      <c r="O255" s="35">
        <v>192</v>
      </c>
      <c r="P255" t="s" s="33">
        <v>9</v>
      </c>
      <c r="Q255" s="35">
        <f>COUNTIF('Desclassificadas'!A1:A297,A255)</f>
        <v>0</v>
      </c>
      <c r="R255" s="34"/>
      <c r="S255" s="34"/>
      <c r="T255" s="34"/>
      <c r="U255" s="34"/>
      <c r="V255" s="34"/>
      <c r="W255" s="34"/>
    </row>
    <row r="256" ht="13.55" customHeight="1">
      <c r="A256" t="s" s="33">
        <v>844</v>
      </c>
      <c r="B256" s="35">
        <v>21.6</v>
      </c>
      <c r="C256" t="s" s="33">
        <v>845</v>
      </c>
      <c r="D256" t="s" s="33">
        <v>41</v>
      </c>
      <c r="E256" t="s" s="33">
        <v>48</v>
      </c>
      <c r="F256" t="s" s="33">
        <v>846</v>
      </c>
      <c r="G256" s="35">
        <v>3623456438</v>
      </c>
      <c r="H256" t="s" s="33">
        <v>13</v>
      </c>
      <c r="I256" t="s" s="33">
        <v>77</v>
      </c>
      <c r="J256" t="s" s="33">
        <v>19</v>
      </c>
      <c r="K256" t="s" s="33">
        <v>51</v>
      </c>
      <c r="L256" s="35">
        <v>255</v>
      </c>
      <c r="M256" t="s" s="33">
        <v>9</v>
      </c>
      <c r="N256" s="35">
        <v>82.40000000000001</v>
      </c>
      <c r="O256" s="35">
        <v>193</v>
      </c>
      <c r="P256" t="s" s="33">
        <v>9</v>
      </c>
      <c r="Q256" s="35">
        <f>COUNTIF('Desclassificadas'!A1:A297,A256)</f>
        <v>0</v>
      </c>
      <c r="R256" s="34"/>
      <c r="S256" s="34"/>
      <c r="T256" s="34"/>
      <c r="U256" s="34"/>
      <c r="V256" s="34"/>
      <c r="W256" s="34"/>
    </row>
    <row r="257" ht="13.55" customHeight="1">
      <c r="A257" t="s" s="33">
        <v>847</v>
      </c>
      <c r="B257" s="35">
        <v>21.6</v>
      </c>
      <c r="C257" t="s" s="33">
        <v>848</v>
      </c>
      <c r="D257" t="s" s="33">
        <v>41</v>
      </c>
      <c r="E257" t="s" s="33">
        <v>48</v>
      </c>
      <c r="F257" t="s" s="33">
        <v>849</v>
      </c>
      <c r="G257" s="35">
        <v>10583040462</v>
      </c>
      <c r="H257" t="s" s="33">
        <v>13</v>
      </c>
      <c r="I257" t="s" s="33">
        <v>77</v>
      </c>
      <c r="J257" t="s" s="33">
        <v>19</v>
      </c>
      <c r="K257" t="s" s="33">
        <v>51</v>
      </c>
      <c r="L257" s="35">
        <v>256</v>
      </c>
      <c r="M257" t="s" s="33">
        <v>9</v>
      </c>
      <c r="N257" s="35">
        <v>82.40000000000001</v>
      </c>
      <c r="O257" s="35">
        <v>194</v>
      </c>
      <c r="P257" t="s" s="33">
        <v>9</v>
      </c>
      <c r="Q257" s="35">
        <f>COUNTIF('Desclassificadas'!A1:A297,A257)</f>
        <v>0</v>
      </c>
      <c r="R257" s="34"/>
      <c r="S257" s="34"/>
      <c r="T257" s="34"/>
      <c r="U257" s="34"/>
      <c r="V257" s="34"/>
      <c r="W257" s="34"/>
    </row>
    <row r="258" ht="13.55" customHeight="1">
      <c r="A258" t="s" s="33">
        <v>850</v>
      </c>
      <c r="B258" s="35">
        <v>21.6</v>
      </c>
      <c r="C258" s="35">
        <v>8453887</v>
      </c>
      <c r="D258" t="s" s="33">
        <v>41</v>
      </c>
      <c r="E258" t="s" s="33">
        <v>48</v>
      </c>
      <c r="F258" t="s" s="33">
        <v>851</v>
      </c>
      <c r="G258" s="35">
        <v>9729346429</v>
      </c>
      <c r="H258" t="s" s="33">
        <v>13</v>
      </c>
      <c r="I258" t="s" s="33">
        <v>50</v>
      </c>
      <c r="J258" t="s" s="33">
        <v>19</v>
      </c>
      <c r="K258" t="s" s="33">
        <v>51</v>
      </c>
      <c r="L258" s="35">
        <v>257</v>
      </c>
      <c r="M258" t="s" s="33">
        <v>9</v>
      </c>
      <c r="N258" s="35">
        <v>82.40000000000001</v>
      </c>
      <c r="O258" s="35">
        <v>195</v>
      </c>
      <c r="P258" t="s" s="33">
        <v>9</v>
      </c>
      <c r="Q258" s="35">
        <f>COUNTIF('Desclassificadas'!A1:A297,A258)</f>
        <v>0</v>
      </c>
      <c r="R258" s="34"/>
      <c r="S258" s="34"/>
      <c r="T258" s="34"/>
      <c r="U258" s="34"/>
      <c r="V258" s="34"/>
      <c r="W258" s="34"/>
    </row>
    <row r="259" ht="13.55" customHeight="1">
      <c r="A259" t="s" s="33">
        <v>852</v>
      </c>
      <c r="B259" s="35">
        <v>21.6</v>
      </c>
      <c r="C259" t="s" s="33">
        <v>853</v>
      </c>
      <c r="D259" t="s" s="33">
        <v>41</v>
      </c>
      <c r="E259" t="s" s="33">
        <v>42</v>
      </c>
      <c r="F259" t="s" s="33">
        <v>854</v>
      </c>
      <c r="G259" s="35">
        <v>70588431478</v>
      </c>
      <c r="H259" t="s" s="33">
        <v>13</v>
      </c>
      <c r="I259" t="s" s="33">
        <v>44</v>
      </c>
      <c r="J259" t="s" s="33">
        <v>19</v>
      </c>
      <c r="K259" t="s" s="33">
        <v>51</v>
      </c>
      <c r="L259" s="35">
        <v>258</v>
      </c>
      <c r="M259" t="s" s="33">
        <v>9</v>
      </c>
      <c r="N259" s="35">
        <v>82.40000000000001</v>
      </c>
      <c r="O259" s="35">
        <v>196</v>
      </c>
      <c r="P259" t="s" s="33">
        <v>9</v>
      </c>
      <c r="Q259" s="35">
        <f>COUNTIF('Desclassificadas'!A1:A297,A259)</f>
        <v>0</v>
      </c>
      <c r="R259" s="34"/>
      <c r="S259" s="34"/>
      <c r="T259" s="34"/>
      <c r="U259" s="34"/>
      <c r="V259" s="34"/>
      <c r="W259" s="34"/>
    </row>
    <row r="260" ht="13.55" customHeight="1">
      <c r="A260" t="s" s="33">
        <v>855</v>
      </c>
      <c r="B260" s="35">
        <v>21.6</v>
      </c>
      <c r="C260" t="s" s="33">
        <v>856</v>
      </c>
      <c r="D260" t="s" s="33">
        <v>41</v>
      </c>
      <c r="E260" t="s" s="33">
        <v>42</v>
      </c>
      <c r="F260" t="s" s="33">
        <v>857</v>
      </c>
      <c r="G260" s="35">
        <v>5538585484</v>
      </c>
      <c r="H260" t="s" s="33">
        <v>13</v>
      </c>
      <c r="I260" t="s" s="33">
        <v>77</v>
      </c>
      <c r="J260" t="s" s="33">
        <v>19</v>
      </c>
      <c r="K260" t="s" s="33">
        <v>45</v>
      </c>
      <c r="L260" s="35">
        <v>259</v>
      </c>
      <c r="M260" t="s" s="33">
        <v>9</v>
      </c>
      <c r="N260" s="35">
        <v>82.40000000000001</v>
      </c>
      <c r="O260" s="35">
        <v>197</v>
      </c>
      <c r="P260" t="s" s="33">
        <v>9</v>
      </c>
      <c r="Q260" s="35">
        <f>COUNTIF('Desclassificadas'!A1:A297,A260)</f>
        <v>0</v>
      </c>
      <c r="R260" s="34"/>
      <c r="S260" s="34"/>
      <c r="T260" s="34"/>
      <c r="U260" s="34"/>
      <c r="V260" s="34"/>
      <c r="W260" s="34"/>
    </row>
    <row r="261" ht="13.55" customHeight="1">
      <c r="A261" t="s" s="33">
        <v>858</v>
      </c>
      <c r="B261" s="35">
        <v>21.6</v>
      </c>
      <c r="C261" t="s" s="33">
        <v>859</v>
      </c>
      <c r="D261" t="s" s="33">
        <v>41</v>
      </c>
      <c r="E261" t="s" s="33">
        <v>48</v>
      </c>
      <c r="F261" t="s" s="33">
        <v>860</v>
      </c>
      <c r="G261" s="35">
        <v>12377314457</v>
      </c>
      <c r="H261" t="s" s="33">
        <v>14</v>
      </c>
      <c r="I261" t="s" s="33">
        <v>861</v>
      </c>
      <c r="J261" t="s" s="33">
        <v>21</v>
      </c>
      <c r="K261" t="s" s="33">
        <v>51</v>
      </c>
      <c r="L261" s="35">
        <v>260</v>
      </c>
      <c r="M261" t="s" s="33">
        <v>9</v>
      </c>
      <c r="N261" s="35">
        <v>41.2</v>
      </c>
      <c r="O261" s="35">
        <v>24</v>
      </c>
      <c r="P261" t="s" s="33">
        <v>8</v>
      </c>
      <c r="Q261" s="35">
        <f>COUNTIF('Desclassificadas'!A1:A297,A261)</f>
        <v>0</v>
      </c>
      <c r="R261" s="34"/>
      <c r="S261" s="34"/>
      <c r="T261" s="34"/>
      <c r="U261" s="34"/>
      <c r="V261" s="34"/>
      <c r="W261" s="34"/>
    </row>
    <row r="262" ht="13.55" customHeight="1">
      <c r="A262" t="s" s="33">
        <v>862</v>
      </c>
      <c r="B262" s="35">
        <v>21.6</v>
      </c>
      <c r="C262" t="s" s="33">
        <v>863</v>
      </c>
      <c r="D262" t="s" s="33">
        <v>41</v>
      </c>
      <c r="E262" t="s" s="33">
        <v>48</v>
      </c>
      <c r="F262" t="s" s="33">
        <v>864</v>
      </c>
      <c r="G262" s="35">
        <v>71514573407</v>
      </c>
      <c r="H262" t="s" s="33">
        <v>13</v>
      </c>
      <c r="I262" t="s" s="33">
        <v>44</v>
      </c>
      <c r="J262" t="s" s="33">
        <v>19</v>
      </c>
      <c r="K262" t="s" s="33">
        <v>51</v>
      </c>
      <c r="L262" s="35">
        <v>261</v>
      </c>
      <c r="M262" t="s" s="33">
        <v>9</v>
      </c>
      <c r="N262" s="35">
        <v>82.40000000000001</v>
      </c>
      <c r="O262" s="35">
        <v>198</v>
      </c>
      <c r="P262" t="s" s="33">
        <v>9</v>
      </c>
      <c r="Q262" s="35">
        <f>COUNTIF('Desclassificadas'!A1:A297,A262)</f>
        <v>0</v>
      </c>
      <c r="R262" s="34"/>
      <c r="S262" s="34"/>
      <c r="T262" s="34"/>
      <c r="U262" s="34"/>
      <c r="V262" s="34"/>
      <c r="W262" s="34"/>
    </row>
    <row r="263" ht="13.55" customHeight="1">
      <c r="A263" t="s" s="33">
        <v>865</v>
      </c>
      <c r="B263" s="35">
        <v>21.6</v>
      </c>
      <c r="C263" t="s" s="33">
        <v>866</v>
      </c>
      <c r="D263" t="s" s="33">
        <v>41</v>
      </c>
      <c r="E263" t="s" s="33">
        <v>48</v>
      </c>
      <c r="F263" t="s" s="33">
        <v>867</v>
      </c>
      <c r="G263" s="35">
        <v>5083475308</v>
      </c>
      <c r="H263" t="s" s="33">
        <v>13</v>
      </c>
      <c r="I263" t="s" s="33">
        <v>44</v>
      </c>
      <c r="J263" t="s" s="33">
        <v>19</v>
      </c>
      <c r="K263" t="s" s="33">
        <v>51</v>
      </c>
      <c r="L263" s="35">
        <v>262</v>
      </c>
      <c r="M263" t="s" s="33">
        <v>9</v>
      </c>
      <c r="N263" s="35">
        <v>82.40000000000001</v>
      </c>
      <c r="O263" s="35">
        <v>199</v>
      </c>
      <c r="P263" t="s" s="33">
        <v>9</v>
      </c>
      <c r="Q263" s="35">
        <f>COUNTIF('Desclassificadas'!A1:A297,A263)</f>
        <v>0</v>
      </c>
      <c r="R263" s="34"/>
      <c r="S263" s="34"/>
      <c r="T263" s="34"/>
      <c r="U263" s="34"/>
      <c r="V263" s="34"/>
      <c r="W263" s="34"/>
    </row>
    <row r="264" ht="13.55" customHeight="1">
      <c r="A264" t="s" s="33">
        <v>868</v>
      </c>
      <c r="B264" s="35">
        <v>21.525</v>
      </c>
      <c r="C264" t="s" s="33">
        <v>869</v>
      </c>
      <c r="D264" t="s" s="33">
        <v>41</v>
      </c>
      <c r="E264" t="s" s="33">
        <v>48</v>
      </c>
      <c r="F264" t="s" s="33">
        <v>870</v>
      </c>
      <c r="G264" s="35">
        <v>22082948404</v>
      </c>
      <c r="H264" t="s" s="33">
        <v>13</v>
      </c>
      <c r="I264" t="s" s="33">
        <v>179</v>
      </c>
      <c r="J264" t="s" s="33">
        <v>18</v>
      </c>
      <c r="K264" t="s" s="33">
        <v>476</v>
      </c>
      <c r="L264" s="35">
        <v>263</v>
      </c>
      <c r="M264" t="s" s="33">
        <v>9</v>
      </c>
      <c r="N264" s="35">
        <v>41.2</v>
      </c>
      <c r="O264" s="35">
        <v>21</v>
      </c>
      <c r="P264" t="s" s="33">
        <v>8</v>
      </c>
      <c r="Q264" s="35">
        <f>COUNTIF('Desclassificadas'!A1:A297,A264)</f>
        <v>0</v>
      </c>
      <c r="R264" s="34"/>
      <c r="S264" s="34"/>
      <c r="T264" s="34"/>
      <c r="U264" s="34"/>
      <c r="V264" s="34"/>
      <c r="W264" s="34"/>
    </row>
    <row r="265" ht="13.55" customHeight="1">
      <c r="A265" t="s" s="33">
        <v>871</v>
      </c>
      <c r="B265" s="35">
        <v>21.525</v>
      </c>
      <c r="C265" t="s" s="33">
        <v>872</v>
      </c>
      <c r="D265" t="s" s="33">
        <v>41</v>
      </c>
      <c r="E265" t="s" s="33">
        <v>42</v>
      </c>
      <c r="F265" t="s" s="33">
        <v>873</v>
      </c>
      <c r="G265" s="35">
        <v>5800127433</v>
      </c>
      <c r="H265" t="s" s="33">
        <v>14</v>
      </c>
      <c r="I265" t="s" s="33">
        <v>44</v>
      </c>
      <c r="J265" t="s" s="33">
        <v>19</v>
      </c>
      <c r="K265" t="s" s="33">
        <v>187</v>
      </c>
      <c r="L265" s="35">
        <v>264</v>
      </c>
      <c r="M265" t="s" s="33">
        <v>9</v>
      </c>
      <c r="N265" s="35">
        <v>82.40000000000001</v>
      </c>
      <c r="O265" s="35">
        <v>200</v>
      </c>
      <c r="P265" t="s" s="33">
        <v>9</v>
      </c>
      <c r="Q265" s="35">
        <f>COUNTIF('Desclassificadas'!A1:A297,A265)</f>
        <v>0</v>
      </c>
      <c r="R265" s="34"/>
      <c r="S265" s="34"/>
      <c r="T265" s="34"/>
      <c r="U265" s="34"/>
      <c r="V265" s="34"/>
      <c r="W265" s="34"/>
    </row>
    <row r="266" ht="13.55" customHeight="1">
      <c r="A266" t="s" s="33">
        <v>874</v>
      </c>
      <c r="B266" s="35">
        <v>21.525</v>
      </c>
      <c r="C266" t="s" s="33">
        <v>875</v>
      </c>
      <c r="D266" t="s" s="33">
        <v>41</v>
      </c>
      <c r="E266" t="s" s="33">
        <v>42</v>
      </c>
      <c r="F266" t="s" s="33">
        <v>876</v>
      </c>
      <c r="G266" s="35">
        <v>1373363495</v>
      </c>
      <c r="H266" t="s" s="33">
        <v>14</v>
      </c>
      <c r="I266" t="s" s="33">
        <v>77</v>
      </c>
      <c r="J266" t="s" s="33">
        <v>19</v>
      </c>
      <c r="K266" t="s" s="33">
        <v>328</v>
      </c>
      <c r="L266" s="35">
        <v>265</v>
      </c>
      <c r="M266" t="s" s="33">
        <v>9</v>
      </c>
      <c r="N266" s="35">
        <v>82.40000000000001</v>
      </c>
      <c r="O266" s="35">
        <v>201</v>
      </c>
      <c r="P266" t="s" s="33">
        <v>9</v>
      </c>
      <c r="Q266" s="35">
        <f>COUNTIF('Desclassificadas'!A1:A297,A266)</f>
        <v>0</v>
      </c>
      <c r="R266" s="34"/>
      <c r="S266" s="34"/>
      <c r="T266" s="34"/>
      <c r="U266" s="34"/>
      <c r="V266" s="34"/>
      <c r="W266" s="34"/>
    </row>
    <row r="267" ht="13.55" customHeight="1">
      <c r="A267" t="s" s="33">
        <v>877</v>
      </c>
      <c r="B267" s="35">
        <v>21.5</v>
      </c>
      <c r="C267" t="s" s="33">
        <v>878</v>
      </c>
      <c r="D267" t="s" s="33">
        <v>41</v>
      </c>
      <c r="E267" t="s" s="33">
        <v>42</v>
      </c>
      <c r="F267" t="s" s="33">
        <v>879</v>
      </c>
      <c r="G267" s="35">
        <v>51366797434</v>
      </c>
      <c r="H267" t="s" s="33">
        <v>14</v>
      </c>
      <c r="I267" t="s" s="33">
        <v>44</v>
      </c>
      <c r="J267" t="s" s="33">
        <v>19</v>
      </c>
      <c r="K267" t="s" s="33">
        <v>150</v>
      </c>
      <c r="L267" s="35">
        <v>266</v>
      </c>
      <c r="M267" t="s" s="33">
        <v>9</v>
      </c>
      <c r="N267" s="35">
        <v>82.40000000000001</v>
      </c>
      <c r="O267" s="35">
        <v>202</v>
      </c>
      <c r="P267" t="s" s="33">
        <v>9</v>
      </c>
      <c r="Q267" s="35">
        <f>COUNTIF('Desclassificadas'!A1:A297,A267)</f>
        <v>0</v>
      </c>
      <c r="R267" s="34"/>
      <c r="S267" s="34"/>
      <c r="T267" s="34"/>
      <c r="U267" s="34"/>
      <c r="V267" s="34"/>
      <c r="W267" s="34"/>
    </row>
    <row r="268" ht="13.55" customHeight="1">
      <c r="A268" t="s" s="33">
        <v>880</v>
      </c>
      <c r="B268" s="35">
        <v>21.5</v>
      </c>
      <c r="C268" t="s" s="33">
        <v>881</v>
      </c>
      <c r="D268" t="s" s="33">
        <v>41</v>
      </c>
      <c r="E268" t="s" s="33">
        <v>48</v>
      </c>
      <c r="F268" t="s" s="33">
        <v>882</v>
      </c>
      <c r="G268" s="35">
        <v>4624819489</v>
      </c>
      <c r="H268" t="s" s="33">
        <v>14</v>
      </c>
      <c r="I268" t="s" s="33">
        <v>50</v>
      </c>
      <c r="J268" t="s" s="33">
        <v>19</v>
      </c>
      <c r="K268" t="s" s="33">
        <v>150</v>
      </c>
      <c r="L268" s="35">
        <v>267</v>
      </c>
      <c r="M268" t="s" s="33">
        <v>9</v>
      </c>
      <c r="N268" s="35">
        <v>82.40000000000001</v>
      </c>
      <c r="O268" s="35">
        <v>203</v>
      </c>
      <c r="P268" t="s" s="33">
        <v>9</v>
      </c>
      <c r="Q268" s="35">
        <f>COUNTIF('Desclassificadas'!A1:A297,A268)</f>
        <v>0</v>
      </c>
      <c r="R268" s="34"/>
      <c r="S268" s="34"/>
      <c r="T268" s="34"/>
      <c r="U268" s="34"/>
      <c r="V268" s="34"/>
      <c r="W268" s="34"/>
    </row>
    <row r="269" ht="13.55" customHeight="1">
      <c r="A269" t="s" s="33">
        <v>883</v>
      </c>
      <c r="B269" s="35">
        <v>21.5</v>
      </c>
      <c r="C269" t="s" s="33">
        <v>884</v>
      </c>
      <c r="D269" t="s" s="33">
        <v>41</v>
      </c>
      <c r="E269" t="s" s="33">
        <v>48</v>
      </c>
      <c r="F269" t="s" s="33">
        <v>885</v>
      </c>
      <c r="G269" s="35">
        <v>4364579467</v>
      </c>
      <c r="H269" t="s" s="33">
        <v>14</v>
      </c>
      <c r="I269" t="s" s="33">
        <v>44</v>
      </c>
      <c r="J269" t="s" s="33">
        <v>19</v>
      </c>
      <c r="K269" t="s" s="33">
        <v>150</v>
      </c>
      <c r="L269" s="35">
        <v>268</v>
      </c>
      <c r="M269" t="s" s="33">
        <v>9</v>
      </c>
      <c r="N269" s="35">
        <v>82.40000000000001</v>
      </c>
      <c r="O269" s="35">
        <v>204</v>
      </c>
      <c r="P269" t="s" s="33">
        <v>9</v>
      </c>
      <c r="Q269" s="35">
        <f>COUNTIF('Desclassificadas'!A1:A297,A269)</f>
        <v>0</v>
      </c>
      <c r="R269" s="34"/>
      <c r="S269" s="34"/>
      <c r="T269" s="34"/>
      <c r="U269" s="34"/>
      <c r="V269" s="34"/>
      <c r="W269" s="34"/>
    </row>
    <row r="270" ht="13.55" customHeight="1">
      <c r="A270" t="s" s="33">
        <v>886</v>
      </c>
      <c r="B270" s="35">
        <v>21.5</v>
      </c>
      <c r="C270" t="s" s="33">
        <v>887</v>
      </c>
      <c r="D270" t="s" s="33">
        <v>41</v>
      </c>
      <c r="E270" t="s" s="33">
        <v>48</v>
      </c>
      <c r="F270" t="s" s="33">
        <v>888</v>
      </c>
      <c r="G270" s="35">
        <v>9279052489</v>
      </c>
      <c r="H270" t="s" s="33">
        <v>14</v>
      </c>
      <c r="I270" t="s" s="33">
        <v>50</v>
      </c>
      <c r="J270" t="s" s="33">
        <v>19</v>
      </c>
      <c r="K270" t="s" s="33">
        <v>150</v>
      </c>
      <c r="L270" s="35">
        <v>269</v>
      </c>
      <c r="M270" t="s" s="33">
        <v>9</v>
      </c>
      <c r="N270" s="35">
        <v>82.40000000000001</v>
      </c>
      <c r="O270" s="35">
        <v>205</v>
      </c>
      <c r="P270" t="s" s="33">
        <v>9</v>
      </c>
      <c r="Q270" s="35">
        <f>COUNTIF('Desclassificadas'!A1:A297,A270)</f>
        <v>0</v>
      </c>
      <c r="R270" s="34"/>
      <c r="S270" s="34"/>
      <c r="T270" s="34"/>
      <c r="U270" s="34"/>
      <c r="V270" s="34"/>
      <c r="W270" s="34"/>
    </row>
    <row r="271" ht="13.55" customHeight="1">
      <c r="A271" t="s" s="33">
        <v>889</v>
      </c>
      <c r="B271" s="35">
        <v>21.5</v>
      </c>
      <c r="C271" t="s" s="33">
        <v>890</v>
      </c>
      <c r="D271" t="s" s="33">
        <v>41</v>
      </c>
      <c r="E271" t="s" s="33">
        <v>48</v>
      </c>
      <c r="F271" t="s" s="33">
        <v>891</v>
      </c>
      <c r="G271" s="35">
        <v>7024055405</v>
      </c>
      <c r="H271" t="s" s="33">
        <v>14</v>
      </c>
      <c r="I271" t="s" s="33">
        <v>44</v>
      </c>
      <c r="J271" t="s" s="33">
        <v>19</v>
      </c>
      <c r="K271" t="s" s="33">
        <v>150</v>
      </c>
      <c r="L271" s="35">
        <v>270</v>
      </c>
      <c r="M271" t="s" s="33">
        <v>9</v>
      </c>
      <c r="N271" s="35">
        <v>82.40000000000001</v>
      </c>
      <c r="O271" s="35">
        <v>206</v>
      </c>
      <c r="P271" t="s" s="33">
        <v>9</v>
      </c>
      <c r="Q271" s="35">
        <f>COUNTIF('Desclassificadas'!A1:A297,A271)</f>
        <v>0</v>
      </c>
      <c r="R271" s="34"/>
      <c r="S271" s="34"/>
      <c r="T271" s="34"/>
      <c r="U271" s="34"/>
      <c r="V271" s="34"/>
      <c r="W271" s="34"/>
    </row>
    <row r="272" ht="13.55" customHeight="1">
      <c r="A272" t="s" s="33">
        <v>892</v>
      </c>
      <c r="B272" s="35">
        <v>21.5</v>
      </c>
      <c r="C272" t="s" s="33">
        <v>893</v>
      </c>
      <c r="D272" t="s" s="33">
        <v>41</v>
      </c>
      <c r="E272" t="s" s="33">
        <v>48</v>
      </c>
      <c r="F272" t="s" s="33">
        <v>894</v>
      </c>
      <c r="G272" s="35">
        <v>7438890457</v>
      </c>
      <c r="H272" t="s" s="33">
        <v>14</v>
      </c>
      <c r="I272" t="s" s="33">
        <v>44</v>
      </c>
      <c r="J272" t="s" s="33">
        <v>19</v>
      </c>
      <c r="K272" t="s" s="33">
        <v>150</v>
      </c>
      <c r="L272" s="35">
        <v>271</v>
      </c>
      <c r="M272" t="s" s="33">
        <v>9</v>
      </c>
      <c r="N272" s="35">
        <v>82.40000000000001</v>
      </c>
      <c r="O272" s="35">
        <v>207</v>
      </c>
      <c r="P272" t="s" s="33">
        <v>9</v>
      </c>
      <c r="Q272" s="35">
        <f>COUNTIF('Desclassificadas'!A1:A297,A272)</f>
        <v>0</v>
      </c>
      <c r="R272" s="34"/>
      <c r="S272" s="34"/>
      <c r="T272" s="34"/>
      <c r="U272" s="34"/>
      <c r="V272" s="34"/>
      <c r="W272" s="34"/>
    </row>
    <row r="273" ht="13.55" customHeight="1">
      <c r="A273" t="s" s="33">
        <v>895</v>
      </c>
      <c r="B273" s="35">
        <v>21</v>
      </c>
      <c r="C273" t="s" s="33">
        <v>896</v>
      </c>
      <c r="D273" t="s" s="33">
        <v>41</v>
      </c>
      <c r="E273" t="s" s="33">
        <v>48</v>
      </c>
      <c r="F273" t="s" s="33">
        <v>897</v>
      </c>
      <c r="G273" s="35">
        <v>17968771404</v>
      </c>
      <c r="H273" t="s" s="33">
        <v>14</v>
      </c>
      <c r="I273" t="s" s="33">
        <v>898</v>
      </c>
      <c r="J273" t="s" s="33">
        <v>19</v>
      </c>
      <c r="K273" t="s" s="33">
        <v>476</v>
      </c>
      <c r="L273" s="35">
        <v>272</v>
      </c>
      <c r="M273" t="s" s="33">
        <v>9</v>
      </c>
      <c r="N273" s="35">
        <v>82.40000000000001</v>
      </c>
      <c r="O273" s="35">
        <v>208</v>
      </c>
      <c r="P273" t="s" s="33">
        <v>9</v>
      </c>
      <c r="Q273" s="35">
        <f>COUNTIF('Desclassificadas'!A1:A297,A273)</f>
        <v>0</v>
      </c>
      <c r="R273" s="34"/>
      <c r="S273" s="34"/>
      <c r="T273" s="34"/>
      <c r="U273" s="34"/>
      <c r="V273" s="34"/>
      <c r="W273" s="34"/>
    </row>
    <row r="274" ht="13.55" customHeight="1">
      <c r="A274" t="s" s="33">
        <v>899</v>
      </c>
      <c r="B274" s="35">
        <v>21</v>
      </c>
      <c r="C274" t="s" s="33">
        <v>900</v>
      </c>
      <c r="D274" t="s" s="33">
        <v>41</v>
      </c>
      <c r="E274" t="s" s="33">
        <v>48</v>
      </c>
      <c r="F274" t="s" s="33">
        <v>901</v>
      </c>
      <c r="G274" s="35">
        <v>33106916400</v>
      </c>
      <c r="H274" t="s" s="33">
        <v>14</v>
      </c>
      <c r="I274" t="s" s="33">
        <v>50</v>
      </c>
      <c r="J274" t="s" s="33">
        <v>19</v>
      </c>
      <c r="K274" t="s" s="33">
        <v>150</v>
      </c>
      <c r="L274" s="35">
        <v>273</v>
      </c>
      <c r="M274" t="s" s="33">
        <v>9</v>
      </c>
      <c r="N274" s="35">
        <v>82.40000000000001</v>
      </c>
      <c r="O274" s="35">
        <v>209</v>
      </c>
      <c r="P274" t="s" s="33">
        <v>9</v>
      </c>
      <c r="Q274" s="35">
        <f>COUNTIF('Desclassificadas'!A1:A297,A274)</f>
        <v>0</v>
      </c>
      <c r="R274" s="34"/>
      <c r="S274" s="34"/>
      <c r="T274" s="34"/>
      <c r="U274" s="34"/>
      <c r="V274" s="34"/>
      <c r="W274" s="34"/>
    </row>
    <row r="275" ht="13.55" customHeight="1">
      <c r="A275" t="s" s="33">
        <v>902</v>
      </c>
      <c r="B275" s="35">
        <v>21</v>
      </c>
      <c r="C275" t="s" s="33">
        <v>903</v>
      </c>
      <c r="D275" t="s" s="33">
        <v>41</v>
      </c>
      <c r="E275" t="s" s="33">
        <v>48</v>
      </c>
      <c r="F275" t="s" s="33">
        <v>904</v>
      </c>
      <c r="G275" s="35">
        <v>23535784468</v>
      </c>
      <c r="H275" t="s" s="33">
        <v>14</v>
      </c>
      <c r="I275" t="s" s="33">
        <v>905</v>
      </c>
      <c r="J275" t="s" s="33">
        <v>19</v>
      </c>
      <c r="K275" t="s" s="33">
        <v>476</v>
      </c>
      <c r="L275" s="35">
        <v>274</v>
      </c>
      <c r="M275" t="s" s="33">
        <v>9</v>
      </c>
      <c r="N275" s="35">
        <v>82.40000000000001</v>
      </c>
      <c r="O275" s="35">
        <v>210</v>
      </c>
      <c r="P275" t="s" s="33">
        <v>9</v>
      </c>
      <c r="Q275" s="35">
        <f>COUNTIF('Desclassificadas'!A1:A297,A275)</f>
        <v>0</v>
      </c>
      <c r="R275" s="34"/>
      <c r="S275" s="34"/>
      <c r="T275" s="34"/>
      <c r="U275" s="34"/>
      <c r="V275" s="34"/>
      <c r="W275" s="34"/>
    </row>
    <row r="276" ht="13.55" customHeight="1">
      <c r="A276" t="s" s="33">
        <v>906</v>
      </c>
      <c r="B276" s="35">
        <v>21</v>
      </c>
      <c r="C276" t="s" s="33">
        <v>907</v>
      </c>
      <c r="D276" t="s" s="33">
        <v>41</v>
      </c>
      <c r="E276" t="s" s="33">
        <v>48</v>
      </c>
      <c r="F276" t="s" s="33">
        <v>908</v>
      </c>
      <c r="G276" s="35">
        <v>2229310437</v>
      </c>
      <c r="H276" t="s" s="33">
        <v>14</v>
      </c>
      <c r="I276" t="s" s="33">
        <v>44</v>
      </c>
      <c r="J276" t="s" s="33">
        <v>19</v>
      </c>
      <c r="K276" t="s" s="33">
        <v>187</v>
      </c>
      <c r="L276" s="35">
        <v>275</v>
      </c>
      <c r="M276" t="s" s="33">
        <v>9</v>
      </c>
      <c r="N276" s="35">
        <v>82.40000000000001</v>
      </c>
      <c r="O276" s="35">
        <v>211</v>
      </c>
      <c r="P276" t="s" s="33">
        <v>9</v>
      </c>
      <c r="Q276" s="35">
        <f>COUNTIF('Desclassificadas'!A1:A297,A276)</f>
        <v>0</v>
      </c>
      <c r="R276" s="34"/>
      <c r="S276" s="34"/>
      <c r="T276" s="34"/>
      <c r="U276" s="34"/>
      <c r="V276" s="34"/>
      <c r="W276" s="34"/>
    </row>
    <row r="277" ht="13.55" customHeight="1">
      <c r="A277" t="s" s="33">
        <v>909</v>
      </c>
      <c r="B277" s="35">
        <v>21</v>
      </c>
      <c r="C277" t="s" s="33">
        <v>910</v>
      </c>
      <c r="D277" t="s" s="33">
        <v>41</v>
      </c>
      <c r="E277" t="s" s="33">
        <v>48</v>
      </c>
      <c r="F277" t="s" s="33">
        <v>911</v>
      </c>
      <c r="G277" s="35">
        <v>28335481415</v>
      </c>
      <c r="H277" t="s" s="33">
        <v>14</v>
      </c>
      <c r="I277" t="s" s="33">
        <v>255</v>
      </c>
      <c r="J277" t="s" s="33">
        <v>19</v>
      </c>
      <c r="K277" t="s" s="33">
        <v>51</v>
      </c>
      <c r="L277" s="35">
        <v>276</v>
      </c>
      <c r="M277" t="s" s="33">
        <v>9</v>
      </c>
      <c r="N277" s="35">
        <v>82.40000000000001</v>
      </c>
      <c r="O277" s="35">
        <v>212</v>
      </c>
      <c r="P277" t="s" s="33">
        <v>9</v>
      </c>
      <c r="Q277" s="35">
        <f>COUNTIF('Desclassificadas'!A1:A297,A277)</f>
        <v>0</v>
      </c>
      <c r="R277" s="34"/>
      <c r="S277" s="34"/>
      <c r="T277" s="34"/>
      <c r="U277" s="34"/>
      <c r="V277" s="34"/>
      <c r="W277" s="34"/>
    </row>
    <row r="278" ht="13.55" customHeight="1">
      <c r="A278" t="s" s="33">
        <v>912</v>
      </c>
      <c r="B278" s="35">
        <v>21</v>
      </c>
      <c r="C278" t="s" s="33">
        <v>913</v>
      </c>
      <c r="D278" t="s" s="33">
        <v>41</v>
      </c>
      <c r="E278" t="s" s="33">
        <v>48</v>
      </c>
      <c r="F278" t="s" s="33">
        <v>914</v>
      </c>
      <c r="G278" s="35">
        <v>81841418404</v>
      </c>
      <c r="H278" t="s" s="33">
        <v>14</v>
      </c>
      <c r="I278" t="s" s="33">
        <v>374</v>
      </c>
      <c r="J278" t="s" s="33">
        <v>18</v>
      </c>
      <c r="K278" t="s" s="33">
        <v>150</v>
      </c>
      <c r="L278" s="35">
        <v>277</v>
      </c>
      <c r="M278" t="s" s="33">
        <v>9</v>
      </c>
      <c r="N278" s="35">
        <v>41.2</v>
      </c>
      <c r="O278" s="35">
        <v>22</v>
      </c>
      <c r="P278" t="s" s="33">
        <v>8</v>
      </c>
      <c r="Q278" s="35">
        <f>COUNTIF('Desclassificadas'!A1:A297,A278)</f>
        <v>0</v>
      </c>
      <c r="R278" s="34"/>
      <c r="S278" s="34"/>
      <c r="T278" s="34"/>
      <c r="U278" s="34"/>
      <c r="V278" s="34"/>
      <c r="W278" s="34"/>
    </row>
    <row r="279" ht="13.55" customHeight="1">
      <c r="A279" t="s" s="33">
        <v>915</v>
      </c>
      <c r="B279" s="35">
        <v>21</v>
      </c>
      <c r="C279" t="s" s="33">
        <v>916</v>
      </c>
      <c r="D279" t="s" s="33">
        <v>41</v>
      </c>
      <c r="E279" t="s" s="33">
        <v>42</v>
      </c>
      <c r="F279" t="s" s="33">
        <v>917</v>
      </c>
      <c r="G279" s="35">
        <v>8676495424</v>
      </c>
      <c r="H279" t="s" s="33">
        <v>14</v>
      </c>
      <c r="I279" t="s" s="33">
        <v>918</v>
      </c>
      <c r="J279" t="s" s="33">
        <v>18</v>
      </c>
      <c r="K279" t="s" s="33">
        <v>45</v>
      </c>
      <c r="L279" s="35">
        <v>278</v>
      </c>
      <c r="M279" t="s" s="33">
        <v>9</v>
      </c>
      <c r="N279" s="35">
        <v>41.2</v>
      </c>
      <c r="O279" s="35">
        <v>23</v>
      </c>
      <c r="P279" t="s" s="33">
        <v>8</v>
      </c>
      <c r="Q279" s="35">
        <f>COUNTIF('Desclassificadas'!A1:A297,A279)</f>
        <v>0</v>
      </c>
      <c r="R279" s="34"/>
      <c r="S279" s="34"/>
      <c r="T279" s="34"/>
      <c r="U279" s="34"/>
      <c r="V279" s="34"/>
      <c r="W279" s="34"/>
    </row>
    <row r="280" ht="13.55" customHeight="1">
      <c r="A280" t="s" s="33">
        <v>919</v>
      </c>
      <c r="B280" s="35">
        <v>21</v>
      </c>
      <c r="C280" t="s" s="33">
        <v>920</v>
      </c>
      <c r="D280" t="s" s="33">
        <v>41</v>
      </c>
      <c r="E280" t="s" s="33">
        <v>48</v>
      </c>
      <c r="F280" t="s" s="33">
        <v>921</v>
      </c>
      <c r="G280" s="35">
        <v>8475500447</v>
      </c>
      <c r="H280" t="s" s="33">
        <v>13</v>
      </c>
      <c r="I280" t="s" s="33">
        <v>704</v>
      </c>
      <c r="J280" t="s" s="33">
        <v>21</v>
      </c>
      <c r="K280" t="s" s="33">
        <v>51</v>
      </c>
      <c r="L280" s="35">
        <v>279</v>
      </c>
      <c r="M280" t="s" s="33">
        <v>9</v>
      </c>
      <c r="N280" s="35">
        <v>41.2</v>
      </c>
      <c r="O280" s="35">
        <v>25</v>
      </c>
      <c r="P280" t="s" s="33">
        <v>8</v>
      </c>
      <c r="Q280" s="35">
        <f>COUNTIF('Desclassificadas'!A1:A297,A280)</f>
        <v>0</v>
      </c>
      <c r="R280" s="34"/>
      <c r="S280" s="34"/>
      <c r="T280" s="34"/>
      <c r="U280" s="34"/>
      <c r="V280" s="34"/>
      <c r="W280" s="34"/>
    </row>
    <row r="281" ht="13.55" customHeight="1">
      <c r="A281" t="s" s="33">
        <v>922</v>
      </c>
      <c r="B281" s="35">
        <v>21</v>
      </c>
      <c r="C281" t="s" s="33">
        <v>923</v>
      </c>
      <c r="D281" t="s" s="33">
        <v>41</v>
      </c>
      <c r="E281" t="s" s="33">
        <v>42</v>
      </c>
      <c r="F281" t="s" s="33">
        <v>924</v>
      </c>
      <c r="G281" s="35">
        <v>9661838437</v>
      </c>
      <c r="H281" t="s" s="33">
        <v>13</v>
      </c>
      <c r="I281" t="s" s="33">
        <v>44</v>
      </c>
      <c r="J281" t="s" s="33">
        <v>19</v>
      </c>
      <c r="K281" t="s" s="33">
        <v>51</v>
      </c>
      <c r="L281" s="35">
        <v>280</v>
      </c>
      <c r="M281" t="s" s="33">
        <v>9</v>
      </c>
      <c r="N281" s="35">
        <v>82.40000000000001</v>
      </c>
      <c r="O281" s="35">
        <v>213</v>
      </c>
      <c r="P281" t="s" s="33">
        <v>9</v>
      </c>
      <c r="Q281" s="35">
        <f>COUNTIF('Desclassificadas'!A1:A297,A281)</f>
        <v>0</v>
      </c>
      <c r="R281" s="34"/>
      <c r="S281" s="34"/>
      <c r="T281" s="34"/>
      <c r="U281" s="34"/>
      <c r="V281" s="34"/>
      <c r="W281" s="34"/>
    </row>
    <row r="282" ht="13.55" customHeight="1">
      <c r="A282" t="s" s="33">
        <v>925</v>
      </c>
      <c r="B282" s="35">
        <v>21</v>
      </c>
      <c r="C282" t="s" s="33">
        <v>926</v>
      </c>
      <c r="D282" t="s" s="33">
        <v>41</v>
      </c>
      <c r="E282" t="s" s="33">
        <v>48</v>
      </c>
      <c r="F282" t="s" s="33">
        <v>927</v>
      </c>
      <c r="G282" s="35">
        <v>9788060420</v>
      </c>
      <c r="H282" t="s" s="33">
        <v>13</v>
      </c>
      <c r="I282" t="s" s="33">
        <v>278</v>
      </c>
      <c r="J282" t="s" s="33">
        <v>19</v>
      </c>
      <c r="K282" t="s" s="33">
        <v>150</v>
      </c>
      <c r="L282" s="35">
        <v>281</v>
      </c>
      <c r="M282" t="s" s="33">
        <v>9</v>
      </c>
      <c r="N282" s="35">
        <v>82.40000000000001</v>
      </c>
      <c r="O282" s="35">
        <v>214</v>
      </c>
      <c r="P282" t="s" s="33">
        <v>9</v>
      </c>
      <c r="Q282" s="35">
        <f>COUNTIF('Desclassificadas'!A1:A297,A282)</f>
        <v>0</v>
      </c>
      <c r="R282" s="34"/>
      <c r="S282" s="34"/>
      <c r="T282" s="34"/>
      <c r="U282" s="34"/>
      <c r="V282" s="34"/>
      <c r="W282" s="34"/>
    </row>
    <row r="283" ht="13.55" customHeight="1">
      <c r="A283" t="s" s="33">
        <v>928</v>
      </c>
      <c r="B283" s="35">
        <v>21</v>
      </c>
      <c r="C283" t="s" s="33">
        <v>929</v>
      </c>
      <c r="D283" t="s" s="33">
        <v>41</v>
      </c>
      <c r="E283" t="s" s="33">
        <v>42</v>
      </c>
      <c r="F283" t="s" s="33">
        <v>930</v>
      </c>
      <c r="G283" s="35">
        <v>5287527314</v>
      </c>
      <c r="H283" t="s" s="33">
        <v>14</v>
      </c>
      <c r="I283" t="s" s="33">
        <v>179</v>
      </c>
      <c r="J283" t="s" s="33">
        <v>18</v>
      </c>
      <c r="K283" t="s" s="33">
        <v>45</v>
      </c>
      <c r="L283" s="35">
        <v>282</v>
      </c>
      <c r="M283" t="s" s="33">
        <v>9</v>
      </c>
      <c r="N283" s="35">
        <v>41.2</v>
      </c>
      <c r="O283" s="35">
        <v>24</v>
      </c>
      <c r="P283" t="s" s="33">
        <v>8</v>
      </c>
      <c r="Q283" s="35">
        <f>COUNTIF('Desclassificadas'!A1:A297,A283)</f>
        <v>0</v>
      </c>
      <c r="R283" s="34"/>
      <c r="S283" s="34"/>
      <c r="T283" s="34"/>
      <c r="U283" s="34"/>
      <c r="V283" s="34"/>
      <c r="W283" s="34"/>
    </row>
    <row r="284" ht="13.55" customHeight="1">
      <c r="A284" t="s" s="33">
        <v>931</v>
      </c>
      <c r="B284" s="35">
        <v>21</v>
      </c>
      <c r="C284" t="s" s="33">
        <v>932</v>
      </c>
      <c r="D284" t="s" s="33">
        <v>41</v>
      </c>
      <c r="E284" t="s" s="33">
        <v>48</v>
      </c>
      <c r="F284" t="s" s="33">
        <v>933</v>
      </c>
      <c r="G284" s="35">
        <v>8661694400</v>
      </c>
      <c r="H284" t="s" s="33">
        <v>14</v>
      </c>
      <c r="I284" t="s" s="33">
        <v>44</v>
      </c>
      <c r="J284" t="s" s="33">
        <v>19</v>
      </c>
      <c r="K284" t="s" s="33">
        <v>45</v>
      </c>
      <c r="L284" s="35">
        <v>283</v>
      </c>
      <c r="M284" t="s" s="33">
        <v>9</v>
      </c>
      <c r="N284" s="35">
        <v>82.40000000000001</v>
      </c>
      <c r="O284" s="35">
        <v>215</v>
      </c>
      <c r="P284" t="s" s="33">
        <v>9</v>
      </c>
      <c r="Q284" s="35">
        <f>COUNTIF('Desclassificadas'!A1:A297,A284)</f>
        <v>0</v>
      </c>
      <c r="R284" s="34"/>
      <c r="S284" s="34"/>
      <c r="T284" s="34"/>
      <c r="U284" s="34"/>
      <c r="V284" s="34"/>
      <c r="W284" s="34"/>
    </row>
    <row r="285" ht="13.55" customHeight="1">
      <c r="A285" t="s" s="33">
        <v>934</v>
      </c>
      <c r="B285" s="35">
        <v>21</v>
      </c>
      <c r="C285" t="s" s="33">
        <v>935</v>
      </c>
      <c r="D285" t="s" s="33">
        <v>41</v>
      </c>
      <c r="E285" t="s" s="33">
        <v>48</v>
      </c>
      <c r="F285" t="s" s="33">
        <v>936</v>
      </c>
      <c r="G285" s="35">
        <v>8931343418</v>
      </c>
      <c r="H285" t="s" s="33">
        <v>13</v>
      </c>
      <c r="I285" t="s" s="33">
        <v>179</v>
      </c>
      <c r="J285" t="s" s="33">
        <v>18</v>
      </c>
      <c r="K285" t="s" s="33">
        <v>51</v>
      </c>
      <c r="L285" s="35">
        <v>284</v>
      </c>
      <c r="M285" t="s" s="33">
        <v>9</v>
      </c>
      <c r="N285" s="35">
        <v>41.2</v>
      </c>
      <c r="O285" s="35">
        <v>25</v>
      </c>
      <c r="P285" t="s" s="33">
        <v>8</v>
      </c>
      <c r="Q285" s="35">
        <f>COUNTIF('Desclassificadas'!A1:A297,A285)</f>
        <v>0</v>
      </c>
      <c r="R285" s="34"/>
      <c r="S285" s="34"/>
      <c r="T285" s="34"/>
      <c r="U285" s="34"/>
      <c r="V285" s="34"/>
      <c r="W285" s="34"/>
    </row>
    <row r="286" ht="13.55" customHeight="1">
      <c r="A286" t="s" s="33">
        <v>937</v>
      </c>
      <c r="B286" s="35">
        <v>20.5</v>
      </c>
      <c r="C286" t="s" s="33">
        <v>938</v>
      </c>
      <c r="D286" t="s" s="33">
        <v>41</v>
      </c>
      <c r="E286" t="s" s="33">
        <v>48</v>
      </c>
      <c r="F286" t="s" s="33">
        <v>939</v>
      </c>
      <c r="G286" s="35">
        <v>28792475</v>
      </c>
      <c r="H286" t="s" s="33">
        <v>14</v>
      </c>
      <c r="I286" t="s" s="33">
        <v>940</v>
      </c>
      <c r="J286" t="s" s="33">
        <v>18</v>
      </c>
      <c r="K286" t="s" s="33">
        <v>150</v>
      </c>
      <c r="L286" s="35">
        <v>285</v>
      </c>
      <c r="M286" t="s" s="33">
        <v>9</v>
      </c>
      <c r="N286" s="35">
        <v>41.2</v>
      </c>
      <c r="O286" s="35">
        <v>26</v>
      </c>
      <c r="P286" t="s" s="33">
        <v>8</v>
      </c>
      <c r="Q286" s="35">
        <f>COUNTIF('Desclassificadas'!A1:A297,A286)</f>
        <v>0</v>
      </c>
      <c r="R286" s="34"/>
      <c r="S286" s="34"/>
      <c r="T286" s="34"/>
      <c r="U286" s="34"/>
      <c r="V286" s="34"/>
      <c r="W286" s="34"/>
    </row>
    <row r="287" ht="13.55" customHeight="1">
      <c r="A287" t="s" s="33">
        <v>941</v>
      </c>
      <c r="B287" s="35">
        <v>20.5</v>
      </c>
      <c r="C287" t="s" s="33">
        <v>942</v>
      </c>
      <c r="D287" t="s" s="33">
        <v>41</v>
      </c>
      <c r="E287" t="s" s="33">
        <v>48</v>
      </c>
      <c r="F287" t="s" s="33">
        <v>943</v>
      </c>
      <c r="G287" s="35">
        <v>5202941498</v>
      </c>
      <c r="H287" t="s" s="33">
        <v>14</v>
      </c>
      <c r="I287" t="s" s="33">
        <v>50</v>
      </c>
      <c r="J287" t="s" s="33">
        <v>19</v>
      </c>
      <c r="K287" t="s" s="33">
        <v>150</v>
      </c>
      <c r="L287" s="35">
        <v>286</v>
      </c>
      <c r="M287" t="s" s="33">
        <v>9</v>
      </c>
      <c r="N287" s="35">
        <v>82.40000000000001</v>
      </c>
      <c r="O287" s="35">
        <v>216</v>
      </c>
      <c r="P287" t="s" s="33">
        <v>9</v>
      </c>
      <c r="Q287" s="35">
        <f>COUNTIF('Desclassificadas'!A1:A297,A287)</f>
        <v>0</v>
      </c>
      <c r="R287" s="34"/>
      <c r="S287" s="34"/>
      <c r="T287" s="34"/>
      <c r="U287" s="34"/>
      <c r="V287" s="34"/>
      <c r="W287" s="34"/>
    </row>
    <row r="288" ht="13.55" customHeight="1">
      <c r="A288" t="s" s="33">
        <v>944</v>
      </c>
      <c r="B288" s="35">
        <v>20.5</v>
      </c>
      <c r="C288" t="s" s="33">
        <v>945</v>
      </c>
      <c r="D288" t="s" s="33">
        <v>41</v>
      </c>
      <c r="E288" t="s" s="33">
        <v>48</v>
      </c>
      <c r="F288" t="s" s="33">
        <v>946</v>
      </c>
      <c r="G288" s="35">
        <v>10292851448</v>
      </c>
      <c r="H288" t="s" s="33">
        <v>14</v>
      </c>
      <c r="I288" t="s" s="33">
        <v>44</v>
      </c>
      <c r="J288" t="s" s="33">
        <v>19</v>
      </c>
      <c r="K288" t="s" s="33">
        <v>150</v>
      </c>
      <c r="L288" s="35">
        <v>287</v>
      </c>
      <c r="M288" t="s" s="33">
        <v>9</v>
      </c>
      <c r="N288" s="35">
        <v>82.40000000000001</v>
      </c>
      <c r="O288" s="35">
        <v>217</v>
      </c>
      <c r="P288" t="s" s="33">
        <v>9</v>
      </c>
      <c r="Q288" s="35">
        <f>COUNTIF('Desclassificadas'!A1:A297,A288)</f>
        <v>0</v>
      </c>
      <c r="R288" s="34"/>
      <c r="S288" s="34"/>
      <c r="T288" s="34"/>
      <c r="U288" s="34"/>
      <c r="V288" s="34"/>
      <c r="W288" s="34"/>
    </row>
    <row r="289" ht="13.55" customHeight="1">
      <c r="A289" t="s" s="33">
        <v>947</v>
      </c>
      <c r="B289" s="35">
        <v>20.5</v>
      </c>
      <c r="C289" t="s" s="33">
        <v>948</v>
      </c>
      <c r="D289" t="s" s="33">
        <v>41</v>
      </c>
      <c r="E289" t="s" s="33">
        <v>42</v>
      </c>
      <c r="F289" t="s" s="33">
        <v>949</v>
      </c>
      <c r="G289" s="35">
        <v>990133478</v>
      </c>
      <c r="H289" t="s" s="33">
        <v>14</v>
      </c>
      <c r="I289" t="s" s="33">
        <v>44</v>
      </c>
      <c r="J289" t="s" s="33">
        <v>19</v>
      </c>
      <c r="K289" t="s" s="33">
        <v>150</v>
      </c>
      <c r="L289" s="35">
        <v>288</v>
      </c>
      <c r="M289" t="s" s="33">
        <v>9</v>
      </c>
      <c r="N289" s="35">
        <v>82.40000000000001</v>
      </c>
      <c r="O289" s="35">
        <v>218</v>
      </c>
      <c r="P289" t="s" s="33">
        <v>9</v>
      </c>
      <c r="Q289" s="35">
        <f>COUNTIF('Desclassificadas'!A1:A297,A289)</f>
        <v>0</v>
      </c>
      <c r="R289" s="34"/>
      <c r="S289" s="34"/>
      <c r="T289" s="34"/>
      <c r="U289" s="34"/>
      <c r="V289" s="34"/>
      <c r="W289" s="34"/>
    </row>
    <row r="290" ht="13.55" customHeight="1">
      <c r="A290" t="s" s="33">
        <v>950</v>
      </c>
      <c r="B290" s="35">
        <v>20.5</v>
      </c>
      <c r="C290" t="s" s="33">
        <v>951</v>
      </c>
      <c r="D290" t="s" s="33">
        <v>41</v>
      </c>
      <c r="E290" t="s" s="33">
        <v>42</v>
      </c>
      <c r="F290" t="s" s="33">
        <v>952</v>
      </c>
      <c r="G290" s="35">
        <v>8974548470</v>
      </c>
      <c r="H290" t="s" s="33">
        <v>14</v>
      </c>
      <c r="I290" t="s" s="33">
        <v>44</v>
      </c>
      <c r="J290" t="s" s="33">
        <v>19</v>
      </c>
      <c r="K290" t="s" s="33">
        <v>150</v>
      </c>
      <c r="L290" s="35">
        <v>289</v>
      </c>
      <c r="M290" t="s" s="33">
        <v>9</v>
      </c>
      <c r="N290" s="35">
        <v>82.40000000000001</v>
      </c>
      <c r="O290" s="35">
        <v>219</v>
      </c>
      <c r="P290" t="s" s="33">
        <v>9</v>
      </c>
      <c r="Q290" s="35">
        <f>COUNTIF('Desclassificadas'!A1:A297,A290)</f>
        <v>0</v>
      </c>
      <c r="R290" s="34"/>
      <c r="S290" s="34"/>
      <c r="T290" s="34"/>
      <c r="U290" s="34"/>
      <c r="V290" s="34"/>
      <c r="W290" s="34"/>
    </row>
    <row r="291" ht="13.55" customHeight="1">
      <c r="A291" t="s" s="33">
        <v>953</v>
      </c>
      <c r="B291" s="35">
        <v>20.5</v>
      </c>
      <c r="C291" t="s" s="33">
        <v>954</v>
      </c>
      <c r="D291" t="s" s="33">
        <v>41</v>
      </c>
      <c r="E291" t="s" s="33">
        <v>42</v>
      </c>
      <c r="F291" t="s" s="33">
        <v>955</v>
      </c>
      <c r="G291" s="35">
        <v>11740263405</v>
      </c>
      <c r="H291" t="s" s="33">
        <v>14</v>
      </c>
      <c r="I291" t="s" s="33">
        <v>44</v>
      </c>
      <c r="J291" t="s" s="33">
        <v>19</v>
      </c>
      <c r="K291" t="s" s="33">
        <v>150</v>
      </c>
      <c r="L291" s="35">
        <v>290</v>
      </c>
      <c r="M291" t="s" s="33">
        <v>9</v>
      </c>
      <c r="N291" s="35">
        <v>82.40000000000001</v>
      </c>
      <c r="O291" s="35">
        <v>220</v>
      </c>
      <c r="P291" t="s" s="33">
        <v>9</v>
      </c>
      <c r="Q291" s="35">
        <f>COUNTIF('Desclassificadas'!A1:A297,A291)</f>
        <v>0</v>
      </c>
      <c r="R291" s="34"/>
      <c r="S291" s="34"/>
      <c r="T291" s="34"/>
      <c r="U291" s="34"/>
      <c r="V291" s="34"/>
      <c r="W291" s="34"/>
    </row>
    <row r="292" ht="13.55" customHeight="1">
      <c r="A292" t="s" s="33">
        <v>956</v>
      </c>
      <c r="B292" s="35">
        <v>20.4</v>
      </c>
      <c r="C292" t="s" s="33">
        <v>957</v>
      </c>
      <c r="D292" t="s" s="33">
        <v>41</v>
      </c>
      <c r="E292" t="s" s="33">
        <v>48</v>
      </c>
      <c r="F292" t="s" s="33">
        <v>958</v>
      </c>
      <c r="G292" s="35">
        <v>2411621493</v>
      </c>
      <c r="H292" t="s" s="33">
        <v>14</v>
      </c>
      <c r="I292" t="s" s="33">
        <v>50</v>
      </c>
      <c r="J292" t="s" s="33">
        <v>19</v>
      </c>
      <c r="K292" t="s" s="33">
        <v>45</v>
      </c>
      <c r="L292" s="35">
        <v>291</v>
      </c>
      <c r="M292" t="s" s="33">
        <v>9</v>
      </c>
      <c r="N292" s="35">
        <v>82.40000000000001</v>
      </c>
      <c r="O292" s="35">
        <v>221</v>
      </c>
      <c r="P292" t="s" s="33">
        <v>9</v>
      </c>
      <c r="Q292" s="35">
        <f>COUNTIF('Desclassificadas'!A1:A297,A292)</f>
        <v>0</v>
      </c>
      <c r="R292" s="34"/>
      <c r="S292" s="34"/>
      <c r="T292" s="34"/>
      <c r="U292" s="34"/>
      <c r="V292" s="34"/>
      <c r="W292" s="34"/>
    </row>
    <row r="293" ht="13.55" customHeight="1">
      <c r="A293" t="s" s="33">
        <v>959</v>
      </c>
      <c r="B293" s="35">
        <v>20.4</v>
      </c>
      <c r="C293" t="s" s="33">
        <v>960</v>
      </c>
      <c r="D293" t="s" s="33">
        <v>41</v>
      </c>
      <c r="E293" t="s" s="33">
        <v>42</v>
      </c>
      <c r="F293" t="s" s="33">
        <v>961</v>
      </c>
      <c r="G293" s="35">
        <v>3339415439</v>
      </c>
      <c r="H293" t="s" s="33">
        <v>14</v>
      </c>
      <c r="I293" t="s" s="33">
        <v>55</v>
      </c>
      <c r="J293" t="s" s="33">
        <v>18</v>
      </c>
      <c r="K293" t="s" s="33">
        <v>45</v>
      </c>
      <c r="L293" s="35">
        <v>292</v>
      </c>
      <c r="M293" t="s" s="33">
        <v>9</v>
      </c>
      <c r="N293" s="35">
        <v>41.2</v>
      </c>
      <c r="O293" s="35">
        <v>27</v>
      </c>
      <c r="P293" t="s" s="33">
        <v>8</v>
      </c>
      <c r="Q293" s="35">
        <f>COUNTIF('Desclassificadas'!A1:A297,A293)</f>
        <v>0</v>
      </c>
      <c r="R293" s="34"/>
      <c r="S293" s="34"/>
      <c r="T293" s="34"/>
      <c r="U293" s="34"/>
      <c r="V293" s="34"/>
      <c r="W293" s="34"/>
    </row>
    <row r="294" ht="13.55" customHeight="1">
      <c r="A294" t="s" s="33">
        <v>962</v>
      </c>
      <c r="B294" s="35">
        <v>20.4</v>
      </c>
      <c r="C294" t="s" s="33">
        <v>963</v>
      </c>
      <c r="D294" t="s" s="33">
        <v>41</v>
      </c>
      <c r="E294" t="s" s="33">
        <v>48</v>
      </c>
      <c r="F294" t="s" s="33">
        <v>964</v>
      </c>
      <c r="G294" s="35">
        <v>2826974467</v>
      </c>
      <c r="H294" t="s" s="33">
        <v>13</v>
      </c>
      <c r="I294" t="s" s="33">
        <v>44</v>
      </c>
      <c r="J294" t="s" s="33">
        <v>19</v>
      </c>
      <c r="K294" t="s" s="33">
        <v>51</v>
      </c>
      <c r="L294" s="35">
        <v>293</v>
      </c>
      <c r="M294" t="s" s="33">
        <v>9</v>
      </c>
      <c r="N294" s="35">
        <v>82.40000000000001</v>
      </c>
      <c r="O294" s="35">
        <v>222</v>
      </c>
      <c r="P294" t="s" s="33">
        <v>9</v>
      </c>
      <c r="Q294" s="35">
        <f>COUNTIF('Desclassificadas'!A1:A297,A294)</f>
        <v>0</v>
      </c>
      <c r="R294" s="34"/>
      <c r="S294" s="34"/>
      <c r="T294" s="34"/>
      <c r="U294" s="34"/>
      <c r="V294" s="34"/>
      <c r="W294" s="34"/>
    </row>
    <row r="295" ht="13.55" customHeight="1">
      <c r="A295" t="s" s="33">
        <v>965</v>
      </c>
      <c r="B295" s="35">
        <v>20.4</v>
      </c>
      <c r="C295" t="s" s="33">
        <v>966</v>
      </c>
      <c r="D295" t="s" s="33">
        <v>41</v>
      </c>
      <c r="E295" t="s" s="33">
        <v>48</v>
      </c>
      <c r="F295" t="s" s="33">
        <v>967</v>
      </c>
      <c r="G295" s="35">
        <v>70491304439</v>
      </c>
      <c r="H295" t="s" s="33">
        <v>14</v>
      </c>
      <c r="I295" t="s" s="33">
        <v>44</v>
      </c>
      <c r="J295" t="s" s="33">
        <v>19</v>
      </c>
      <c r="K295" t="s" s="33">
        <v>45</v>
      </c>
      <c r="L295" s="35">
        <v>294</v>
      </c>
      <c r="M295" t="s" s="33">
        <v>9</v>
      </c>
      <c r="N295" s="35">
        <v>82.40000000000001</v>
      </c>
      <c r="O295" s="35">
        <v>223</v>
      </c>
      <c r="P295" t="s" s="33">
        <v>9</v>
      </c>
      <c r="Q295" s="35">
        <f>COUNTIF('Desclassificadas'!A1:A297,A295)</f>
        <v>0</v>
      </c>
      <c r="R295" s="34"/>
      <c r="S295" s="34"/>
      <c r="T295" s="34"/>
      <c r="U295" s="34"/>
      <c r="V295" s="34"/>
      <c r="W295" s="34"/>
    </row>
    <row r="296" ht="13.55" customHeight="1">
      <c r="A296" t="s" s="33">
        <v>968</v>
      </c>
      <c r="B296" s="35">
        <v>20.4</v>
      </c>
      <c r="C296" t="s" s="33">
        <v>969</v>
      </c>
      <c r="D296" t="s" s="33">
        <v>41</v>
      </c>
      <c r="E296" t="s" s="33">
        <v>48</v>
      </c>
      <c r="F296" t="s" s="33">
        <v>970</v>
      </c>
      <c r="G296" s="35">
        <v>6447212430</v>
      </c>
      <c r="H296" t="s" s="33">
        <v>14</v>
      </c>
      <c r="I296" t="s" s="33">
        <v>44</v>
      </c>
      <c r="J296" t="s" s="33">
        <v>19</v>
      </c>
      <c r="K296" t="s" s="33">
        <v>45</v>
      </c>
      <c r="L296" s="35">
        <v>295</v>
      </c>
      <c r="M296" t="s" s="33">
        <v>9</v>
      </c>
      <c r="N296" s="35">
        <v>82.40000000000001</v>
      </c>
      <c r="O296" s="35">
        <v>224</v>
      </c>
      <c r="P296" t="s" s="33">
        <v>9</v>
      </c>
      <c r="Q296" s="35">
        <f>COUNTIF('Desclassificadas'!A1:A297,A296)</f>
        <v>0</v>
      </c>
      <c r="R296" s="34"/>
      <c r="S296" s="34"/>
      <c r="T296" s="34"/>
      <c r="U296" s="34"/>
      <c r="V296" s="34"/>
      <c r="W296" s="34"/>
    </row>
    <row r="297" ht="13.55" customHeight="1">
      <c r="A297" t="s" s="33">
        <v>971</v>
      </c>
      <c r="B297" s="35">
        <v>20.4</v>
      </c>
      <c r="C297" t="s" s="33">
        <v>972</v>
      </c>
      <c r="D297" t="s" s="33">
        <v>41</v>
      </c>
      <c r="E297" t="s" s="33">
        <v>48</v>
      </c>
      <c r="F297" t="s" s="33">
        <v>973</v>
      </c>
      <c r="G297" s="35">
        <v>7950555440</v>
      </c>
      <c r="H297" t="s" s="33">
        <v>13</v>
      </c>
      <c r="I297" t="s" s="33">
        <v>255</v>
      </c>
      <c r="J297" t="s" s="33">
        <v>19</v>
      </c>
      <c r="K297" t="s" s="33">
        <v>51</v>
      </c>
      <c r="L297" s="35">
        <v>296</v>
      </c>
      <c r="M297" t="s" s="33">
        <v>9</v>
      </c>
      <c r="N297" s="35">
        <v>82.40000000000001</v>
      </c>
      <c r="O297" s="35">
        <v>225</v>
      </c>
      <c r="P297" t="s" s="33">
        <v>9</v>
      </c>
      <c r="Q297" s="35">
        <f>COUNTIF('Desclassificadas'!A1:A297,A297)</f>
        <v>0</v>
      </c>
      <c r="R297" s="34"/>
      <c r="S297" s="34"/>
      <c r="T297" s="34"/>
      <c r="U297" s="34"/>
      <c r="V297" s="34"/>
      <c r="W297" s="34"/>
    </row>
    <row r="298" ht="13.55" customHeight="1">
      <c r="A298" t="s" s="33">
        <v>974</v>
      </c>
      <c r="B298" s="35">
        <v>20.4</v>
      </c>
      <c r="C298" t="s" s="33">
        <v>975</v>
      </c>
      <c r="D298" t="s" s="33">
        <v>41</v>
      </c>
      <c r="E298" t="s" s="33">
        <v>42</v>
      </c>
      <c r="F298" t="s" s="33">
        <v>976</v>
      </c>
      <c r="G298" s="35">
        <v>5335309466</v>
      </c>
      <c r="H298" t="s" s="33">
        <v>13</v>
      </c>
      <c r="I298" t="s" s="33">
        <v>179</v>
      </c>
      <c r="J298" t="s" s="33">
        <v>18</v>
      </c>
      <c r="K298" t="s" s="33">
        <v>45</v>
      </c>
      <c r="L298" s="35">
        <v>297</v>
      </c>
      <c r="M298" t="s" s="33">
        <v>9</v>
      </c>
      <c r="N298" s="35">
        <v>41.2</v>
      </c>
      <c r="O298" s="35">
        <v>28</v>
      </c>
      <c r="P298" t="s" s="33">
        <v>8</v>
      </c>
      <c r="Q298" s="35">
        <f>COUNTIF('Desclassificadas'!A1:A297,A298)</f>
        <v>0</v>
      </c>
      <c r="R298" s="34"/>
      <c r="S298" s="34"/>
      <c r="T298" s="34"/>
      <c r="U298" s="34"/>
      <c r="V298" s="34"/>
      <c r="W298" s="34"/>
    </row>
    <row r="299" ht="13.55" customHeight="1">
      <c r="A299" t="s" s="33">
        <v>977</v>
      </c>
      <c r="B299" s="35">
        <v>20.4</v>
      </c>
      <c r="C299" t="s" s="33">
        <v>978</v>
      </c>
      <c r="D299" t="s" s="33">
        <v>41</v>
      </c>
      <c r="E299" t="s" s="33">
        <v>48</v>
      </c>
      <c r="F299" t="s" s="33">
        <v>979</v>
      </c>
      <c r="G299" s="35">
        <v>6498871407</v>
      </c>
      <c r="H299" t="s" s="33">
        <v>14</v>
      </c>
      <c r="I299" t="s" s="33">
        <v>268</v>
      </c>
      <c r="J299" t="s" s="33">
        <v>19</v>
      </c>
      <c r="K299" t="s" s="33">
        <v>45</v>
      </c>
      <c r="L299" s="35">
        <v>298</v>
      </c>
      <c r="M299" t="s" s="33">
        <v>9</v>
      </c>
      <c r="N299" s="35">
        <v>82.40000000000001</v>
      </c>
      <c r="O299" s="35">
        <v>226</v>
      </c>
      <c r="P299" t="s" s="33">
        <v>9</v>
      </c>
      <c r="Q299" s="35">
        <f>COUNTIF('Desclassificadas'!A1:A297,A299)</f>
        <v>0</v>
      </c>
      <c r="R299" s="34"/>
      <c r="S299" s="34"/>
      <c r="T299" s="34"/>
      <c r="U299" s="34"/>
      <c r="V299" s="34"/>
      <c r="W299" s="34"/>
    </row>
    <row r="300" ht="13.55" customHeight="1">
      <c r="A300" t="s" s="33">
        <v>980</v>
      </c>
      <c r="B300" s="35">
        <v>20.4</v>
      </c>
      <c r="C300" t="s" s="33">
        <v>981</v>
      </c>
      <c r="D300" t="s" s="33">
        <v>41</v>
      </c>
      <c r="E300" t="s" s="33">
        <v>48</v>
      </c>
      <c r="F300" t="s" s="33">
        <v>982</v>
      </c>
      <c r="G300" s="35">
        <v>7370479412</v>
      </c>
      <c r="H300" t="s" s="33">
        <v>13</v>
      </c>
      <c r="I300" t="s" s="33">
        <v>44</v>
      </c>
      <c r="J300" t="s" s="33">
        <v>19</v>
      </c>
      <c r="K300" t="s" s="33">
        <v>51</v>
      </c>
      <c r="L300" s="35">
        <v>299</v>
      </c>
      <c r="M300" t="s" s="33">
        <v>9</v>
      </c>
      <c r="N300" s="35">
        <v>82.40000000000001</v>
      </c>
      <c r="O300" s="35">
        <v>227</v>
      </c>
      <c r="P300" t="s" s="33">
        <v>9</v>
      </c>
      <c r="Q300" s="35">
        <f>COUNTIF('Desclassificadas'!A1:A297,A300)</f>
        <v>0</v>
      </c>
      <c r="R300" s="34"/>
      <c r="S300" s="34"/>
      <c r="T300" s="34"/>
      <c r="U300" s="34"/>
      <c r="V300" s="34"/>
      <c r="W300" s="34"/>
    </row>
    <row r="301" ht="13.55" customHeight="1">
      <c r="A301" t="s" s="33">
        <v>983</v>
      </c>
      <c r="B301" s="35">
        <v>20.4</v>
      </c>
      <c r="C301" t="s" s="33">
        <v>984</v>
      </c>
      <c r="D301" t="s" s="33">
        <v>41</v>
      </c>
      <c r="E301" t="s" s="33">
        <v>48</v>
      </c>
      <c r="F301" t="s" s="33">
        <v>985</v>
      </c>
      <c r="G301" s="35">
        <v>1189606445</v>
      </c>
      <c r="H301" t="s" s="33">
        <v>14</v>
      </c>
      <c r="I301" t="s" s="33">
        <v>278</v>
      </c>
      <c r="J301" t="s" s="33">
        <v>19</v>
      </c>
      <c r="K301" t="s" s="33">
        <v>45</v>
      </c>
      <c r="L301" s="35">
        <v>300</v>
      </c>
      <c r="M301" t="s" s="33">
        <v>9</v>
      </c>
      <c r="N301" s="35">
        <v>82.40000000000001</v>
      </c>
      <c r="O301" s="35">
        <v>228</v>
      </c>
      <c r="P301" t="s" s="33">
        <v>9</v>
      </c>
      <c r="Q301" s="35">
        <f>COUNTIF('Desclassificadas'!A1:A297,A301)</f>
        <v>0</v>
      </c>
      <c r="R301" s="34"/>
      <c r="S301" s="34"/>
      <c r="T301" s="34"/>
      <c r="U301" s="34"/>
      <c r="V301" s="34"/>
      <c r="W301" s="34"/>
    </row>
    <row r="302" ht="13.55" customHeight="1">
      <c r="A302" t="s" s="33">
        <v>986</v>
      </c>
      <c r="B302" s="35">
        <v>20</v>
      </c>
      <c r="C302" t="s" s="33">
        <v>987</v>
      </c>
      <c r="D302" t="s" s="33">
        <v>41</v>
      </c>
      <c r="E302" t="s" s="33">
        <v>48</v>
      </c>
      <c r="F302" t="s" s="33">
        <v>988</v>
      </c>
      <c r="G302" s="35">
        <v>38197146420</v>
      </c>
      <c r="H302" t="s" s="33">
        <v>14</v>
      </c>
      <c r="I302" t="s" s="33">
        <v>50</v>
      </c>
      <c r="J302" t="s" s="33">
        <v>19</v>
      </c>
      <c r="K302" t="s" s="33">
        <v>150</v>
      </c>
      <c r="L302" s="35">
        <v>301</v>
      </c>
      <c r="M302" t="s" s="33">
        <v>9</v>
      </c>
      <c r="N302" s="35">
        <v>82.40000000000001</v>
      </c>
      <c r="O302" s="35">
        <v>229</v>
      </c>
      <c r="P302" t="s" s="33">
        <v>9</v>
      </c>
      <c r="Q302" s="35">
        <f>COUNTIF('Desclassificadas'!A1:A297,A302)</f>
        <v>0</v>
      </c>
      <c r="R302" s="34"/>
      <c r="S302" s="34"/>
      <c r="T302" s="34"/>
      <c r="U302" s="34"/>
      <c r="V302" s="34"/>
      <c r="W302" s="34"/>
    </row>
    <row r="303" ht="13.55" customHeight="1">
      <c r="A303" t="s" s="33">
        <v>989</v>
      </c>
      <c r="B303" s="35">
        <v>20</v>
      </c>
      <c r="C303" t="s" s="33">
        <v>990</v>
      </c>
      <c r="D303" t="s" s="33">
        <v>41</v>
      </c>
      <c r="E303" t="s" s="33">
        <v>48</v>
      </c>
      <c r="F303" t="s" s="33">
        <v>991</v>
      </c>
      <c r="G303" s="35">
        <v>50018396453</v>
      </c>
      <c r="H303" t="s" s="33">
        <v>12</v>
      </c>
      <c r="I303" t="s" s="33">
        <v>134</v>
      </c>
      <c r="J303" t="s" s="33">
        <v>20</v>
      </c>
      <c r="K303" t="s" s="33">
        <v>150</v>
      </c>
      <c r="L303" s="35">
        <v>302</v>
      </c>
      <c r="M303" t="s" s="33">
        <v>9</v>
      </c>
      <c r="N303" s="35">
        <v>41.2</v>
      </c>
      <c r="O303" s="35">
        <v>20</v>
      </c>
      <c r="P303" t="s" s="33">
        <v>8</v>
      </c>
      <c r="Q303" s="35">
        <f>COUNTIF('Desclassificadas'!A1:A297,A303)</f>
        <v>0</v>
      </c>
      <c r="R303" s="34"/>
      <c r="S303" s="34"/>
      <c r="T303" s="34"/>
      <c r="U303" s="34"/>
      <c r="V303" s="34"/>
      <c r="W303" s="34"/>
    </row>
    <row r="304" ht="13.55" customHeight="1">
      <c r="A304" t="s" s="33">
        <v>992</v>
      </c>
      <c r="B304" s="35">
        <v>20</v>
      </c>
      <c r="C304" t="s" s="33">
        <v>993</v>
      </c>
      <c r="D304" t="s" s="33">
        <v>41</v>
      </c>
      <c r="E304" t="s" s="33">
        <v>48</v>
      </c>
      <c r="F304" t="s" s="33">
        <v>994</v>
      </c>
      <c r="G304" s="35">
        <v>70885559487</v>
      </c>
      <c r="H304" t="s" s="33">
        <v>14</v>
      </c>
      <c r="I304" t="s" s="33">
        <v>44</v>
      </c>
      <c r="J304" t="s" s="33">
        <v>19</v>
      </c>
      <c r="K304" t="s" s="33">
        <v>150</v>
      </c>
      <c r="L304" s="35">
        <v>303</v>
      </c>
      <c r="M304" t="s" s="33">
        <v>9</v>
      </c>
      <c r="N304" s="35">
        <v>82.40000000000001</v>
      </c>
      <c r="O304" s="35">
        <v>230</v>
      </c>
      <c r="P304" t="s" s="33">
        <v>9</v>
      </c>
      <c r="Q304" s="35">
        <f>COUNTIF('Desclassificadas'!A1:A297,A304)</f>
        <v>0</v>
      </c>
      <c r="R304" s="34"/>
      <c r="S304" s="34"/>
      <c r="T304" s="34"/>
      <c r="U304" s="34"/>
      <c r="V304" s="34"/>
      <c r="W304" s="34"/>
    </row>
    <row r="305" ht="13.55" customHeight="1">
      <c r="A305" t="s" s="33">
        <v>995</v>
      </c>
      <c r="B305" s="35">
        <v>20</v>
      </c>
      <c r="C305" t="s" s="33">
        <v>996</v>
      </c>
      <c r="D305" t="s" s="33">
        <v>41</v>
      </c>
      <c r="E305" t="s" s="33">
        <v>48</v>
      </c>
      <c r="F305" t="s" s="33">
        <v>997</v>
      </c>
      <c r="G305" s="35">
        <v>2281984451</v>
      </c>
      <c r="H305" t="s" s="33">
        <v>14</v>
      </c>
      <c r="I305" t="s" s="33">
        <v>44</v>
      </c>
      <c r="J305" t="s" s="33">
        <v>19</v>
      </c>
      <c r="K305" t="s" s="33">
        <v>150</v>
      </c>
      <c r="L305" s="35">
        <v>304</v>
      </c>
      <c r="M305" t="s" s="33">
        <v>9</v>
      </c>
      <c r="N305" s="35">
        <v>82.40000000000001</v>
      </c>
      <c r="O305" s="35">
        <v>231</v>
      </c>
      <c r="P305" t="s" s="33">
        <v>9</v>
      </c>
      <c r="Q305" s="35">
        <f>COUNTIF('Desclassificadas'!A1:A297,A305)</f>
        <v>0</v>
      </c>
      <c r="R305" s="34"/>
      <c r="S305" s="34"/>
      <c r="T305" s="34"/>
      <c r="U305" s="34"/>
      <c r="V305" s="34"/>
      <c r="W305" s="34"/>
    </row>
    <row r="306" ht="13.55" customHeight="1">
      <c r="A306" t="s" s="33">
        <v>998</v>
      </c>
      <c r="B306" s="35">
        <v>20</v>
      </c>
      <c r="C306" t="s" s="33">
        <v>999</v>
      </c>
      <c r="D306" t="s" s="33">
        <v>41</v>
      </c>
      <c r="E306" t="s" s="33">
        <v>48</v>
      </c>
      <c r="F306" t="s" s="33">
        <v>1000</v>
      </c>
      <c r="G306" s="35">
        <v>86386409434</v>
      </c>
      <c r="H306" t="s" s="33">
        <v>14</v>
      </c>
      <c r="I306" t="s" s="33">
        <v>1001</v>
      </c>
      <c r="J306" t="s" s="33">
        <v>21</v>
      </c>
      <c r="K306" t="s" s="33">
        <v>150</v>
      </c>
      <c r="L306" s="35">
        <v>305</v>
      </c>
      <c r="M306" t="s" s="33">
        <v>9</v>
      </c>
      <c r="N306" s="35">
        <v>41.2</v>
      </c>
      <c r="O306" s="35">
        <v>26</v>
      </c>
      <c r="P306" t="s" s="33">
        <v>8</v>
      </c>
      <c r="Q306" s="35">
        <f>COUNTIF('Desclassificadas'!A1:A297,A306)</f>
        <v>0</v>
      </c>
      <c r="R306" s="34"/>
      <c r="S306" s="34"/>
      <c r="T306" s="34"/>
      <c r="U306" s="34"/>
      <c r="V306" s="34"/>
      <c r="W306" s="34"/>
    </row>
    <row r="307" ht="13.55" customHeight="1">
      <c r="A307" t="s" s="33">
        <v>1002</v>
      </c>
      <c r="B307" s="35">
        <v>20</v>
      </c>
      <c r="C307" t="s" s="33">
        <v>1003</v>
      </c>
      <c r="D307" t="s" s="33">
        <v>41</v>
      </c>
      <c r="E307" t="s" s="33">
        <v>48</v>
      </c>
      <c r="F307" t="s" s="33">
        <v>1004</v>
      </c>
      <c r="G307" s="35">
        <v>12847785841</v>
      </c>
      <c r="H307" t="s" s="33">
        <v>14</v>
      </c>
      <c r="I307" t="s" s="33">
        <v>460</v>
      </c>
      <c r="J307" t="s" s="33">
        <v>20</v>
      </c>
      <c r="K307" t="s" s="33">
        <v>150</v>
      </c>
      <c r="L307" s="35">
        <v>306</v>
      </c>
      <c r="M307" t="s" s="33">
        <v>9</v>
      </c>
      <c r="N307" s="35">
        <v>41.2</v>
      </c>
      <c r="O307" s="35">
        <v>21</v>
      </c>
      <c r="P307" t="s" s="33">
        <v>8</v>
      </c>
      <c r="Q307" s="35">
        <f>COUNTIF('Desclassificadas'!A1:A297,A307)</f>
        <v>0</v>
      </c>
      <c r="R307" s="34"/>
      <c r="S307" s="34"/>
      <c r="T307" s="34"/>
      <c r="U307" s="34"/>
      <c r="V307" s="34"/>
      <c r="W307" s="34"/>
    </row>
    <row r="308" ht="13.55" customHeight="1">
      <c r="A308" t="s" s="33">
        <v>1005</v>
      </c>
      <c r="B308" s="35">
        <v>20</v>
      </c>
      <c r="C308" t="s" s="33">
        <v>1006</v>
      </c>
      <c r="D308" t="s" s="33">
        <v>41</v>
      </c>
      <c r="E308" t="s" s="33">
        <v>48</v>
      </c>
      <c r="F308" t="s" s="33">
        <v>1007</v>
      </c>
      <c r="G308" s="35">
        <v>9255246461</v>
      </c>
      <c r="H308" t="s" s="33">
        <v>14</v>
      </c>
      <c r="I308" t="s" s="33">
        <v>44</v>
      </c>
      <c r="J308" t="s" s="33">
        <v>19</v>
      </c>
      <c r="K308" t="s" s="33">
        <v>150</v>
      </c>
      <c r="L308" s="35">
        <v>307</v>
      </c>
      <c r="M308" t="s" s="33">
        <v>9</v>
      </c>
      <c r="N308" s="35">
        <v>82.40000000000001</v>
      </c>
      <c r="O308" s="35">
        <v>232</v>
      </c>
      <c r="P308" t="s" s="33">
        <v>9</v>
      </c>
      <c r="Q308" s="35">
        <f>COUNTIF('Desclassificadas'!A1:A297,A308)</f>
        <v>0</v>
      </c>
      <c r="R308" s="34"/>
      <c r="S308" s="34"/>
      <c r="T308" s="34"/>
      <c r="U308" s="34"/>
      <c r="V308" s="34"/>
      <c r="W308" s="34"/>
    </row>
    <row r="309" ht="13.55" customHeight="1">
      <c r="A309" t="s" s="33">
        <v>1008</v>
      </c>
      <c r="B309" s="35">
        <v>20</v>
      </c>
      <c r="C309" t="s" s="33">
        <v>1009</v>
      </c>
      <c r="D309" t="s" s="33">
        <v>41</v>
      </c>
      <c r="E309" t="s" s="33">
        <v>42</v>
      </c>
      <c r="F309" t="s" s="33">
        <v>1010</v>
      </c>
      <c r="G309" s="35">
        <v>2692586476</v>
      </c>
      <c r="H309" t="s" s="33">
        <v>14</v>
      </c>
      <c r="I309" t="s" s="33">
        <v>44</v>
      </c>
      <c r="J309" t="s" s="33">
        <v>19</v>
      </c>
      <c r="K309" t="s" s="33">
        <v>150</v>
      </c>
      <c r="L309" s="35">
        <v>308</v>
      </c>
      <c r="M309" t="s" s="33">
        <v>9</v>
      </c>
      <c r="N309" s="35">
        <v>82.40000000000001</v>
      </c>
      <c r="O309" s="35">
        <v>233</v>
      </c>
      <c r="P309" t="s" s="33">
        <v>9</v>
      </c>
      <c r="Q309" s="35">
        <f>COUNTIF('Desclassificadas'!A1:A297,A309)</f>
        <v>0</v>
      </c>
      <c r="R309" s="34"/>
      <c r="S309" s="34"/>
      <c r="T309" s="34"/>
      <c r="U309" s="34"/>
      <c r="V309" s="34"/>
      <c r="W309" s="34"/>
    </row>
    <row r="310" ht="13.55" customHeight="1">
      <c r="A310" t="s" s="33">
        <v>1011</v>
      </c>
      <c r="B310" s="35">
        <v>20</v>
      </c>
      <c r="C310" t="s" s="33">
        <v>1012</v>
      </c>
      <c r="D310" t="s" s="33">
        <v>41</v>
      </c>
      <c r="E310" t="s" s="33">
        <v>42</v>
      </c>
      <c r="F310" t="s" s="33">
        <v>1013</v>
      </c>
      <c r="G310" s="35">
        <v>10775441465</v>
      </c>
      <c r="H310" t="s" s="33">
        <v>14</v>
      </c>
      <c r="I310" t="s" s="33">
        <v>44</v>
      </c>
      <c r="J310" t="s" s="33">
        <v>19</v>
      </c>
      <c r="K310" t="s" s="33">
        <v>150</v>
      </c>
      <c r="L310" s="35">
        <v>309</v>
      </c>
      <c r="M310" t="s" s="33">
        <v>9</v>
      </c>
      <c r="N310" s="35">
        <v>82.40000000000001</v>
      </c>
      <c r="O310" s="35">
        <v>234</v>
      </c>
      <c r="P310" t="s" s="33">
        <v>9</v>
      </c>
      <c r="Q310" s="35">
        <f>COUNTIF('Desclassificadas'!A1:A297,A310)</f>
        <v>0</v>
      </c>
      <c r="R310" s="34"/>
      <c r="S310" s="34"/>
      <c r="T310" s="34"/>
      <c r="U310" s="34"/>
      <c r="V310" s="34"/>
      <c r="W310" s="34"/>
    </row>
    <row r="311" ht="13.55" customHeight="1">
      <c r="A311" t="s" s="33">
        <v>1014</v>
      </c>
      <c r="B311" s="35">
        <v>19.8</v>
      </c>
      <c r="C311" t="s" s="33">
        <v>1015</v>
      </c>
      <c r="D311" t="s" s="33">
        <v>41</v>
      </c>
      <c r="E311" t="s" s="33">
        <v>42</v>
      </c>
      <c r="F311" t="s" s="33">
        <v>1016</v>
      </c>
      <c r="G311" s="35">
        <v>90628420463</v>
      </c>
      <c r="H311" t="s" s="33">
        <v>14</v>
      </c>
      <c r="I311" t="s" s="33">
        <v>44</v>
      </c>
      <c r="J311" t="s" s="33">
        <v>19</v>
      </c>
      <c r="K311" t="s" s="33">
        <v>45</v>
      </c>
      <c r="L311" s="35">
        <v>310</v>
      </c>
      <c r="M311" t="s" s="33">
        <v>9</v>
      </c>
      <c r="N311" s="35">
        <v>82.40000000000001</v>
      </c>
      <c r="O311" s="35">
        <v>235</v>
      </c>
      <c r="P311" t="s" s="33">
        <v>9</v>
      </c>
      <c r="Q311" s="35">
        <f>COUNTIF('Desclassificadas'!A1:A297,A311)</f>
        <v>0</v>
      </c>
      <c r="R311" s="34"/>
      <c r="S311" s="34"/>
      <c r="T311" s="34"/>
      <c r="U311" s="34"/>
      <c r="V311" s="34"/>
      <c r="W311" s="34"/>
    </row>
    <row r="312" ht="13.55" customHeight="1">
      <c r="A312" t="s" s="33">
        <v>1017</v>
      </c>
      <c r="B312" s="35">
        <v>19.8</v>
      </c>
      <c r="C312" t="s" s="33">
        <v>1018</v>
      </c>
      <c r="D312" t="s" s="33">
        <v>41</v>
      </c>
      <c r="E312" t="s" s="33">
        <v>48</v>
      </c>
      <c r="F312" t="s" s="33">
        <v>1019</v>
      </c>
      <c r="G312" s="35">
        <v>70997390425</v>
      </c>
      <c r="H312" t="s" s="33">
        <v>13</v>
      </c>
      <c r="I312" t="s" s="33">
        <v>268</v>
      </c>
      <c r="J312" t="s" s="33">
        <v>19</v>
      </c>
      <c r="K312" t="s" s="33">
        <v>51</v>
      </c>
      <c r="L312" s="35">
        <v>311</v>
      </c>
      <c r="M312" t="s" s="33">
        <v>9</v>
      </c>
      <c r="N312" s="35">
        <v>82.40000000000001</v>
      </c>
      <c r="O312" s="35">
        <v>236</v>
      </c>
      <c r="P312" t="s" s="33">
        <v>9</v>
      </c>
      <c r="Q312" s="35">
        <f>COUNTIF('Desclassificadas'!A1:A297,A312)</f>
        <v>0</v>
      </c>
      <c r="R312" s="34"/>
      <c r="S312" s="34"/>
      <c r="T312" s="34"/>
      <c r="U312" s="34"/>
      <c r="V312" s="34"/>
      <c r="W312" s="34"/>
    </row>
    <row r="313" ht="13.55" customHeight="1">
      <c r="A313" t="s" s="33">
        <v>1020</v>
      </c>
      <c r="B313" s="35">
        <v>19.8</v>
      </c>
      <c r="C313" t="s" s="33">
        <v>1021</v>
      </c>
      <c r="D313" t="s" s="33">
        <v>41</v>
      </c>
      <c r="E313" t="s" s="33">
        <v>48</v>
      </c>
      <c r="F313" t="s" s="33">
        <v>1022</v>
      </c>
      <c r="G313" s="35">
        <v>9449521433</v>
      </c>
      <c r="H313" t="s" s="33">
        <v>13</v>
      </c>
      <c r="I313" t="s" s="33">
        <v>327</v>
      </c>
      <c r="J313" t="s" s="33">
        <v>21</v>
      </c>
      <c r="K313" t="s" s="33">
        <v>51</v>
      </c>
      <c r="L313" s="35">
        <v>312</v>
      </c>
      <c r="M313" t="s" s="33">
        <v>9</v>
      </c>
      <c r="N313" s="35">
        <v>41.2</v>
      </c>
      <c r="O313" s="35">
        <v>27</v>
      </c>
      <c r="P313" t="s" s="33">
        <v>8</v>
      </c>
      <c r="Q313" s="35">
        <f>COUNTIF('Desclassificadas'!A1:A297,A313)</f>
        <v>0</v>
      </c>
      <c r="R313" s="34"/>
      <c r="S313" s="34"/>
      <c r="T313" s="34"/>
      <c r="U313" s="34"/>
      <c r="V313" s="34"/>
      <c r="W313" s="34"/>
    </row>
    <row r="314" ht="13.55" customHeight="1">
      <c r="A314" t="s" s="33">
        <v>1023</v>
      </c>
      <c r="B314" s="35">
        <v>19.8</v>
      </c>
      <c r="C314" t="s" s="33">
        <v>1024</v>
      </c>
      <c r="D314" t="s" s="33">
        <v>41</v>
      </c>
      <c r="E314" t="s" s="33">
        <v>48</v>
      </c>
      <c r="F314" t="s" s="33">
        <v>1025</v>
      </c>
      <c r="G314" s="35">
        <v>48769711453</v>
      </c>
      <c r="H314" t="s" s="33">
        <v>13</v>
      </c>
      <c r="I314" t="s" s="33">
        <v>108</v>
      </c>
      <c r="J314" t="s" s="33">
        <v>20</v>
      </c>
      <c r="K314" t="s" s="33">
        <v>45</v>
      </c>
      <c r="L314" s="35">
        <v>313</v>
      </c>
      <c r="M314" t="s" s="33">
        <v>9</v>
      </c>
      <c r="N314" s="35">
        <v>41.2</v>
      </c>
      <c r="O314" s="35">
        <v>22</v>
      </c>
      <c r="P314" t="s" s="33">
        <v>8</v>
      </c>
      <c r="Q314" s="35">
        <f>COUNTIF('Desclassificadas'!A1:A297,A314)</f>
        <v>0</v>
      </c>
      <c r="R314" s="34"/>
      <c r="S314" s="34"/>
      <c r="T314" s="34"/>
      <c r="U314" s="34"/>
      <c r="V314" s="34"/>
      <c r="W314" s="34"/>
    </row>
    <row r="315" ht="13.55" customHeight="1">
      <c r="A315" t="s" s="33">
        <v>1026</v>
      </c>
      <c r="B315" s="35">
        <v>19.8</v>
      </c>
      <c r="C315" t="s" s="33">
        <v>1027</v>
      </c>
      <c r="D315" t="s" s="33">
        <v>41</v>
      </c>
      <c r="E315" t="s" s="33">
        <v>48</v>
      </c>
      <c r="F315" t="s" s="33">
        <v>1028</v>
      </c>
      <c r="G315" s="35">
        <v>6829024463</v>
      </c>
      <c r="H315" t="s" s="33">
        <v>13</v>
      </c>
      <c r="I315" t="s" s="33">
        <v>255</v>
      </c>
      <c r="J315" t="s" s="33">
        <v>19</v>
      </c>
      <c r="K315" t="s" s="33">
        <v>51</v>
      </c>
      <c r="L315" s="35">
        <v>314</v>
      </c>
      <c r="M315" t="s" s="33">
        <v>9</v>
      </c>
      <c r="N315" s="35">
        <v>82.40000000000001</v>
      </c>
      <c r="O315" s="35">
        <v>237</v>
      </c>
      <c r="P315" t="s" s="33">
        <v>9</v>
      </c>
      <c r="Q315" s="35">
        <f>COUNTIF('Desclassificadas'!A1:A297,A315)</f>
        <v>0</v>
      </c>
      <c r="R315" s="34"/>
      <c r="S315" s="34"/>
      <c r="T315" s="34"/>
      <c r="U315" s="34"/>
      <c r="V315" s="34"/>
      <c r="W315" s="34"/>
    </row>
    <row r="316" ht="13.55" customHeight="1">
      <c r="A316" t="s" s="33">
        <v>1029</v>
      </c>
      <c r="B316" s="35">
        <v>19.8</v>
      </c>
      <c r="C316" t="s" s="33">
        <v>1030</v>
      </c>
      <c r="D316" t="s" s="33">
        <v>41</v>
      </c>
      <c r="E316" t="s" s="33">
        <v>42</v>
      </c>
      <c r="F316" t="s" s="33">
        <v>1031</v>
      </c>
      <c r="G316" s="35">
        <v>6054796402</v>
      </c>
      <c r="H316" t="s" s="33">
        <v>14</v>
      </c>
      <c r="I316" t="s" s="33">
        <v>44</v>
      </c>
      <c r="J316" t="s" s="33">
        <v>19</v>
      </c>
      <c r="K316" t="s" s="33">
        <v>45</v>
      </c>
      <c r="L316" s="35">
        <v>315</v>
      </c>
      <c r="M316" t="s" s="33">
        <v>9</v>
      </c>
      <c r="N316" s="35">
        <v>82.40000000000001</v>
      </c>
      <c r="O316" s="35">
        <v>238</v>
      </c>
      <c r="P316" t="s" s="33">
        <v>9</v>
      </c>
      <c r="Q316" s="35">
        <f>COUNTIF('Desclassificadas'!A1:A297,A316)</f>
        <v>0</v>
      </c>
      <c r="R316" s="34"/>
      <c r="S316" s="34"/>
      <c r="T316" s="34"/>
      <c r="U316" s="34"/>
      <c r="V316" s="34"/>
      <c r="W316" s="34"/>
    </row>
    <row r="317" ht="13.55" customHeight="1">
      <c r="A317" t="s" s="33">
        <v>1032</v>
      </c>
      <c r="B317" s="35">
        <v>19.8</v>
      </c>
      <c r="C317" t="s" s="33">
        <v>1033</v>
      </c>
      <c r="D317" t="s" s="33">
        <v>41</v>
      </c>
      <c r="E317" t="s" s="33">
        <v>42</v>
      </c>
      <c r="F317" t="s" s="33">
        <v>1034</v>
      </c>
      <c r="G317" s="35">
        <v>5306229980</v>
      </c>
      <c r="H317" t="s" s="33">
        <v>14</v>
      </c>
      <c r="I317" t="s" s="33">
        <v>179</v>
      </c>
      <c r="J317" t="s" s="33">
        <v>18</v>
      </c>
      <c r="K317" t="s" s="33">
        <v>45</v>
      </c>
      <c r="L317" s="35">
        <v>316</v>
      </c>
      <c r="M317" t="s" s="33">
        <v>9</v>
      </c>
      <c r="N317" s="35">
        <v>41.2</v>
      </c>
      <c r="O317" s="35">
        <v>29</v>
      </c>
      <c r="P317" t="s" s="33">
        <v>8</v>
      </c>
      <c r="Q317" s="35">
        <f>COUNTIF('Desclassificadas'!A1:A297,A317)</f>
        <v>0</v>
      </c>
      <c r="R317" s="34"/>
      <c r="S317" s="34"/>
      <c r="T317" s="34"/>
      <c r="U317" s="34"/>
      <c r="V317" s="34"/>
      <c r="W317" s="34"/>
    </row>
    <row r="318" ht="13.55" customHeight="1">
      <c r="A318" t="s" s="33">
        <v>1035</v>
      </c>
      <c r="B318" s="35">
        <v>19.8</v>
      </c>
      <c r="C318" t="s" s="33">
        <v>1036</v>
      </c>
      <c r="D318" t="s" s="33">
        <v>41</v>
      </c>
      <c r="E318" t="s" s="33">
        <v>42</v>
      </c>
      <c r="F318" t="s" s="33">
        <v>1037</v>
      </c>
      <c r="G318" s="35">
        <v>6710605469</v>
      </c>
      <c r="H318" t="s" s="33">
        <v>14</v>
      </c>
      <c r="I318" t="s" s="33">
        <v>44</v>
      </c>
      <c r="J318" t="s" s="33">
        <v>19</v>
      </c>
      <c r="K318" t="s" s="33">
        <v>51</v>
      </c>
      <c r="L318" s="35">
        <v>317</v>
      </c>
      <c r="M318" t="s" s="33">
        <v>9</v>
      </c>
      <c r="N318" s="35">
        <v>82.40000000000001</v>
      </c>
      <c r="O318" s="35">
        <v>239</v>
      </c>
      <c r="P318" t="s" s="33">
        <v>9</v>
      </c>
      <c r="Q318" s="35">
        <f>COUNTIF('Desclassificadas'!A1:A297,A318)</f>
        <v>0</v>
      </c>
      <c r="R318" s="34"/>
      <c r="S318" s="34"/>
      <c r="T318" s="34"/>
      <c r="U318" s="34"/>
      <c r="V318" s="34"/>
      <c r="W318" s="34"/>
    </row>
    <row r="319" ht="13.55" customHeight="1">
      <c r="A319" t="s" s="33">
        <v>1038</v>
      </c>
      <c r="B319" s="35">
        <v>19.8</v>
      </c>
      <c r="C319" t="s" s="33">
        <v>1039</v>
      </c>
      <c r="D319" t="s" s="33">
        <v>41</v>
      </c>
      <c r="E319" t="s" s="33">
        <v>48</v>
      </c>
      <c r="F319" t="s" s="33">
        <v>1040</v>
      </c>
      <c r="G319" s="35">
        <v>14985135810</v>
      </c>
      <c r="H319" t="s" s="33">
        <v>14</v>
      </c>
      <c r="I319" t="s" s="33">
        <v>55</v>
      </c>
      <c r="J319" t="s" s="33">
        <v>18</v>
      </c>
      <c r="K319" t="s" s="33">
        <v>45</v>
      </c>
      <c r="L319" s="35">
        <v>318</v>
      </c>
      <c r="M319" t="s" s="33">
        <v>9</v>
      </c>
      <c r="N319" s="35">
        <v>41.2</v>
      </c>
      <c r="O319" s="35">
        <v>30</v>
      </c>
      <c r="P319" t="s" s="33">
        <v>8</v>
      </c>
      <c r="Q319" s="35">
        <f>COUNTIF('Desclassificadas'!A1:A297,A319)</f>
        <v>0</v>
      </c>
      <c r="R319" s="34"/>
      <c r="S319" s="34"/>
      <c r="T319" s="34"/>
      <c r="U319" s="34"/>
      <c r="V319" s="34"/>
      <c r="W319" s="34"/>
    </row>
    <row r="320" ht="13.55" customHeight="1">
      <c r="A320" t="s" s="33">
        <v>1041</v>
      </c>
      <c r="B320" s="35">
        <v>19.5</v>
      </c>
      <c r="C320" t="s" s="33">
        <v>1042</v>
      </c>
      <c r="D320" t="s" s="33">
        <v>41</v>
      </c>
      <c r="E320" t="s" s="33">
        <v>48</v>
      </c>
      <c r="F320" t="s" s="33">
        <v>1043</v>
      </c>
      <c r="G320" s="35">
        <v>6451458406</v>
      </c>
      <c r="H320" t="s" s="33">
        <v>14</v>
      </c>
      <c r="I320" t="s" s="33">
        <v>44</v>
      </c>
      <c r="J320" t="s" s="33">
        <v>19</v>
      </c>
      <c r="K320" t="s" s="33">
        <v>150</v>
      </c>
      <c r="L320" s="35">
        <v>319</v>
      </c>
      <c r="M320" t="s" s="33">
        <v>9</v>
      </c>
      <c r="N320" s="35">
        <v>82.40000000000001</v>
      </c>
      <c r="O320" s="35">
        <v>240</v>
      </c>
      <c r="P320" t="s" s="33">
        <v>9</v>
      </c>
      <c r="Q320" s="35">
        <f>COUNTIF('Desclassificadas'!A1:A297,A320)</f>
        <v>0</v>
      </c>
      <c r="R320" s="34"/>
      <c r="S320" s="34"/>
      <c r="T320" s="34"/>
      <c r="U320" s="34"/>
      <c r="V320" s="34"/>
      <c r="W320" s="34"/>
    </row>
    <row r="321" ht="13.55" customHeight="1">
      <c r="A321" t="s" s="33">
        <v>1044</v>
      </c>
      <c r="B321" s="35">
        <v>19.5</v>
      </c>
      <c r="C321" t="s" s="33">
        <v>1045</v>
      </c>
      <c r="D321" t="s" s="33">
        <v>41</v>
      </c>
      <c r="E321" t="s" s="33">
        <v>48</v>
      </c>
      <c r="F321" t="s" s="33">
        <v>1046</v>
      </c>
      <c r="G321" s="35">
        <v>9291096431</v>
      </c>
      <c r="H321" t="s" s="33">
        <v>14</v>
      </c>
      <c r="I321" t="s" s="33">
        <v>460</v>
      </c>
      <c r="J321" t="s" s="33">
        <v>20</v>
      </c>
      <c r="K321" t="s" s="33">
        <v>150</v>
      </c>
      <c r="L321" s="35">
        <v>320</v>
      </c>
      <c r="M321" t="s" s="33">
        <v>9</v>
      </c>
      <c r="N321" s="35">
        <v>41.2</v>
      </c>
      <c r="O321" s="35">
        <v>23</v>
      </c>
      <c r="P321" t="s" s="33">
        <v>8</v>
      </c>
      <c r="Q321" s="35">
        <f>COUNTIF('Desclassificadas'!A1:A297,A321)</f>
        <v>0</v>
      </c>
      <c r="R321" s="34"/>
      <c r="S321" s="34"/>
      <c r="T321" s="34"/>
      <c r="U321" s="34"/>
      <c r="V321" s="34"/>
      <c r="W321" s="34"/>
    </row>
    <row r="322" ht="13.55" customHeight="1">
      <c r="A322" t="s" s="33">
        <v>1047</v>
      </c>
      <c r="B322" s="35">
        <v>19.5</v>
      </c>
      <c r="C322" t="s" s="33">
        <v>1048</v>
      </c>
      <c r="D322" t="s" s="33">
        <v>41</v>
      </c>
      <c r="E322" t="s" s="33">
        <v>48</v>
      </c>
      <c r="F322" t="s" s="33">
        <v>1049</v>
      </c>
      <c r="G322" s="35">
        <v>94108846087</v>
      </c>
      <c r="H322" t="s" s="33">
        <v>14</v>
      </c>
      <c r="I322" t="s" s="33">
        <v>44</v>
      </c>
      <c r="J322" t="s" s="33">
        <v>19</v>
      </c>
      <c r="K322" t="s" s="33">
        <v>150</v>
      </c>
      <c r="L322" s="35">
        <v>321</v>
      </c>
      <c r="M322" t="s" s="33">
        <v>9</v>
      </c>
      <c r="N322" s="35">
        <v>82.40000000000001</v>
      </c>
      <c r="O322" s="35">
        <v>241</v>
      </c>
      <c r="P322" t="s" s="33">
        <v>9</v>
      </c>
      <c r="Q322" s="35">
        <f>COUNTIF('Desclassificadas'!A1:A297,A322)</f>
        <v>0</v>
      </c>
      <c r="R322" s="34"/>
      <c r="S322" s="34"/>
      <c r="T322" s="34"/>
      <c r="U322" s="34"/>
      <c r="V322" s="34"/>
      <c r="W322" s="34"/>
    </row>
    <row r="323" ht="13.55" customHeight="1">
      <c r="A323" t="s" s="33">
        <v>1050</v>
      </c>
      <c r="B323" s="35">
        <v>19.5</v>
      </c>
      <c r="C323" t="s" s="33">
        <v>1051</v>
      </c>
      <c r="D323" t="s" s="33">
        <v>41</v>
      </c>
      <c r="E323" t="s" s="33">
        <v>48</v>
      </c>
      <c r="F323" t="s" s="33">
        <v>1052</v>
      </c>
      <c r="G323" s="35">
        <v>10497858436</v>
      </c>
      <c r="H323" t="s" s="33">
        <v>14</v>
      </c>
      <c r="I323" t="s" s="33">
        <v>241</v>
      </c>
      <c r="J323" t="s" s="33">
        <v>19</v>
      </c>
      <c r="K323" t="s" s="33">
        <v>150</v>
      </c>
      <c r="L323" s="35">
        <v>322</v>
      </c>
      <c r="M323" t="s" s="33">
        <v>9</v>
      </c>
      <c r="N323" s="35">
        <v>82.40000000000001</v>
      </c>
      <c r="O323" s="35">
        <v>242</v>
      </c>
      <c r="P323" t="s" s="33">
        <v>9</v>
      </c>
      <c r="Q323" s="35">
        <f>COUNTIF('Desclassificadas'!A1:A297,A323)</f>
        <v>0</v>
      </c>
      <c r="R323" s="34"/>
      <c r="S323" s="34"/>
      <c r="T323" s="34"/>
      <c r="U323" s="34"/>
      <c r="V323" s="34"/>
      <c r="W323" s="34"/>
    </row>
    <row r="324" ht="13.55" customHeight="1">
      <c r="A324" t="s" s="33">
        <v>1053</v>
      </c>
      <c r="B324" s="35">
        <v>19.5</v>
      </c>
      <c r="C324" t="s" s="33">
        <v>1054</v>
      </c>
      <c r="D324" t="s" s="33">
        <v>41</v>
      </c>
      <c r="E324" t="s" s="33">
        <v>48</v>
      </c>
      <c r="F324" t="s" s="33">
        <v>1055</v>
      </c>
      <c r="G324" s="35">
        <v>12680048474</v>
      </c>
      <c r="H324" t="s" s="33">
        <v>14</v>
      </c>
      <c r="I324" t="s" s="33">
        <v>255</v>
      </c>
      <c r="J324" t="s" s="33">
        <v>19</v>
      </c>
      <c r="K324" t="s" s="33">
        <v>150</v>
      </c>
      <c r="L324" s="35">
        <v>323</v>
      </c>
      <c r="M324" t="s" s="33">
        <v>9</v>
      </c>
      <c r="N324" s="35">
        <v>82.40000000000001</v>
      </c>
      <c r="O324" s="35">
        <v>243</v>
      </c>
      <c r="P324" t="s" s="33">
        <v>9</v>
      </c>
      <c r="Q324" s="35">
        <f>COUNTIF('Desclassificadas'!A1:A297,A324)</f>
        <v>0</v>
      </c>
      <c r="R324" s="34"/>
      <c r="S324" s="34"/>
      <c r="T324" s="34"/>
      <c r="U324" s="34"/>
      <c r="V324" s="34"/>
      <c r="W324" s="34"/>
    </row>
    <row r="325" ht="13.55" customHeight="1">
      <c r="A325" t="s" s="33">
        <v>1056</v>
      </c>
      <c r="B325" s="35">
        <v>19.425</v>
      </c>
      <c r="C325" t="s" s="33">
        <v>1057</v>
      </c>
      <c r="D325" t="s" s="33">
        <v>41</v>
      </c>
      <c r="E325" t="s" s="33">
        <v>48</v>
      </c>
      <c r="F325" t="s" s="33">
        <v>1058</v>
      </c>
      <c r="G325" s="35">
        <v>40839796404</v>
      </c>
      <c r="H325" t="s" s="33">
        <v>13</v>
      </c>
      <c r="I325" t="s" s="33">
        <v>44</v>
      </c>
      <c r="J325" t="s" s="33">
        <v>19</v>
      </c>
      <c r="K325" t="s" s="33">
        <v>476</v>
      </c>
      <c r="L325" s="35">
        <v>324</v>
      </c>
      <c r="M325" t="s" s="33">
        <v>9</v>
      </c>
      <c r="N325" s="35">
        <v>82.40000000000001</v>
      </c>
      <c r="O325" s="35">
        <v>244</v>
      </c>
      <c r="P325" t="s" s="33">
        <v>9</v>
      </c>
      <c r="Q325" s="35">
        <f>COUNTIF('Desclassificadas'!A1:A297,A325)</f>
        <v>0</v>
      </c>
      <c r="R325" s="34"/>
      <c r="S325" s="34"/>
      <c r="T325" s="34"/>
      <c r="U325" s="34"/>
      <c r="V325" s="34"/>
      <c r="W325" s="34"/>
    </row>
    <row r="326" ht="13.55" customHeight="1">
      <c r="A326" t="s" s="33">
        <v>1059</v>
      </c>
      <c r="B326" s="35">
        <v>19.2</v>
      </c>
      <c r="C326" t="s" s="33">
        <v>1060</v>
      </c>
      <c r="D326" t="s" s="33">
        <v>41</v>
      </c>
      <c r="E326" t="s" s="33">
        <v>42</v>
      </c>
      <c r="F326" t="s" s="33">
        <v>1061</v>
      </c>
      <c r="G326" s="35">
        <v>13845276487</v>
      </c>
      <c r="H326" t="s" s="33">
        <v>13</v>
      </c>
      <c r="I326" t="s" s="33">
        <v>44</v>
      </c>
      <c r="J326" t="s" s="33">
        <v>19</v>
      </c>
      <c r="K326" t="s" s="33">
        <v>51</v>
      </c>
      <c r="L326" s="35">
        <v>325</v>
      </c>
      <c r="M326" t="s" s="33">
        <v>9</v>
      </c>
      <c r="N326" s="35">
        <v>82.40000000000001</v>
      </c>
      <c r="O326" s="35">
        <v>245</v>
      </c>
      <c r="P326" t="s" s="33">
        <v>9</v>
      </c>
      <c r="Q326" s="35">
        <f>COUNTIF('Desclassificadas'!A1:A297,A326)</f>
        <v>0</v>
      </c>
      <c r="R326" s="34"/>
      <c r="S326" s="34"/>
      <c r="T326" s="34"/>
      <c r="U326" s="34"/>
      <c r="V326" s="34"/>
      <c r="W326" s="34"/>
    </row>
    <row r="327" ht="13.55" customHeight="1">
      <c r="A327" t="s" s="33">
        <v>1062</v>
      </c>
      <c r="B327" s="35">
        <v>19.2</v>
      </c>
      <c r="C327" t="s" s="33">
        <v>1063</v>
      </c>
      <c r="D327" t="s" s="33">
        <v>41</v>
      </c>
      <c r="E327" t="s" s="33">
        <v>48</v>
      </c>
      <c r="F327" t="s" s="33">
        <v>1064</v>
      </c>
      <c r="G327" s="35">
        <v>9777984456</v>
      </c>
      <c r="H327" t="s" s="33">
        <v>13</v>
      </c>
      <c r="I327" t="s" s="33">
        <v>663</v>
      </c>
      <c r="J327" t="s" s="33">
        <v>19</v>
      </c>
      <c r="K327" t="s" s="33">
        <v>51</v>
      </c>
      <c r="L327" s="35">
        <v>326</v>
      </c>
      <c r="M327" t="s" s="33">
        <v>9</v>
      </c>
      <c r="N327" s="35">
        <v>82.40000000000001</v>
      </c>
      <c r="O327" s="35">
        <v>246</v>
      </c>
      <c r="P327" t="s" s="33">
        <v>9</v>
      </c>
      <c r="Q327" s="35">
        <f>COUNTIF('Desclassificadas'!A1:A297,A327)</f>
        <v>0</v>
      </c>
      <c r="R327" s="34"/>
      <c r="S327" s="34"/>
      <c r="T327" s="34"/>
      <c r="U327" s="34"/>
      <c r="V327" s="34"/>
      <c r="W327" s="34"/>
    </row>
    <row r="328" ht="13.55" customHeight="1">
      <c r="A328" t="s" s="33">
        <v>1065</v>
      </c>
      <c r="B328" s="35">
        <v>19.2</v>
      </c>
      <c r="C328" s="35">
        <v>6352469</v>
      </c>
      <c r="D328" t="s" s="33">
        <v>41</v>
      </c>
      <c r="E328" t="s" s="33">
        <v>48</v>
      </c>
      <c r="F328" t="s" s="33">
        <v>1066</v>
      </c>
      <c r="G328" s="35">
        <v>5531874499</v>
      </c>
      <c r="H328" t="s" s="33">
        <v>13</v>
      </c>
      <c r="I328" t="s" s="33">
        <v>44</v>
      </c>
      <c r="J328" t="s" s="33">
        <v>19</v>
      </c>
      <c r="K328" t="s" s="33">
        <v>51</v>
      </c>
      <c r="L328" s="35">
        <v>327</v>
      </c>
      <c r="M328" t="s" s="33">
        <v>9</v>
      </c>
      <c r="N328" s="35">
        <v>82.40000000000001</v>
      </c>
      <c r="O328" s="35">
        <v>247</v>
      </c>
      <c r="P328" t="s" s="33">
        <v>9</v>
      </c>
      <c r="Q328" s="35">
        <f>COUNTIF('Desclassificadas'!A1:A297,A328)</f>
        <v>0</v>
      </c>
      <c r="R328" s="34"/>
      <c r="S328" s="34"/>
      <c r="T328" s="34"/>
      <c r="U328" s="34"/>
      <c r="V328" s="34"/>
      <c r="W328" s="34"/>
    </row>
    <row r="329" ht="13.55" customHeight="1">
      <c r="A329" t="s" s="33">
        <v>1067</v>
      </c>
      <c r="B329" s="35">
        <v>19.2</v>
      </c>
      <c r="C329" t="s" s="33">
        <v>1068</v>
      </c>
      <c r="D329" t="s" s="33">
        <v>41</v>
      </c>
      <c r="E329" t="s" s="33">
        <v>42</v>
      </c>
      <c r="F329" t="s" s="33">
        <v>1069</v>
      </c>
      <c r="G329" s="35">
        <v>6100485460</v>
      </c>
      <c r="H329" t="s" s="33">
        <v>14</v>
      </c>
      <c r="I329" t="s" s="33">
        <v>44</v>
      </c>
      <c r="J329" t="s" s="33">
        <v>19</v>
      </c>
      <c r="K329" t="s" s="33">
        <v>45</v>
      </c>
      <c r="L329" s="35">
        <v>328</v>
      </c>
      <c r="M329" t="s" s="33">
        <v>9</v>
      </c>
      <c r="N329" s="35">
        <v>82.40000000000001</v>
      </c>
      <c r="O329" s="35">
        <v>248</v>
      </c>
      <c r="P329" t="s" s="33">
        <v>9</v>
      </c>
      <c r="Q329" s="35">
        <f>COUNTIF('Desclassificadas'!A1:A297,A329)</f>
        <v>0</v>
      </c>
      <c r="R329" s="34"/>
      <c r="S329" s="34"/>
      <c r="T329" s="34"/>
      <c r="U329" s="34"/>
      <c r="V329" s="34"/>
      <c r="W329" s="34"/>
    </row>
    <row r="330" ht="13.55" customHeight="1">
      <c r="A330" t="s" s="33">
        <v>1070</v>
      </c>
      <c r="B330" s="35">
        <v>19.2</v>
      </c>
      <c r="C330" t="s" s="33">
        <v>1071</v>
      </c>
      <c r="D330" t="s" s="33">
        <v>41</v>
      </c>
      <c r="E330" t="s" s="33">
        <v>42</v>
      </c>
      <c r="F330" t="s" s="33">
        <v>1072</v>
      </c>
      <c r="G330" s="35">
        <v>9729796467</v>
      </c>
      <c r="H330" t="s" s="33">
        <v>13</v>
      </c>
      <c r="I330" t="s" s="33">
        <v>255</v>
      </c>
      <c r="J330" t="s" s="33">
        <v>19</v>
      </c>
      <c r="K330" t="s" s="33">
        <v>51</v>
      </c>
      <c r="L330" s="35">
        <v>329</v>
      </c>
      <c r="M330" t="s" s="33">
        <v>9</v>
      </c>
      <c r="N330" s="35">
        <v>82.40000000000001</v>
      </c>
      <c r="O330" s="35">
        <v>249</v>
      </c>
      <c r="P330" t="s" s="33">
        <v>9</v>
      </c>
      <c r="Q330" s="35">
        <f>COUNTIF('Desclassificadas'!A1:A297,A330)</f>
        <v>0</v>
      </c>
      <c r="R330" s="34"/>
      <c r="S330" s="34"/>
      <c r="T330" s="34"/>
      <c r="U330" s="34"/>
      <c r="V330" s="34"/>
      <c r="W330" s="34"/>
    </row>
    <row r="331" ht="13.55" customHeight="1">
      <c r="A331" t="s" s="33">
        <v>1073</v>
      </c>
      <c r="B331" s="35">
        <v>19.2</v>
      </c>
      <c r="C331" t="s" s="33">
        <v>1074</v>
      </c>
      <c r="D331" t="s" s="33">
        <v>41</v>
      </c>
      <c r="E331" t="s" s="33">
        <v>48</v>
      </c>
      <c r="F331" t="s" s="33">
        <v>1075</v>
      </c>
      <c r="G331" s="35">
        <v>3088978462</v>
      </c>
      <c r="H331" t="s" s="33">
        <v>13</v>
      </c>
      <c r="I331" t="s" s="33">
        <v>50</v>
      </c>
      <c r="J331" t="s" s="33">
        <v>19</v>
      </c>
      <c r="K331" t="s" s="33">
        <v>51</v>
      </c>
      <c r="L331" s="35">
        <v>330</v>
      </c>
      <c r="M331" t="s" s="33">
        <v>9</v>
      </c>
      <c r="N331" s="35">
        <v>82.40000000000001</v>
      </c>
      <c r="O331" s="35">
        <v>250</v>
      </c>
      <c r="P331" t="s" s="33">
        <v>9</v>
      </c>
      <c r="Q331" s="35">
        <f>COUNTIF('Desclassificadas'!A1:A297,A331)</f>
        <v>0</v>
      </c>
      <c r="R331" s="34"/>
      <c r="S331" s="34"/>
      <c r="T331" s="34"/>
      <c r="U331" s="34"/>
      <c r="V331" s="34"/>
      <c r="W331" s="34"/>
    </row>
    <row r="332" ht="13.55" customHeight="1">
      <c r="A332" t="s" s="33">
        <v>1076</v>
      </c>
      <c r="B332" s="35">
        <v>19.2</v>
      </c>
      <c r="C332" t="s" s="33">
        <v>1077</v>
      </c>
      <c r="D332" t="s" s="33">
        <v>41</v>
      </c>
      <c r="E332" t="s" s="33">
        <v>48</v>
      </c>
      <c r="F332" t="s" s="33">
        <v>1078</v>
      </c>
      <c r="G332" s="35">
        <v>40016013468</v>
      </c>
      <c r="H332" t="s" s="33">
        <v>13</v>
      </c>
      <c r="I332" t="s" s="33">
        <v>44</v>
      </c>
      <c r="J332" t="s" s="33">
        <v>19</v>
      </c>
      <c r="K332" t="s" s="33">
        <v>51</v>
      </c>
      <c r="L332" s="35">
        <v>331</v>
      </c>
      <c r="M332" t="s" s="33">
        <v>9</v>
      </c>
      <c r="N332" s="35">
        <v>82.40000000000001</v>
      </c>
      <c r="O332" s="35">
        <v>251</v>
      </c>
      <c r="P332" t="s" s="33">
        <v>9</v>
      </c>
      <c r="Q332" s="35">
        <f>COUNTIF('Desclassificadas'!A1:A297,A332)</f>
        <v>0</v>
      </c>
      <c r="R332" s="34"/>
      <c r="S332" s="34"/>
      <c r="T332" s="34"/>
      <c r="U332" s="34"/>
      <c r="V332" s="34"/>
      <c r="W332" s="34"/>
    </row>
    <row r="333" ht="13.55" customHeight="1">
      <c r="A333" t="s" s="33">
        <v>1079</v>
      </c>
      <c r="B333" s="35">
        <v>19.2</v>
      </c>
      <c r="C333" t="s" s="33">
        <v>1080</v>
      </c>
      <c r="D333" t="s" s="33">
        <v>41</v>
      </c>
      <c r="E333" t="s" s="33">
        <v>48</v>
      </c>
      <c r="F333" t="s" s="33">
        <v>1081</v>
      </c>
      <c r="G333" s="35">
        <v>9638462485</v>
      </c>
      <c r="H333" t="s" s="33">
        <v>13</v>
      </c>
      <c r="I333" t="s" s="33">
        <v>50</v>
      </c>
      <c r="J333" t="s" s="33">
        <v>19</v>
      </c>
      <c r="K333" t="s" s="33">
        <v>51</v>
      </c>
      <c r="L333" s="35">
        <v>332</v>
      </c>
      <c r="M333" t="s" s="33">
        <v>9</v>
      </c>
      <c r="N333" s="35">
        <v>82.40000000000001</v>
      </c>
      <c r="O333" s="35">
        <v>252</v>
      </c>
      <c r="P333" t="s" s="33">
        <v>9</v>
      </c>
      <c r="Q333" s="35">
        <f>COUNTIF('Desclassificadas'!A1:A297,A333)</f>
        <v>0</v>
      </c>
      <c r="R333" s="34"/>
      <c r="S333" s="34"/>
      <c r="T333" s="34"/>
      <c r="U333" s="34"/>
      <c r="V333" s="34"/>
      <c r="W333" s="34"/>
    </row>
    <row r="334" ht="13.55" customHeight="1">
      <c r="A334" t="s" s="33">
        <v>1082</v>
      </c>
      <c r="B334" s="35">
        <v>19.2</v>
      </c>
      <c r="C334" t="s" s="33">
        <v>1083</v>
      </c>
      <c r="D334" t="s" s="33">
        <v>41</v>
      </c>
      <c r="E334" t="s" s="33">
        <v>48</v>
      </c>
      <c r="F334" t="s" s="33">
        <v>1084</v>
      </c>
      <c r="G334" s="35">
        <v>12242964437</v>
      </c>
      <c r="H334" t="s" s="33">
        <v>13</v>
      </c>
      <c r="I334" t="s" s="33">
        <v>44</v>
      </c>
      <c r="J334" t="s" s="33">
        <v>19</v>
      </c>
      <c r="K334" t="s" s="33">
        <v>51</v>
      </c>
      <c r="L334" s="35">
        <v>333</v>
      </c>
      <c r="M334" t="s" s="33">
        <v>9</v>
      </c>
      <c r="N334" s="35">
        <v>82.40000000000001</v>
      </c>
      <c r="O334" s="35">
        <v>253</v>
      </c>
      <c r="P334" t="s" s="33">
        <v>9</v>
      </c>
      <c r="Q334" s="35">
        <f>COUNTIF('Desclassificadas'!A1:A297,A334)</f>
        <v>0</v>
      </c>
      <c r="R334" s="34"/>
      <c r="S334" s="34"/>
      <c r="T334" s="34"/>
      <c r="U334" s="34"/>
      <c r="V334" s="34"/>
      <c r="W334" s="34"/>
    </row>
    <row r="335" ht="13.55" customHeight="1">
      <c r="A335" t="s" s="33">
        <v>1085</v>
      </c>
      <c r="B335" s="35">
        <v>19.2</v>
      </c>
      <c r="C335" t="s" s="33">
        <v>1086</v>
      </c>
      <c r="D335" t="s" s="33">
        <v>41</v>
      </c>
      <c r="E335" t="s" s="33">
        <v>48</v>
      </c>
      <c r="F335" t="s" s="33">
        <v>1087</v>
      </c>
      <c r="G335" s="35">
        <v>5997915433</v>
      </c>
      <c r="H335" t="s" s="33">
        <v>12</v>
      </c>
      <c r="I335" t="s" s="33">
        <v>77</v>
      </c>
      <c r="J335" t="s" s="33">
        <v>19</v>
      </c>
      <c r="K335" t="s" s="33">
        <v>51</v>
      </c>
      <c r="L335" s="35">
        <v>334</v>
      </c>
      <c r="M335" t="s" s="33">
        <v>9</v>
      </c>
      <c r="N335" s="35">
        <v>82.40000000000001</v>
      </c>
      <c r="O335" s="35">
        <v>254</v>
      </c>
      <c r="P335" t="s" s="33">
        <v>8</v>
      </c>
      <c r="Q335" s="35">
        <f>COUNTIF('Desclassificadas'!A1:A297,A335)</f>
        <v>0</v>
      </c>
      <c r="R335" s="34"/>
      <c r="S335" s="34"/>
      <c r="T335" s="34"/>
      <c r="U335" s="34"/>
      <c r="V335" s="34"/>
      <c r="W335" s="34"/>
    </row>
    <row r="336" ht="13.55" customHeight="1">
      <c r="A336" t="s" s="33">
        <v>1088</v>
      </c>
      <c r="B336" s="35">
        <v>19.2</v>
      </c>
      <c r="C336" t="s" s="33">
        <v>1089</v>
      </c>
      <c r="D336" t="s" s="33">
        <v>41</v>
      </c>
      <c r="E336" t="s" s="33">
        <v>48</v>
      </c>
      <c r="F336" t="s" s="33">
        <v>1090</v>
      </c>
      <c r="G336" s="35">
        <v>1380884462</v>
      </c>
      <c r="H336" t="s" s="33">
        <v>14</v>
      </c>
      <c r="I336" t="s" s="33">
        <v>44</v>
      </c>
      <c r="J336" t="s" s="33">
        <v>19</v>
      </c>
      <c r="K336" t="s" s="33">
        <v>45</v>
      </c>
      <c r="L336" s="35">
        <v>335</v>
      </c>
      <c r="M336" t="s" s="33">
        <v>9</v>
      </c>
      <c r="N336" s="35">
        <v>82.40000000000001</v>
      </c>
      <c r="O336" s="35">
        <v>255</v>
      </c>
      <c r="P336" t="s" s="33">
        <v>9</v>
      </c>
      <c r="Q336" s="35">
        <f>COUNTIF('Desclassificadas'!A1:A297,A336)</f>
        <v>0</v>
      </c>
      <c r="R336" s="34"/>
      <c r="S336" s="34"/>
      <c r="T336" s="34"/>
      <c r="U336" s="34"/>
      <c r="V336" s="34"/>
      <c r="W336" s="34"/>
    </row>
    <row r="337" ht="13.55" customHeight="1">
      <c r="A337" t="s" s="33">
        <v>1091</v>
      </c>
      <c r="B337" s="35">
        <v>19</v>
      </c>
      <c r="C337" t="s" s="33">
        <v>1092</v>
      </c>
      <c r="D337" t="s" s="33">
        <v>41</v>
      </c>
      <c r="E337" t="s" s="33">
        <v>48</v>
      </c>
      <c r="F337" t="s" s="33">
        <v>1093</v>
      </c>
      <c r="G337" s="35">
        <v>60028947487</v>
      </c>
      <c r="H337" t="s" s="33">
        <v>14</v>
      </c>
      <c r="I337" t="s" s="33">
        <v>179</v>
      </c>
      <c r="J337" t="s" s="33">
        <v>18</v>
      </c>
      <c r="K337" t="s" s="33">
        <v>150</v>
      </c>
      <c r="L337" s="35">
        <v>336</v>
      </c>
      <c r="M337" t="s" s="33">
        <v>9</v>
      </c>
      <c r="N337" s="35">
        <v>41.2</v>
      </c>
      <c r="O337" s="35">
        <v>31</v>
      </c>
      <c r="P337" t="s" s="33">
        <v>8</v>
      </c>
      <c r="Q337" s="35">
        <f>COUNTIF('Desclassificadas'!A1:A297,A337)</f>
        <v>0</v>
      </c>
      <c r="R337" s="34"/>
      <c r="S337" s="34"/>
      <c r="T337" s="34"/>
      <c r="U337" s="34"/>
      <c r="V337" s="34"/>
      <c r="W337" s="34"/>
    </row>
    <row r="338" ht="13.55" customHeight="1">
      <c r="A338" t="s" s="33">
        <v>1094</v>
      </c>
      <c r="B338" s="35">
        <v>19</v>
      </c>
      <c r="C338" t="s" s="33">
        <v>1095</v>
      </c>
      <c r="D338" t="s" s="33">
        <v>41</v>
      </c>
      <c r="E338" t="s" s="33">
        <v>48</v>
      </c>
      <c r="F338" t="s" s="33">
        <v>1096</v>
      </c>
      <c r="G338" s="35">
        <v>3262236497</v>
      </c>
      <c r="H338" t="s" s="33">
        <v>14</v>
      </c>
      <c r="I338" t="s" s="33">
        <v>248</v>
      </c>
      <c r="J338" t="s" s="33">
        <v>21</v>
      </c>
      <c r="K338" t="s" s="33">
        <v>150</v>
      </c>
      <c r="L338" s="35">
        <v>337</v>
      </c>
      <c r="M338" t="s" s="33">
        <v>9</v>
      </c>
      <c r="N338" s="35">
        <v>41.2</v>
      </c>
      <c r="O338" s="35">
        <v>28</v>
      </c>
      <c r="P338" t="s" s="33">
        <v>8</v>
      </c>
      <c r="Q338" s="35">
        <f>COUNTIF('Desclassificadas'!A1:A297,A338)</f>
        <v>0</v>
      </c>
      <c r="R338" s="34"/>
      <c r="S338" s="34"/>
      <c r="T338" s="34"/>
      <c r="U338" s="34"/>
      <c r="V338" s="34"/>
      <c r="W338" s="34"/>
    </row>
    <row r="339" ht="13.55" customHeight="1">
      <c r="A339" t="s" s="33">
        <v>1097</v>
      </c>
      <c r="B339" s="35">
        <v>19</v>
      </c>
      <c r="C339" t="s" s="33">
        <v>1098</v>
      </c>
      <c r="D339" t="s" s="33">
        <v>41</v>
      </c>
      <c r="E339" t="s" s="33">
        <v>48</v>
      </c>
      <c r="F339" t="s" s="33">
        <v>1099</v>
      </c>
      <c r="G339" s="35">
        <v>5925723406</v>
      </c>
      <c r="H339" t="s" s="33">
        <v>14</v>
      </c>
      <c r="I339" t="s" s="33">
        <v>44</v>
      </c>
      <c r="J339" t="s" s="33">
        <v>19</v>
      </c>
      <c r="K339" t="s" s="33">
        <v>150</v>
      </c>
      <c r="L339" s="35">
        <v>338</v>
      </c>
      <c r="M339" t="s" s="33">
        <v>9</v>
      </c>
      <c r="N339" s="35">
        <v>82.40000000000001</v>
      </c>
      <c r="O339" s="35">
        <v>256</v>
      </c>
      <c r="P339" t="s" s="33">
        <v>9</v>
      </c>
      <c r="Q339" s="35">
        <f>COUNTIF('Desclassificadas'!A1:A297,A339)</f>
        <v>0</v>
      </c>
      <c r="R339" s="34"/>
      <c r="S339" s="34"/>
      <c r="T339" s="34"/>
      <c r="U339" s="34"/>
      <c r="V339" s="34"/>
      <c r="W339" s="34"/>
    </row>
    <row r="340" ht="13.55" customHeight="1">
      <c r="A340" t="s" s="33">
        <v>1100</v>
      </c>
      <c r="B340" s="35">
        <v>19</v>
      </c>
      <c r="C340" t="s" s="33">
        <v>1101</v>
      </c>
      <c r="D340" t="s" s="33">
        <v>41</v>
      </c>
      <c r="E340" t="s" s="33">
        <v>48</v>
      </c>
      <c r="F340" t="s" s="33">
        <v>1102</v>
      </c>
      <c r="G340" s="35">
        <v>7348465412</v>
      </c>
      <c r="H340" t="s" s="33">
        <v>14</v>
      </c>
      <c r="I340" t="s" s="33">
        <v>44</v>
      </c>
      <c r="J340" t="s" s="33">
        <v>19</v>
      </c>
      <c r="K340" t="s" s="33">
        <v>150</v>
      </c>
      <c r="L340" s="35">
        <v>339</v>
      </c>
      <c r="M340" t="s" s="33">
        <v>9</v>
      </c>
      <c r="N340" s="35">
        <v>82.40000000000001</v>
      </c>
      <c r="O340" s="35">
        <v>257</v>
      </c>
      <c r="P340" t="s" s="33">
        <v>9</v>
      </c>
      <c r="Q340" s="35">
        <f>COUNTIF('Desclassificadas'!A1:A297,A340)</f>
        <v>0</v>
      </c>
      <c r="R340" s="34"/>
      <c r="S340" s="34"/>
      <c r="T340" s="34"/>
      <c r="U340" s="34"/>
      <c r="V340" s="34"/>
      <c r="W340" s="34"/>
    </row>
    <row r="341" ht="13.55" customHeight="1">
      <c r="A341" t="s" s="33">
        <v>1103</v>
      </c>
      <c r="B341" s="35">
        <v>19</v>
      </c>
      <c r="C341" t="s" s="33">
        <v>1104</v>
      </c>
      <c r="D341" t="s" s="33">
        <v>41</v>
      </c>
      <c r="E341" t="s" s="33">
        <v>48</v>
      </c>
      <c r="F341" t="s" s="33">
        <v>1105</v>
      </c>
      <c r="G341" s="35">
        <v>8805480452</v>
      </c>
      <c r="H341" t="s" s="33">
        <v>14</v>
      </c>
      <c r="I341" t="s" s="33">
        <v>44</v>
      </c>
      <c r="J341" t="s" s="33">
        <v>19</v>
      </c>
      <c r="K341" t="s" s="33">
        <v>150</v>
      </c>
      <c r="L341" s="35">
        <v>340</v>
      </c>
      <c r="M341" t="s" s="33">
        <v>9</v>
      </c>
      <c r="N341" s="35">
        <v>82.40000000000001</v>
      </c>
      <c r="O341" s="35">
        <v>258</v>
      </c>
      <c r="P341" t="s" s="33">
        <v>9</v>
      </c>
      <c r="Q341" s="35">
        <f>COUNTIF('Desclassificadas'!A1:A297,A341)</f>
        <v>0</v>
      </c>
      <c r="R341" s="34"/>
      <c r="S341" s="34"/>
      <c r="T341" s="34"/>
      <c r="U341" s="34"/>
      <c r="V341" s="34"/>
      <c r="W341" s="34"/>
    </row>
    <row r="342" ht="13.55" customHeight="1">
      <c r="A342" t="s" s="33">
        <v>1106</v>
      </c>
      <c r="B342" s="35">
        <v>19</v>
      </c>
      <c r="C342" t="s" s="33">
        <v>1107</v>
      </c>
      <c r="D342" t="s" s="33">
        <v>41</v>
      </c>
      <c r="E342" t="s" s="33">
        <v>42</v>
      </c>
      <c r="F342" t="s" s="33">
        <v>1108</v>
      </c>
      <c r="G342" s="35">
        <v>8488971451</v>
      </c>
      <c r="H342" t="s" s="33">
        <v>14</v>
      </c>
      <c r="I342" t="s" s="33">
        <v>44</v>
      </c>
      <c r="J342" t="s" s="33">
        <v>19</v>
      </c>
      <c r="K342" t="s" s="33">
        <v>150</v>
      </c>
      <c r="L342" s="35">
        <v>341</v>
      </c>
      <c r="M342" t="s" s="33">
        <v>9</v>
      </c>
      <c r="N342" s="35">
        <v>82.40000000000001</v>
      </c>
      <c r="O342" s="35">
        <v>259</v>
      </c>
      <c r="P342" t="s" s="33">
        <v>9</v>
      </c>
      <c r="Q342" s="35">
        <f>COUNTIF('Desclassificadas'!A1:A297,A342)</f>
        <v>0</v>
      </c>
      <c r="R342" s="34"/>
      <c r="S342" s="34"/>
      <c r="T342" s="34"/>
      <c r="U342" s="34"/>
      <c r="V342" s="34"/>
      <c r="W342" s="34"/>
    </row>
    <row r="343" ht="13.55" customHeight="1">
      <c r="A343" t="s" s="33">
        <v>1109</v>
      </c>
      <c r="B343" s="35">
        <v>18.96</v>
      </c>
      <c r="C343" t="s" s="33">
        <v>1110</v>
      </c>
      <c r="D343" t="s" s="33">
        <v>41</v>
      </c>
      <c r="E343" t="s" s="33">
        <v>42</v>
      </c>
      <c r="F343" t="s" s="33">
        <v>1111</v>
      </c>
      <c r="G343" s="35">
        <v>2715664427</v>
      </c>
      <c r="H343" t="s" s="33">
        <v>13</v>
      </c>
      <c r="I343" t="s" s="33">
        <v>179</v>
      </c>
      <c r="J343" t="s" s="33">
        <v>18</v>
      </c>
      <c r="K343" t="s" s="33">
        <v>51</v>
      </c>
      <c r="L343" s="35">
        <v>342</v>
      </c>
      <c r="M343" t="s" s="33">
        <v>9</v>
      </c>
      <c r="N343" s="35">
        <v>41.2</v>
      </c>
      <c r="O343" s="35">
        <v>32</v>
      </c>
      <c r="P343" t="s" s="33">
        <v>8</v>
      </c>
      <c r="Q343" s="35">
        <f>COUNTIF('Desclassificadas'!A1:A297,A343)</f>
        <v>0</v>
      </c>
      <c r="R343" s="34"/>
      <c r="S343" s="34"/>
      <c r="T343" s="34"/>
      <c r="U343" s="34"/>
      <c r="V343" s="34"/>
      <c r="W343" s="34"/>
    </row>
    <row r="344" ht="13.55" customHeight="1">
      <c r="A344" t="s" s="33">
        <v>1112</v>
      </c>
      <c r="B344" s="35">
        <v>18.9</v>
      </c>
      <c r="C344" t="s" s="33">
        <v>1113</v>
      </c>
      <c r="D344" t="s" s="33">
        <v>41</v>
      </c>
      <c r="E344" t="s" s="33">
        <v>48</v>
      </c>
      <c r="F344" t="s" s="33">
        <v>1114</v>
      </c>
      <c r="G344" s="35">
        <v>19646224415</v>
      </c>
      <c r="H344" t="s" s="33">
        <v>14</v>
      </c>
      <c r="I344" t="s" s="33">
        <v>77</v>
      </c>
      <c r="J344" t="s" s="33">
        <v>19</v>
      </c>
      <c r="K344" t="s" s="33">
        <v>187</v>
      </c>
      <c r="L344" s="35">
        <v>343</v>
      </c>
      <c r="M344" t="s" s="33">
        <v>9</v>
      </c>
      <c r="N344" s="35">
        <v>82.40000000000001</v>
      </c>
      <c r="O344" s="35">
        <v>260</v>
      </c>
      <c r="P344" t="s" s="33">
        <v>9</v>
      </c>
      <c r="Q344" s="35">
        <f>COUNTIF('Desclassificadas'!A1:A297,A344)</f>
        <v>0</v>
      </c>
      <c r="R344" s="34"/>
      <c r="S344" s="34"/>
      <c r="T344" s="34"/>
      <c r="U344" s="34"/>
      <c r="V344" s="34"/>
      <c r="W344" s="34"/>
    </row>
    <row r="345" ht="13.55" customHeight="1">
      <c r="A345" t="s" s="33">
        <v>1115</v>
      </c>
      <c r="B345" s="35">
        <v>18.6</v>
      </c>
      <c r="C345" t="s" s="33">
        <v>1116</v>
      </c>
      <c r="D345" t="s" s="33">
        <v>41</v>
      </c>
      <c r="E345" t="s" s="33">
        <v>48</v>
      </c>
      <c r="F345" t="s" s="33">
        <v>1117</v>
      </c>
      <c r="G345" s="35">
        <v>67024327472</v>
      </c>
      <c r="H345" t="s" s="33">
        <v>14</v>
      </c>
      <c r="I345" t="s" s="33">
        <v>134</v>
      </c>
      <c r="J345" t="s" s="33">
        <v>20</v>
      </c>
      <c r="K345" t="s" s="33">
        <v>45</v>
      </c>
      <c r="L345" s="35">
        <v>344</v>
      </c>
      <c r="M345" t="s" s="33">
        <v>9</v>
      </c>
      <c r="N345" s="35">
        <v>41.2</v>
      </c>
      <c r="O345" s="35">
        <v>24</v>
      </c>
      <c r="P345" t="s" s="33">
        <v>8</v>
      </c>
      <c r="Q345" s="35">
        <f>COUNTIF('Desclassificadas'!A1:A297,A345)</f>
        <v>0</v>
      </c>
      <c r="R345" s="34"/>
      <c r="S345" s="34"/>
      <c r="T345" s="34"/>
      <c r="U345" s="34"/>
      <c r="V345" s="34"/>
      <c r="W345" s="34"/>
    </row>
    <row r="346" ht="13.55" customHeight="1">
      <c r="A346" t="s" s="33">
        <v>1118</v>
      </c>
      <c r="B346" s="35">
        <v>18.6</v>
      </c>
      <c r="C346" t="s" s="33">
        <v>1119</v>
      </c>
      <c r="D346" t="s" s="33">
        <v>41</v>
      </c>
      <c r="E346" t="s" s="33">
        <v>48</v>
      </c>
      <c r="F346" t="s" s="33">
        <v>1120</v>
      </c>
      <c r="G346" s="35">
        <v>77102290420</v>
      </c>
      <c r="H346" t="s" s="33">
        <v>13</v>
      </c>
      <c r="I346" t="s" s="33">
        <v>44</v>
      </c>
      <c r="J346" t="s" s="33">
        <v>19</v>
      </c>
      <c r="K346" t="s" s="33">
        <v>51</v>
      </c>
      <c r="L346" s="35">
        <v>345</v>
      </c>
      <c r="M346" t="s" s="33">
        <v>9</v>
      </c>
      <c r="N346" s="35">
        <v>82.40000000000001</v>
      </c>
      <c r="O346" s="35">
        <v>261</v>
      </c>
      <c r="P346" t="s" s="33">
        <v>9</v>
      </c>
      <c r="Q346" s="35">
        <f>COUNTIF('Desclassificadas'!A1:A297,A346)</f>
        <v>0</v>
      </c>
      <c r="R346" s="34"/>
      <c r="S346" s="34"/>
      <c r="T346" s="34"/>
      <c r="U346" s="34"/>
      <c r="V346" s="34"/>
      <c r="W346" s="34"/>
    </row>
    <row r="347" ht="13.55" customHeight="1">
      <c r="A347" t="s" s="33">
        <v>1121</v>
      </c>
      <c r="B347" s="35">
        <v>18.6</v>
      </c>
      <c r="C347" t="s" s="33">
        <v>1122</v>
      </c>
      <c r="D347" t="s" s="33">
        <v>41</v>
      </c>
      <c r="E347" t="s" s="33">
        <v>48</v>
      </c>
      <c r="F347" t="s" s="33">
        <v>1123</v>
      </c>
      <c r="G347" s="35">
        <v>6540908407</v>
      </c>
      <c r="H347" t="s" s="33">
        <v>14</v>
      </c>
      <c r="I347" t="s" s="33">
        <v>255</v>
      </c>
      <c r="J347" t="s" s="33">
        <v>19</v>
      </c>
      <c r="K347" t="s" s="33">
        <v>45</v>
      </c>
      <c r="L347" s="35">
        <v>346</v>
      </c>
      <c r="M347" t="s" s="33">
        <v>9</v>
      </c>
      <c r="N347" s="35">
        <v>82.40000000000001</v>
      </c>
      <c r="O347" s="35">
        <v>262</v>
      </c>
      <c r="P347" t="s" s="33">
        <v>9</v>
      </c>
      <c r="Q347" s="35">
        <f>COUNTIF('Desclassificadas'!A1:A297,A347)</f>
        <v>0</v>
      </c>
      <c r="R347" s="34"/>
      <c r="S347" s="34"/>
      <c r="T347" s="34"/>
      <c r="U347" s="34"/>
      <c r="V347" s="34"/>
      <c r="W347" s="34"/>
    </row>
    <row r="348" ht="13.55" customHeight="1">
      <c r="A348" t="s" s="33">
        <v>1124</v>
      </c>
      <c r="B348" s="35">
        <v>18.6</v>
      </c>
      <c r="C348" t="s" s="33">
        <v>1125</v>
      </c>
      <c r="D348" t="s" s="33">
        <v>41</v>
      </c>
      <c r="E348" t="s" s="33">
        <v>48</v>
      </c>
      <c r="F348" t="s" s="33">
        <v>1126</v>
      </c>
      <c r="G348" s="35">
        <v>6538994407</v>
      </c>
      <c r="H348" t="s" s="33">
        <v>13</v>
      </c>
      <c r="I348" t="s" s="33">
        <v>44</v>
      </c>
      <c r="J348" t="s" s="33">
        <v>19</v>
      </c>
      <c r="K348" t="s" s="33">
        <v>45</v>
      </c>
      <c r="L348" s="35">
        <v>347</v>
      </c>
      <c r="M348" t="s" s="33">
        <v>9</v>
      </c>
      <c r="N348" s="35">
        <v>82.40000000000001</v>
      </c>
      <c r="O348" s="35">
        <v>263</v>
      </c>
      <c r="P348" t="s" s="33">
        <v>9</v>
      </c>
      <c r="Q348" s="35">
        <f>COUNTIF('Desclassificadas'!A1:A297,A348)</f>
        <v>0</v>
      </c>
      <c r="R348" s="34"/>
      <c r="S348" s="34"/>
      <c r="T348" s="34"/>
      <c r="U348" s="34"/>
      <c r="V348" s="34"/>
      <c r="W348" s="34"/>
    </row>
    <row r="349" ht="13.55" customHeight="1">
      <c r="A349" t="s" s="33">
        <v>1127</v>
      </c>
      <c r="B349" s="35">
        <v>18.6</v>
      </c>
      <c r="C349" t="s" s="33">
        <v>1128</v>
      </c>
      <c r="D349" t="s" s="33">
        <v>41</v>
      </c>
      <c r="E349" t="s" s="33">
        <v>48</v>
      </c>
      <c r="F349" t="s" s="33">
        <v>1129</v>
      </c>
      <c r="G349" s="35">
        <v>1367343402</v>
      </c>
      <c r="H349" t="s" s="33">
        <v>13</v>
      </c>
      <c r="I349" t="s" s="33">
        <v>327</v>
      </c>
      <c r="J349" t="s" s="33">
        <v>21</v>
      </c>
      <c r="K349" t="s" s="33">
        <v>51</v>
      </c>
      <c r="L349" s="35">
        <v>348</v>
      </c>
      <c r="M349" t="s" s="33">
        <v>9</v>
      </c>
      <c r="N349" s="35">
        <v>41.2</v>
      </c>
      <c r="O349" s="35">
        <v>29</v>
      </c>
      <c r="P349" t="s" s="33">
        <v>8</v>
      </c>
      <c r="Q349" s="35">
        <f>COUNTIF('Desclassificadas'!A1:A297,A349)</f>
        <v>0</v>
      </c>
      <c r="R349" s="34"/>
      <c r="S349" s="34"/>
      <c r="T349" s="34"/>
      <c r="U349" s="34"/>
      <c r="V349" s="34"/>
      <c r="W349" s="34"/>
    </row>
    <row r="350" ht="13.55" customHeight="1">
      <c r="A350" t="s" s="33">
        <v>1130</v>
      </c>
      <c r="B350" s="35">
        <v>18.6</v>
      </c>
      <c r="C350" t="s" s="33">
        <v>1131</v>
      </c>
      <c r="D350" t="s" s="33">
        <v>41</v>
      </c>
      <c r="E350" t="s" s="33">
        <v>48</v>
      </c>
      <c r="F350" t="s" s="33">
        <v>1132</v>
      </c>
      <c r="G350" s="35">
        <v>71732766401</v>
      </c>
      <c r="H350" t="s" s="33">
        <v>13</v>
      </c>
      <c r="I350" t="s" s="33">
        <v>44</v>
      </c>
      <c r="J350" t="s" s="33">
        <v>19</v>
      </c>
      <c r="K350" t="s" s="33">
        <v>45</v>
      </c>
      <c r="L350" s="35">
        <v>349</v>
      </c>
      <c r="M350" t="s" s="33">
        <v>9</v>
      </c>
      <c r="N350" s="35">
        <v>82.40000000000001</v>
      </c>
      <c r="O350" s="35">
        <v>264</v>
      </c>
      <c r="P350" t="s" s="33">
        <v>9</v>
      </c>
      <c r="Q350" s="35">
        <f>COUNTIF('Desclassificadas'!A1:A297,A350)</f>
        <v>0</v>
      </c>
      <c r="R350" s="34"/>
      <c r="S350" s="34"/>
      <c r="T350" s="34"/>
      <c r="U350" s="34"/>
      <c r="V350" s="34"/>
      <c r="W350" s="34"/>
    </row>
    <row r="351" ht="13.55" customHeight="1">
      <c r="A351" t="s" s="33">
        <v>1133</v>
      </c>
      <c r="B351" s="35">
        <v>18.6</v>
      </c>
      <c r="C351" t="s" s="33">
        <v>1134</v>
      </c>
      <c r="D351" t="s" s="33">
        <v>41</v>
      </c>
      <c r="E351" t="s" s="33">
        <v>42</v>
      </c>
      <c r="F351" t="s" s="33">
        <v>1135</v>
      </c>
      <c r="G351" s="35">
        <v>5312142492</v>
      </c>
      <c r="H351" t="s" s="33">
        <v>13</v>
      </c>
      <c r="I351" t="s" s="33">
        <v>231</v>
      </c>
      <c r="J351" t="s" s="33">
        <v>21</v>
      </c>
      <c r="K351" t="s" s="33">
        <v>45</v>
      </c>
      <c r="L351" s="35">
        <v>350</v>
      </c>
      <c r="M351" t="s" s="33">
        <v>9</v>
      </c>
      <c r="N351" s="35">
        <v>41.2</v>
      </c>
      <c r="O351" s="35">
        <v>30</v>
      </c>
      <c r="P351" t="s" s="33">
        <v>8</v>
      </c>
      <c r="Q351" s="35">
        <f>COUNTIF('Desclassificadas'!A1:A297,A351)</f>
        <v>0</v>
      </c>
      <c r="R351" s="34"/>
      <c r="S351" s="34"/>
      <c r="T351" s="34"/>
      <c r="U351" s="34"/>
      <c r="V351" s="34"/>
      <c r="W351" s="34"/>
    </row>
    <row r="352" ht="13.55" customHeight="1">
      <c r="A352" t="s" s="33">
        <v>1136</v>
      </c>
      <c r="B352" s="35">
        <v>18.6</v>
      </c>
      <c r="C352" t="s" s="33">
        <v>1137</v>
      </c>
      <c r="D352" t="s" s="33">
        <v>41</v>
      </c>
      <c r="E352" t="s" s="33">
        <v>48</v>
      </c>
      <c r="F352" t="s" s="33">
        <v>1138</v>
      </c>
      <c r="G352" s="35">
        <v>7456915440</v>
      </c>
      <c r="H352" t="s" s="33">
        <v>14</v>
      </c>
      <c r="I352" t="s" s="33">
        <v>44</v>
      </c>
      <c r="J352" t="s" s="33">
        <v>19</v>
      </c>
      <c r="K352" t="s" s="33">
        <v>45</v>
      </c>
      <c r="L352" s="35">
        <v>351</v>
      </c>
      <c r="M352" t="s" s="33">
        <v>9</v>
      </c>
      <c r="N352" s="35">
        <v>82.40000000000001</v>
      </c>
      <c r="O352" s="35">
        <v>265</v>
      </c>
      <c r="P352" t="s" s="33">
        <v>9</v>
      </c>
      <c r="Q352" s="35">
        <f>COUNTIF('Desclassificadas'!A1:A297,A352)</f>
        <v>0</v>
      </c>
      <c r="R352" s="34"/>
      <c r="S352" s="34"/>
      <c r="T352" s="34"/>
      <c r="U352" s="34"/>
      <c r="V352" s="34"/>
      <c r="W352" s="34"/>
    </row>
    <row r="353" ht="13.55" customHeight="1">
      <c r="A353" t="s" s="33">
        <v>1139</v>
      </c>
      <c r="B353" s="35">
        <v>18.5</v>
      </c>
      <c r="C353" t="s" s="33">
        <v>1140</v>
      </c>
      <c r="D353" t="s" s="33">
        <v>41</v>
      </c>
      <c r="E353" t="s" s="33">
        <v>42</v>
      </c>
      <c r="F353" t="s" s="33">
        <v>1141</v>
      </c>
      <c r="G353" s="35">
        <v>77972058415</v>
      </c>
      <c r="H353" t="s" s="33">
        <v>14</v>
      </c>
      <c r="I353" t="s" s="33">
        <v>44</v>
      </c>
      <c r="J353" t="s" s="33">
        <v>19</v>
      </c>
      <c r="K353" t="s" s="33">
        <v>150</v>
      </c>
      <c r="L353" s="35">
        <v>352</v>
      </c>
      <c r="M353" t="s" s="33">
        <v>9</v>
      </c>
      <c r="N353" s="35">
        <v>82.40000000000001</v>
      </c>
      <c r="O353" s="35">
        <v>266</v>
      </c>
      <c r="P353" t="s" s="33">
        <v>9</v>
      </c>
      <c r="Q353" s="35">
        <f>COUNTIF('Desclassificadas'!A1:A297,A353)</f>
        <v>0</v>
      </c>
      <c r="R353" s="34"/>
      <c r="S353" s="34"/>
      <c r="T353" s="34"/>
      <c r="U353" s="34"/>
      <c r="V353" s="34"/>
      <c r="W353" s="34"/>
    </row>
    <row r="354" ht="13.55" customHeight="1">
      <c r="A354" t="s" s="33">
        <v>1142</v>
      </c>
      <c r="B354" s="35">
        <v>18.5</v>
      </c>
      <c r="C354" t="s" s="33">
        <v>1143</v>
      </c>
      <c r="D354" t="s" s="33">
        <v>41</v>
      </c>
      <c r="E354" t="s" s="33">
        <v>48</v>
      </c>
      <c r="F354" t="s" s="33">
        <v>1144</v>
      </c>
      <c r="G354" s="35">
        <v>2614173479</v>
      </c>
      <c r="H354" t="s" s="33">
        <v>14</v>
      </c>
      <c r="I354" t="s" s="33">
        <v>44</v>
      </c>
      <c r="J354" t="s" s="33">
        <v>19</v>
      </c>
      <c r="K354" t="s" s="33">
        <v>150</v>
      </c>
      <c r="L354" s="35">
        <v>353</v>
      </c>
      <c r="M354" t="s" s="33">
        <v>9</v>
      </c>
      <c r="N354" s="35">
        <v>82.40000000000001</v>
      </c>
      <c r="O354" s="35">
        <v>267</v>
      </c>
      <c r="P354" t="s" s="33">
        <v>9</v>
      </c>
      <c r="Q354" s="35">
        <f>COUNTIF('Desclassificadas'!A1:A297,A354)</f>
        <v>0</v>
      </c>
      <c r="R354" s="34"/>
      <c r="S354" s="34"/>
      <c r="T354" s="34"/>
      <c r="U354" s="34"/>
      <c r="V354" s="34"/>
      <c r="W354" s="34"/>
    </row>
    <row r="355" ht="13.55" customHeight="1">
      <c r="A355" t="s" s="33">
        <v>1145</v>
      </c>
      <c r="B355" s="35">
        <v>18.5</v>
      </c>
      <c r="C355" t="s" s="33">
        <v>1146</v>
      </c>
      <c r="D355" t="s" s="33">
        <v>41</v>
      </c>
      <c r="E355" t="s" s="33">
        <v>48</v>
      </c>
      <c r="F355" t="s" s="33">
        <v>1147</v>
      </c>
      <c r="G355" s="35">
        <v>3717368460</v>
      </c>
      <c r="H355" t="s" s="33">
        <v>14</v>
      </c>
      <c r="I355" t="s" s="33">
        <v>44</v>
      </c>
      <c r="J355" t="s" s="33">
        <v>19</v>
      </c>
      <c r="K355" t="s" s="33">
        <v>150</v>
      </c>
      <c r="L355" s="35">
        <v>354</v>
      </c>
      <c r="M355" t="s" s="33">
        <v>9</v>
      </c>
      <c r="N355" s="35">
        <v>82.40000000000001</v>
      </c>
      <c r="O355" s="35">
        <v>268</v>
      </c>
      <c r="P355" t="s" s="33">
        <v>9</v>
      </c>
      <c r="Q355" s="35">
        <f>COUNTIF('Desclassificadas'!A1:A297,A355)</f>
        <v>0</v>
      </c>
      <c r="R355" s="34"/>
      <c r="S355" s="34"/>
      <c r="T355" s="34"/>
      <c r="U355" s="34"/>
      <c r="V355" s="34"/>
      <c r="W355" s="34"/>
    </row>
    <row r="356" ht="13.55" customHeight="1">
      <c r="A356" t="s" s="33">
        <v>1148</v>
      </c>
      <c r="B356" s="35">
        <v>18.4</v>
      </c>
      <c r="C356" t="s" s="33">
        <v>1149</v>
      </c>
      <c r="D356" t="s" s="33">
        <v>41</v>
      </c>
      <c r="E356" t="s" s="33">
        <v>48</v>
      </c>
      <c r="F356" t="s" s="33">
        <v>1150</v>
      </c>
      <c r="G356" s="35">
        <v>2197151495</v>
      </c>
      <c r="H356" t="s" s="33">
        <v>13</v>
      </c>
      <c r="I356" t="s" s="33">
        <v>44</v>
      </c>
      <c r="J356" t="s" s="33">
        <v>19</v>
      </c>
      <c r="K356" t="s" s="33">
        <v>166</v>
      </c>
      <c r="L356" s="35">
        <v>355</v>
      </c>
      <c r="M356" t="s" s="33">
        <v>9</v>
      </c>
      <c r="N356" s="35">
        <v>82.40000000000001</v>
      </c>
      <c r="O356" s="35">
        <v>269</v>
      </c>
      <c r="P356" t="s" s="33">
        <v>9</v>
      </c>
      <c r="Q356" s="35">
        <f>COUNTIF('Desclassificadas'!A1:A297,A356)</f>
        <v>0</v>
      </c>
      <c r="R356" s="34"/>
      <c r="S356" s="34"/>
      <c r="T356" s="34"/>
      <c r="U356" s="34"/>
      <c r="V356" s="34"/>
      <c r="W356" s="34"/>
    </row>
    <row r="357" ht="13.55" customHeight="1">
      <c r="A357" t="s" s="33">
        <v>1151</v>
      </c>
      <c r="B357" s="35">
        <v>18</v>
      </c>
      <c r="C357" t="s" s="33">
        <v>1152</v>
      </c>
      <c r="D357" t="s" s="33">
        <v>41</v>
      </c>
      <c r="E357" t="s" s="33">
        <v>48</v>
      </c>
      <c r="F357" t="s" s="33">
        <v>1153</v>
      </c>
      <c r="G357" s="35">
        <v>96386177487</v>
      </c>
      <c r="H357" t="s" s="33">
        <v>13</v>
      </c>
      <c r="I357" t="s" s="33">
        <v>194</v>
      </c>
      <c r="J357" t="s" s="33">
        <v>21</v>
      </c>
      <c r="K357" t="s" s="33">
        <v>51</v>
      </c>
      <c r="L357" s="35">
        <v>356</v>
      </c>
      <c r="M357" t="s" s="33">
        <v>9</v>
      </c>
      <c r="N357" s="35">
        <v>41.2</v>
      </c>
      <c r="O357" s="35">
        <v>31</v>
      </c>
      <c r="P357" t="s" s="33">
        <v>8</v>
      </c>
      <c r="Q357" s="35">
        <f>COUNTIF('Desclassificadas'!A1:A297,A357)</f>
        <v>0</v>
      </c>
      <c r="R357" s="34"/>
      <c r="S357" s="34"/>
      <c r="T357" s="34"/>
      <c r="U357" s="34"/>
      <c r="V357" s="34"/>
      <c r="W357" s="34"/>
    </row>
    <row r="358" ht="13.55" customHeight="1">
      <c r="A358" t="s" s="33">
        <v>1154</v>
      </c>
      <c r="B358" s="35">
        <v>18</v>
      </c>
      <c r="C358" t="s" s="33">
        <v>1155</v>
      </c>
      <c r="D358" t="s" s="33">
        <v>41</v>
      </c>
      <c r="E358" t="s" s="33">
        <v>48</v>
      </c>
      <c r="F358" t="s" s="33">
        <v>1156</v>
      </c>
      <c r="G358" s="35">
        <v>50762273704</v>
      </c>
      <c r="H358" t="s" s="33">
        <v>13</v>
      </c>
      <c r="I358" t="s" s="33">
        <v>77</v>
      </c>
      <c r="J358" t="s" s="33">
        <v>19</v>
      </c>
      <c r="K358" t="s" s="33">
        <v>51</v>
      </c>
      <c r="L358" s="35">
        <v>357</v>
      </c>
      <c r="M358" t="s" s="33">
        <v>9</v>
      </c>
      <c r="N358" s="35">
        <v>82.40000000000001</v>
      </c>
      <c r="O358" s="35">
        <v>270</v>
      </c>
      <c r="P358" t="s" s="33">
        <v>9</v>
      </c>
      <c r="Q358" s="35">
        <f>COUNTIF('Desclassificadas'!A1:A297,A358)</f>
        <v>0</v>
      </c>
      <c r="R358" s="34"/>
      <c r="S358" s="34"/>
      <c r="T358" s="34"/>
      <c r="U358" s="34"/>
      <c r="V358" s="34"/>
      <c r="W358" s="34"/>
    </row>
    <row r="359" ht="13.55" customHeight="1">
      <c r="A359" t="s" s="33">
        <v>1157</v>
      </c>
      <c r="B359" s="35">
        <v>18</v>
      </c>
      <c r="C359" t="s" s="33">
        <v>1158</v>
      </c>
      <c r="D359" t="s" s="33">
        <v>41</v>
      </c>
      <c r="E359" t="s" s="33">
        <v>48</v>
      </c>
      <c r="F359" t="s" s="33">
        <v>1159</v>
      </c>
      <c r="G359" s="35">
        <v>39091422491</v>
      </c>
      <c r="H359" t="s" s="33">
        <v>14</v>
      </c>
      <c r="I359" t="s" s="33">
        <v>50</v>
      </c>
      <c r="J359" t="s" s="33">
        <v>19</v>
      </c>
      <c r="K359" t="s" s="33">
        <v>45</v>
      </c>
      <c r="L359" s="35">
        <v>358</v>
      </c>
      <c r="M359" t="s" s="33">
        <v>9</v>
      </c>
      <c r="N359" s="35">
        <v>82.40000000000001</v>
      </c>
      <c r="O359" s="35">
        <v>271</v>
      </c>
      <c r="P359" t="s" s="33">
        <v>9</v>
      </c>
      <c r="Q359" s="35">
        <f>COUNTIF('Desclassificadas'!A1:A297,A359)</f>
        <v>0</v>
      </c>
      <c r="R359" s="34"/>
      <c r="S359" s="34"/>
      <c r="T359" s="34"/>
      <c r="U359" s="34"/>
      <c r="V359" s="34"/>
      <c r="W359" s="34"/>
    </row>
    <row r="360" ht="13.55" customHeight="1">
      <c r="A360" t="s" s="33">
        <v>1160</v>
      </c>
      <c r="B360" s="35">
        <v>18</v>
      </c>
      <c r="C360" t="s" s="33">
        <v>1161</v>
      </c>
      <c r="D360" t="s" s="33">
        <v>41</v>
      </c>
      <c r="E360" t="s" s="33">
        <v>48</v>
      </c>
      <c r="F360" t="s" s="33">
        <v>1162</v>
      </c>
      <c r="G360" s="35">
        <v>37304631449</v>
      </c>
      <c r="H360" t="s" s="33">
        <v>13</v>
      </c>
      <c r="I360" t="s" s="33">
        <v>44</v>
      </c>
      <c r="J360" t="s" s="33">
        <v>19</v>
      </c>
      <c r="K360" t="s" s="33">
        <v>51</v>
      </c>
      <c r="L360" s="35">
        <v>359</v>
      </c>
      <c r="M360" t="s" s="33">
        <v>9</v>
      </c>
      <c r="N360" s="35">
        <v>82.40000000000001</v>
      </c>
      <c r="O360" s="35">
        <v>272</v>
      </c>
      <c r="P360" t="s" s="33">
        <v>9</v>
      </c>
      <c r="Q360" s="35">
        <f>COUNTIF('Desclassificadas'!A1:A297,A360)</f>
        <v>0</v>
      </c>
      <c r="R360" s="34"/>
      <c r="S360" s="34"/>
      <c r="T360" s="34"/>
      <c r="U360" s="34"/>
      <c r="V360" s="34"/>
      <c r="W360" s="34"/>
    </row>
    <row r="361" ht="13.55" customHeight="1">
      <c r="A361" t="s" s="33">
        <v>1163</v>
      </c>
      <c r="B361" s="35">
        <v>18</v>
      </c>
      <c r="C361" t="s" s="33">
        <v>1164</v>
      </c>
      <c r="D361" t="s" s="33">
        <v>41</v>
      </c>
      <c r="E361" t="s" s="33">
        <v>42</v>
      </c>
      <c r="F361" t="s" s="33">
        <v>1165</v>
      </c>
      <c r="G361" s="35">
        <v>40145468453</v>
      </c>
      <c r="H361" t="s" s="33">
        <v>13</v>
      </c>
      <c r="I361" t="s" s="33">
        <v>44</v>
      </c>
      <c r="J361" t="s" s="33">
        <v>19</v>
      </c>
      <c r="K361" t="s" s="33">
        <v>45</v>
      </c>
      <c r="L361" s="35">
        <v>360</v>
      </c>
      <c r="M361" t="s" s="33">
        <v>9</v>
      </c>
      <c r="N361" s="35">
        <v>82.40000000000001</v>
      </c>
      <c r="O361" s="35">
        <v>273</v>
      </c>
      <c r="P361" t="s" s="33">
        <v>9</v>
      </c>
      <c r="Q361" s="35">
        <f>COUNTIF('Desclassificadas'!A1:A297,A361)</f>
        <v>0</v>
      </c>
      <c r="R361" s="34"/>
      <c r="S361" s="34"/>
      <c r="T361" s="34"/>
      <c r="U361" s="34"/>
      <c r="V361" s="34"/>
      <c r="W361" s="34"/>
    </row>
    <row r="362" ht="13.55" customHeight="1">
      <c r="A362" t="s" s="33">
        <v>1166</v>
      </c>
      <c r="B362" s="35">
        <v>18</v>
      </c>
      <c r="C362" t="s" s="33">
        <v>1167</v>
      </c>
      <c r="D362" t="s" s="33">
        <v>41</v>
      </c>
      <c r="E362" t="s" s="33">
        <v>48</v>
      </c>
      <c r="F362" t="s" s="33">
        <v>1168</v>
      </c>
      <c r="G362" s="35">
        <v>84783990468</v>
      </c>
      <c r="H362" t="s" s="33">
        <v>13</v>
      </c>
      <c r="I362" t="s" s="33">
        <v>77</v>
      </c>
      <c r="J362" t="s" s="33">
        <v>19</v>
      </c>
      <c r="K362" t="s" s="33">
        <v>51</v>
      </c>
      <c r="L362" s="35">
        <v>361</v>
      </c>
      <c r="M362" t="s" s="33">
        <v>9</v>
      </c>
      <c r="N362" s="35">
        <v>82.40000000000001</v>
      </c>
      <c r="O362" s="35">
        <v>274</v>
      </c>
      <c r="P362" t="s" s="33">
        <v>9</v>
      </c>
      <c r="Q362" s="35">
        <f>COUNTIF('Desclassificadas'!A1:A297,A362)</f>
        <v>0</v>
      </c>
      <c r="R362" s="34"/>
      <c r="S362" s="34"/>
      <c r="T362" s="34"/>
      <c r="U362" s="34"/>
      <c r="V362" s="34"/>
      <c r="W362" s="34"/>
    </row>
    <row r="363" ht="13.55" customHeight="1">
      <c r="A363" t="s" s="33">
        <v>1169</v>
      </c>
      <c r="B363" s="35">
        <v>18</v>
      </c>
      <c r="C363" t="s" s="33">
        <v>1170</v>
      </c>
      <c r="D363" t="s" s="33">
        <v>41</v>
      </c>
      <c r="E363" t="s" s="33">
        <v>48</v>
      </c>
      <c r="F363" t="s" s="33">
        <v>1171</v>
      </c>
      <c r="G363" s="35">
        <v>49264869468</v>
      </c>
      <c r="H363" t="s" s="33">
        <v>13</v>
      </c>
      <c r="I363" t="s" s="33">
        <v>77</v>
      </c>
      <c r="J363" t="s" s="33">
        <v>19</v>
      </c>
      <c r="K363" t="s" s="33">
        <v>51</v>
      </c>
      <c r="L363" s="35">
        <v>362</v>
      </c>
      <c r="M363" t="s" s="33">
        <v>9</v>
      </c>
      <c r="N363" s="35">
        <v>82.40000000000001</v>
      </c>
      <c r="O363" s="35">
        <v>275</v>
      </c>
      <c r="P363" t="s" s="33">
        <v>9</v>
      </c>
      <c r="Q363" s="35">
        <f>COUNTIF('Desclassificadas'!A1:A297,A363)</f>
        <v>0</v>
      </c>
      <c r="R363" s="34"/>
      <c r="S363" s="34"/>
      <c r="T363" s="34"/>
      <c r="U363" s="34"/>
      <c r="V363" s="34"/>
      <c r="W363" s="34"/>
    </row>
    <row r="364" ht="13.55" customHeight="1">
      <c r="A364" t="s" s="33">
        <v>1172</v>
      </c>
      <c r="B364" s="35">
        <v>18</v>
      </c>
      <c r="C364" t="s" s="33">
        <v>1173</v>
      </c>
      <c r="D364" t="s" s="33">
        <v>41</v>
      </c>
      <c r="E364" t="s" s="33">
        <v>48</v>
      </c>
      <c r="F364" t="s" s="33">
        <v>1174</v>
      </c>
      <c r="G364" s="35">
        <v>79631541487</v>
      </c>
      <c r="H364" t="s" s="33">
        <v>14</v>
      </c>
      <c r="I364" t="s" s="33">
        <v>44</v>
      </c>
      <c r="J364" t="s" s="33">
        <v>19</v>
      </c>
      <c r="K364" t="s" s="33">
        <v>150</v>
      </c>
      <c r="L364" s="35">
        <v>363</v>
      </c>
      <c r="M364" t="s" s="33">
        <v>9</v>
      </c>
      <c r="N364" s="35">
        <v>82.40000000000001</v>
      </c>
      <c r="O364" s="35">
        <v>276</v>
      </c>
      <c r="P364" t="s" s="33">
        <v>9</v>
      </c>
      <c r="Q364" s="35">
        <f>COUNTIF('Desclassificadas'!A1:A297,A364)</f>
        <v>0</v>
      </c>
      <c r="R364" s="34"/>
      <c r="S364" s="34"/>
      <c r="T364" s="34"/>
      <c r="U364" s="34"/>
      <c r="V364" s="34"/>
      <c r="W364" s="34"/>
    </row>
    <row r="365" ht="13.55" customHeight="1">
      <c r="A365" t="s" s="33">
        <v>1175</v>
      </c>
      <c r="B365" s="35">
        <v>18</v>
      </c>
      <c r="C365" t="s" s="33">
        <v>1176</v>
      </c>
      <c r="D365" t="s" s="33">
        <v>41</v>
      </c>
      <c r="E365" t="s" s="33">
        <v>42</v>
      </c>
      <c r="F365" t="s" s="33">
        <v>1177</v>
      </c>
      <c r="G365" s="35">
        <v>56009224420</v>
      </c>
      <c r="H365" t="s" s="33">
        <v>14</v>
      </c>
      <c r="I365" t="s" s="33">
        <v>255</v>
      </c>
      <c r="J365" t="s" s="33">
        <v>19</v>
      </c>
      <c r="K365" t="s" s="33">
        <v>45</v>
      </c>
      <c r="L365" s="35">
        <v>364</v>
      </c>
      <c r="M365" t="s" s="33">
        <v>9</v>
      </c>
      <c r="N365" s="35">
        <v>82.40000000000001</v>
      </c>
      <c r="O365" s="35">
        <v>277</v>
      </c>
      <c r="P365" t="s" s="33">
        <v>9</v>
      </c>
      <c r="Q365" s="35">
        <f>COUNTIF('Desclassificadas'!A1:A297,A365)</f>
        <v>0</v>
      </c>
      <c r="R365" s="34"/>
      <c r="S365" s="34"/>
      <c r="T365" s="34"/>
      <c r="U365" s="34"/>
      <c r="V365" s="34"/>
      <c r="W365" s="34"/>
    </row>
    <row r="366" ht="13.55" customHeight="1">
      <c r="A366" t="s" s="33">
        <v>1178</v>
      </c>
      <c r="B366" s="35">
        <v>18</v>
      </c>
      <c r="C366" t="s" s="33">
        <v>1179</v>
      </c>
      <c r="D366" t="s" s="33">
        <v>41</v>
      </c>
      <c r="E366" t="s" s="33">
        <v>48</v>
      </c>
      <c r="F366" t="s" s="33">
        <v>1180</v>
      </c>
      <c r="G366" s="35">
        <v>66624274468</v>
      </c>
      <c r="H366" t="s" s="33">
        <v>13</v>
      </c>
      <c r="I366" t="s" s="33">
        <v>44</v>
      </c>
      <c r="J366" t="s" s="33">
        <v>19</v>
      </c>
      <c r="K366" t="s" s="33">
        <v>51</v>
      </c>
      <c r="L366" s="35">
        <v>365</v>
      </c>
      <c r="M366" t="s" s="33">
        <v>9</v>
      </c>
      <c r="N366" s="35">
        <v>82.40000000000001</v>
      </c>
      <c r="O366" s="35">
        <v>278</v>
      </c>
      <c r="P366" t="s" s="33">
        <v>9</v>
      </c>
      <c r="Q366" s="35">
        <f>COUNTIF('Desclassificadas'!A1:A297,A366)</f>
        <v>0</v>
      </c>
      <c r="R366" s="34"/>
      <c r="S366" s="34"/>
      <c r="T366" s="34"/>
      <c r="U366" s="34"/>
      <c r="V366" s="34"/>
      <c r="W366" s="34"/>
    </row>
    <row r="367" ht="13.55" customHeight="1">
      <c r="A367" t="s" s="33">
        <v>1181</v>
      </c>
      <c r="B367" s="35">
        <v>18</v>
      </c>
      <c r="C367" t="s" s="33">
        <v>1182</v>
      </c>
      <c r="D367" t="s" s="33">
        <v>41</v>
      </c>
      <c r="E367" t="s" s="33">
        <v>48</v>
      </c>
      <c r="F367" t="s" s="33">
        <v>1183</v>
      </c>
      <c r="G367" s="35">
        <v>92076173404</v>
      </c>
      <c r="H367" t="s" s="33">
        <v>14</v>
      </c>
      <c r="I367" t="s" s="33">
        <v>44</v>
      </c>
      <c r="J367" t="s" s="33">
        <v>19</v>
      </c>
      <c r="K367" t="s" s="33">
        <v>45</v>
      </c>
      <c r="L367" s="35">
        <v>366</v>
      </c>
      <c r="M367" t="s" s="33">
        <v>9</v>
      </c>
      <c r="N367" s="35">
        <v>82.40000000000001</v>
      </c>
      <c r="O367" s="35">
        <v>279</v>
      </c>
      <c r="P367" t="s" s="33">
        <v>9</v>
      </c>
      <c r="Q367" s="35">
        <f>COUNTIF('Desclassificadas'!A1:A297,A367)</f>
        <v>0</v>
      </c>
      <c r="R367" s="34"/>
      <c r="S367" s="34"/>
      <c r="T367" s="34"/>
      <c r="U367" s="34"/>
      <c r="V367" s="34"/>
      <c r="W367" s="34"/>
    </row>
    <row r="368" ht="13.55" customHeight="1">
      <c r="A368" t="s" s="33">
        <v>1184</v>
      </c>
      <c r="B368" s="35">
        <v>18</v>
      </c>
      <c r="C368" t="s" s="33">
        <v>1185</v>
      </c>
      <c r="D368" t="s" s="33">
        <v>41</v>
      </c>
      <c r="E368" t="s" s="33">
        <v>48</v>
      </c>
      <c r="F368" t="s" s="33">
        <v>1186</v>
      </c>
      <c r="G368" s="35">
        <v>48864285415</v>
      </c>
      <c r="H368" t="s" s="33">
        <v>13</v>
      </c>
      <c r="I368" t="s" s="33">
        <v>44</v>
      </c>
      <c r="J368" t="s" s="33">
        <v>19</v>
      </c>
      <c r="K368" t="s" s="33">
        <v>51</v>
      </c>
      <c r="L368" s="35">
        <v>367</v>
      </c>
      <c r="M368" t="s" s="33">
        <v>9</v>
      </c>
      <c r="N368" s="35">
        <v>82.40000000000001</v>
      </c>
      <c r="O368" s="35">
        <v>280</v>
      </c>
      <c r="P368" t="s" s="33">
        <v>9</v>
      </c>
      <c r="Q368" s="35">
        <f>COUNTIF('Desclassificadas'!A1:A297,A368)</f>
        <v>0</v>
      </c>
      <c r="R368" s="34"/>
      <c r="S368" s="34"/>
      <c r="T368" s="34"/>
      <c r="U368" s="34"/>
      <c r="V368" s="34"/>
      <c r="W368" s="34"/>
    </row>
    <row r="369" ht="13.55" customHeight="1">
      <c r="A369" t="s" s="33">
        <v>1187</v>
      </c>
      <c r="B369" s="35">
        <v>18</v>
      </c>
      <c r="C369" t="s" s="33">
        <v>1188</v>
      </c>
      <c r="D369" t="s" s="33">
        <v>41</v>
      </c>
      <c r="E369" t="s" s="33">
        <v>48</v>
      </c>
      <c r="F369" t="s" s="33">
        <v>1189</v>
      </c>
      <c r="G369" s="35">
        <v>90822250420</v>
      </c>
      <c r="H369" t="s" s="33">
        <v>13</v>
      </c>
      <c r="I369" t="s" s="33">
        <v>77</v>
      </c>
      <c r="J369" t="s" s="33">
        <v>19</v>
      </c>
      <c r="K369" t="s" s="33">
        <v>51</v>
      </c>
      <c r="L369" s="35">
        <v>368</v>
      </c>
      <c r="M369" t="s" s="33">
        <v>9</v>
      </c>
      <c r="N369" s="35">
        <v>82.40000000000001</v>
      </c>
      <c r="O369" s="35">
        <v>281</v>
      </c>
      <c r="P369" t="s" s="33">
        <v>9</v>
      </c>
      <c r="Q369" s="35">
        <f>COUNTIF('Desclassificadas'!A1:A297,A369)</f>
        <v>0</v>
      </c>
      <c r="R369" s="34"/>
      <c r="S369" s="34"/>
      <c r="T369" s="34"/>
      <c r="U369" s="34"/>
      <c r="V369" s="34"/>
      <c r="W369" s="34"/>
    </row>
    <row r="370" ht="13.55" customHeight="1">
      <c r="A370" t="s" s="33">
        <v>1190</v>
      </c>
      <c r="B370" s="35">
        <v>18</v>
      </c>
      <c r="C370" t="s" s="33">
        <v>1191</v>
      </c>
      <c r="D370" t="s" s="33">
        <v>41</v>
      </c>
      <c r="E370" t="s" s="33">
        <v>48</v>
      </c>
      <c r="F370" t="s" s="33">
        <v>1192</v>
      </c>
      <c r="G370" s="35">
        <v>3493705409</v>
      </c>
      <c r="H370" t="s" s="33">
        <v>14</v>
      </c>
      <c r="I370" t="s" s="33">
        <v>1193</v>
      </c>
      <c r="J370" t="s" s="33">
        <v>20</v>
      </c>
      <c r="K370" t="s" s="33">
        <v>51</v>
      </c>
      <c r="L370" s="35">
        <v>369</v>
      </c>
      <c r="M370" t="s" s="33">
        <v>9</v>
      </c>
      <c r="N370" s="35">
        <v>41.2</v>
      </c>
      <c r="O370" s="35">
        <v>25</v>
      </c>
      <c r="P370" t="s" s="33">
        <v>8</v>
      </c>
      <c r="Q370" s="35">
        <f>COUNTIF('Desclassificadas'!A1:A297,A370)</f>
        <v>0</v>
      </c>
      <c r="R370" s="34"/>
      <c r="S370" s="34"/>
      <c r="T370" s="34"/>
      <c r="U370" s="34"/>
      <c r="V370" s="34"/>
      <c r="W370" s="34"/>
    </row>
    <row r="371" ht="13.55" customHeight="1">
      <c r="A371" t="s" s="33">
        <v>1194</v>
      </c>
      <c r="B371" s="35">
        <v>18</v>
      </c>
      <c r="C371" t="s" s="33">
        <v>1195</v>
      </c>
      <c r="D371" t="s" s="33">
        <v>41</v>
      </c>
      <c r="E371" t="s" s="33">
        <v>48</v>
      </c>
      <c r="F371" t="s" s="33">
        <v>1196</v>
      </c>
      <c r="G371" s="35">
        <v>58976558472</v>
      </c>
      <c r="H371" t="s" s="33">
        <v>14</v>
      </c>
      <c r="I371" t="s" s="33">
        <v>50</v>
      </c>
      <c r="J371" t="s" s="33">
        <v>19</v>
      </c>
      <c r="K371" t="s" s="33">
        <v>51</v>
      </c>
      <c r="L371" s="35">
        <v>370</v>
      </c>
      <c r="M371" t="s" s="33">
        <v>9</v>
      </c>
      <c r="N371" s="35">
        <v>82.40000000000001</v>
      </c>
      <c r="O371" s="35">
        <v>282</v>
      </c>
      <c r="P371" t="s" s="33">
        <v>9</v>
      </c>
      <c r="Q371" s="35">
        <f>COUNTIF('Desclassificadas'!A1:A297,A371)</f>
        <v>0</v>
      </c>
      <c r="R371" s="34"/>
      <c r="S371" s="34"/>
      <c r="T371" s="34"/>
      <c r="U371" s="34"/>
      <c r="V371" s="34"/>
      <c r="W371" s="34"/>
    </row>
    <row r="372" ht="13.55" customHeight="1">
      <c r="A372" t="s" s="33">
        <v>1197</v>
      </c>
      <c r="B372" s="35">
        <v>18</v>
      </c>
      <c r="C372" t="s" s="33">
        <v>1198</v>
      </c>
      <c r="D372" t="s" s="33">
        <v>41</v>
      </c>
      <c r="E372" t="s" s="33">
        <v>48</v>
      </c>
      <c r="F372" t="s" s="33">
        <v>1199</v>
      </c>
      <c r="G372" s="35">
        <v>27308472434</v>
      </c>
      <c r="H372" t="s" s="33">
        <v>14</v>
      </c>
      <c r="I372" t="s" s="33">
        <v>50</v>
      </c>
      <c r="J372" t="s" s="33">
        <v>19</v>
      </c>
      <c r="K372" t="s" s="33">
        <v>45</v>
      </c>
      <c r="L372" s="35">
        <v>371</v>
      </c>
      <c r="M372" t="s" s="33">
        <v>9</v>
      </c>
      <c r="N372" s="35">
        <v>82.40000000000001</v>
      </c>
      <c r="O372" s="35">
        <v>283</v>
      </c>
      <c r="P372" t="s" s="33">
        <v>9</v>
      </c>
      <c r="Q372" s="35">
        <f>COUNTIF('Desclassificadas'!A1:A297,A372)</f>
        <v>0</v>
      </c>
      <c r="R372" s="34"/>
      <c r="S372" s="34"/>
      <c r="T372" s="34"/>
      <c r="U372" s="34"/>
      <c r="V372" s="34"/>
      <c r="W372" s="34"/>
    </row>
    <row r="373" ht="13.55" customHeight="1">
      <c r="A373" t="s" s="33">
        <v>1200</v>
      </c>
      <c r="B373" s="35">
        <v>18</v>
      </c>
      <c r="C373" t="s" s="33">
        <v>1201</v>
      </c>
      <c r="D373" t="s" s="33">
        <v>41</v>
      </c>
      <c r="E373" t="s" s="33">
        <v>48</v>
      </c>
      <c r="F373" t="s" s="33">
        <v>1202</v>
      </c>
      <c r="G373" s="35">
        <v>1330577477</v>
      </c>
      <c r="H373" t="s" s="33">
        <v>13</v>
      </c>
      <c r="I373" t="s" s="33">
        <v>186</v>
      </c>
      <c r="J373" t="s" s="33">
        <v>18</v>
      </c>
      <c r="K373" t="s" s="33">
        <v>51</v>
      </c>
      <c r="L373" s="35">
        <v>372</v>
      </c>
      <c r="M373" t="s" s="33">
        <v>9</v>
      </c>
      <c r="N373" s="35">
        <v>41.2</v>
      </c>
      <c r="O373" s="35">
        <v>33</v>
      </c>
      <c r="P373" t="s" s="33">
        <v>8</v>
      </c>
      <c r="Q373" s="35">
        <f>COUNTIF('Desclassificadas'!A1:A297,A373)</f>
        <v>0</v>
      </c>
      <c r="R373" s="34"/>
      <c r="S373" s="34"/>
      <c r="T373" s="34"/>
      <c r="U373" s="34"/>
      <c r="V373" s="34"/>
      <c r="W373" s="34"/>
    </row>
    <row r="374" ht="13.55" customHeight="1">
      <c r="A374" t="s" s="33">
        <v>1203</v>
      </c>
      <c r="B374" s="35">
        <v>18</v>
      </c>
      <c r="C374" t="s" s="33">
        <v>1204</v>
      </c>
      <c r="D374" t="s" s="33">
        <v>41</v>
      </c>
      <c r="E374" t="s" s="33">
        <v>48</v>
      </c>
      <c r="F374" t="s" s="33">
        <v>1205</v>
      </c>
      <c r="G374" s="35">
        <v>5083582481</v>
      </c>
      <c r="H374" t="s" s="33">
        <v>13</v>
      </c>
      <c r="I374" t="s" s="33">
        <v>77</v>
      </c>
      <c r="J374" t="s" s="33">
        <v>19</v>
      </c>
      <c r="K374" t="s" s="33">
        <v>51</v>
      </c>
      <c r="L374" s="35">
        <v>373</v>
      </c>
      <c r="M374" t="s" s="33">
        <v>9</v>
      </c>
      <c r="N374" s="35">
        <v>82.40000000000001</v>
      </c>
      <c r="O374" s="35">
        <v>284</v>
      </c>
      <c r="P374" t="s" s="33">
        <v>9</v>
      </c>
      <c r="Q374" s="35">
        <f>COUNTIF('Desclassificadas'!A1:A297,A374)</f>
        <v>0</v>
      </c>
      <c r="R374" s="34"/>
      <c r="S374" s="34"/>
      <c r="T374" s="34"/>
      <c r="U374" s="34"/>
      <c r="V374" s="34"/>
      <c r="W374" s="34"/>
    </row>
    <row r="375" ht="13.55" customHeight="1">
      <c r="A375" t="s" s="33">
        <v>1206</v>
      </c>
      <c r="B375" s="35">
        <v>18</v>
      </c>
      <c r="C375" t="s" s="33">
        <v>1207</v>
      </c>
      <c r="D375" t="s" s="33">
        <v>41</v>
      </c>
      <c r="E375" t="s" s="33">
        <v>48</v>
      </c>
      <c r="F375" t="s" s="33">
        <v>1208</v>
      </c>
      <c r="G375" s="35">
        <v>958291489</v>
      </c>
      <c r="H375" t="s" s="33">
        <v>14</v>
      </c>
      <c r="I375" t="s" s="33">
        <v>327</v>
      </c>
      <c r="J375" t="s" s="33">
        <v>21</v>
      </c>
      <c r="K375" t="s" s="33">
        <v>45</v>
      </c>
      <c r="L375" s="35">
        <v>374</v>
      </c>
      <c r="M375" t="s" s="33">
        <v>9</v>
      </c>
      <c r="N375" s="35">
        <v>41.2</v>
      </c>
      <c r="O375" s="35">
        <v>32</v>
      </c>
      <c r="P375" t="s" s="33">
        <v>8</v>
      </c>
      <c r="Q375" s="35">
        <f>COUNTIF('Desclassificadas'!A1:A297,A375)</f>
        <v>0</v>
      </c>
      <c r="R375" s="34"/>
      <c r="S375" s="34"/>
      <c r="T375" s="34"/>
      <c r="U375" s="34"/>
      <c r="V375" s="34"/>
      <c r="W375" s="34"/>
    </row>
    <row r="376" ht="13.55" customHeight="1">
      <c r="A376" t="s" s="33">
        <v>1209</v>
      </c>
      <c r="B376" s="35">
        <v>18</v>
      </c>
      <c r="C376" t="s" s="33">
        <v>1210</v>
      </c>
      <c r="D376" t="s" s="33">
        <v>41</v>
      </c>
      <c r="E376" t="s" s="33">
        <v>48</v>
      </c>
      <c r="F376" t="s" s="33">
        <v>1211</v>
      </c>
      <c r="G376" s="35">
        <v>39997553420</v>
      </c>
      <c r="H376" t="s" s="33">
        <v>14</v>
      </c>
      <c r="I376" t="s" s="33">
        <v>44</v>
      </c>
      <c r="J376" t="s" s="33">
        <v>19</v>
      </c>
      <c r="K376" t="s" s="33">
        <v>45</v>
      </c>
      <c r="L376" s="35">
        <v>375</v>
      </c>
      <c r="M376" t="s" s="33">
        <v>9</v>
      </c>
      <c r="N376" s="35">
        <v>82.40000000000001</v>
      </c>
      <c r="O376" s="35">
        <v>285</v>
      </c>
      <c r="P376" t="s" s="33">
        <v>9</v>
      </c>
      <c r="Q376" s="35">
        <f>COUNTIF('Desclassificadas'!A1:A297,A376)</f>
        <v>0</v>
      </c>
      <c r="R376" s="34"/>
      <c r="S376" s="34"/>
      <c r="T376" s="34"/>
      <c r="U376" s="34"/>
      <c r="V376" s="34"/>
      <c r="W376" s="34"/>
    </row>
    <row r="377" ht="13.55" customHeight="1">
      <c r="A377" t="s" s="33">
        <v>1212</v>
      </c>
      <c r="B377" s="35">
        <v>18</v>
      </c>
      <c r="C377" t="s" s="33">
        <v>1213</v>
      </c>
      <c r="D377" t="s" s="33">
        <v>41</v>
      </c>
      <c r="E377" t="s" s="33">
        <v>48</v>
      </c>
      <c r="F377" t="s" s="33">
        <v>1214</v>
      </c>
      <c r="G377" s="35">
        <v>6435969418</v>
      </c>
      <c r="H377" t="s" s="33">
        <v>14</v>
      </c>
      <c r="I377" t="s" s="33">
        <v>44</v>
      </c>
      <c r="J377" t="s" s="33">
        <v>19</v>
      </c>
      <c r="K377" t="s" s="33">
        <v>45</v>
      </c>
      <c r="L377" s="35">
        <v>376</v>
      </c>
      <c r="M377" t="s" s="33">
        <v>9</v>
      </c>
      <c r="N377" s="35">
        <v>82.40000000000001</v>
      </c>
      <c r="O377" s="35">
        <v>286</v>
      </c>
      <c r="P377" t="s" s="33">
        <v>9</v>
      </c>
      <c r="Q377" s="35">
        <f>COUNTIF('Desclassificadas'!A1:A297,A377)</f>
        <v>0</v>
      </c>
      <c r="R377" s="34"/>
      <c r="S377" s="34"/>
      <c r="T377" s="34"/>
      <c r="U377" s="34"/>
      <c r="V377" s="34"/>
      <c r="W377" s="34"/>
    </row>
    <row r="378" ht="13.55" customHeight="1">
      <c r="A378" t="s" s="33">
        <v>1215</v>
      </c>
      <c r="B378" s="35">
        <v>18</v>
      </c>
      <c r="C378" t="s" s="33">
        <v>1216</v>
      </c>
      <c r="D378" t="s" s="33">
        <v>41</v>
      </c>
      <c r="E378" t="s" s="33">
        <v>48</v>
      </c>
      <c r="F378" t="s" s="33">
        <v>1217</v>
      </c>
      <c r="G378" s="35">
        <v>6554448403</v>
      </c>
      <c r="H378" t="s" s="33">
        <v>14</v>
      </c>
      <c r="I378" t="s" s="33">
        <v>278</v>
      </c>
      <c r="J378" t="s" s="33">
        <v>19</v>
      </c>
      <c r="K378" t="s" s="33">
        <v>150</v>
      </c>
      <c r="L378" s="35">
        <v>377</v>
      </c>
      <c r="M378" t="s" s="33">
        <v>9</v>
      </c>
      <c r="N378" s="35">
        <v>82.40000000000001</v>
      </c>
      <c r="O378" s="35">
        <v>287</v>
      </c>
      <c r="P378" t="s" s="33">
        <v>9</v>
      </c>
      <c r="Q378" s="35">
        <f>COUNTIF('Desclassificadas'!A1:A297,A378)</f>
        <v>0</v>
      </c>
      <c r="R378" s="34"/>
      <c r="S378" s="34"/>
      <c r="T378" s="34"/>
      <c r="U378" s="34"/>
      <c r="V378" s="34"/>
      <c r="W378" s="34"/>
    </row>
    <row r="379" ht="13.55" customHeight="1">
      <c r="A379" t="s" s="33">
        <v>1218</v>
      </c>
      <c r="B379" s="35">
        <v>18</v>
      </c>
      <c r="C379" t="s" s="33">
        <v>1219</v>
      </c>
      <c r="D379" t="s" s="33">
        <v>41</v>
      </c>
      <c r="E379" t="s" s="33">
        <v>48</v>
      </c>
      <c r="F379" t="s" s="33">
        <v>1220</v>
      </c>
      <c r="G379" s="35">
        <v>8569153430</v>
      </c>
      <c r="H379" t="s" s="33">
        <v>14</v>
      </c>
      <c r="I379" t="s" s="33">
        <v>44</v>
      </c>
      <c r="J379" t="s" s="33">
        <v>19</v>
      </c>
      <c r="K379" t="s" s="33">
        <v>51</v>
      </c>
      <c r="L379" s="35">
        <v>378</v>
      </c>
      <c r="M379" t="s" s="33">
        <v>9</v>
      </c>
      <c r="N379" s="35">
        <v>82.40000000000001</v>
      </c>
      <c r="O379" s="35">
        <v>288</v>
      </c>
      <c r="P379" t="s" s="33">
        <v>9</v>
      </c>
      <c r="Q379" s="35">
        <f>COUNTIF('Desclassificadas'!A1:A297,A379)</f>
        <v>0</v>
      </c>
      <c r="R379" s="34"/>
      <c r="S379" s="34"/>
      <c r="T379" s="34"/>
      <c r="U379" s="34"/>
      <c r="V379" s="34"/>
      <c r="W379" s="34"/>
    </row>
    <row r="380" ht="13.55" customHeight="1">
      <c r="A380" t="s" s="33">
        <v>1221</v>
      </c>
      <c r="B380" s="35">
        <v>18</v>
      </c>
      <c r="C380" t="s" s="33">
        <v>1222</v>
      </c>
      <c r="D380" t="s" s="33">
        <v>41</v>
      </c>
      <c r="E380" t="s" s="33">
        <v>48</v>
      </c>
      <c r="F380" t="s" s="33">
        <v>1223</v>
      </c>
      <c r="G380" s="35">
        <v>60052961400</v>
      </c>
      <c r="H380" t="s" s="33">
        <v>14</v>
      </c>
      <c r="I380" t="s" s="33">
        <v>179</v>
      </c>
      <c r="J380" t="s" s="33">
        <v>18</v>
      </c>
      <c r="K380" t="s" s="33">
        <v>150</v>
      </c>
      <c r="L380" s="35">
        <v>379</v>
      </c>
      <c r="M380" t="s" s="33">
        <v>9</v>
      </c>
      <c r="N380" s="35">
        <v>41.2</v>
      </c>
      <c r="O380" s="35">
        <v>34</v>
      </c>
      <c r="P380" t="s" s="33">
        <v>8</v>
      </c>
      <c r="Q380" s="35">
        <f>COUNTIF('Desclassificadas'!A1:A297,A380)</f>
        <v>0</v>
      </c>
      <c r="R380" s="34"/>
      <c r="S380" s="34"/>
      <c r="T380" s="34"/>
      <c r="U380" s="34"/>
      <c r="V380" s="34"/>
      <c r="W380" s="34"/>
    </row>
    <row r="381" ht="13.55" customHeight="1">
      <c r="A381" t="s" s="33">
        <v>1224</v>
      </c>
      <c r="B381" s="35">
        <v>18</v>
      </c>
      <c r="C381" t="s" s="33">
        <v>1225</v>
      </c>
      <c r="D381" t="s" s="33">
        <v>41</v>
      </c>
      <c r="E381" t="s" s="33">
        <v>42</v>
      </c>
      <c r="F381" t="s" s="33">
        <v>1226</v>
      </c>
      <c r="G381" s="35">
        <v>4773477466</v>
      </c>
      <c r="H381" t="s" s="33">
        <v>14</v>
      </c>
      <c r="I381" t="s" s="33">
        <v>44</v>
      </c>
      <c r="J381" t="s" s="33">
        <v>19</v>
      </c>
      <c r="K381" t="s" s="33">
        <v>45</v>
      </c>
      <c r="L381" s="35">
        <v>380</v>
      </c>
      <c r="M381" t="s" s="33">
        <v>9</v>
      </c>
      <c r="N381" s="35">
        <v>82.40000000000001</v>
      </c>
      <c r="O381" s="35">
        <v>289</v>
      </c>
      <c r="P381" t="s" s="33">
        <v>9</v>
      </c>
      <c r="Q381" s="35">
        <f>COUNTIF('Desclassificadas'!A1:A297,A381)</f>
        <v>0</v>
      </c>
      <c r="R381" s="34"/>
      <c r="S381" s="34"/>
      <c r="T381" s="34"/>
      <c r="U381" s="34"/>
      <c r="V381" s="34"/>
      <c r="W381" s="34"/>
    </row>
    <row r="382" ht="13.55" customHeight="1">
      <c r="A382" t="s" s="33">
        <v>1227</v>
      </c>
      <c r="B382" s="35">
        <v>18</v>
      </c>
      <c r="C382" t="s" s="33">
        <v>1228</v>
      </c>
      <c r="D382" t="s" s="33">
        <v>41</v>
      </c>
      <c r="E382" t="s" s="33">
        <v>42</v>
      </c>
      <c r="F382" t="s" s="33">
        <v>1229</v>
      </c>
      <c r="G382" s="35">
        <v>7454027474</v>
      </c>
      <c r="H382" t="s" s="33">
        <v>14</v>
      </c>
      <c r="I382" t="s" s="33">
        <v>44</v>
      </c>
      <c r="J382" t="s" s="33">
        <v>19</v>
      </c>
      <c r="K382" t="s" s="33">
        <v>45</v>
      </c>
      <c r="L382" s="35">
        <v>381</v>
      </c>
      <c r="M382" t="s" s="33">
        <v>9</v>
      </c>
      <c r="N382" s="35">
        <v>82.40000000000001</v>
      </c>
      <c r="O382" s="35">
        <v>290</v>
      </c>
      <c r="P382" t="s" s="33">
        <v>9</v>
      </c>
      <c r="Q382" s="35">
        <f>COUNTIF('Desclassificadas'!A1:A297,A382)</f>
        <v>0</v>
      </c>
      <c r="R382" s="34"/>
      <c r="S382" s="34"/>
      <c r="T382" s="34"/>
      <c r="U382" s="34"/>
      <c r="V382" s="34"/>
      <c r="W382" s="34"/>
    </row>
    <row r="383" ht="13.55" customHeight="1">
      <c r="A383" t="s" s="33">
        <v>1230</v>
      </c>
      <c r="B383" s="35">
        <v>18</v>
      </c>
      <c r="C383" t="s" s="33">
        <v>1231</v>
      </c>
      <c r="D383" t="s" s="33">
        <v>41</v>
      </c>
      <c r="E383" t="s" s="33">
        <v>48</v>
      </c>
      <c r="F383" t="s" s="33">
        <v>1232</v>
      </c>
      <c r="G383" s="35">
        <v>9205432431</v>
      </c>
      <c r="H383" t="s" s="33">
        <v>14</v>
      </c>
      <c r="I383" t="s" s="33">
        <v>77</v>
      </c>
      <c r="J383" t="s" s="33">
        <v>19</v>
      </c>
      <c r="K383" t="s" s="33">
        <v>45</v>
      </c>
      <c r="L383" s="35">
        <v>382</v>
      </c>
      <c r="M383" t="s" s="33">
        <v>9</v>
      </c>
      <c r="N383" s="35">
        <v>82.40000000000001</v>
      </c>
      <c r="O383" s="35">
        <v>291</v>
      </c>
      <c r="P383" t="s" s="33">
        <v>9</v>
      </c>
      <c r="Q383" s="35">
        <f>COUNTIF('Desclassificadas'!A1:A297,A383)</f>
        <v>0</v>
      </c>
      <c r="R383" s="34"/>
      <c r="S383" s="34"/>
      <c r="T383" s="34"/>
      <c r="U383" s="34"/>
      <c r="V383" s="34"/>
      <c r="W383" s="34"/>
    </row>
    <row r="384" ht="13.55" customHeight="1">
      <c r="A384" t="s" s="33">
        <v>1233</v>
      </c>
      <c r="B384" s="35">
        <v>18</v>
      </c>
      <c r="C384" t="s" s="33">
        <v>1234</v>
      </c>
      <c r="D384" t="s" s="33">
        <v>41</v>
      </c>
      <c r="E384" t="s" s="33">
        <v>48</v>
      </c>
      <c r="F384" t="s" s="33">
        <v>1235</v>
      </c>
      <c r="G384" s="35">
        <v>1462710417</v>
      </c>
      <c r="H384" t="s" s="33">
        <v>14</v>
      </c>
      <c r="I384" t="s" s="33">
        <v>278</v>
      </c>
      <c r="J384" t="s" s="33">
        <v>19</v>
      </c>
      <c r="K384" t="s" s="33">
        <v>150</v>
      </c>
      <c r="L384" s="35">
        <v>383</v>
      </c>
      <c r="M384" t="s" s="33">
        <v>9</v>
      </c>
      <c r="N384" s="35">
        <v>82.40000000000001</v>
      </c>
      <c r="O384" s="35">
        <v>292</v>
      </c>
      <c r="P384" t="s" s="33">
        <v>9</v>
      </c>
      <c r="Q384" s="35">
        <f>COUNTIF('Desclassificadas'!A1:A297,A384)</f>
        <v>0</v>
      </c>
      <c r="R384" s="34"/>
      <c r="S384" s="34"/>
      <c r="T384" s="34"/>
      <c r="U384" s="34"/>
      <c r="V384" s="34"/>
      <c r="W384" s="34"/>
    </row>
    <row r="385" ht="13.55" customHeight="1">
      <c r="A385" t="s" s="33">
        <v>1236</v>
      </c>
      <c r="B385" s="35">
        <v>18</v>
      </c>
      <c r="C385" t="s" s="33">
        <v>1237</v>
      </c>
      <c r="D385" t="s" s="33">
        <v>41</v>
      </c>
      <c r="E385" t="s" s="33">
        <v>48</v>
      </c>
      <c r="F385" t="s" s="33">
        <v>1238</v>
      </c>
      <c r="G385" s="35">
        <v>11503172481</v>
      </c>
      <c r="H385" t="s" s="33">
        <v>14</v>
      </c>
      <c r="I385" t="s" s="33">
        <v>179</v>
      </c>
      <c r="J385" t="s" s="33">
        <v>18</v>
      </c>
      <c r="K385" t="s" s="33">
        <v>150</v>
      </c>
      <c r="L385" s="35">
        <v>384</v>
      </c>
      <c r="M385" t="s" s="33">
        <v>9</v>
      </c>
      <c r="N385" s="35">
        <v>41.2</v>
      </c>
      <c r="O385" s="35">
        <v>35</v>
      </c>
      <c r="P385" t="s" s="33">
        <v>8</v>
      </c>
      <c r="Q385" s="35">
        <f>COUNTIF('Desclassificadas'!A1:A297,A385)</f>
        <v>0</v>
      </c>
      <c r="R385" s="34"/>
      <c r="S385" s="34"/>
      <c r="T385" s="34"/>
      <c r="U385" s="34"/>
      <c r="V385" s="34"/>
      <c r="W385" s="34"/>
    </row>
    <row r="386" ht="13.55" customHeight="1">
      <c r="A386" t="s" s="33">
        <v>1239</v>
      </c>
      <c r="B386" s="35">
        <v>18</v>
      </c>
      <c r="C386" t="s" s="33">
        <v>1240</v>
      </c>
      <c r="D386" t="s" s="33">
        <v>41</v>
      </c>
      <c r="E386" t="s" s="33">
        <v>48</v>
      </c>
      <c r="F386" t="s" s="33">
        <v>1241</v>
      </c>
      <c r="G386" s="35">
        <v>11588143481</v>
      </c>
      <c r="H386" t="s" s="33">
        <v>14</v>
      </c>
      <c r="I386" t="s" s="33">
        <v>44</v>
      </c>
      <c r="J386" t="s" s="33">
        <v>19</v>
      </c>
      <c r="K386" t="s" s="33">
        <v>150</v>
      </c>
      <c r="L386" s="35">
        <v>385</v>
      </c>
      <c r="M386" t="s" s="33">
        <v>9</v>
      </c>
      <c r="N386" s="35">
        <v>82.40000000000001</v>
      </c>
      <c r="O386" s="35">
        <v>293</v>
      </c>
      <c r="P386" t="s" s="33">
        <v>9</v>
      </c>
      <c r="Q386" s="35">
        <f>COUNTIF('Desclassificadas'!A1:A297,A386)</f>
        <v>0</v>
      </c>
      <c r="R386" s="34"/>
      <c r="S386" s="34"/>
      <c r="T386" s="34"/>
      <c r="U386" s="34"/>
      <c r="V386" s="34"/>
      <c r="W386" s="34"/>
    </row>
    <row r="387" ht="13.55" customHeight="1">
      <c r="A387" t="s" s="33">
        <v>1242</v>
      </c>
      <c r="B387" s="35">
        <v>17.85</v>
      </c>
      <c r="C387" t="s" s="33">
        <v>1243</v>
      </c>
      <c r="D387" t="s" s="33">
        <v>41</v>
      </c>
      <c r="E387" t="s" s="33">
        <v>48</v>
      </c>
      <c r="F387" t="s" s="33">
        <v>1244</v>
      </c>
      <c r="G387" s="35">
        <v>7145579430</v>
      </c>
      <c r="H387" t="s" s="33">
        <v>14</v>
      </c>
      <c r="I387" t="s" s="33">
        <v>1245</v>
      </c>
      <c r="J387" t="s" s="33">
        <v>18</v>
      </c>
      <c r="K387" t="s" s="33">
        <v>328</v>
      </c>
      <c r="L387" s="35">
        <v>386</v>
      </c>
      <c r="M387" t="s" s="33">
        <v>9</v>
      </c>
      <c r="N387" s="35">
        <v>41.2</v>
      </c>
      <c r="O387" s="35">
        <v>36</v>
      </c>
      <c r="P387" t="s" s="33">
        <v>8</v>
      </c>
      <c r="Q387" s="35">
        <f>COUNTIF('Desclassificadas'!A1:A297,A387)</f>
        <v>0</v>
      </c>
      <c r="R387" s="34"/>
      <c r="S387" s="34"/>
      <c r="T387" s="34"/>
      <c r="U387" s="34"/>
      <c r="V387" s="34"/>
      <c r="W387" s="34"/>
    </row>
    <row r="388" ht="13.55" customHeight="1">
      <c r="A388" t="s" s="33">
        <v>1246</v>
      </c>
      <c r="B388" s="35">
        <v>17.5</v>
      </c>
      <c r="C388" t="s" s="33">
        <v>1247</v>
      </c>
      <c r="D388" t="s" s="33">
        <v>41</v>
      </c>
      <c r="E388" t="s" s="33">
        <v>48</v>
      </c>
      <c r="F388" t="s" s="33">
        <v>1248</v>
      </c>
      <c r="G388" s="35">
        <v>22337937810</v>
      </c>
      <c r="H388" t="s" s="33">
        <v>14</v>
      </c>
      <c r="I388" t="s" s="33">
        <v>1249</v>
      </c>
      <c r="J388" t="s" s="33">
        <v>20</v>
      </c>
      <c r="K388" t="s" s="33">
        <v>150</v>
      </c>
      <c r="L388" s="35">
        <v>387</v>
      </c>
      <c r="M388" t="s" s="33">
        <v>9</v>
      </c>
      <c r="N388" s="35">
        <v>41.2</v>
      </c>
      <c r="O388" s="35">
        <v>26</v>
      </c>
      <c r="P388" t="s" s="33">
        <v>8</v>
      </c>
      <c r="Q388" s="35">
        <f>COUNTIF('Desclassificadas'!A1:A297,A388)</f>
        <v>0</v>
      </c>
      <c r="R388" s="34"/>
      <c r="S388" s="34"/>
      <c r="T388" s="34"/>
      <c r="U388" s="34"/>
      <c r="V388" s="34"/>
      <c r="W388" s="34"/>
    </row>
    <row r="389" ht="13.55" customHeight="1">
      <c r="A389" t="s" s="33">
        <v>1250</v>
      </c>
      <c r="B389" s="35">
        <v>17.5</v>
      </c>
      <c r="C389" t="s" s="33">
        <v>1251</v>
      </c>
      <c r="D389" t="s" s="33">
        <v>41</v>
      </c>
      <c r="E389" t="s" s="33">
        <v>42</v>
      </c>
      <c r="F389" t="s" s="33">
        <v>1252</v>
      </c>
      <c r="G389" s="35">
        <v>4767957451</v>
      </c>
      <c r="H389" t="s" s="33">
        <v>14</v>
      </c>
      <c r="I389" t="s" s="33">
        <v>50</v>
      </c>
      <c r="J389" t="s" s="33">
        <v>19</v>
      </c>
      <c r="K389" t="s" s="33">
        <v>150</v>
      </c>
      <c r="L389" s="35">
        <v>388</v>
      </c>
      <c r="M389" t="s" s="33">
        <v>9</v>
      </c>
      <c r="N389" s="35">
        <v>82.40000000000001</v>
      </c>
      <c r="O389" s="35">
        <v>294</v>
      </c>
      <c r="P389" t="s" s="33">
        <v>9</v>
      </c>
      <c r="Q389" s="35">
        <f>COUNTIF('Desclassificadas'!A1:A297,A389)</f>
        <v>0</v>
      </c>
      <c r="R389" s="34"/>
      <c r="S389" s="34"/>
      <c r="T389" s="34"/>
      <c r="U389" s="34"/>
      <c r="V389" s="34"/>
      <c r="W389" s="34"/>
    </row>
    <row r="390" ht="13.55" customHeight="1">
      <c r="A390" t="s" s="33">
        <v>1253</v>
      </c>
      <c r="B390" s="35">
        <v>17.5</v>
      </c>
      <c r="C390" t="s" s="33">
        <v>1254</v>
      </c>
      <c r="D390" t="s" s="33">
        <v>41</v>
      </c>
      <c r="E390" t="s" s="33">
        <v>48</v>
      </c>
      <c r="F390" t="s" s="33">
        <v>1255</v>
      </c>
      <c r="G390" s="35">
        <v>7015497425</v>
      </c>
      <c r="H390" t="s" s="33">
        <v>14</v>
      </c>
      <c r="I390" t="s" s="33">
        <v>231</v>
      </c>
      <c r="J390" t="s" s="33">
        <v>21</v>
      </c>
      <c r="K390" t="s" s="33">
        <v>150</v>
      </c>
      <c r="L390" s="35">
        <v>389</v>
      </c>
      <c r="M390" t="s" s="33">
        <v>9</v>
      </c>
      <c r="N390" s="35">
        <v>41.2</v>
      </c>
      <c r="O390" s="35">
        <v>33</v>
      </c>
      <c r="P390" t="s" s="33">
        <v>8</v>
      </c>
      <c r="Q390" s="35">
        <f>COUNTIF('Desclassificadas'!A1:A297,A390)</f>
        <v>0</v>
      </c>
      <c r="R390" s="34"/>
      <c r="S390" s="34"/>
      <c r="T390" s="34"/>
      <c r="U390" s="34"/>
      <c r="V390" s="34"/>
      <c r="W390" s="34"/>
    </row>
    <row r="391" ht="13.55" customHeight="1">
      <c r="A391" t="s" s="33">
        <v>1256</v>
      </c>
      <c r="B391" s="35">
        <v>17.5</v>
      </c>
      <c r="C391" t="s" s="33">
        <v>1257</v>
      </c>
      <c r="D391" t="s" s="33">
        <v>41</v>
      </c>
      <c r="E391" t="s" s="33">
        <v>48</v>
      </c>
      <c r="F391" t="s" s="33">
        <v>1258</v>
      </c>
      <c r="G391" s="35">
        <v>9182880450</v>
      </c>
      <c r="H391" t="s" s="33">
        <v>14</v>
      </c>
      <c r="I391" t="s" s="33">
        <v>198</v>
      </c>
      <c r="J391" t="s" s="33">
        <v>21</v>
      </c>
      <c r="K391" t="s" s="33">
        <v>150</v>
      </c>
      <c r="L391" s="35">
        <v>390</v>
      </c>
      <c r="M391" t="s" s="33">
        <v>9</v>
      </c>
      <c r="N391" s="35">
        <v>41.2</v>
      </c>
      <c r="O391" s="35">
        <v>34</v>
      </c>
      <c r="P391" t="s" s="33">
        <v>8</v>
      </c>
      <c r="Q391" s="35">
        <f>COUNTIF('Desclassificadas'!A1:A297,A391)</f>
        <v>0</v>
      </c>
      <c r="R391" s="34"/>
      <c r="S391" s="34"/>
      <c r="T391" s="34"/>
      <c r="U391" s="34"/>
      <c r="V391" s="34"/>
      <c r="W391" s="34"/>
    </row>
    <row r="392" ht="13.55" customHeight="1">
      <c r="A392" t="s" s="33">
        <v>1259</v>
      </c>
      <c r="B392" s="35">
        <v>17.5</v>
      </c>
      <c r="C392" t="s" s="33">
        <v>1260</v>
      </c>
      <c r="D392" t="s" s="33">
        <v>41</v>
      </c>
      <c r="E392" t="s" s="33">
        <v>48</v>
      </c>
      <c r="F392" t="s" s="33">
        <v>1261</v>
      </c>
      <c r="G392" s="35">
        <v>9503442494</v>
      </c>
      <c r="H392" t="s" s="33">
        <v>14</v>
      </c>
      <c r="I392" t="s" s="33">
        <v>77</v>
      </c>
      <c r="J392" t="s" s="33">
        <v>19</v>
      </c>
      <c r="K392" t="s" s="33">
        <v>150</v>
      </c>
      <c r="L392" s="35">
        <v>391</v>
      </c>
      <c r="M392" t="s" s="33">
        <v>9</v>
      </c>
      <c r="N392" s="35">
        <v>82.40000000000001</v>
      </c>
      <c r="O392" s="35">
        <v>295</v>
      </c>
      <c r="P392" t="s" s="33">
        <v>9</v>
      </c>
      <c r="Q392" s="35">
        <f>COUNTIF('Desclassificadas'!A1:A297,A392)</f>
        <v>0</v>
      </c>
      <c r="R392" s="34"/>
      <c r="S392" s="34"/>
      <c r="T392" s="34"/>
      <c r="U392" s="34"/>
      <c r="V392" s="34"/>
      <c r="W392" s="34"/>
    </row>
    <row r="393" ht="13.55" customHeight="1">
      <c r="A393" t="s" s="33">
        <v>1262</v>
      </c>
      <c r="B393" s="35">
        <v>17.5</v>
      </c>
      <c r="C393" t="s" s="33">
        <v>1263</v>
      </c>
      <c r="D393" t="s" s="33">
        <v>41</v>
      </c>
      <c r="E393" t="s" s="33">
        <v>48</v>
      </c>
      <c r="F393" t="s" s="33">
        <v>1264</v>
      </c>
      <c r="G393" s="35">
        <v>7147809521</v>
      </c>
      <c r="H393" t="s" s="33">
        <v>14</v>
      </c>
      <c r="I393" t="s" s="33">
        <v>44</v>
      </c>
      <c r="J393" t="s" s="33">
        <v>19</v>
      </c>
      <c r="K393" t="s" s="33">
        <v>150</v>
      </c>
      <c r="L393" s="35">
        <v>392</v>
      </c>
      <c r="M393" t="s" s="33">
        <v>9</v>
      </c>
      <c r="N393" s="35">
        <v>82.40000000000001</v>
      </c>
      <c r="O393" s="35">
        <v>296</v>
      </c>
      <c r="P393" t="s" s="33">
        <v>9</v>
      </c>
      <c r="Q393" s="35">
        <f>COUNTIF('Desclassificadas'!A1:A297,A393)</f>
        <v>0</v>
      </c>
      <c r="R393" s="34"/>
      <c r="S393" s="34"/>
      <c r="T393" s="34"/>
      <c r="U393" s="34"/>
      <c r="V393" s="34"/>
      <c r="W393" s="34"/>
    </row>
    <row r="394" ht="13.55" customHeight="1">
      <c r="A394" t="s" s="33">
        <v>1265</v>
      </c>
      <c r="B394" s="35">
        <v>17.4</v>
      </c>
      <c r="C394" t="s" s="33">
        <v>1266</v>
      </c>
      <c r="D394" t="s" s="33">
        <v>41</v>
      </c>
      <c r="E394" t="s" s="33">
        <v>48</v>
      </c>
      <c r="F394" t="s" s="33">
        <v>1267</v>
      </c>
      <c r="G394" s="35">
        <v>90887360491</v>
      </c>
      <c r="H394" t="s" s="33">
        <v>13</v>
      </c>
      <c r="I394" t="s" s="33">
        <v>44</v>
      </c>
      <c r="J394" t="s" s="33">
        <v>19</v>
      </c>
      <c r="K394" t="s" s="33">
        <v>51</v>
      </c>
      <c r="L394" s="35">
        <v>393</v>
      </c>
      <c r="M394" t="s" s="33">
        <v>9</v>
      </c>
      <c r="N394" s="35">
        <v>82.40000000000001</v>
      </c>
      <c r="O394" s="35">
        <v>297</v>
      </c>
      <c r="P394" t="s" s="33">
        <v>9</v>
      </c>
      <c r="Q394" s="35">
        <f>COUNTIF('Desclassificadas'!A1:A297,A394)</f>
        <v>0</v>
      </c>
      <c r="R394" s="34"/>
      <c r="S394" s="34"/>
      <c r="T394" s="34"/>
      <c r="U394" s="34"/>
      <c r="V394" s="34"/>
      <c r="W394" s="34"/>
    </row>
    <row r="395" ht="13.55" customHeight="1">
      <c r="A395" t="s" s="33">
        <v>1268</v>
      </c>
      <c r="B395" s="35">
        <v>17.4</v>
      </c>
      <c r="C395" t="s" s="33">
        <v>1269</v>
      </c>
      <c r="D395" t="s" s="33">
        <v>41</v>
      </c>
      <c r="E395" t="s" s="33">
        <v>48</v>
      </c>
      <c r="F395" t="s" s="33">
        <v>1270</v>
      </c>
      <c r="G395" s="35">
        <v>981725490</v>
      </c>
      <c r="H395" t="s" s="33">
        <v>14</v>
      </c>
      <c r="I395" t="s" s="33">
        <v>1271</v>
      </c>
      <c r="J395" t="s" s="33">
        <v>18</v>
      </c>
      <c r="K395" t="s" s="33">
        <v>51</v>
      </c>
      <c r="L395" s="35">
        <v>394</v>
      </c>
      <c r="M395" t="s" s="33">
        <v>9</v>
      </c>
      <c r="N395" s="35">
        <v>41.2</v>
      </c>
      <c r="O395" s="35">
        <v>37</v>
      </c>
      <c r="P395" t="s" s="33">
        <v>8</v>
      </c>
      <c r="Q395" s="35">
        <f>COUNTIF('Desclassificadas'!A1:A297,A395)</f>
        <v>0</v>
      </c>
      <c r="R395" s="34"/>
      <c r="S395" s="34"/>
      <c r="T395" s="34"/>
      <c r="U395" s="34"/>
      <c r="V395" s="34"/>
      <c r="W395" s="34"/>
    </row>
    <row r="396" ht="13.55" customHeight="1">
      <c r="A396" t="s" s="33">
        <v>1272</v>
      </c>
      <c r="B396" s="35">
        <v>17.4</v>
      </c>
      <c r="C396" t="s" s="33">
        <v>1273</v>
      </c>
      <c r="D396" t="s" s="33">
        <v>41</v>
      </c>
      <c r="E396" t="s" s="33">
        <v>48</v>
      </c>
      <c r="F396" t="s" s="33">
        <v>1274</v>
      </c>
      <c r="G396" s="35">
        <v>33986920870</v>
      </c>
      <c r="H396" t="s" s="33">
        <v>14</v>
      </c>
      <c r="I396" t="s" s="33">
        <v>44</v>
      </c>
      <c r="J396" t="s" s="33">
        <v>19</v>
      </c>
      <c r="K396" t="s" s="33">
        <v>51</v>
      </c>
      <c r="L396" s="35">
        <v>395</v>
      </c>
      <c r="M396" t="s" s="33">
        <v>9</v>
      </c>
      <c r="N396" s="35">
        <v>82.40000000000001</v>
      </c>
      <c r="O396" s="35">
        <v>298</v>
      </c>
      <c r="P396" t="s" s="33">
        <v>9</v>
      </c>
      <c r="Q396" s="35">
        <f>COUNTIF('Desclassificadas'!A1:A297,A396)</f>
        <v>0</v>
      </c>
      <c r="R396" s="34"/>
      <c r="S396" s="34"/>
      <c r="T396" s="34"/>
      <c r="U396" s="34"/>
      <c r="V396" s="34"/>
      <c r="W396" s="34"/>
    </row>
    <row r="397" ht="13.55" customHeight="1">
      <c r="A397" t="s" s="33">
        <v>1275</v>
      </c>
      <c r="B397" s="35">
        <v>17.4</v>
      </c>
      <c r="C397" t="s" s="33">
        <v>1276</v>
      </c>
      <c r="D397" t="s" s="33">
        <v>41</v>
      </c>
      <c r="E397" t="s" s="33">
        <v>48</v>
      </c>
      <c r="F397" t="s" s="33">
        <v>1277</v>
      </c>
      <c r="G397" s="35">
        <v>5438869480</v>
      </c>
      <c r="H397" t="s" s="33">
        <v>14</v>
      </c>
      <c r="I397" t="s" s="33">
        <v>255</v>
      </c>
      <c r="J397" t="s" s="33">
        <v>19</v>
      </c>
      <c r="K397" t="s" s="33">
        <v>45</v>
      </c>
      <c r="L397" s="35">
        <v>396</v>
      </c>
      <c r="M397" t="s" s="33">
        <v>9</v>
      </c>
      <c r="N397" s="35">
        <v>82.40000000000001</v>
      </c>
      <c r="O397" s="35">
        <v>299</v>
      </c>
      <c r="P397" t="s" s="33">
        <v>9</v>
      </c>
      <c r="Q397" s="35">
        <f>COUNTIF('Desclassificadas'!A1:A297,A397)</f>
        <v>0</v>
      </c>
      <c r="R397" s="34"/>
      <c r="S397" s="34"/>
      <c r="T397" s="34"/>
      <c r="U397" s="34"/>
      <c r="V397" s="34"/>
      <c r="W397" s="34"/>
    </row>
    <row r="398" ht="13.55" customHeight="1">
      <c r="A398" t="s" s="33">
        <v>1278</v>
      </c>
      <c r="B398" s="35">
        <v>17.4</v>
      </c>
      <c r="C398" t="s" s="33">
        <v>1279</v>
      </c>
      <c r="D398" t="s" s="33">
        <v>41</v>
      </c>
      <c r="E398" t="s" s="33">
        <v>48</v>
      </c>
      <c r="F398" t="s" s="33">
        <v>1280</v>
      </c>
      <c r="G398" s="35">
        <v>6470949401</v>
      </c>
      <c r="H398" t="s" s="33">
        <v>13</v>
      </c>
      <c r="I398" t="s" s="33">
        <v>44</v>
      </c>
      <c r="J398" t="s" s="33">
        <v>19</v>
      </c>
      <c r="K398" t="s" s="33">
        <v>51</v>
      </c>
      <c r="L398" s="35">
        <v>397</v>
      </c>
      <c r="M398" t="s" s="33">
        <v>9</v>
      </c>
      <c r="N398" s="35">
        <v>82.40000000000001</v>
      </c>
      <c r="O398" s="35">
        <v>300</v>
      </c>
      <c r="P398" t="s" s="33">
        <v>9</v>
      </c>
      <c r="Q398" s="35">
        <f>COUNTIF('Desclassificadas'!A1:A297,A398)</f>
        <v>0</v>
      </c>
      <c r="R398" s="34"/>
      <c r="S398" s="34"/>
      <c r="T398" s="34"/>
      <c r="U398" s="34"/>
      <c r="V398" s="34"/>
      <c r="W398" s="34"/>
    </row>
    <row r="399" ht="13.55" customHeight="1">
      <c r="A399" t="s" s="33">
        <v>1281</v>
      </c>
      <c r="B399" s="35">
        <v>17.4</v>
      </c>
      <c r="C399" t="s" s="33">
        <v>1282</v>
      </c>
      <c r="D399" t="s" s="33">
        <v>41</v>
      </c>
      <c r="E399" t="s" s="33">
        <v>42</v>
      </c>
      <c r="F399" t="s" s="33">
        <v>1283</v>
      </c>
      <c r="G399" s="35">
        <v>2604139413</v>
      </c>
      <c r="H399" t="s" s="33">
        <v>14</v>
      </c>
      <c r="I399" t="s" s="33">
        <v>278</v>
      </c>
      <c r="J399" t="s" s="33">
        <v>19</v>
      </c>
      <c r="K399" t="s" s="33">
        <v>51</v>
      </c>
      <c r="L399" s="35">
        <v>398</v>
      </c>
      <c r="M399" t="s" s="33">
        <v>9</v>
      </c>
      <c r="N399" s="35">
        <v>82.40000000000001</v>
      </c>
      <c r="O399" s="35">
        <v>301</v>
      </c>
      <c r="P399" t="s" s="33">
        <v>9</v>
      </c>
      <c r="Q399" s="35">
        <f>COUNTIF('Desclassificadas'!A1:A297,A399)</f>
        <v>0</v>
      </c>
      <c r="R399" s="34"/>
      <c r="S399" s="34"/>
      <c r="T399" s="34"/>
      <c r="U399" s="34"/>
      <c r="V399" s="34"/>
      <c r="W399" s="34"/>
    </row>
    <row r="400" ht="13.55" customHeight="1">
      <c r="A400" t="s" s="33">
        <v>1284</v>
      </c>
      <c r="B400" s="35">
        <v>17.4</v>
      </c>
      <c r="C400" t="s" s="33">
        <v>1285</v>
      </c>
      <c r="D400" t="s" s="33">
        <v>41</v>
      </c>
      <c r="E400" t="s" s="33">
        <v>48</v>
      </c>
      <c r="F400" t="s" s="33">
        <v>1286</v>
      </c>
      <c r="G400" s="35">
        <v>10184063442</v>
      </c>
      <c r="H400" t="s" s="33">
        <v>14</v>
      </c>
      <c r="I400" t="s" s="33">
        <v>179</v>
      </c>
      <c r="J400" t="s" s="33">
        <v>18</v>
      </c>
      <c r="K400" t="s" s="33">
        <v>45</v>
      </c>
      <c r="L400" s="35">
        <v>399</v>
      </c>
      <c r="M400" t="s" s="33">
        <v>9</v>
      </c>
      <c r="N400" s="35">
        <v>41.2</v>
      </c>
      <c r="O400" s="35">
        <v>38</v>
      </c>
      <c r="P400" t="s" s="33">
        <v>8</v>
      </c>
      <c r="Q400" s="35">
        <f>COUNTIF('Desclassificadas'!A1:A297,A400)</f>
        <v>0</v>
      </c>
      <c r="R400" s="34"/>
      <c r="S400" s="34"/>
      <c r="T400" s="34"/>
      <c r="U400" s="34"/>
      <c r="V400" s="34"/>
      <c r="W400" s="34"/>
    </row>
    <row r="401" ht="13.55" customHeight="1">
      <c r="A401" t="s" s="33">
        <v>1287</v>
      </c>
      <c r="B401" s="35">
        <v>17.4</v>
      </c>
      <c r="C401" t="s" s="33">
        <v>1288</v>
      </c>
      <c r="D401" t="s" s="33">
        <v>41</v>
      </c>
      <c r="E401" t="s" s="33">
        <v>48</v>
      </c>
      <c r="F401" t="s" s="33">
        <v>1289</v>
      </c>
      <c r="G401" s="35">
        <v>9106713467</v>
      </c>
      <c r="H401" t="s" s="33">
        <v>13</v>
      </c>
      <c r="I401" t="s" s="33">
        <v>44</v>
      </c>
      <c r="J401" t="s" s="33">
        <v>19</v>
      </c>
      <c r="K401" t="s" s="33">
        <v>51</v>
      </c>
      <c r="L401" s="35">
        <v>400</v>
      </c>
      <c r="M401" t="s" s="33">
        <v>9</v>
      </c>
      <c r="N401" s="35">
        <v>82.40000000000001</v>
      </c>
      <c r="O401" s="35">
        <v>302</v>
      </c>
      <c r="P401" t="s" s="33">
        <v>9</v>
      </c>
      <c r="Q401" s="35">
        <f>COUNTIF('Desclassificadas'!A1:A297,A401)</f>
        <v>0</v>
      </c>
      <c r="R401" s="34"/>
      <c r="S401" s="34"/>
      <c r="T401" s="34"/>
      <c r="U401" s="34"/>
      <c r="V401" s="34"/>
      <c r="W401" s="34"/>
    </row>
    <row r="402" ht="13.55" customHeight="1">
      <c r="A402" t="s" s="33">
        <v>1290</v>
      </c>
      <c r="B402" s="35">
        <v>17.4</v>
      </c>
      <c r="C402" t="s" s="33">
        <v>1291</v>
      </c>
      <c r="D402" t="s" s="33">
        <v>41</v>
      </c>
      <c r="E402" t="s" s="33">
        <v>48</v>
      </c>
      <c r="F402" t="s" s="33">
        <v>1292</v>
      </c>
      <c r="G402" s="35">
        <v>10631744495</v>
      </c>
      <c r="H402" t="s" s="33">
        <v>13</v>
      </c>
      <c r="I402" t="s" s="33">
        <v>44</v>
      </c>
      <c r="J402" t="s" s="33">
        <v>19</v>
      </c>
      <c r="K402" t="s" s="33">
        <v>45</v>
      </c>
      <c r="L402" s="35">
        <v>401</v>
      </c>
      <c r="M402" t="s" s="33">
        <v>9</v>
      </c>
      <c r="N402" s="35">
        <v>82.40000000000001</v>
      </c>
      <c r="O402" s="35">
        <v>303</v>
      </c>
      <c r="P402" t="s" s="33">
        <v>9</v>
      </c>
      <c r="Q402" s="35">
        <f>COUNTIF('Desclassificadas'!A1:A297,A402)</f>
        <v>0</v>
      </c>
      <c r="R402" s="34"/>
      <c r="S402" s="34"/>
      <c r="T402" s="34"/>
      <c r="U402" s="34"/>
      <c r="V402" s="34"/>
      <c r="W402" s="34"/>
    </row>
    <row r="403" ht="13.55" customHeight="1">
      <c r="A403" t="s" s="33">
        <v>1293</v>
      </c>
      <c r="B403" s="35">
        <v>17.4</v>
      </c>
      <c r="C403" t="s" s="33">
        <v>1294</v>
      </c>
      <c r="D403" t="s" s="33">
        <v>41</v>
      </c>
      <c r="E403" t="s" s="33">
        <v>48</v>
      </c>
      <c r="F403" t="s" s="33">
        <v>1295</v>
      </c>
      <c r="G403" s="35">
        <v>2071520475</v>
      </c>
      <c r="H403" t="s" s="33">
        <v>14</v>
      </c>
      <c r="I403" t="s" s="33">
        <v>278</v>
      </c>
      <c r="J403" t="s" s="33">
        <v>19</v>
      </c>
      <c r="K403" t="s" s="33">
        <v>45</v>
      </c>
      <c r="L403" s="35">
        <v>402</v>
      </c>
      <c r="M403" t="s" s="33">
        <v>9</v>
      </c>
      <c r="N403" s="35">
        <v>82.40000000000001</v>
      </c>
      <c r="O403" s="35">
        <v>304</v>
      </c>
      <c r="P403" t="s" s="33">
        <v>9</v>
      </c>
      <c r="Q403" s="35">
        <f>COUNTIF('Desclassificadas'!A1:A297,A403)</f>
        <v>0</v>
      </c>
      <c r="R403" s="34"/>
      <c r="S403" s="34"/>
      <c r="T403" s="34"/>
      <c r="U403" s="34"/>
      <c r="V403" s="34"/>
      <c r="W403" s="34"/>
    </row>
    <row r="404" ht="13.55" customHeight="1">
      <c r="A404" t="s" s="33">
        <v>1296</v>
      </c>
      <c r="B404" s="35">
        <v>17.4</v>
      </c>
      <c r="C404" t="s" s="33">
        <v>1297</v>
      </c>
      <c r="D404" t="s" s="33">
        <v>41</v>
      </c>
      <c r="E404" t="s" s="33">
        <v>48</v>
      </c>
      <c r="F404" t="s" s="33">
        <v>1298</v>
      </c>
      <c r="G404" s="35">
        <v>1618366408</v>
      </c>
      <c r="H404" t="s" s="33">
        <v>14</v>
      </c>
      <c r="I404" t="s" s="33">
        <v>278</v>
      </c>
      <c r="J404" t="s" s="33">
        <v>19</v>
      </c>
      <c r="K404" t="s" s="33">
        <v>45</v>
      </c>
      <c r="L404" s="35">
        <v>403</v>
      </c>
      <c r="M404" t="s" s="33">
        <v>9</v>
      </c>
      <c r="N404" s="35">
        <v>82.40000000000001</v>
      </c>
      <c r="O404" s="35">
        <v>305</v>
      </c>
      <c r="P404" t="s" s="33">
        <v>9</v>
      </c>
      <c r="Q404" s="35">
        <f>COUNTIF('Desclassificadas'!A1:A297,A404)</f>
        <v>0</v>
      </c>
      <c r="R404" s="34"/>
      <c r="S404" s="34"/>
      <c r="T404" s="34"/>
      <c r="U404" s="34"/>
      <c r="V404" s="34"/>
      <c r="W404" s="34"/>
    </row>
    <row r="405" ht="13.55" customHeight="1">
      <c r="A405" t="s" s="33">
        <v>1299</v>
      </c>
      <c r="B405" s="35">
        <v>17.4</v>
      </c>
      <c r="C405" t="s" s="33">
        <v>1300</v>
      </c>
      <c r="D405" t="s" s="33">
        <v>41</v>
      </c>
      <c r="E405" t="s" s="33">
        <v>48</v>
      </c>
      <c r="F405" t="s" s="33">
        <v>1301</v>
      </c>
      <c r="G405" s="35">
        <v>9801168480</v>
      </c>
      <c r="H405" t="s" s="33">
        <v>13</v>
      </c>
      <c r="I405" t="s" s="33">
        <v>77</v>
      </c>
      <c r="J405" t="s" s="33">
        <v>19</v>
      </c>
      <c r="K405" t="s" s="33">
        <v>45</v>
      </c>
      <c r="L405" s="35">
        <v>404</v>
      </c>
      <c r="M405" t="s" s="33">
        <v>9</v>
      </c>
      <c r="N405" s="35">
        <v>82.40000000000001</v>
      </c>
      <c r="O405" s="35">
        <v>306</v>
      </c>
      <c r="P405" t="s" s="33">
        <v>9</v>
      </c>
      <c r="Q405" s="35">
        <f>COUNTIF('Desclassificadas'!A1:A297,A405)</f>
        <v>0</v>
      </c>
      <c r="R405" s="34"/>
      <c r="S405" s="34"/>
      <c r="T405" s="34"/>
      <c r="U405" s="34"/>
      <c r="V405" s="34"/>
      <c r="W405" s="34"/>
    </row>
    <row r="406" ht="13.55" customHeight="1">
      <c r="A406" t="s" s="33">
        <v>1302</v>
      </c>
      <c r="B406" s="35">
        <v>17.4</v>
      </c>
      <c r="C406" t="s" s="33">
        <v>1303</v>
      </c>
      <c r="D406" t="s" s="33">
        <v>41</v>
      </c>
      <c r="E406" t="s" s="33">
        <v>42</v>
      </c>
      <c r="F406" t="s" s="33">
        <v>1304</v>
      </c>
      <c r="G406" s="35">
        <v>11274457408</v>
      </c>
      <c r="H406" t="s" s="33">
        <v>14</v>
      </c>
      <c r="I406" t="s" s="33">
        <v>255</v>
      </c>
      <c r="J406" t="s" s="33">
        <v>19</v>
      </c>
      <c r="K406" t="s" s="33">
        <v>45</v>
      </c>
      <c r="L406" s="35">
        <v>405</v>
      </c>
      <c r="M406" t="s" s="33">
        <v>9</v>
      </c>
      <c r="N406" s="35">
        <v>82.40000000000001</v>
      </c>
      <c r="O406" s="35">
        <v>307</v>
      </c>
      <c r="P406" t="s" s="33">
        <v>9</v>
      </c>
      <c r="Q406" s="35">
        <f>COUNTIF('Desclassificadas'!A1:A297,A406)</f>
        <v>0</v>
      </c>
      <c r="R406" s="34"/>
      <c r="S406" s="34"/>
      <c r="T406" s="34"/>
      <c r="U406" s="34"/>
      <c r="V406" s="34"/>
      <c r="W406" s="34"/>
    </row>
    <row r="407" ht="13.55" customHeight="1">
      <c r="A407" t="s" s="33">
        <v>1305</v>
      </c>
      <c r="B407" s="35">
        <v>17.4</v>
      </c>
      <c r="C407" t="s" s="33">
        <v>1306</v>
      </c>
      <c r="D407" t="s" s="33">
        <v>41</v>
      </c>
      <c r="E407" t="s" s="33">
        <v>48</v>
      </c>
      <c r="F407" t="s" s="33">
        <v>1307</v>
      </c>
      <c r="G407" s="35">
        <v>11617436429</v>
      </c>
      <c r="H407" t="s" s="33">
        <v>14</v>
      </c>
      <c r="I407" t="s" s="33">
        <v>179</v>
      </c>
      <c r="J407" t="s" s="33">
        <v>18</v>
      </c>
      <c r="K407" t="s" s="33">
        <v>45</v>
      </c>
      <c r="L407" s="35">
        <v>406</v>
      </c>
      <c r="M407" t="s" s="33">
        <v>9</v>
      </c>
      <c r="N407" s="35">
        <v>41.2</v>
      </c>
      <c r="O407" s="35">
        <v>39</v>
      </c>
      <c r="P407" t="s" s="33">
        <v>8</v>
      </c>
      <c r="Q407" s="35">
        <f>COUNTIF('Desclassificadas'!A1:A297,A407)</f>
        <v>0</v>
      </c>
      <c r="R407" s="34"/>
      <c r="S407" s="34"/>
      <c r="T407" s="34"/>
      <c r="U407" s="34"/>
      <c r="V407" s="34"/>
      <c r="W407" s="34"/>
    </row>
    <row r="408" ht="13.55" customHeight="1">
      <c r="A408" t="s" s="33">
        <v>1308</v>
      </c>
      <c r="B408" s="35">
        <v>17.25</v>
      </c>
      <c r="C408" t="s" s="33">
        <v>1309</v>
      </c>
      <c r="D408" t="s" s="33">
        <v>41</v>
      </c>
      <c r="E408" t="s" s="33">
        <v>48</v>
      </c>
      <c r="F408" t="s" s="33">
        <v>1310</v>
      </c>
      <c r="G408" s="35">
        <v>21169349404</v>
      </c>
      <c r="H408" t="s" s="33">
        <v>14</v>
      </c>
      <c r="I408" t="s" s="33">
        <v>1311</v>
      </c>
      <c r="J408" t="s" s="33">
        <v>18</v>
      </c>
      <c r="K408" t="s" s="33">
        <v>166</v>
      </c>
      <c r="L408" s="35">
        <v>407</v>
      </c>
      <c r="M408" t="s" s="33">
        <v>9</v>
      </c>
      <c r="N408" s="35">
        <v>41.2</v>
      </c>
      <c r="O408" s="35">
        <v>40</v>
      </c>
      <c r="P408" t="s" s="33">
        <v>8</v>
      </c>
      <c r="Q408" s="35">
        <f>COUNTIF('Desclassificadas'!A1:A297,A408)</f>
        <v>0</v>
      </c>
      <c r="R408" s="34"/>
      <c r="S408" s="34"/>
      <c r="T408" s="34"/>
      <c r="U408" s="34"/>
      <c r="V408" s="34"/>
      <c r="W408" s="34"/>
    </row>
    <row r="409" ht="13.55" customHeight="1">
      <c r="A409" t="s" s="33">
        <v>1312</v>
      </c>
      <c r="B409" s="35">
        <v>17.25</v>
      </c>
      <c r="C409" t="s" s="33">
        <v>1313</v>
      </c>
      <c r="D409" t="s" s="33">
        <v>41</v>
      </c>
      <c r="E409" t="s" s="33">
        <v>48</v>
      </c>
      <c r="F409" t="s" s="33">
        <v>1314</v>
      </c>
      <c r="G409" s="35">
        <v>2029299499</v>
      </c>
      <c r="H409" t="s" s="33">
        <v>13</v>
      </c>
      <c r="I409" t="s" s="33">
        <v>1311</v>
      </c>
      <c r="J409" t="s" s="33">
        <v>18</v>
      </c>
      <c r="K409" t="s" s="33">
        <v>166</v>
      </c>
      <c r="L409" s="35">
        <v>408</v>
      </c>
      <c r="M409" t="s" s="33">
        <v>9</v>
      </c>
      <c r="N409" s="35">
        <v>41.2</v>
      </c>
      <c r="O409" s="35">
        <v>41</v>
      </c>
      <c r="P409" t="s" s="33">
        <v>8</v>
      </c>
      <c r="Q409" s="35">
        <f>COUNTIF('Desclassificadas'!A1:A297,A409)</f>
        <v>0</v>
      </c>
      <c r="R409" s="34"/>
      <c r="S409" s="34"/>
      <c r="T409" s="34"/>
      <c r="U409" s="34"/>
      <c r="V409" s="34"/>
      <c r="W409" s="34"/>
    </row>
    <row r="410" ht="13.55" customHeight="1">
      <c r="A410" t="s" s="33">
        <v>1315</v>
      </c>
      <c r="B410" s="35">
        <v>17</v>
      </c>
      <c r="C410" t="s" s="33">
        <v>1316</v>
      </c>
      <c r="D410" t="s" s="33">
        <v>41</v>
      </c>
      <c r="E410" t="s" s="33">
        <v>48</v>
      </c>
      <c r="F410" t="s" s="33">
        <v>1317</v>
      </c>
      <c r="G410" s="35">
        <v>51400294487</v>
      </c>
      <c r="H410" t="s" s="33">
        <v>14</v>
      </c>
      <c r="I410" t="s" s="33">
        <v>44</v>
      </c>
      <c r="J410" t="s" s="33">
        <v>19</v>
      </c>
      <c r="K410" t="s" s="33">
        <v>150</v>
      </c>
      <c r="L410" s="35">
        <v>409</v>
      </c>
      <c r="M410" t="s" s="33">
        <v>9</v>
      </c>
      <c r="N410" s="35">
        <v>82.40000000000001</v>
      </c>
      <c r="O410" s="35">
        <v>308</v>
      </c>
      <c r="P410" t="s" s="33">
        <v>9</v>
      </c>
      <c r="Q410" s="35">
        <f>COUNTIF('Desclassificadas'!A1:A297,A410)</f>
        <v>0</v>
      </c>
      <c r="R410" s="34"/>
      <c r="S410" s="34"/>
      <c r="T410" s="34"/>
      <c r="U410" s="34"/>
      <c r="V410" s="34"/>
      <c r="W410" s="34"/>
    </row>
    <row r="411" ht="13.55" customHeight="1">
      <c r="A411" t="s" s="33">
        <v>1318</v>
      </c>
      <c r="B411" s="35">
        <v>17</v>
      </c>
      <c r="C411" t="s" s="33">
        <v>1319</v>
      </c>
      <c r="D411" t="s" s="33">
        <v>41</v>
      </c>
      <c r="E411" t="s" s="33">
        <v>48</v>
      </c>
      <c r="F411" t="s" s="33">
        <v>1320</v>
      </c>
      <c r="G411" s="35">
        <v>783968400</v>
      </c>
      <c r="H411" t="s" s="33">
        <v>14</v>
      </c>
      <c r="I411" t="s" s="33">
        <v>44</v>
      </c>
      <c r="J411" t="s" s="33">
        <v>19</v>
      </c>
      <c r="K411" t="s" s="33">
        <v>150</v>
      </c>
      <c r="L411" s="35">
        <v>410</v>
      </c>
      <c r="M411" t="s" s="33">
        <v>9</v>
      </c>
      <c r="N411" s="35">
        <v>82.40000000000001</v>
      </c>
      <c r="O411" s="35">
        <v>309</v>
      </c>
      <c r="P411" t="s" s="33">
        <v>9</v>
      </c>
      <c r="Q411" s="35">
        <f>COUNTIF('Desclassificadas'!A1:A297,A411)</f>
        <v>0</v>
      </c>
      <c r="R411" s="34"/>
      <c r="S411" s="34"/>
      <c r="T411" s="34"/>
      <c r="U411" s="34"/>
      <c r="V411" s="34"/>
      <c r="W411" s="34"/>
    </row>
    <row r="412" ht="13.55" customHeight="1">
      <c r="A412" t="s" s="33">
        <v>1321</v>
      </c>
      <c r="B412" s="35">
        <v>17</v>
      </c>
      <c r="C412" t="s" s="33">
        <v>1322</v>
      </c>
      <c r="D412" t="s" s="33">
        <v>41</v>
      </c>
      <c r="E412" t="s" s="33">
        <v>48</v>
      </c>
      <c r="F412" t="s" s="33">
        <v>1323</v>
      </c>
      <c r="G412" s="35">
        <v>1050254457</v>
      </c>
      <c r="H412" t="s" s="33">
        <v>14</v>
      </c>
      <c r="I412" t="s" s="33">
        <v>44</v>
      </c>
      <c r="J412" t="s" s="33">
        <v>19</v>
      </c>
      <c r="K412" t="s" s="33">
        <v>150</v>
      </c>
      <c r="L412" s="35">
        <v>411</v>
      </c>
      <c r="M412" t="s" s="33">
        <v>9</v>
      </c>
      <c r="N412" s="35">
        <v>82.40000000000001</v>
      </c>
      <c r="O412" s="35">
        <v>310</v>
      </c>
      <c r="P412" t="s" s="33">
        <v>9</v>
      </c>
      <c r="Q412" s="35">
        <f>COUNTIF('Desclassificadas'!A1:A297,A412)</f>
        <v>0</v>
      </c>
      <c r="R412" s="34"/>
      <c r="S412" s="34"/>
      <c r="T412" s="34"/>
      <c r="U412" s="34"/>
      <c r="V412" s="34"/>
      <c r="W412" s="34"/>
    </row>
    <row r="413" ht="13.55" customHeight="1">
      <c r="A413" t="s" s="33">
        <v>1324</v>
      </c>
      <c r="B413" s="35">
        <v>17</v>
      </c>
      <c r="C413" t="s" s="33">
        <v>1325</v>
      </c>
      <c r="D413" t="s" s="33">
        <v>41</v>
      </c>
      <c r="E413" t="s" s="33">
        <v>48</v>
      </c>
      <c r="F413" t="s" s="33">
        <v>1326</v>
      </c>
      <c r="G413" s="35">
        <v>5719123466</v>
      </c>
      <c r="H413" t="s" s="33">
        <v>14</v>
      </c>
      <c r="I413" t="s" s="33">
        <v>134</v>
      </c>
      <c r="J413" t="s" s="33">
        <v>20</v>
      </c>
      <c r="K413" t="s" s="33">
        <v>150</v>
      </c>
      <c r="L413" s="35">
        <v>412</v>
      </c>
      <c r="M413" t="s" s="33">
        <v>9</v>
      </c>
      <c r="N413" s="35">
        <v>41.2</v>
      </c>
      <c r="O413" s="35">
        <v>27</v>
      </c>
      <c r="P413" t="s" s="33">
        <v>8</v>
      </c>
      <c r="Q413" s="35">
        <f>COUNTIF('Desclassificadas'!A1:A297,A413)</f>
        <v>0</v>
      </c>
      <c r="R413" s="34"/>
      <c r="S413" s="34"/>
      <c r="T413" s="34"/>
      <c r="U413" s="34"/>
      <c r="V413" s="34"/>
      <c r="W413" s="34"/>
    </row>
    <row r="414" ht="13.55" customHeight="1">
      <c r="A414" t="s" s="33">
        <v>1327</v>
      </c>
      <c r="B414" s="35">
        <v>17</v>
      </c>
      <c r="C414" t="s" s="33">
        <v>1328</v>
      </c>
      <c r="D414" t="s" s="33">
        <v>41</v>
      </c>
      <c r="E414" t="s" s="33">
        <v>48</v>
      </c>
      <c r="F414" t="s" s="33">
        <v>1329</v>
      </c>
      <c r="G414" s="35">
        <v>7451639479</v>
      </c>
      <c r="H414" t="s" s="33">
        <v>14</v>
      </c>
      <c r="I414" t="s" s="33">
        <v>44</v>
      </c>
      <c r="J414" t="s" s="33">
        <v>19</v>
      </c>
      <c r="K414" t="s" s="33">
        <v>150</v>
      </c>
      <c r="L414" s="35">
        <v>413</v>
      </c>
      <c r="M414" t="s" s="33">
        <v>9</v>
      </c>
      <c r="N414" s="35">
        <v>82.40000000000001</v>
      </c>
      <c r="O414" s="35">
        <v>311</v>
      </c>
      <c r="P414" t="s" s="33">
        <v>9</v>
      </c>
      <c r="Q414" s="35">
        <f>COUNTIF('Desclassificadas'!A1:A297,A414)</f>
        <v>0</v>
      </c>
      <c r="R414" s="34"/>
      <c r="S414" s="34"/>
      <c r="T414" s="34"/>
      <c r="U414" s="34"/>
      <c r="V414" s="34"/>
      <c r="W414" s="34"/>
    </row>
    <row r="415" ht="13.55" customHeight="1">
      <c r="A415" t="s" s="33">
        <v>1330</v>
      </c>
      <c r="B415" s="35">
        <v>16.86</v>
      </c>
      <c r="C415" t="s" s="33">
        <v>1331</v>
      </c>
      <c r="D415" t="s" s="33">
        <v>41</v>
      </c>
      <c r="E415" t="s" s="33">
        <v>48</v>
      </c>
      <c r="F415" t="s" s="33">
        <v>1332</v>
      </c>
      <c r="G415" s="35">
        <v>12598657462</v>
      </c>
      <c r="H415" t="s" s="33">
        <v>14</v>
      </c>
      <c r="I415" t="s" s="33">
        <v>278</v>
      </c>
      <c r="J415" t="s" s="33">
        <v>19</v>
      </c>
      <c r="K415" t="s" s="33">
        <v>45</v>
      </c>
      <c r="L415" s="35">
        <v>414</v>
      </c>
      <c r="M415" t="s" s="33">
        <v>9</v>
      </c>
      <c r="N415" s="35">
        <v>82.40000000000001</v>
      </c>
      <c r="O415" s="35">
        <v>312</v>
      </c>
      <c r="P415" t="s" s="33">
        <v>9</v>
      </c>
      <c r="Q415" s="35">
        <f>COUNTIF('Desclassificadas'!A1:A297,A415)</f>
        <v>0</v>
      </c>
      <c r="R415" s="34"/>
      <c r="S415" s="34"/>
      <c r="T415" s="34"/>
      <c r="U415" s="34"/>
      <c r="V415" s="34"/>
      <c r="W415" s="34"/>
    </row>
    <row r="416" ht="13.55" customHeight="1">
      <c r="A416" t="s" s="33">
        <v>1333</v>
      </c>
      <c r="B416" s="35">
        <v>16.8</v>
      </c>
      <c r="C416" t="s" s="33">
        <v>1334</v>
      </c>
      <c r="D416" t="s" s="33">
        <v>41</v>
      </c>
      <c r="E416" t="s" s="33">
        <v>48</v>
      </c>
      <c r="F416" t="s" s="33">
        <v>1335</v>
      </c>
      <c r="G416" s="35">
        <v>84734272468</v>
      </c>
      <c r="H416" t="s" s="33">
        <v>13</v>
      </c>
      <c r="I416" t="s" s="33">
        <v>50</v>
      </c>
      <c r="J416" t="s" s="33">
        <v>19</v>
      </c>
      <c r="K416" t="s" s="33">
        <v>51</v>
      </c>
      <c r="L416" s="35">
        <v>415</v>
      </c>
      <c r="M416" t="s" s="33">
        <v>9</v>
      </c>
      <c r="N416" s="35">
        <v>82.40000000000001</v>
      </c>
      <c r="O416" s="35">
        <v>313</v>
      </c>
      <c r="P416" t="s" s="33">
        <v>9</v>
      </c>
      <c r="Q416" s="35">
        <f>COUNTIF('Desclassificadas'!A1:A297,A416)</f>
        <v>0</v>
      </c>
      <c r="R416" s="34"/>
      <c r="S416" s="34"/>
      <c r="T416" s="34"/>
      <c r="U416" s="34"/>
      <c r="V416" s="34"/>
      <c r="W416" s="34"/>
    </row>
    <row r="417" ht="13.55" customHeight="1">
      <c r="A417" t="s" s="33">
        <v>1336</v>
      </c>
      <c r="B417" s="35">
        <v>16.8</v>
      </c>
      <c r="C417" t="s" s="33">
        <v>1337</v>
      </c>
      <c r="D417" t="s" s="33">
        <v>41</v>
      </c>
      <c r="E417" t="s" s="33">
        <v>48</v>
      </c>
      <c r="F417" t="s" s="33">
        <v>1338</v>
      </c>
      <c r="G417" s="35">
        <v>70702861472</v>
      </c>
      <c r="H417" t="s" s="33">
        <v>13</v>
      </c>
      <c r="I417" t="s" s="33">
        <v>77</v>
      </c>
      <c r="J417" t="s" s="33">
        <v>19</v>
      </c>
      <c r="K417" t="s" s="33">
        <v>51</v>
      </c>
      <c r="L417" s="35">
        <v>416</v>
      </c>
      <c r="M417" t="s" s="33">
        <v>9</v>
      </c>
      <c r="N417" s="35">
        <v>82.40000000000001</v>
      </c>
      <c r="O417" s="35">
        <v>314</v>
      </c>
      <c r="P417" t="s" s="33">
        <v>9</v>
      </c>
      <c r="Q417" s="35">
        <f>COUNTIF('Desclassificadas'!A1:A297,A417)</f>
        <v>0</v>
      </c>
      <c r="R417" s="34"/>
      <c r="S417" s="34"/>
      <c r="T417" s="34"/>
      <c r="U417" s="34"/>
      <c r="V417" s="34"/>
      <c r="W417" s="34"/>
    </row>
    <row r="418" ht="13.55" customHeight="1">
      <c r="A418" t="s" s="33">
        <v>1339</v>
      </c>
      <c r="B418" s="35">
        <v>16.8</v>
      </c>
      <c r="C418" t="s" s="33">
        <v>1340</v>
      </c>
      <c r="D418" t="s" s="33">
        <v>41</v>
      </c>
      <c r="E418" t="s" s="33">
        <v>42</v>
      </c>
      <c r="F418" t="s" s="33">
        <v>1341</v>
      </c>
      <c r="G418" s="35">
        <v>86229931400</v>
      </c>
      <c r="H418" t="s" s="33">
        <v>13</v>
      </c>
      <c r="I418" t="s" s="33">
        <v>134</v>
      </c>
      <c r="J418" t="s" s="33">
        <v>20</v>
      </c>
      <c r="K418" t="s" s="33">
        <v>51</v>
      </c>
      <c r="L418" s="35">
        <v>417</v>
      </c>
      <c r="M418" t="s" s="33">
        <v>9</v>
      </c>
      <c r="N418" s="35">
        <v>41.2</v>
      </c>
      <c r="O418" s="35">
        <v>28</v>
      </c>
      <c r="P418" t="s" s="33">
        <v>8</v>
      </c>
      <c r="Q418" s="35">
        <f>COUNTIF('Desclassificadas'!A1:A297,A418)</f>
        <v>0</v>
      </c>
      <c r="R418" s="34"/>
      <c r="S418" s="34"/>
      <c r="T418" s="34"/>
      <c r="U418" s="34"/>
      <c r="V418" s="34"/>
      <c r="W418" s="34"/>
    </row>
    <row r="419" ht="13.55" customHeight="1">
      <c r="A419" t="s" s="33">
        <v>1342</v>
      </c>
      <c r="B419" s="35">
        <v>16.8</v>
      </c>
      <c r="C419" t="s" s="33">
        <v>1343</v>
      </c>
      <c r="D419" t="s" s="33">
        <v>41</v>
      </c>
      <c r="E419" t="s" s="33">
        <v>48</v>
      </c>
      <c r="F419" t="s" s="33">
        <v>1344</v>
      </c>
      <c r="G419" s="35">
        <v>89663128453</v>
      </c>
      <c r="H419" t="s" s="33">
        <v>13</v>
      </c>
      <c r="I419" t="s" s="33">
        <v>704</v>
      </c>
      <c r="J419" t="s" s="33">
        <v>21</v>
      </c>
      <c r="K419" t="s" s="33">
        <v>51</v>
      </c>
      <c r="L419" s="35">
        <v>418</v>
      </c>
      <c r="M419" t="s" s="33">
        <v>9</v>
      </c>
      <c r="N419" s="35">
        <v>41.2</v>
      </c>
      <c r="O419" s="35">
        <v>35</v>
      </c>
      <c r="P419" t="s" s="33">
        <v>8</v>
      </c>
      <c r="Q419" s="35">
        <f>COUNTIF('Desclassificadas'!A1:A297,A419)</f>
        <v>0</v>
      </c>
      <c r="R419" s="34"/>
      <c r="S419" s="34"/>
      <c r="T419" s="34"/>
      <c r="U419" s="34"/>
      <c r="V419" s="34"/>
      <c r="W419" s="34"/>
    </row>
    <row r="420" ht="13.55" customHeight="1">
      <c r="A420" t="s" s="33">
        <v>1345</v>
      </c>
      <c r="B420" s="35">
        <v>16.8</v>
      </c>
      <c r="C420" t="s" s="33">
        <v>1346</v>
      </c>
      <c r="D420" t="s" s="33">
        <v>41</v>
      </c>
      <c r="E420" t="s" s="33">
        <v>48</v>
      </c>
      <c r="F420" t="s" s="33">
        <v>1347</v>
      </c>
      <c r="G420" s="35">
        <v>4922155457</v>
      </c>
      <c r="H420" t="s" s="33">
        <v>13</v>
      </c>
      <c r="I420" t="s" s="33">
        <v>1348</v>
      </c>
      <c r="J420" t="s" s="33">
        <v>18</v>
      </c>
      <c r="K420" t="s" s="33">
        <v>51</v>
      </c>
      <c r="L420" s="35">
        <v>419</v>
      </c>
      <c r="M420" t="s" s="33">
        <v>9</v>
      </c>
      <c r="N420" s="35">
        <v>41.2</v>
      </c>
      <c r="O420" s="35">
        <v>42</v>
      </c>
      <c r="P420" t="s" s="33">
        <v>9</v>
      </c>
      <c r="Q420" s="35">
        <f>COUNTIF('Desclassificadas'!A1:A297,A420)</f>
        <v>0</v>
      </c>
      <c r="R420" s="34"/>
      <c r="S420" s="34"/>
      <c r="T420" s="34"/>
      <c r="U420" s="34"/>
      <c r="V420" s="34"/>
      <c r="W420" s="34"/>
    </row>
    <row r="421" ht="13.55" customHeight="1">
      <c r="A421" t="s" s="33">
        <v>1349</v>
      </c>
      <c r="B421" s="35">
        <v>16.8</v>
      </c>
      <c r="C421" t="s" s="33">
        <v>1350</v>
      </c>
      <c r="D421" t="s" s="33">
        <v>41</v>
      </c>
      <c r="E421" t="s" s="33">
        <v>42</v>
      </c>
      <c r="F421" t="s" s="33">
        <v>1351</v>
      </c>
      <c r="G421" s="35">
        <v>3049733438</v>
      </c>
      <c r="H421" t="s" s="33">
        <v>13</v>
      </c>
      <c r="I421" t="s" s="33">
        <v>44</v>
      </c>
      <c r="J421" t="s" s="33">
        <v>19</v>
      </c>
      <c r="K421" t="s" s="33">
        <v>51</v>
      </c>
      <c r="L421" s="35">
        <v>420</v>
      </c>
      <c r="M421" t="s" s="33">
        <v>9</v>
      </c>
      <c r="N421" s="35">
        <v>82.40000000000001</v>
      </c>
      <c r="O421" s="35">
        <v>315</v>
      </c>
      <c r="P421" t="s" s="33">
        <v>9</v>
      </c>
      <c r="Q421" s="35">
        <f>COUNTIF('Desclassificadas'!A1:A297,A421)</f>
        <v>0</v>
      </c>
      <c r="R421" s="34"/>
      <c r="S421" s="34"/>
      <c r="T421" s="34"/>
      <c r="U421" s="34"/>
      <c r="V421" s="34"/>
      <c r="W421" s="34"/>
    </row>
    <row r="422" ht="13.55" customHeight="1">
      <c r="A422" t="s" s="33">
        <v>1352</v>
      </c>
      <c r="B422" s="35">
        <v>16.8</v>
      </c>
      <c r="C422" t="s" s="33">
        <v>1353</v>
      </c>
      <c r="D422" t="s" s="33">
        <v>41</v>
      </c>
      <c r="E422" t="s" s="33">
        <v>48</v>
      </c>
      <c r="F422" t="s" s="33">
        <v>1354</v>
      </c>
      <c r="G422" s="35">
        <v>6698971405</v>
      </c>
      <c r="H422" t="s" s="33">
        <v>14</v>
      </c>
      <c r="I422" t="s" s="33">
        <v>44</v>
      </c>
      <c r="J422" t="s" s="33">
        <v>19</v>
      </c>
      <c r="K422" t="s" s="33">
        <v>51</v>
      </c>
      <c r="L422" s="35">
        <v>421</v>
      </c>
      <c r="M422" t="s" s="33">
        <v>9</v>
      </c>
      <c r="N422" s="35">
        <v>82.40000000000001</v>
      </c>
      <c r="O422" s="35">
        <v>316</v>
      </c>
      <c r="P422" t="s" s="33">
        <v>9</v>
      </c>
      <c r="Q422" s="35">
        <f>COUNTIF('Desclassificadas'!A1:A297,A422)</f>
        <v>0</v>
      </c>
      <c r="R422" s="34"/>
      <c r="S422" s="34"/>
      <c r="T422" s="34"/>
      <c r="U422" s="34"/>
      <c r="V422" s="34"/>
      <c r="W422" s="34"/>
    </row>
    <row r="423" ht="13.55" customHeight="1">
      <c r="A423" t="s" s="33">
        <v>1355</v>
      </c>
      <c r="B423" s="35">
        <v>16.8</v>
      </c>
      <c r="C423" t="s" s="33">
        <v>1356</v>
      </c>
      <c r="D423" t="s" s="33">
        <v>41</v>
      </c>
      <c r="E423" t="s" s="33">
        <v>48</v>
      </c>
      <c r="F423" t="s" s="33">
        <v>1357</v>
      </c>
      <c r="G423" s="35">
        <v>83375902468</v>
      </c>
      <c r="H423" t="s" s="33">
        <v>14</v>
      </c>
      <c r="I423" t="s" s="33">
        <v>255</v>
      </c>
      <c r="J423" t="s" s="33">
        <v>19</v>
      </c>
      <c r="K423" t="s" s="33">
        <v>45</v>
      </c>
      <c r="L423" s="35">
        <v>422</v>
      </c>
      <c r="M423" t="s" s="33">
        <v>9</v>
      </c>
      <c r="N423" s="35">
        <v>82.40000000000001</v>
      </c>
      <c r="O423" s="35">
        <v>317</v>
      </c>
      <c r="P423" t="s" s="33">
        <v>9</v>
      </c>
      <c r="Q423" s="35">
        <f>COUNTIF('Desclassificadas'!A1:A297,A423)</f>
        <v>0</v>
      </c>
      <c r="R423" s="34"/>
      <c r="S423" s="34"/>
      <c r="T423" s="34"/>
      <c r="U423" s="34"/>
      <c r="V423" s="34"/>
      <c r="W423" s="34"/>
    </row>
    <row r="424" ht="13.55" customHeight="1">
      <c r="A424" t="s" s="33">
        <v>1358</v>
      </c>
      <c r="B424" s="35">
        <v>16.8</v>
      </c>
      <c r="C424" t="s" s="33">
        <v>1359</v>
      </c>
      <c r="D424" t="s" s="33">
        <v>41</v>
      </c>
      <c r="E424" t="s" s="33">
        <v>42</v>
      </c>
      <c r="F424" t="s" s="33">
        <v>1360</v>
      </c>
      <c r="G424" s="35">
        <v>7377999438</v>
      </c>
      <c r="H424" t="s" s="33">
        <v>13</v>
      </c>
      <c r="I424" t="s" s="33">
        <v>248</v>
      </c>
      <c r="J424" t="s" s="33">
        <v>21</v>
      </c>
      <c r="K424" t="s" s="33">
        <v>51</v>
      </c>
      <c r="L424" s="35">
        <v>423</v>
      </c>
      <c r="M424" t="s" s="33">
        <v>9</v>
      </c>
      <c r="N424" s="35">
        <v>41.2</v>
      </c>
      <c r="O424" s="35">
        <v>36</v>
      </c>
      <c r="P424" t="s" s="33">
        <v>8</v>
      </c>
      <c r="Q424" s="35">
        <f>COUNTIF('Desclassificadas'!A1:A297,A424)</f>
        <v>0</v>
      </c>
      <c r="R424" s="34"/>
      <c r="S424" s="34"/>
      <c r="T424" s="34"/>
      <c r="U424" s="34"/>
      <c r="V424" s="34"/>
      <c r="W424" s="34"/>
    </row>
    <row r="425" ht="13.55" customHeight="1">
      <c r="A425" t="s" s="33">
        <v>1361</v>
      </c>
      <c r="B425" s="35">
        <v>16.8</v>
      </c>
      <c r="C425" t="s" s="33">
        <v>1362</v>
      </c>
      <c r="D425" t="s" s="33">
        <v>41</v>
      </c>
      <c r="E425" t="s" s="33">
        <v>42</v>
      </c>
      <c r="F425" t="s" s="33">
        <v>1363</v>
      </c>
      <c r="G425" s="35">
        <v>2173309404</v>
      </c>
      <c r="H425" t="s" s="33">
        <v>13</v>
      </c>
      <c r="I425" t="s" s="33">
        <v>44</v>
      </c>
      <c r="J425" t="s" s="33">
        <v>19</v>
      </c>
      <c r="K425" t="s" s="33">
        <v>51</v>
      </c>
      <c r="L425" s="35">
        <v>424</v>
      </c>
      <c r="M425" t="s" s="33">
        <v>9</v>
      </c>
      <c r="N425" s="35">
        <v>82.40000000000001</v>
      </c>
      <c r="O425" s="35">
        <v>318</v>
      </c>
      <c r="P425" t="s" s="33">
        <v>9</v>
      </c>
      <c r="Q425" s="35">
        <f>COUNTIF('Desclassificadas'!A1:A297,A425)</f>
        <v>0</v>
      </c>
      <c r="R425" s="34"/>
      <c r="S425" s="34"/>
      <c r="T425" s="34"/>
      <c r="U425" s="34"/>
      <c r="V425" s="34"/>
      <c r="W425" s="34"/>
    </row>
    <row r="426" ht="13.55" customHeight="1">
      <c r="A426" t="s" s="33">
        <v>1364</v>
      </c>
      <c r="B426" s="35">
        <v>16.8</v>
      </c>
      <c r="C426" t="s" s="33">
        <v>1365</v>
      </c>
      <c r="D426" t="s" s="33">
        <v>41</v>
      </c>
      <c r="E426" t="s" s="33">
        <v>48</v>
      </c>
      <c r="F426" t="s" s="33">
        <v>1366</v>
      </c>
      <c r="G426" s="35">
        <v>1393773443</v>
      </c>
      <c r="H426" t="s" s="33">
        <v>13</v>
      </c>
      <c r="I426" t="s" s="33">
        <v>77</v>
      </c>
      <c r="J426" t="s" s="33">
        <v>19</v>
      </c>
      <c r="K426" t="s" s="33">
        <v>51</v>
      </c>
      <c r="L426" s="35">
        <v>425</v>
      </c>
      <c r="M426" t="s" s="33">
        <v>9</v>
      </c>
      <c r="N426" s="35">
        <v>82.40000000000001</v>
      </c>
      <c r="O426" s="35">
        <v>319</v>
      </c>
      <c r="P426" t="s" s="33">
        <v>9</v>
      </c>
      <c r="Q426" s="35">
        <f>COUNTIF('Desclassificadas'!A1:A297,A426)</f>
        <v>0</v>
      </c>
      <c r="R426" s="34"/>
      <c r="S426" s="34"/>
      <c r="T426" s="34"/>
      <c r="U426" s="34"/>
      <c r="V426" s="34"/>
      <c r="W426" s="34"/>
    </row>
    <row r="427" ht="13.55" customHeight="1">
      <c r="A427" t="s" s="33">
        <v>1367</v>
      </c>
      <c r="B427" s="35">
        <v>16.8</v>
      </c>
      <c r="C427" t="s" s="33">
        <v>1368</v>
      </c>
      <c r="D427" t="s" s="33">
        <v>41</v>
      </c>
      <c r="E427" t="s" s="33">
        <v>48</v>
      </c>
      <c r="F427" t="s" s="33">
        <v>1369</v>
      </c>
      <c r="G427" s="35">
        <v>11338788493</v>
      </c>
      <c r="H427" t="s" s="33">
        <v>13</v>
      </c>
      <c r="I427" t="s" s="33">
        <v>374</v>
      </c>
      <c r="J427" t="s" s="33">
        <v>18</v>
      </c>
      <c r="K427" t="s" s="33">
        <v>51</v>
      </c>
      <c r="L427" s="35">
        <v>426</v>
      </c>
      <c r="M427" t="s" s="33">
        <v>9</v>
      </c>
      <c r="N427" s="35">
        <v>41.2</v>
      </c>
      <c r="O427" s="35">
        <v>43</v>
      </c>
      <c r="P427" t="s" s="33">
        <v>9</v>
      </c>
      <c r="Q427" s="35">
        <f>COUNTIF('Desclassificadas'!A1:A297,A427)</f>
        <v>0</v>
      </c>
      <c r="R427" s="34"/>
      <c r="S427" s="34"/>
      <c r="T427" s="34"/>
      <c r="U427" s="34"/>
      <c r="V427" s="34"/>
      <c r="W427" s="34"/>
    </row>
    <row r="428" ht="13.55" customHeight="1">
      <c r="A428" t="s" s="33">
        <v>1370</v>
      </c>
      <c r="B428" s="35">
        <v>16.8</v>
      </c>
      <c r="C428" t="s" s="33">
        <v>1371</v>
      </c>
      <c r="D428" t="s" s="33">
        <v>41</v>
      </c>
      <c r="E428" t="s" s="33">
        <v>42</v>
      </c>
      <c r="F428" t="s" s="33">
        <v>1372</v>
      </c>
      <c r="G428" s="35">
        <v>8773089427</v>
      </c>
      <c r="H428" t="s" s="33">
        <v>14</v>
      </c>
      <c r="I428" t="s" s="33">
        <v>44</v>
      </c>
      <c r="J428" t="s" s="33">
        <v>19</v>
      </c>
      <c r="K428" t="s" s="33">
        <v>45</v>
      </c>
      <c r="L428" s="35">
        <v>427</v>
      </c>
      <c r="M428" t="s" s="33">
        <v>9</v>
      </c>
      <c r="N428" s="35">
        <v>82.40000000000001</v>
      </c>
      <c r="O428" s="35">
        <v>320</v>
      </c>
      <c r="P428" t="s" s="33">
        <v>9</v>
      </c>
      <c r="Q428" s="35">
        <f>COUNTIF('Desclassificadas'!A1:A297,A428)</f>
        <v>0</v>
      </c>
      <c r="R428" s="34"/>
      <c r="S428" s="34"/>
      <c r="T428" s="34"/>
      <c r="U428" s="34"/>
      <c r="V428" s="34"/>
      <c r="W428" s="34"/>
    </row>
    <row r="429" ht="13.55" customHeight="1">
      <c r="A429" t="s" s="33">
        <v>1373</v>
      </c>
      <c r="B429" s="35">
        <v>16.8</v>
      </c>
      <c r="C429" t="s" s="33">
        <v>1374</v>
      </c>
      <c r="D429" t="s" s="33">
        <v>41</v>
      </c>
      <c r="E429" t="s" s="33">
        <v>48</v>
      </c>
      <c r="F429" t="s" s="33">
        <v>1375</v>
      </c>
      <c r="G429" s="35">
        <v>69428980404</v>
      </c>
      <c r="H429" t="s" s="33">
        <v>14</v>
      </c>
      <c r="I429" t="s" s="33">
        <v>44</v>
      </c>
      <c r="J429" t="s" s="33">
        <v>19</v>
      </c>
      <c r="K429" t="s" s="33">
        <v>51</v>
      </c>
      <c r="L429" s="35">
        <v>428</v>
      </c>
      <c r="M429" t="s" s="33">
        <v>9</v>
      </c>
      <c r="N429" s="35">
        <v>82.40000000000001</v>
      </c>
      <c r="O429" s="35">
        <v>321</v>
      </c>
      <c r="P429" t="s" s="33">
        <v>9</v>
      </c>
      <c r="Q429" s="35">
        <f>COUNTIF('Desclassificadas'!A1:A297,A429)</f>
        <v>0</v>
      </c>
      <c r="R429" s="34"/>
      <c r="S429" s="34"/>
      <c r="T429" s="34"/>
      <c r="U429" s="34"/>
      <c r="V429" s="34"/>
      <c r="W429" s="34"/>
    </row>
    <row r="430" ht="13.55" customHeight="1">
      <c r="A430" t="s" s="33">
        <v>1376</v>
      </c>
      <c r="B430" s="35">
        <v>16.8</v>
      </c>
      <c r="C430" t="s" s="33">
        <v>1377</v>
      </c>
      <c r="D430" t="s" s="33">
        <v>41</v>
      </c>
      <c r="E430" t="s" s="33">
        <v>42</v>
      </c>
      <c r="F430" t="s" s="33">
        <v>1378</v>
      </c>
      <c r="G430" s="35">
        <v>9809688440</v>
      </c>
      <c r="H430" t="s" s="33">
        <v>14</v>
      </c>
      <c r="I430" t="s" s="33">
        <v>44</v>
      </c>
      <c r="J430" t="s" s="33">
        <v>19</v>
      </c>
      <c r="K430" t="s" s="33">
        <v>45</v>
      </c>
      <c r="L430" s="35">
        <v>429</v>
      </c>
      <c r="M430" t="s" s="33">
        <v>9</v>
      </c>
      <c r="N430" s="35">
        <v>82.40000000000001</v>
      </c>
      <c r="O430" s="35">
        <v>322</v>
      </c>
      <c r="P430" t="s" s="33">
        <v>9</v>
      </c>
      <c r="Q430" s="35">
        <f>COUNTIF('Desclassificadas'!A1:A297,A430)</f>
        <v>0</v>
      </c>
      <c r="R430" s="34"/>
      <c r="S430" s="34"/>
      <c r="T430" s="34"/>
      <c r="U430" s="34"/>
      <c r="V430" s="34"/>
      <c r="W430" s="34"/>
    </row>
    <row r="431" ht="13.55" customHeight="1">
      <c r="A431" t="s" s="33">
        <v>1379</v>
      </c>
      <c r="B431" s="35">
        <v>16.8</v>
      </c>
      <c r="C431" t="s" s="33">
        <v>1380</v>
      </c>
      <c r="D431" t="s" s="33">
        <v>41</v>
      </c>
      <c r="E431" t="s" s="33">
        <v>42</v>
      </c>
      <c r="F431" t="s" s="33">
        <v>1381</v>
      </c>
      <c r="G431" s="35">
        <v>9789503482</v>
      </c>
      <c r="H431" t="s" s="33">
        <v>13</v>
      </c>
      <c r="I431" t="s" s="33">
        <v>44</v>
      </c>
      <c r="J431" t="s" s="33">
        <v>19</v>
      </c>
      <c r="K431" t="s" s="33">
        <v>45</v>
      </c>
      <c r="L431" s="35">
        <v>430</v>
      </c>
      <c r="M431" t="s" s="33">
        <v>9</v>
      </c>
      <c r="N431" s="35">
        <v>82.40000000000001</v>
      </c>
      <c r="O431" s="35">
        <v>323</v>
      </c>
      <c r="P431" t="s" s="33">
        <v>9</v>
      </c>
      <c r="Q431" s="35">
        <f>COUNTIF('Desclassificadas'!A1:A297,A431)</f>
        <v>0</v>
      </c>
      <c r="R431" s="34"/>
      <c r="S431" s="34"/>
      <c r="T431" s="34"/>
      <c r="U431" s="34"/>
      <c r="V431" s="34"/>
      <c r="W431" s="34"/>
    </row>
    <row r="432" ht="13.55" customHeight="1">
      <c r="A432" t="s" s="33">
        <v>1382</v>
      </c>
      <c r="B432" s="35">
        <v>16.8</v>
      </c>
      <c r="C432" t="s" s="33">
        <v>1383</v>
      </c>
      <c r="D432" t="s" s="33">
        <v>41</v>
      </c>
      <c r="E432" t="s" s="33">
        <v>48</v>
      </c>
      <c r="F432" t="s" s="33">
        <v>1384</v>
      </c>
      <c r="G432" s="35">
        <v>12757293478</v>
      </c>
      <c r="H432" t="s" s="33">
        <v>13</v>
      </c>
      <c r="I432" t="s" s="33">
        <v>77</v>
      </c>
      <c r="J432" t="s" s="33">
        <v>19</v>
      </c>
      <c r="K432" t="s" s="33">
        <v>51</v>
      </c>
      <c r="L432" s="35">
        <v>431</v>
      </c>
      <c r="M432" t="s" s="33">
        <v>9</v>
      </c>
      <c r="N432" s="35">
        <v>82.40000000000001</v>
      </c>
      <c r="O432" s="35">
        <v>324</v>
      </c>
      <c r="P432" t="s" s="33">
        <v>9</v>
      </c>
      <c r="Q432" s="35">
        <f>COUNTIF('Desclassificadas'!A1:A297,A432)</f>
        <v>0</v>
      </c>
      <c r="R432" s="34"/>
      <c r="S432" s="34"/>
      <c r="T432" s="34"/>
      <c r="U432" s="34"/>
      <c r="V432" s="34"/>
      <c r="W432" s="34"/>
    </row>
    <row r="433" ht="13.55" customHeight="1">
      <c r="A433" t="s" s="33">
        <v>1385</v>
      </c>
      <c r="B433" s="35">
        <v>16.5</v>
      </c>
      <c r="C433" t="s" s="33">
        <v>1386</v>
      </c>
      <c r="D433" t="s" s="33">
        <v>41</v>
      </c>
      <c r="E433" t="s" s="33">
        <v>48</v>
      </c>
      <c r="F433" t="s" s="33">
        <v>1387</v>
      </c>
      <c r="G433" s="35">
        <v>55963986400</v>
      </c>
      <c r="H433" t="s" s="33">
        <v>14</v>
      </c>
      <c r="I433" t="s" s="33">
        <v>44</v>
      </c>
      <c r="J433" t="s" s="33">
        <v>19</v>
      </c>
      <c r="K433" t="s" s="33">
        <v>150</v>
      </c>
      <c r="L433" s="35">
        <v>432</v>
      </c>
      <c r="M433" t="s" s="33">
        <v>9</v>
      </c>
      <c r="N433" s="35">
        <v>82.40000000000001</v>
      </c>
      <c r="O433" s="35">
        <v>325</v>
      </c>
      <c r="P433" t="s" s="33">
        <v>9</v>
      </c>
      <c r="Q433" s="35">
        <f>COUNTIF('Desclassificadas'!A1:A297,A433)</f>
        <v>0</v>
      </c>
      <c r="R433" s="34"/>
      <c r="S433" s="34"/>
      <c r="T433" s="34"/>
      <c r="U433" s="34"/>
      <c r="V433" s="34"/>
      <c r="W433" s="34"/>
    </row>
    <row r="434" ht="13.55" customHeight="1">
      <c r="A434" t="s" s="33">
        <v>1388</v>
      </c>
      <c r="B434" s="35">
        <v>16.5</v>
      </c>
      <c r="C434" t="s" s="33">
        <v>1389</v>
      </c>
      <c r="D434" t="s" s="33">
        <v>41</v>
      </c>
      <c r="E434" t="s" s="33">
        <v>48</v>
      </c>
      <c r="F434" t="s" s="33">
        <v>1390</v>
      </c>
      <c r="G434" s="35">
        <v>85824836434</v>
      </c>
      <c r="H434" t="s" s="33">
        <v>14</v>
      </c>
      <c r="I434" t="s" s="33">
        <v>134</v>
      </c>
      <c r="J434" t="s" s="33">
        <v>20</v>
      </c>
      <c r="K434" t="s" s="33">
        <v>150</v>
      </c>
      <c r="L434" s="35">
        <v>433</v>
      </c>
      <c r="M434" t="s" s="33">
        <v>9</v>
      </c>
      <c r="N434" s="35">
        <v>41.2</v>
      </c>
      <c r="O434" s="35">
        <v>29</v>
      </c>
      <c r="P434" t="s" s="33">
        <v>8</v>
      </c>
      <c r="Q434" s="35">
        <f>COUNTIF('Desclassificadas'!A1:A297,A434)</f>
        <v>0</v>
      </c>
      <c r="R434" s="34"/>
      <c r="S434" s="34"/>
      <c r="T434" s="34"/>
      <c r="U434" s="34"/>
      <c r="V434" s="34"/>
      <c r="W434" s="34"/>
    </row>
    <row r="435" ht="13.55" customHeight="1">
      <c r="A435" t="s" s="33">
        <v>1391</v>
      </c>
      <c r="B435" s="35">
        <v>16.5</v>
      </c>
      <c r="C435" t="s" s="33">
        <v>1392</v>
      </c>
      <c r="D435" t="s" s="33">
        <v>41</v>
      </c>
      <c r="E435" t="s" s="33">
        <v>48</v>
      </c>
      <c r="F435" t="s" s="33">
        <v>1393</v>
      </c>
      <c r="G435" s="35">
        <v>63103788487</v>
      </c>
      <c r="H435" t="s" s="33">
        <v>14</v>
      </c>
      <c r="I435" t="s" s="33">
        <v>44</v>
      </c>
      <c r="J435" t="s" s="33">
        <v>19</v>
      </c>
      <c r="K435" t="s" s="33">
        <v>150</v>
      </c>
      <c r="L435" s="35">
        <v>434</v>
      </c>
      <c r="M435" t="s" s="33">
        <v>9</v>
      </c>
      <c r="N435" s="35">
        <v>82.40000000000001</v>
      </c>
      <c r="O435" s="35">
        <v>326</v>
      </c>
      <c r="P435" t="s" s="33">
        <v>9</v>
      </c>
      <c r="Q435" s="35">
        <f>COUNTIF('Desclassificadas'!A1:A297,A435)</f>
        <v>0</v>
      </c>
      <c r="R435" s="34"/>
      <c r="S435" s="34"/>
      <c r="T435" s="34"/>
      <c r="U435" s="34"/>
      <c r="V435" s="34"/>
      <c r="W435" s="34"/>
    </row>
    <row r="436" ht="13.55" customHeight="1">
      <c r="A436" t="s" s="33">
        <v>1394</v>
      </c>
      <c r="B436" s="35">
        <v>16.5</v>
      </c>
      <c r="C436" t="s" s="33">
        <v>1395</v>
      </c>
      <c r="D436" t="s" s="33">
        <v>41</v>
      </c>
      <c r="E436" t="s" s="33">
        <v>48</v>
      </c>
      <c r="F436" t="s" s="33">
        <v>1396</v>
      </c>
      <c r="G436" s="35">
        <v>1685375405</v>
      </c>
      <c r="H436" t="s" s="33">
        <v>14</v>
      </c>
      <c r="I436" t="s" s="33">
        <v>44</v>
      </c>
      <c r="J436" t="s" s="33">
        <v>19</v>
      </c>
      <c r="K436" t="s" s="33">
        <v>150</v>
      </c>
      <c r="L436" s="35">
        <v>435</v>
      </c>
      <c r="M436" t="s" s="33">
        <v>9</v>
      </c>
      <c r="N436" s="35">
        <v>82.40000000000001</v>
      </c>
      <c r="O436" s="35">
        <v>327</v>
      </c>
      <c r="P436" t="s" s="33">
        <v>9</v>
      </c>
      <c r="Q436" s="35">
        <f>COUNTIF('Desclassificadas'!A1:A297,A436)</f>
        <v>0</v>
      </c>
      <c r="R436" s="34"/>
      <c r="S436" s="34"/>
      <c r="T436" s="34"/>
      <c r="U436" s="34"/>
      <c r="V436" s="34"/>
      <c r="W436" s="34"/>
    </row>
    <row r="437" ht="13.55" customHeight="1">
      <c r="A437" t="s" s="33">
        <v>1397</v>
      </c>
      <c r="B437" s="35">
        <v>16.2</v>
      </c>
      <c r="C437" t="s" s="33">
        <v>1398</v>
      </c>
      <c r="D437" t="s" s="33">
        <v>41</v>
      </c>
      <c r="E437" t="s" s="33">
        <v>48</v>
      </c>
      <c r="F437" t="s" s="33">
        <v>1399</v>
      </c>
      <c r="G437" s="35">
        <v>4722888493</v>
      </c>
      <c r="H437" t="s" s="33">
        <v>13</v>
      </c>
      <c r="I437" t="s" s="33">
        <v>255</v>
      </c>
      <c r="J437" t="s" s="33">
        <v>19</v>
      </c>
      <c r="K437" t="s" s="33">
        <v>51</v>
      </c>
      <c r="L437" s="35">
        <v>436</v>
      </c>
      <c r="M437" t="s" s="33">
        <v>9</v>
      </c>
      <c r="N437" s="35">
        <v>82.40000000000001</v>
      </c>
      <c r="O437" s="35">
        <v>328</v>
      </c>
      <c r="P437" t="s" s="33">
        <v>9</v>
      </c>
      <c r="Q437" s="35">
        <f>COUNTIF('Desclassificadas'!A1:A297,A437)</f>
        <v>0</v>
      </c>
      <c r="R437" s="34"/>
      <c r="S437" s="34"/>
      <c r="T437" s="34"/>
      <c r="U437" s="34"/>
      <c r="V437" s="34"/>
      <c r="W437" s="34"/>
    </row>
    <row r="438" ht="13.55" customHeight="1">
      <c r="A438" t="s" s="33">
        <v>1400</v>
      </c>
      <c r="B438" s="35">
        <v>16.2</v>
      </c>
      <c r="C438" t="s" s="33">
        <v>1401</v>
      </c>
      <c r="D438" t="s" s="33">
        <v>41</v>
      </c>
      <c r="E438" t="s" s="33">
        <v>48</v>
      </c>
      <c r="F438" t="s" s="33">
        <v>1402</v>
      </c>
      <c r="G438" s="35">
        <v>9342776728</v>
      </c>
      <c r="H438" t="s" s="33">
        <v>13</v>
      </c>
      <c r="I438" t="s" s="33">
        <v>44</v>
      </c>
      <c r="J438" t="s" s="33">
        <v>19</v>
      </c>
      <c r="K438" t="s" s="33">
        <v>51</v>
      </c>
      <c r="L438" s="35">
        <v>437</v>
      </c>
      <c r="M438" t="s" s="33">
        <v>9</v>
      </c>
      <c r="N438" s="35">
        <v>82.40000000000001</v>
      </c>
      <c r="O438" s="35">
        <v>329</v>
      </c>
      <c r="P438" t="s" s="33">
        <v>9</v>
      </c>
      <c r="Q438" s="35">
        <f>COUNTIF('Desclassificadas'!A1:A297,A438)</f>
        <v>0</v>
      </c>
      <c r="R438" s="34"/>
      <c r="S438" s="34"/>
      <c r="T438" s="34"/>
      <c r="U438" s="34"/>
      <c r="V438" s="34"/>
      <c r="W438" s="34"/>
    </row>
    <row r="439" ht="13.55" customHeight="1">
      <c r="A439" t="s" s="33">
        <v>1403</v>
      </c>
      <c r="B439" s="35">
        <v>16.2</v>
      </c>
      <c r="C439" t="s" s="33">
        <v>1404</v>
      </c>
      <c r="D439" t="s" s="33">
        <v>41</v>
      </c>
      <c r="E439" t="s" s="33">
        <v>42</v>
      </c>
      <c r="F439" t="s" s="33">
        <v>1405</v>
      </c>
      <c r="G439" s="35">
        <v>59077786449</v>
      </c>
      <c r="H439" t="s" s="33">
        <v>14</v>
      </c>
      <c r="I439" t="s" s="33">
        <v>77</v>
      </c>
      <c r="J439" t="s" s="33">
        <v>19</v>
      </c>
      <c r="K439" t="s" s="33">
        <v>45</v>
      </c>
      <c r="L439" s="35">
        <v>438</v>
      </c>
      <c r="M439" t="s" s="33">
        <v>9</v>
      </c>
      <c r="N439" s="35">
        <v>82.40000000000001</v>
      </c>
      <c r="O439" s="35">
        <v>330</v>
      </c>
      <c r="P439" t="s" s="33">
        <v>9</v>
      </c>
      <c r="Q439" s="35">
        <f>COUNTIF('Desclassificadas'!A1:A297,A439)</f>
        <v>0</v>
      </c>
      <c r="R439" s="34"/>
      <c r="S439" s="34"/>
      <c r="T439" s="34"/>
      <c r="U439" s="34"/>
      <c r="V439" s="34"/>
      <c r="W439" s="34"/>
    </row>
    <row r="440" ht="13.55" customHeight="1">
      <c r="A440" t="s" s="33">
        <v>1406</v>
      </c>
      <c r="B440" s="35">
        <v>16.2</v>
      </c>
      <c r="C440" t="s" s="33">
        <v>1407</v>
      </c>
      <c r="D440" t="s" s="33">
        <v>41</v>
      </c>
      <c r="E440" t="s" s="33">
        <v>48</v>
      </c>
      <c r="F440" t="s" s="33">
        <v>1408</v>
      </c>
      <c r="G440" s="35">
        <v>4326874406</v>
      </c>
      <c r="H440" t="s" s="33">
        <v>14</v>
      </c>
      <c r="I440" t="s" s="33">
        <v>241</v>
      </c>
      <c r="J440" t="s" s="33">
        <v>19</v>
      </c>
      <c r="K440" t="s" s="33">
        <v>51</v>
      </c>
      <c r="L440" s="35">
        <v>439</v>
      </c>
      <c r="M440" t="s" s="33">
        <v>9</v>
      </c>
      <c r="N440" s="35">
        <v>82.40000000000001</v>
      </c>
      <c r="O440" s="35">
        <v>331</v>
      </c>
      <c r="P440" t="s" s="33">
        <v>9</v>
      </c>
      <c r="Q440" s="35">
        <f>COUNTIF('Desclassificadas'!A1:A297,A440)</f>
        <v>0</v>
      </c>
      <c r="R440" s="34"/>
      <c r="S440" s="34"/>
      <c r="T440" s="34"/>
      <c r="U440" s="34"/>
      <c r="V440" s="34"/>
      <c r="W440" s="34"/>
    </row>
    <row r="441" ht="13.55" customHeight="1">
      <c r="A441" t="s" s="33">
        <v>1409</v>
      </c>
      <c r="B441" s="35">
        <v>16.2</v>
      </c>
      <c r="C441" t="s" s="33">
        <v>1410</v>
      </c>
      <c r="D441" t="s" s="33">
        <v>41</v>
      </c>
      <c r="E441" t="s" s="33">
        <v>48</v>
      </c>
      <c r="F441" t="s" s="33">
        <v>1411</v>
      </c>
      <c r="G441" s="35">
        <v>7969548440</v>
      </c>
      <c r="H441" t="s" s="33">
        <v>13</v>
      </c>
      <c r="I441" t="s" s="33">
        <v>44</v>
      </c>
      <c r="J441" t="s" s="33">
        <v>19</v>
      </c>
      <c r="K441" t="s" s="33">
        <v>51</v>
      </c>
      <c r="L441" s="35">
        <v>440</v>
      </c>
      <c r="M441" t="s" s="33">
        <v>9</v>
      </c>
      <c r="N441" s="35">
        <v>82.40000000000001</v>
      </c>
      <c r="O441" s="35">
        <v>332</v>
      </c>
      <c r="P441" t="s" s="33">
        <v>9</v>
      </c>
      <c r="Q441" s="35">
        <f>COUNTIF('Desclassificadas'!A1:A297,A441)</f>
        <v>0</v>
      </c>
      <c r="R441" s="34"/>
      <c r="S441" s="34"/>
      <c r="T441" s="34"/>
      <c r="U441" s="34"/>
      <c r="V441" s="34"/>
      <c r="W441" s="34"/>
    </row>
    <row r="442" ht="13.55" customHeight="1">
      <c r="A442" t="s" s="33">
        <v>1412</v>
      </c>
      <c r="B442" s="35">
        <v>16.2</v>
      </c>
      <c r="C442" t="s" s="33">
        <v>1413</v>
      </c>
      <c r="D442" t="s" s="33">
        <v>41</v>
      </c>
      <c r="E442" t="s" s="33">
        <v>48</v>
      </c>
      <c r="F442" t="s" s="33">
        <v>1414</v>
      </c>
      <c r="G442" s="35">
        <v>5596581410</v>
      </c>
      <c r="H442" t="s" s="33">
        <v>13</v>
      </c>
      <c r="I442" t="s" s="33">
        <v>44</v>
      </c>
      <c r="J442" t="s" s="33">
        <v>19</v>
      </c>
      <c r="K442" t="s" s="33">
        <v>51</v>
      </c>
      <c r="L442" s="35">
        <v>441</v>
      </c>
      <c r="M442" t="s" s="33">
        <v>9</v>
      </c>
      <c r="N442" s="35">
        <v>82.40000000000001</v>
      </c>
      <c r="O442" s="35">
        <v>333</v>
      </c>
      <c r="P442" t="s" s="33">
        <v>9</v>
      </c>
      <c r="Q442" s="35">
        <f>COUNTIF('Desclassificadas'!A1:A297,A442)</f>
        <v>0</v>
      </c>
      <c r="R442" s="34"/>
      <c r="S442" s="34"/>
      <c r="T442" s="34"/>
      <c r="U442" s="34"/>
      <c r="V442" s="34"/>
      <c r="W442" s="34"/>
    </row>
    <row r="443" ht="13.55" customHeight="1">
      <c r="A443" t="s" s="33">
        <v>1415</v>
      </c>
      <c r="B443" s="35">
        <v>16.2</v>
      </c>
      <c r="C443" t="s" s="33">
        <v>1416</v>
      </c>
      <c r="D443" t="s" s="33">
        <v>41</v>
      </c>
      <c r="E443" t="s" s="33">
        <v>48</v>
      </c>
      <c r="F443" t="s" s="33">
        <v>1417</v>
      </c>
      <c r="G443" s="35">
        <v>7221873437</v>
      </c>
      <c r="H443" t="s" s="33">
        <v>13</v>
      </c>
      <c r="I443" t="s" s="33">
        <v>255</v>
      </c>
      <c r="J443" t="s" s="33">
        <v>19</v>
      </c>
      <c r="K443" t="s" s="33">
        <v>51</v>
      </c>
      <c r="L443" s="35">
        <v>442</v>
      </c>
      <c r="M443" t="s" s="33">
        <v>9</v>
      </c>
      <c r="N443" s="35">
        <v>82.40000000000001</v>
      </c>
      <c r="O443" s="35">
        <v>334</v>
      </c>
      <c r="P443" t="s" s="33">
        <v>9</v>
      </c>
      <c r="Q443" s="35">
        <f>COUNTIF('Desclassificadas'!A1:A297,A443)</f>
        <v>0</v>
      </c>
      <c r="R443" s="34"/>
      <c r="S443" s="34"/>
      <c r="T443" s="34"/>
      <c r="U443" s="34"/>
      <c r="V443" s="34"/>
      <c r="W443" s="34"/>
    </row>
    <row r="444" ht="13.55" customHeight="1">
      <c r="A444" t="s" s="33">
        <v>1418</v>
      </c>
      <c r="B444" s="35">
        <v>16.2</v>
      </c>
      <c r="C444" t="s" s="33">
        <v>1419</v>
      </c>
      <c r="D444" t="s" s="33">
        <v>41</v>
      </c>
      <c r="E444" t="s" s="33">
        <v>48</v>
      </c>
      <c r="F444" t="s" s="33">
        <v>1420</v>
      </c>
      <c r="G444" s="35">
        <v>1436175402</v>
      </c>
      <c r="H444" t="s" s="33">
        <v>13</v>
      </c>
      <c r="I444" t="s" s="33">
        <v>241</v>
      </c>
      <c r="J444" t="s" s="33">
        <v>19</v>
      </c>
      <c r="K444" t="s" s="33">
        <v>51</v>
      </c>
      <c r="L444" s="35">
        <v>443</v>
      </c>
      <c r="M444" t="s" s="33">
        <v>9</v>
      </c>
      <c r="N444" s="35">
        <v>82.40000000000001</v>
      </c>
      <c r="O444" s="35">
        <v>335</v>
      </c>
      <c r="P444" t="s" s="33">
        <v>9</v>
      </c>
      <c r="Q444" s="35">
        <f>COUNTIF('Desclassificadas'!A1:A297,A444)</f>
        <v>0</v>
      </c>
      <c r="R444" s="34"/>
      <c r="S444" s="34"/>
      <c r="T444" s="34"/>
      <c r="U444" s="34"/>
      <c r="V444" s="34"/>
      <c r="W444" s="34"/>
    </row>
    <row r="445" ht="13.55" customHeight="1">
      <c r="A445" t="s" s="33">
        <v>1421</v>
      </c>
      <c r="B445" s="35">
        <v>16.2</v>
      </c>
      <c r="C445" t="s" s="33">
        <v>1422</v>
      </c>
      <c r="D445" t="s" s="33">
        <v>41</v>
      </c>
      <c r="E445" t="s" s="33">
        <v>48</v>
      </c>
      <c r="F445" t="s" s="33">
        <v>1423</v>
      </c>
      <c r="G445" s="35">
        <v>81874650420</v>
      </c>
      <c r="H445" t="s" s="33">
        <v>13</v>
      </c>
      <c r="I445" t="s" s="33">
        <v>1424</v>
      </c>
      <c r="J445" t="s" s="33">
        <v>21</v>
      </c>
      <c r="K445" t="s" s="33">
        <v>51</v>
      </c>
      <c r="L445" s="35">
        <v>444</v>
      </c>
      <c r="M445" t="s" s="33">
        <v>9</v>
      </c>
      <c r="N445" s="35">
        <v>41.2</v>
      </c>
      <c r="O445" s="35">
        <v>37</v>
      </c>
      <c r="P445" t="s" s="33">
        <v>8</v>
      </c>
      <c r="Q445" s="35">
        <f>COUNTIF('Desclassificadas'!A1:A297,A445)</f>
        <v>0</v>
      </c>
      <c r="R445" s="34"/>
      <c r="S445" s="34"/>
      <c r="T445" s="34"/>
      <c r="U445" s="34"/>
      <c r="V445" s="34"/>
      <c r="W445" s="34"/>
    </row>
    <row r="446" ht="13.55" customHeight="1">
      <c r="A446" t="s" s="33">
        <v>1425</v>
      </c>
      <c r="B446" s="35">
        <v>16.2</v>
      </c>
      <c r="C446" t="s" s="33">
        <v>1426</v>
      </c>
      <c r="D446" t="s" s="33">
        <v>41</v>
      </c>
      <c r="E446" t="s" s="33">
        <v>48</v>
      </c>
      <c r="F446" t="s" s="33">
        <v>1427</v>
      </c>
      <c r="G446" s="35">
        <v>8764153460</v>
      </c>
      <c r="H446" t="s" s="33">
        <v>13</v>
      </c>
      <c r="I446" t="s" s="33">
        <v>194</v>
      </c>
      <c r="J446" t="s" s="33">
        <v>21</v>
      </c>
      <c r="K446" t="s" s="33">
        <v>51</v>
      </c>
      <c r="L446" s="35">
        <v>445</v>
      </c>
      <c r="M446" t="s" s="33">
        <v>9</v>
      </c>
      <c r="N446" s="35">
        <v>41.2</v>
      </c>
      <c r="O446" s="35">
        <v>38</v>
      </c>
      <c r="P446" t="s" s="33">
        <v>8</v>
      </c>
      <c r="Q446" s="35">
        <f>COUNTIF('Desclassificadas'!A1:A297,A446)</f>
        <v>0</v>
      </c>
      <c r="R446" s="34"/>
      <c r="S446" s="34"/>
      <c r="T446" s="34"/>
      <c r="U446" s="34"/>
      <c r="V446" s="34"/>
      <c r="W446" s="34"/>
    </row>
    <row r="447" ht="13.55" customHeight="1">
      <c r="A447" t="s" s="33">
        <v>1428</v>
      </c>
      <c r="B447" s="35">
        <v>16.2</v>
      </c>
      <c r="C447" t="s" s="33">
        <v>1429</v>
      </c>
      <c r="D447" t="s" s="33">
        <v>41</v>
      </c>
      <c r="E447" t="s" s="33">
        <v>42</v>
      </c>
      <c r="F447" t="s" s="33">
        <v>1430</v>
      </c>
      <c r="G447" s="35">
        <v>2986739407</v>
      </c>
      <c r="H447" t="s" s="33">
        <v>13</v>
      </c>
      <c r="I447" t="s" s="33">
        <v>255</v>
      </c>
      <c r="J447" t="s" s="33">
        <v>19</v>
      </c>
      <c r="K447" t="s" s="33">
        <v>51</v>
      </c>
      <c r="L447" s="35">
        <v>446</v>
      </c>
      <c r="M447" t="s" s="33">
        <v>9</v>
      </c>
      <c r="N447" s="35">
        <v>82.40000000000001</v>
      </c>
      <c r="O447" s="35">
        <v>336</v>
      </c>
      <c r="P447" t="s" s="33">
        <v>9</v>
      </c>
      <c r="Q447" s="35">
        <f>COUNTIF('Desclassificadas'!A1:A297,A447)</f>
        <v>0</v>
      </c>
      <c r="R447" s="34"/>
      <c r="S447" s="34"/>
      <c r="T447" s="34"/>
      <c r="U447" s="34"/>
      <c r="V447" s="34"/>
      <c r="W447" s="34"/>
    </row>
    <row r="448" ht="13.55" customHeight="1">
      <c r="A448" t="s" s="33">
        <v>1431</v>
      </c>
      <c r="B448" s="35">
        <v>16.2</v>
      </c>
      <c r="C448" t="s" s="33">
        <v>1432</v>
      </c>
      <c r="D448" t="s" s="33">
        <v>41</v>
      </c>
      <c r="E448" t="s" s="33">
        <v>48</v>
      </c>
      <c r="F448" t="s" s="33">
        <v>1433</v>
      </c>
      <c r="G448" s="35">
        <v>9408903480</v>
      </c>
      <c r="H448" t="s" s="33">
        <v>13</v>
      </c>
      <c r="I448" t="s" s="33">
        <v>44</v>
      </c>
      <c r="J448" t="s" s="33">
        <v>19</v>
      </c>
      <c r="K448" t="s" s="33">
        <v>51</v>
      </c>
      <c r="L448" s="35">
        <v>447</v>
      </c>
      <c r="M448" t="s" s="33">
        <v>9</v>
      </c>
      <c r="N448" s="35">
        <v>82.40000000000001</v>
      </c>
      <c r="O448" s="35">
        <v>337</v>
      </c>
      <c r="P448" t="s" s="33">
        <v>9</v>
      </c>
      <c r="Q448" s="35">
        <f>COUNTIF('Desclassificadas'!A1:A297,A448)</f>
        <v>0</v>
      </c>
      <c r="R448" s="34"/>
      <c r="S448" s="34"/>
      <c r="T448" s="34"/>
      <c r="U448" s="34"/>
      <c r="V448" s="34"/>
      <c r="W448" s="34"/>
    </row>
    <row r="449" ht="13.55" customHeight="1">
      <c r="A449" t="s" s="33">
        <v>1434</v>
      </c>
      <c r="B449" s="35">
        <v>16.2</v>
      </c>
      <c r="C449" t="s" s="33">
        <v>1435</v>
      </c>
      <c r="D449" t="s" s="33">
        <v>41</v>
      </c>
      <c r="E449" t="s" s="33">
        <v>48</v>
      </c>
      <c r="F449" t="s" s="33">
        <v>1436</v>
      </c>
      <c r="G449" s="35">
        <v>11768055416</v>
      </c>
      <c r="H449" t="s" s="33">
        <v>13</v>
      </c>
      <c r="I449" t="s" s="33">
        <v>44</v>
      </c>
      <c r="J449" t="s" s="33">
        <v>19</v>
      </c>
      <c r="K449" t="s" s="33">
        <v>51</v>
      </c>
      <c r="L449" s="35">
        <v>448</v>
      </c>
      <c r="M449" t="s" s="33">
        <v>9</v>
      </c>
      <c r="N449" s="35">
        <v>82.40000000000001</v>
      </c>
      <c r="O449" s="35">
        <v>338</v>
      </c>
      <c r="P449" t="s" s="33">
        <v>9</v>
      </c>
      <c r="Q449" s="35">
        <f>COUNTIF('Desclassificadas'!A1:A297,A449)</f>
        <v>0</v>
      </c>
      <c r="R449" s="34"/>
      <c r="S449" s="34"/>
      <c r="T449" s="34"/>
      <c r="U449" s="34"/>
      <c r="V449" s="34"/>
      <c r="W449" s="34"/>
    </row>
    <row r="450" ht="13.55" customHeight="1">
      <c r="A450" t="s" s="33">
        <v>1437</v>
      </c>
      <c r="B450" s="35">
        <v>16.2</v>
      </c>
      <c r="C450" t="s" s="33">
        <v>1438</v>
      </c>
      <c r="D450" t="s" s="33">
        <v>41</v>
      </c>
      <c r="E450" t="s" s="33">
        <v>48</v>
      </c>
      <c r="F450" t="s" s="33">
        <v>1439</v>
      </c>
      <c r="G450" s="35">
        <v>4504625440</v>
      </c>
      <c r="H450" t="s" s="33">
        <v>13</v>
      </c>
      <c r="I450" t="s" s="33">
        <v>688</v>
      </c>
      <c r="J450" t="s" s="33">
        <v>20</v>
      </c>
      <c r="K450" t="s" s="33">
        <v>51</v>
      </c>
      <c r="L450" s="35">
        <v>449</v>
      </c>
      <c r="M450" t="s" s="33">
        <v>9</v>
      </c>
      <c r="N450" s="35">
        <v>41.2</v>
      </c>
      <c r="O450" s="35">
        <v>30</v>
      </c>
      <c r="P450" t="s" s="33">
        <v>8</v>
      </c>
      <c r="Q450" s="35">
        <f>COUNTIF('Desclassificadas'!A1:A297,A450)</f>
        <v>0</v>
      </c>
      <c r="R450" s="34"/>
      <c r="S450" s="34"/>
      <c r="T450" s="34"/>
      <c r="U450" s="34"/>
      <c r="V450" s="34"/>
      <c r="W450" s="34"/>
    </row>
    <row r="451" ht="13.55" customHeight="1">
      <c r="A451" t="s" s="33">
        <v>1440</v>
      </c>
      <c r="B451" s="35">
        <v>16.2</v>
      </c>
      <c r="C451" t="s" s="33">
        <v>1441</v>
      </c>
      <c r="D451" t="s" s="33">
        <v>41</v>
      </c>
      <c r="E451" t="s" s="33">
        <v>48</v>
      </c>
      <c r="F451" t="s" s="33">
        <v>1442</v>
      </c>
      <c r="G451" s="35">
        <v>8267032401</v>
      </c>
      <c r="H451" t="s" s="33">
        <v>12</v>
      </c>
      <c r="I451" t="s" s="33">
        <v>381</v>
      </c>
      <c r="J451" t="s" s="33">
        <v>20</v>
      </c>
      <c r="K451" t="s" s="33">
        <v>51</v>
      </c>
      <c r="L451" s="35">
        <v>450</v>
      </c>
      <c r="M451" t="s" s="33">
        <v>9</v>
      </c>
      <c r="N451" s="35">
        <v>41.2</v>
      </c>
      <c r="O451" s="35">
        <v>31</v>
      </c>
      <c r="P451" t="s" s="33">
        <v>8</v>
      </c>
      <c r="Q451" s="35">
        <f>COUNTIF('Desclassificadas'!A1:A297,A451)</f>
        <v>0</v>
      </c>
      <c r="R451" s="34"/>
      <c r="S451" s="34"/>
      <c r="T451" s="34"/>
      <c r="U451" s="34"/>
      <c r="V451" s="34"/>
      <c r="W451" s="34"/>
    </row>
    <row r="452" ht="13.55" customHeight="1">
      <c r="A452" t="s" s="33">
        <v>1443</v>
      </c>
      <c r="B452" s="35">
        <v>16.2</v>
      </c>
      <c r="C452" t="s" s="33">
        <v>1444</v>
      </c>
      <c r="D452" t="s" s="33">
        <v>41</v>
      </c>
      <c r="E452" t="s" s="33">
        <v>48</v>
      </c>
      <c r="F452" t="s" s="33">
        <v>1445</v>
      </c>
      <c r="G452" s="35">
        <v>8039047463</v>
      </c>
      <c r="H452" t="s" s="33">
        <v>13</v>
      </c>
      <c r="I452" t="s" s="33">
        <v>1446</v>
      </c>
      <c r="J452" t="s" s="33">
        <v>19</v>
      </c>
      <c r="K452" t="s" s="33">
        <v>51</v>
      </c>
      <c r="L452" s="35">
        <v>451</v>
      </c>
      <c r="M452" t="s" s="33">
        <v>9</v>
      </c>
      <c r="N452" s="35">
        <v>82.40000000000001</v>
      </c>
      <c r="O452" s="35">
        <v>339</v>
      </c>
      <c r="P452" t="s" s="33">
        <v>9</v>
      </c>
      <c r="Q452" s="35">
        <f>COUNTIF('Desclassificadas'!A1:A297,A452)</f>
        <v>0</v>
      </c>
      <c r="R452" s="34"/>
      <c r="S452" s="34"/>
      <c r="T452" s="34"/>
      <c r="U452" s="34"/>
      <c r="V452" s="34"/>
      <c r="W452" s="34"/>
    </row>
    <row r="453" ht="13.55" customHeight="1">
      <c r="A453" t="s" s="33">
        <v>1447</v>
      </c>
      <c r="B453" s="35">
        <v>16.2</v>
      </c>
      <c r="C453" t="s" s="33">
        <v>1448</v>
      </c>
      <c r="D453" t="s" s="33">
        <v>41</v>
      </c>
      <c r="E453" t="s" s="33">
        <v>48</v>
      </c>
      <c r="F453" t="s" s="33">
        <v>1449</v>
      </c>
      <c r="G453" s="35">
        <v>11448817498</v>
      </c>
      <c r="H453" t="s" s="33">
        <v>13</v>
      </c>
      <c r="I453" t="s" s="33">
        <v>77</v>
      </c>
      <c r="J453" t="s" s="33">
        <v>19</v>
      </c>
      <c r="K453" t="s" s="33">
        <v>51</v>
      </c>
      <c r="L453" s="35">
        <v>452</v>
      </c>
      <c r="M453" t="s" s="33">
        <v>9</v>
      </c>
      <c r="N453" s="35">
        <v>82.40000000000001</v>
      </c>
      <c r="O453" s="35">
        <v>340</v>
      </c>
      <c r="P453" t="s" s="33">
        <v>9</v>
      </c>
      <c r="Q453" s="35">
        <f>COUNTIF('Desclassificadas'!A1:A297,A453)</f>
        <v>0</v>
      </c>
      <c r="R453" s="34"/>
      <c r="S453" s="34"/>
      <c r="T453" s="34"/>
      <c r="U453" s="34"/>
      <c r="V453" s="34"/>
      <c r="W453" s="34"/>
    </row>
    <row r="454" ht="13.55" customHeight="1">
      <c r="A454" t="s" s="33">
        <v>1450</v>
      </c>
      <c r="B454" s="35">
        <v>16.2</v>
      </c>
      <c r="C454" t="s" s="33">
        <v>1451</v>
      </c>
      <c r="D454" t="s" s="33">
        <v>41</v>
      </c>
      <c r="E454" t="s" s="33">
        <v>48</v>
      </c>
      <c r="F454" t="s" s="33">
        <v>1452</v>
      </c>
      <c r="G454" s="35">
        <v>70410204447</v>
      </c>
      <c r="H454" t="s" s="33">
        <v>14</v>
      </c>
      <c r="I454" t="s" s="33">
        <v>44</v>
      </c>
      <c r="J454" t="s" s="33">
        <v>19</v>
      </c>
      <c r="K454" t="s" s="33">
        <v>45</v>
      </c>
      <c r="L454" s="35">
        <v>453</v>
      </c>
      <c r="M454" t="s" s="33">
        <v>9</v>
      </c>
      <c r="N454" s="35">
        <v>82.40000000000001</v>
      </c>
      <c r="O454" s="35">
        <v>341</v>
      </c>
      <c r="P454" t="s" s="33">
        <v>9</v>
      </c>
      <c r="Q454" s="35">
        <f>COUNTIF('Desclassificadas'!A1:A297,A454)</f>
        <v>0</v>
      </c>
      <c r="R454" s="34"/>
      <c r="S454" s="34"/>
      <c r="T454" s="34"/>
      <c r="U454" s="34"/>
      <c r="V454" s="34"/>
      <c r="W454" s="34"/>
    </row>
    <row r="455" ht="13.55" customHeight="1">
      <c r="A455" t="s" s="33">
        <v>1453</v>
      </c>
      <c r="B455" s="35">
        <v>16.2</v>
      </c>
      <c r="C455" t="s" s="33">
        <v>1454</v>
      </c>
      <c r="D455" t="s" s="33">
        <v>41</v>
      </c>
      <c r="E455" t="s" s="33">
        <v>48</v>
      </c>
      <c r="F455" t="s" s="33">
        <v>1455</v>
      </c>
      <c r="G455" s="35">
        <v>42007100487</v>
      </c>
      <c r="H455" t="s" s="33">
        <v>14</v>
      </c>
      <c r="I455" t="s" s="33">
        <v>50</v>
      </c>
      <c r="J455" t="s" s="33">
        <v>19</v>
      </c>
      <c r="K455" t="s" s="33">
        <v>51</v>
      </c>
      <c r="L455" s="35">
        <v>454</v>
      </c>
      <c r="M455" t="s" s="33">
        <v>9</v>
      </c>
      <c r="N455" s="35">
        <v>82.40000000000001</v>
      </c>
      <c r="O455" s="35">
        <v>342</v>
      </c>
      <c r="P455" t="s" s="33">
        <v>9</v>
      </c>
      <c r="Q455" s="35">
        <f>COUNTIF('Desclassificadas'!A1:A297,A455)</f>
        <v>0</v>
      </c>
      <c r="R455" s="34"/>
      <c r="S455" s="34"/>
      <c r="T455" s="34"/>
      <c r="U455" s="34"/>
      <c r="V455" s="34"/>
      <c r="W455" s="34"/>
    </row>
    <row r="456" ht="13.55" customHeight="1">
      <c r="A456" t="s" s="33">
        <v>1456</v>
      </c>
      <c r="B456" s="35">
        <v>16.2</v>
      </c>
      <c r="C456" t="s" s="33">
        <v>1457</v>
      </c>
      <c r="D456" t="s" s="33">
        <v>41</v>
      </c>
      <c r="E456" t="s" s="33">
        <v>48</v>
      </c>
      <c r="F456" t="s" s="33">
        <v>1458</v>
      </c>
      <c r="G456" s="35">
        <v>9079492400</v>
      </c>
      <c r="H456" t="s" s="33">
        <v>13</v>
      </c>
      <c r="I456" t="s" s="33">
        <v>255</v>
      </c>
      <c r="J456" t="s" s="33">
        <v>19</v>
      </c>
      <c r="K456" t="s" s="33">
        <v>51</v>
      </c>
      <c r="L456" s="35">
        <v>455</v>
      </c>
      <c r="M456" t="s" s="33">
        <v>9</v>
      </c>
      <c r="N456" s="35">
        <v>82.40000000000001</v>
      </c>
      <c r="O456" s="35">
        <v>343</v>
      </c>
      <c r="P456" t="s" s="33">
        <v>9</v>
      </c>
      <c r="Q456" s="35">
        <f>COUNTIF('Desclassificadas'!A1:A297,A456)</f>
        <v>0</v>
      </c>
      <c r="R456" s="34"/>
      <c r="S456" s="34"/>
      <c r="T456" s="34"/>
      <c r="U456" s="34"/>
      <c r="V456" s="34"/>
      <c r="W456" s="34"/>
    </row>
    <row r="457" ht="13.55" customHeight="1">
      <c r="A457" t="s" s="33">
        <v>1459</v>
      </c>
      <c r="B457" s="35">
        <v>16.2</v>
      </c>
      <c r="C457" t="s" s="33">
        <v>1460</v>
      </c>
      <c r="D457" t="s" s="33">
        <v>41</v>
      </c>
      <c r="E457" t="s" s="33">
        <v>48</v>
      </c>
      <c r="F457" t="s" s="33">
        <v>1461</v>
      </c>
      <c r="G457" s="35">
        <v>9934089408</v>
      </c>
      <c r="H457" t="s" s="33">
        <v>14</v>
      </c>
      <c r="I457" t="s" s="33">
        <v>1462</v>
      </c>
      <c r="J457" t="s" s="33">
        <v>21</v>
      </c>
      <c r="K457" t="s" s="33">
        <v>51</v>
      </c>
      <c r="L457" s="35">
        <v>456</v>
      </c>
      <c r="M457" t="s" s="33">
        <v>9</v>
      </c>
      <c r="N457" s="35">
        <v>41.2</v>
      </c>
      <c r="O457" s="35">
        <v>39</v>
      </c>
      <c r="P457" t="s" s="33">
        <v>8</v>
      </c>
      <c r="Q457" s="35">
        <f>COUNTIF('Desclassificadas'!A1:A297,A457)</f>
        <v>0</v>
      </c>
      <c r="R457" s="34"/>
      <c r="S457" s="34"/>
      <c r="T457" s="34"/>
      <c r="U457" s="34"/>
      <c r="V457" s="34"/>
      <c r="W457" s="34"/>
    </row>
    <row r="458" ht="13.55" customHeight="1">
      <c r="A458" t="s" s="33">
        <v>1463</v>
      </c>
      <c r="B458" s="35">
        <v>16.2</v>
      </c>
      <c r="C458" t="s" s="33">
        <v>1464</v>
      </c>
      <c r="D458" t="s" s="33">
        <v>41</v>
      </c>
      <c r="E458" t="s" s="33">
        <v>48</v>
      </c>
      <c r="F458" t="s" s="33">
        <v>1465</v>
      </c>
      <c r="G458" s="35">
        <v>5528417490</v>
      </c>
      <c r="H458" t="s" s="33">
        <v>14</v>
      </c>
      <c r="I458" t="s" s="33">
        <v>44</v>
      </c>
      <c r="J458" t="s" s="33">
        <v>19</v>
      </c>
      <c r="K458" t="s" s="33">
        <v>45</v>
      </c>
      <c r="L458" s="35">
        <v>457</v>
      </c>
      <c r="M458" t="s" s="33">
        <v>9</v>
      </c>
      <c r="N458" s="35">
        <v>82.40000000000001</v>
      </c>
      <c r="O458" s="35">
        <v>344</v>
      </c>
      <c r="P458" t="s" s="33">
        <v>9</v>
      </c>
      <c r="Q458" s="35">
        <f>COUNTIF('Desclassificadas'!A1:A297,A458)</f>
        <v>0</v>
      </c>
      <c r="R458" s="34"/>
      <c r="S458" s="34"/>
      <c r="T458" s="34"/>
      <c r="U458" s="34"/>
      <c r="V458" s="34"/>
      <c r="W458" s="34"/>
    </row>
    <row r="459" ht="13.55" customHeight="1">
      <c r="A459" t="s" s="33">
        <v>1466</v>
      </c>
      <c r="B459" s="35">
        <v>16</v>
      </c>
      <c r="C459" t="s" s="33">
        <v>1467</v>
      </c>
      <c r="D459" t="s" s="33">
        <v>41</v>
      </c>
      <c r="E459" t="s" s="33">
        <v>42</v>
      </c>
      <c r="F459" t="s" s="33">
        <v>1468</v>
      </c>
      <c r="G459" s="35">
        <v>1308838913</v>
      </c>
      <c r="H459" t="s" s="33">
        <v>14</v>
      </c>
      <c r="I459" t="s" s="33">
        <v>77</v>
      </c>
      <c r="J459" t="s" s="33">
        <v>19</v>
      </c>
      <c r="K459" t="s" s="33">
        <v>150</v>
      </c>
      <c r="L459" s="35">
        <v>458</v>
      </c>
      <c r="M459" t="s" s="33">
        <v>9</v>
      </c>
      <c r="N459" s="35">
        <v>82.40000000000001</v>
      </c>
      <c r="O459" s="35">
        <v>345</v>
      </c>
      <c r="P459" t="s" s="33">
        <v>9</v>
      </c>
      <c r="Q459" s="35">
        <f>COUNTIF('Desclassificadas'!A1:A297,A459)</f>
        <v>0</v>
      </c>
      <c r="R459" s="34"/>
      <c r="S459" s="34"/>
      <c r="T459" s="34"/>
      <c r="U459" s="34"/>
      <c r="V459" s="34"/>
      <c r="W459" s="34"/>
    </row>
    <row r="460" ht="13.55" customHeight="1">
      <c r="A460" t="s" s="33">
        <v>1469</v>
      </c>
      <c r="B460" s="35">
        <v>16</v>
      </c>
      <c r="C460" t="s" s="33">
        <v>1470</v>
      </c>
      <c r="D460" t="s" s="33">
        <v>41</v>
      </c>
      <c r="E460" t="s" s="33">
        <v>48</v>
      </c>
      <c r="F460" t="s" s="33">
        <v>1471</v>
      </c>
      <c r="G460" s="35">
        <v>70294799478</v>
      </c>
      <c r="H460" t="s" s="33">
        <v>14</v>
      </c>
      <c r="I460" t="s" s="33">
        <v>44</v>
      </c>
      <c r="J460" t="s" s="33">
        <v>19</v>
      </c>
      <c r="K460" t="s" s="33">
        <v>150</v>
      </c>
      <c r="L460" s="35">
        <v>459</v>
      </c>
      <c r="M460" t="s" s="33">
        <v>9</v>
      </c>
      <c r="N460" s="35">
        <v>82.40000000000001</v>
      </c>
      <c r="O460" s="35">
        <v>346</v>
      </c>
      <c r="P460" t="s" s="33">
        <v>9</v>
      </c>
      <c r="Q460" s="35">
        <f>COUNTIF('Desclassificadas'!A1:A297,A460)</f>
        <v>0</v>
      </c>
      <c r="R460" s="34"/>
      <c r="S460" s="34"/>
      <c r="T460" s="34"/>
      <c r="U460" s="34"/>
      <c r="V460" s="34"/>
      <c r="W460" s="34"/>
    </row>
    <row r="461" ht="13.55" customHeight="1">
      <c r="A461" t="s" s="33">
        <v>1472</v>
      </c>
      <c r="B461" s="35">
        <v>15.75</v>
      </c>
      <c r="C461" t="s" s="33">
        <v>1473</v>
      </c>
      <c r="D461" t="s" s="33">
        <v>41</v>
      </c>
      <c r="E461" t="s" s="33">
        <v>48</v>
      </c>
      <c r="F461" t="s" s="33">
        <v>1474</v>
      </c>
      <c r="G461" s="35">
        <v>33397147468</v>
      </c>
      <c r="H461" t="s" s="33">
        <v>13</v>
      </c>
      <c r="I461" t="s" s="33">
        <v>44</v>
      </c>
      <c r="J461" t="s" s="33">
        <v>19</v>
      </c>
      <c r="K461" t="s" s="33">
        <v>476</v>
      </c>
      <c r="L461" s="35">
        <v>460</v>
      </c>
      <c r="M461" t="s" s="33">
        <v>9</v>
      </c>
      <c r="N461" s="35">
        <v>82.40000000000001</v>
      </c>
      <c r="O461" s="35">
        <v>347</v>
      </c>
      <c r="P461" t="s" s="33">
        <v>9</v>
      </c>
      <c r="Q461" s="35">
        <f>COUNTIF('Desclassificadas'!A1:A297,A461)</f>
        <v>0</v>
      </c>
      <c r="R461" s="34"/>
      <c r="S461" s="34"/>
      <c r="T461" s="34"/>
      <c r="U461" s="34"/>
      <c r="V461" s="34"/>
      <c r="W461" s="34"/>
    </row>
    <row r="462" ht="13.55" customHeight="1">
      <c r="A462" t="s" s="33">
        <v>1475</v>
      </c>
      <c r="B462" s="35">
        <v>15.75</v>
      </c>
      <c r="C462" t="s" s="33">
        <v>1476</v>
      </c>
      <c r="D462" t="s" s="33">
        <v>41</v>
      </c>
      <c r="E462" t="s" s="33">
        <v>48</v>
      </c>
      <c r="F462" t="s" s="33">
        <v>1477</v>
      </c>
      <c r="G462" s="35">
        <v>25688758449</v>
      </c>
      <c r="H462" t="s" s="33">
        <v>13</v>
      </c>
      <c r="I462" t="s" s="33">
        <v>50</v>
      </c>
      <c r="J462" t="s" s="33">
        <v>19</v>
      </c>
      <c r="K462" t="s" s="33">
        <v>476</v>
      </c>
      <c r="L462" s="35">
        <v>461</v>
      </c>
      <c r="M462" t="s" s="33">
        <v>9</v>
      </c>
      <c r="N462" s="35">
        <v>82.40000000000001</v>
      </c>
      <c r="O462" s="35">
        <v>348</v>
      </c>
      <c r="P462" t="s" s="33">
        <v>9</v>
      </c>
      <c r="Q462" s="35">
        <f>COUNTIF('Desclassificadas'!A1:A297,A462)</f>
        <v>0</v>
      </c>
      <c r="R462" s="34"/>
      <c r="S462" s="34"/>
      <c r="T462" s="34"/>
      <c r="U462" s="34"/>
      <c r="V462" s="34"/>
      <c r="W462" s="34"/>
    </row>
    <row r="463" ht="13.55" customHeight="1">
      <c r="A463" t="s" s="33">
        <v>1478</v>
      </c>
      <c r="B463" s="35">
        <v>15.75</v>
      </c>
      <c r="C463" t="s" s="33">
        <v>1479</v>
      </c>
      <c r="D463" t="s" s="33">
        <v>41</v>
      </c>
      <c r="E463" t="s" s="33">
        <v>48</v>
      </c>
      <c r="F463" t="s" s="33">
        <v>1480</v>
      </c>
      <c r="G463" s="35">
        <v>52859100482</v>
      </c>
      <c r="H463" t="s" s="33">
        <v>14</v>
      </c>
      <c r="I463" t="s" s="33">
        <v>278</v>
      </c>
      <c r="J463" t="s" s="33">
        <v>19</v>
      </c>
      <c r="K463" t="s" s="33">
        <v>476</v>
      </c>
      <c r="L463" s="35">
        <v>462</v>
      </c>
      <c r="M463" t="s" s="33">
        <v>9</v>
      </c>
      <c r="N463" s="35">
        <v>82.40000000000001</v>
      </c>
      <c r="O463" s="35">
        <v>349</v>
      </c>
      <c r="P463" t="s" s="33">
        <v>9</v>
      </c>
      <c r="Q463" s="35">
        <f>COUNTIF('Desclassificadas'!A1:A297,A463)</f>
        <v>0</v>
      </c>
      <c r="R463" s="34"/>
      <c r="S463" s="34"/>
      <c r="T463" s="34"/>
      <c r="U463" s="34"/>
      <c r="V463" s="34"/>
      <c r="W463" s="34"/>
    </row>
    <row r="464" ht="13.55" customHeight="1">
      <c r="A464" t="s" s="33">
        <v>1481</v>
      </c>
      <c r="B464" s="35">
        <v>15.75</v>
      </c>
      <c r="C464" t="s" s="33">
        <v>1482</v>
      </c>
      <c r="D464" t="s" s="33">
        <v>41</v>
      </c>
      <c r="E464" t="s" s="33">
        <v>48</v>
      </c>
      <c r="F464" t="s" s="33">
        <v>1483</v>
      </c>
      <c r="G464" s="35">
        <v>17215889491</v>
      </c>
      <c r="H464" t="s" s="33">
        <v>14</v>
      </c>
      <c r="I464" t="s" s="33">
        <v>44</v>
      </c>
      <c r="J464" t="s" s="33">
        <v>19</v>
      </c>
      <c r="K464" t="s" s="33">
        <v>476</v>
      </c>
      <c r="L464" s="35">
        <v>463</v>
      </c>
      <c r="M464" t="s" s="33">
        <v>9</v>
      </c>
      <c r="N464" s="35">
        <v>82.40000000000001</v>
      </c>
      <c r="O464" s="35">
        <v>350</v>
      </c>
      <c r="P464" t="s" s="33">
        <v>9</v>
      </c>
      <c r="Q464" s="35">
        <f>COUNTIF('Desclassificadas'!A1:A297,A464)</f>
        <v>0</v>
      </c>
      <c r="R464" s="34"/>
      <c r="S464" s="34"/>
      <c r="T464" s="34"/>
      <c r="U464" s="34"/>
      <c r="V464" s="34"/>
      <c r="W464" s="34"/>
    </row>
    <row r="465" ht="13.55" customHeight="1">
      <c r="A465" t="s" s="33">
        <v>1484</v>
      </c>
      <c r="B465" s="35">
        <v>15.75</v>
      </c>
      <c r="C465" t="s" s="33">
        <v>1485</v>
      </c>
      <c r="D465" t="s" s="33">
        <v>41</v>
      </c>
      <c r="E465" t="s" s="33">
        <v>48</v>
      </c>
      <c r="F465" t="s" s="33">
        <v>1486</v>
      </c>
      <c r="G465" s="35">
        <v>29894433472</v>
      </c>
      <c r="H465" t="s" s="33">
        <v>14</v>
      </c>
      <c r="I465" t="s" s="33">
        <v>77</v>
      </c>
      <c r="J465" t="s" s="33">
        <v>19</v>
      </c>
      <c r="K465" t="s" s="33">
        <v>476</v>
      </c>
      <c r="L465" s="35">
        <v>464</v>
      </c>
      <c r="M465" t="s" s="33">
        <v>9</v>
      </c>
      <c r="N465" s="35">
        <v>82.40000000000001</v>
      </c>
      <c r="O465" s="35">
        <v>351</v>
      </c>
      <c r="P465" t="s" s="33">
        <v>9</v>
      </c>
      <c r="Q465" s="35">
        <f>COUNTIF('Desclassificadas'!A1:A297,A465)</f>
        <v>0</v>
      </c>
      <c r="R465" s="34"/>
      <c r="S465" s="34"/>
      <c r="T465" s="34"/>
      <c r="U465" s="34"/>
      <c r="V465" s="34"/>
      <c r="W465" s="34"/>
    </row>
    <row r="466" ht="13.55" customHeight="1">
      <c r="A466" t="s" s="33">
        <v>1487</v>
      </c>
      <c r="B466" s="35">
        <v>15.75</v>
      </c>
      <c r="C466" t="s" s="33">
        <v>1488</v>
      </c>
      <c r="D466" t="s" s="33">
        <v>41</v>
      </c>
      <c r="E466" t="s" s="33">
        <v>48</v>
      </c>
      <c r="F466" t="s" s="33">
        <v>1489</v>
      </c>
      <c r="G466" s="35">
        <v>21547530430</v>
      </c>
      <c r="H466" t="s" s="33">
        <v>14</v>
      </c>
      <c r="I466" t="s" s="33">
        <v>44</v>
      </c>
      <c r="J466" t="s" s="33">
        <v>19</v>
      </c>
      <c r="K466" t="s" s="33">
        <v>476</v>
      </c>
      <c r="L466" s="35">
        <v>465</v>
      </c>
      <c r="M466" t="s" s="33">
        <v>9</v>
      </c>
      <c r="N466" s="35">
        <v>82.40000000000001</v>
      </c>
      <c r="O466" s="35">
        <v>352</v>
      </c>
      <c r="P466" t="s" s="33">
        <v>9</v>
      </c>
      <c r="Q466" s="35">
        <f>COUNTIF('Desclassificadas'!A1:A297,A466)</f>
        <v>0</v>
      </c>
      <c r="R466" s="34"/>
      <c r="S466" s="34"/>
      <c r="T466" s="34"/>
      <c r="U466" s="34"/>
      <c r="V466" s="34"/>
      <c r="W466" s="34"/>
    </row>
    <row r="467" ht="13.55" customHeight="1">
      <c r="A467" t="s" s="33">
        <v>1490</v>
      </c>
      <c r="B467" s="35">
        <v>15.6</v>
      </c>
      <c r="C467" t="s" s="33">
        <v>1491</v>
      </c>
      <c r="D467" t="s" s="33">
        <v>41</v>
      </c>
      <c r="E467" t="s" s="33">
        <v>48</v>
      </c>
      <c r="F467" t="s" s="33">
        <v>1492</v>
      </c>
      <c r="G467" s="35">
        <v>3741606430</v>
      </c>
      <c r="H467" t="s" s="33">
        <v>13</v>
      </c>
      <c r="I467" t="s" s="33">
        <v>44</v>
      </c>
      <c r="J467" t="s" s="33">
        <v>19</v>
      </c>
      <c r="K467" t="s" s="33">
        <v>51</v>
      </c>
      <c r="L467" s="35">
        <v>466</v>
      </c>
      <c r="M467" t="s" s="33">
        <v>9</v>
      </c>
      <c r="N467" s="35">
        <v>82.40000000000001</v>
      </c>
      <c r="O467" s="35">
        <v>353</v>
      </c>
      <c r="P467" t="s" s="33">
        <v>9</v>
      </c>
      <c r="Q467" s="35">
        <f>COUNTIF('Desclassificadas'!A1:A297,A467)</f>
        <v>0</v>
      </c>
      <c r="R467" s="34"/>
      <c r="S467" s="34"/>
      <c r="T467" s="34"/>
      <c r="U467" s="34"/>
      <c r="V467" s="34"/>
      <c r="W467" s="34"/>
    </row>
    <row r="468" ht="13.55" customHeight="1">
      <c r="A468" t="s" s="33">
        <v>1493</v>
      </c>
      <c r="B468" s="35">
        <v>15.6</v>
      </c>
      <c r="C468" t="s" s="33">
        <v>1494</v>
      </c>
      <c r="D468" t="s" s="33">
        <v>41</v>
      </c>
      <c r="E468" t="s" s="33">
        <v>48</v>
      </c>
      <c r="F468" t="s" s="33">
        <v>1495</v>
      </c>
      <c r="G468" s="35">
        <v>3497647438</v>
      </c>
      <c r="H468" t="s" s="33">
        <v>14</v>
      </c>
      <c r="I468" t="s" s="33">
        <v>44</v>
      </c>
      <c r="J468" t="s" s="33">
        <v>19</v>
      </c>
      <c r="K468" t="s" s="33">
        <v>45</v>
      </c>
      <c r="L468" s="35">
        <v>467</v>
      </c>
      <c r="M468" t="s" s="33">
        <v>9</v>
      </c>
      <c r="N468" s="35">
        <v>82.40000000000001</v>
      </c>
      <c r="O468" s="35">
        <v>354</v>
      </c>
      <c r="P468" t="s" s="33">
        <v>9</v>
      </c>
      <c r="Q468" s="35">
        <f>COUNTIF('Desclassificadas'!A1:A297,A468)</f>
        <v>0</v>
      </c>
      <c r="R468" s="34"/>
      <c r="S468" s="34"/>
      <c r="T468" s="34"/>
      <c r="U468" s="34"/>
      <c r="V468" s="34"/>
      <c r="W468" s="34"/>
    </row>
    <row r="469" ht="13.55" customHeight="1">
      <c r="A469" t="s" s="33">
        <v>1496</v>
      </c>
      <c r="B469" s="35">
        <v>15.6</v>
      </c>
      <c r="C469" t="s" s="33">
        <v>1497</v>
      </c>
      <c r="D469" t="s" s="33">
        <v>41</v>
      </c>
      <c r="E469" t="s" s="33">
        <v>48</v>
      </c>
      <c r="F469" t="s" s="33">
        <v>1498</v>
      </c>
      <c r="G469" s="35">
        <v>98099329449</v>
      </c>
      <c r="H469" t="s" s="33">
        <v>14</v>
      </c>
      <c r="I469" t="s" s="33">
        <v>44</v>
      </c>
      <c r="J469" t="s" s="33">
        <v>19</v>
      </c>
      <c r="K469" t="s" s="33">
        <v>45</v>
      </c>
      <c r="L469" s="35">
        <v>468</v>
      </c>
      <c r="M469" t="s" s="33">
        <v>9</v>
      </c>
      <c r="N469" s="35">
        <v>82.40000000000001</v>
      </c>
      <c r="O469" s="35">
        <v>355</v>
      </c>
      <c r="P469" t="s" s="33">
        <v>9</v>
      </c>
      <c r="Q469" s="35">
        <f>COUNTIF('Desclassificadas'!A1:A297,A469)</f>
        <v>0</v>
      </c>
      <c r="R469" s="34"/>
      <c r="S469" s="34"/>
      <c r="T469" s="34"/>
      <c r="U469" s="34"/>
      <c r="V469" s="34"/>
      <c r="W469" s="34"/>
    </row>
    <row r="470" ht="13.55" customHeight="1">
      <c r="A470" t="s" s="33">
        <v>1499</v>
      </c>
      <c r="B470" s="35">
        <v>15.6</v>
      </c>
      <c r="C470" t="s" s="33">
        <v>1500</v>
      </c>
      <c r="D470" t="s" s="33">
        <v>41</v>
      </c>
      <c r="E470" t="s" s="33">
        <v>48</v>
      </c>
      <c r="F470" t="s" s="33">
        <v>1501</v>
      </c>
      <c r="G470" s="35">
        <v>3591173410</v>
      </c>
      <c r="H470" t="s" s="33">
        <v>13</v>
      </c>
      <c r="I470" t="s" s="33">
        <v>44</v>
      </c>
      <c r="J470" t="s" s="33">
        <v>19</v>
      </c>
      <c r="K470" t="s" s="33">
        <v>51</v>
      </c>
      <c r="L470" s="35">
        <v>469</v>
      </c>
      <c r="M470" t="s" s="33">
        <v>9</v>
      </c>
      <c r="N470" s="35">
        <v>82.40000000000001</v>
      </c>
      <c r="O470" s="35">
        <v>356</v>
      </c>
      <c r="P470" t="s" s="33">
        <v>9</v>
      </c>
      <c r="Q470" s="35">
        <f>COUNTIF('Desclassificadas'!A1:A297,A470)</f>
        <v>0</v>
      </c>
      <c r="R470" s="34"/>
      <c r="S470" s="34"/>
      <c r="T470" s="34"/>
      <c r="U470" s="34"/>
      <c r="V470" s="34"/>
      <c r="W470" s="34"/>
    </row>
    <row r="471" ht="13.55" customHeight="1">
      <c r="A471" t="s" s="33">
        <v>1502</v>
      </c>
      <c r="B471" s="35">
        <v>15.6</v>
      </c>
      <c r="C471" t="s" s="33">
        <v>1503</v>
      </c>
      <c r="D471" t="s" s="33">
        <v>41</v>
      </c>
      <c r="E471" t="s" s="33">
        <v>48</v>
      </c>
      <c r="F471" t="s" s="33">
        <v>1504</v>
      </c>
      <c r="G471" s="35">
        <v>4563985465</v>
      </c>
      <c r="H471" t="s" s="33">
        <v>14</v>
      </c>
      <c r="I471" t="s" s="33">
        <v>44</v>
      </c>
      <c r="J471" t="s" s="33">
        <v>19</v>
      </c>
      <c r="K471" t="s" s="33">
        <v>45</v>
      </c>
      <c r="L471" s="35">
        <v>470</v>
      </c>
      <c r="M471" t="s" s="33">
        <v>9</v>
      </c>
      <c r="N471" s="35">
        <v>82.40000000000001</v>
      </c>
      <c r="O471" s="35">
        <v>357</v>
      </c>
      <c r="P471" t="s" s="33">
        <v>9</v>
      </c>
      <c r="Q471" s="35">
        <f>COUNTIF('Desclassificadas'!A1:A297,A471)</f>
        <v>0</v>
      </c>
      <c r="R471" s="34"/>
      <c r="S471" s="34"/>
      <c r="T471" s="34"/>
      <c r="U471" s="34"/>
      <c r="V471" s="34"/>
      <c r="W471" s="34"/>
    </row>
    <row r="472" ht="13.55" customHeight="1">
      <c r="A472" t="s" s="33">
        <v>1505</v>
      </c>
      <c r="B472" s="35">
        <v>15.6</v>
      </c>
      <c r="C472" t="s" s="33">
        <v>1506</v>
      </c>
      <c r="D472" t="s" s="33">
        <v>41</v>
      </c>
      <c r="E472" t="s" s="33">
        <v>48</v>
      </c>
      <c r="F472" t="s" s="33">
        <v>1507</v>
      </c>
      <c r="G472" s="35">
        <v>4479830405</v>
      </c>
      <c r="H472" t="s" s="33">
        <v>13</v>
      </c>
      <c r="I472" t="s" s="33">
        <v>44</v>
      </c>
      <c r="J472" t="s" s="33">
        <v>19</v>
      </c>
      <c r="K472" t="s" s="33">
        <v>51</v>
      </c>
      <c r="L472" s="35">
        <v>471</v>
      </c>
      <c r="M472" t="s" s="33">
        <v>9</v>
      </c>
      <c r="N472" s="35">
        <v>82.40000000000001</v>
      </c>
      <c r="O472" s="35">
        <v>358</v>
      </c>
      <c r="P472" t="s" s="33">
        <v>9</v>
      </c>
      <c r="Q472" s="35">
        <f>COUNTIF('Desclassificadas'!A1:A297,A472)</f>
        <v>0</v>
      </c>
      <c r="R472" s="34"/>
      <c r="S472" s="34"/>
      <c r="T472" s="34"/>
      <c r="U472" s="34"/>
      <c r="V472" s="34"/>
      <c r="W472" s="34"/>
    </row>
    <row r="473" ht="13.55" customHeight="1">
      <c r="A473" t="s" s="33">
        <v>1508</v>
      </c>
      <c r="B473" s="35">
        <v>15.6</v>
      </c>
      <c r="C473" t="s" s="33">
        <v>1509</v>
      </c>
      <c r="D473" t="s" s="33">
        <v>41</v>
      </c>
      <c r="E473" t="s" s="33">
        <v>42</v>
      </c>
      <c r="F473" t="s" s="33">
        <v>1510</v>
      </c>
      <c r="G473" s="35">
        <v>90549287434</v>
      </c>
      <c r="H473" t="s" s="33">
        <v>13</v>
      </c>
      <c r="I473" t="s" s="33">
        <v>44</v>
      </c>
      <c r="J473" t="s" s="33">
        <v>19</v>
      </c>
      <c r="K473" t="s" s="33">
        <v>51</v>
      </c>
      <c r="L473" s="35">
        <v>472</v>
      </c>
      <c r="M473" t="s" s="33">
        <v>9</v>
      </c>
      <c r="N473" s="35">
        <v>82.40000000000001</v>
      </c>
      <c r="O473" s="35">
        <v>359</v>
      </c>
      <c r="P473" t="s" s="33">
        <v>9</v>
      </c>
      <c r="Q473" s="35">
        <f>COUNTIF('Desclassificadas'!A1:A297,A473)</f>
        <v>0</v>
      </c>
      <c r="R473" s="34"/>
      <c r="S473" s="34"/>
      <c r="T473" s="34"/>
      <c r="U473" s="34"/>
      <c r="V473" s="34"/>
      <c r="W473" s="34"/>
    </row>
    <row r="474" ht="13.55" customHeight="1">
      <c r="A474" t="s" s="33">
        <v>1511</v>
      </c>
      <c r="B474" s="35">
        <v>15.6</v>
      </c>
      <c r="C474" t="s" s="33">
        <v>1512</v>
      </c>
      <c r="D474" t="s" s="33">
        <v>41</v>
      </c>
      <c r="E474" t="s" s="33">
        <v>48</v>
      </c>
      <c r="F474" t="s" s="33">
        <v>1513</v>
      </c>
      <c r="G474" s="35">
        <v>762852437</v>
      </c>
      <c r="H474" t="s" s="33">
        <v>13</v>
      </c>
      <c r="I474" t="s" s="33">
        <v>44</v>
      </c>
      <c r="J474" t="s" s="33">
        <v>19</v>
      </c>
      <c r="K474" t="s" s="33">
        <v>51</v>
      </c>
      <c r="L474" s="35">
        <v>473</v>
      </c>
      <c r="M474" t="s" s="33">
        <v>9</v>
      </c>
      <c r="N474" s="35">
        <v>82.40000000000001</v>
      </c>
      <c r="O474" s="35">
        <v>360</v>
      </c>
      <c r="P474" t="s" s="33">
        <v>9</v>
      </c>
      <c r="Q474" s="35">
        <f>COUNTIF('Desclassificadas'!A1:A297,A474)</f>
        <v>0</v>
      </c>
      <c r="R474" s="34"/>
      <c r="S474" s="34"/>
      <c r="T474" s="34"/>
      <c r="U474" s="34"/>
      <c r="V474" s="34"/>
      <c r="W474" s="34"/>
    </row>
    <row r="475" ht="13.55" customHeight="1">
      <c r="A475" t="s" s="33">
        <v>1514</v>
      </c>
      <c r="B475" s="35">
        <v>15.6</v>
      </c>
      <c r="C475" t="s" s="33">
        <v>1515</v>
      </c>
      <c r="D475" t="s" s="33">
        <v>41</v>
      </c>
      <c r="E475" t="s" s="33">
        <v>48</v>
      </c>
      <c r="F475" t="s" s="33">
        <v>1516</v>
      </c>
      <c r="G475" s="35">
        <v>30815703449</v>
      </c>
      <c r="H475" t="s" s="33">
        <v>14</v>
      </c>
      <c r="I475" t="s" s="33">
        <v>597</v>
      </c>
      <c r="J475" t="s" s="33">
        <v>18</v>
      </c>
      <c r="K475" t="s" s="33">
        <v>45</v>
      </c>
      <c r="L475" s="35">
        <v>474</v>
      </c>
      <c r="M475" t="s" s="33">
        <v>9</v>
      </c>
      <c r="N475" s="35">
        <v>41.2</v>
      </c>
      <c r="O475" s="35">
        <v>44</v>
      </c>
      <c r="P475" t="s" s="33">
        <v>9</v>
      </c>
      <c r="Q475" s="35">
        <f>COUNTIF('Desclassificadas'!A1:A297,A475)</f>
        <v>0</v>
      </c>
      <c r="R475" s="34"/>
      <c r="S475" s="34"/>
      <c r="T475" s="34"/>
      <c r="U475" s="34"/>
      <c r="V475" s="34"/>
      <c r="W475" s="34"/>
    </row>
    <row r="476" ht="13.55" customHeight="1">
      <c r="A476" t="s" s="33">
        <v>1517</v>
      </c>
      <c r="B476" s="35">
        <v>15.6</v>
      </c>
      <c r="C476" t="s" s="33">
        <v>1518</v>
      </c>
      <c r="D476" t="s" s="33">
        <v>41</v>
      </c>
      <c r="E476" t="s" s="33">
        <v>48</v>
      </c>
      <c r="F476" t="s" s="33">
        <v>1519</v>
      </c>
      <c r="G476" s="35">
        <v>5079822406</v>
      </c>
      <c r="H476" t="s" s="33">
        <v>14</v>
      </c>
      <c r="I476" t="s" s="33">
        <v>44</v>
      </c>
      <c r="J476" t="s" s="33">
        <v>19</v>
      </c>
      <c r="K476" t="s" s="33">
        <v>45</v>
      </c>
      <c r="L476" s="35">
        <v>475</v>
      </c>
      <c r="M476" t="s" s="33">
        <v>9</v>
      </c>
      <c r="N476" s="35">
        <v>82.40000000000001</v>
      </c>
      <c r="O476" s="35">
        <v>361</v>
      </c>
      <c r="P476" t="s" s="33">
        <v>9</v>
      </c>
      <c r="Q476" s="35">
        <f>COUNTIF('Desclassificadas'!A1:A297,A476)</f>
        <v>0</v>
      </c>
      <c r="R476" s="34"/>
      <c r="S476" s="34"/>
      <c r="T476" s="34"/>
      <c r="U476" s="34"/>
      <c r="V476" s="34"/>
      <c r="W476" s="34"/>
    </row>
    <row r="477" ht="13.55" customHeight="1">
      <c r="A477" t="s" s="33">
        <v>1520</v>
      </c>
      <c r="B477" s="35">
        <v>15.6</v>
      </c>
      <c r="C477" t="s" s="33">
        <v>1521</v>
      </c>
      <c r="D477" t="s" s="33">
        <v>41</v>
      </c>
      <c r="E477" t="s" s="33">
        <v>48</v>
      </c>
      <c r="F477" t="s" s="33">
        <v>1522</v>
      </c>
      <c r="G477" s="35">
        <v>7321957489</v>
      </c>
      <c r="H477" t="s" s="33">
        <v>13</v>
      </c>
      <c r="I477" t="s" s="33">
        <v>255</v>
      </c>
      <c r="J477" t="s" s="33">
        <v>19</v>
      </c>
      <c r="K477" t="s" s="33">
        <v>51</v>
      </c>
      <c r="L477" s="35">
        <v>476</v>
      </c>
      <c r="M477" t="s" s="33">
        <v>9</v>
      </c>
      <c r="N477" s="35">
        <v>82.40000000000001</v>
      </c>
      <c r="O477" s="35">
        <v>362</v>
      </c>
      <c r="P477" t="s" s="33">
        <v>9</v>
      </c>
      <c r="Q477" s="35">
        <f>COUNTIF('Desclassificadas'!A1:A297,A477)</f>
        <v>0</v>
      </c>
      <c r="R477" s="34"/>
      <c r="S477" s="34"/>
      <c r="T477" s="34"/>
      <c r="U477" s="34"/>
      <c r="V477" s="34"/>
      <c r="W477" s="34"/>
    </row>
    <row r="478" ht="13.55" customHeight="1">
      <c r="A478" t="s" s="33">
        <v>1523</v>
      </c>
      <c r="B478" s="35">
        <v>15.6</v>
      </c>
      <c r="C478" t="s" s="33">
        <v>1524</v>
      </c>
      <c r="D478" t="s" s="33">
        <v>41</v>
      </c>
      <c r="E478" t="s" s="33">
        <v>48</v>
      </c>
      <c r="F478" t="s" s="33">
        <v>1525</v>
      </c>
      <c r="G478" s="35">
        <v>2978234423</v>
      </c>
      <c r="H478" t="s" s="33">
        <v>14</v>
      </c>
      <c r="I478" t="s" s="33">
        <v>44</v>
      </c>
      <c r="J478" t="s" s="33">
        <v>19</v>
      </c>
      <c r="K478" t="s" s="33">
        <v>45</v>
      </c>
      <c r="L478" s="35">
        <v>477</v>
      </c>
      <c r="M478" t="s" s="33">
        <v>9</v>
      </c>
      <c r="N478" s="35">
        <v>82.40000000000001</v>
      </c>
      <c r="O478" s="35">
        <v>363</v>
      </c>
      <c r="P478" t="s" s="33">
        <v>9</v>
      </c>
      <c r="Q478" s="35">
        <f>COUNTIF('Desclassificadas'!A1:A297,A478)</f>
        <v>0</v>
      </c>
      <c r="R478" s="34"/>
      <c r="S478" s="34"/>
      <c r="T478" s="34"/>
      <c r="U478" s="34"/>
      <c r="V478" s="34"/>
      <c r="W478" s="34"/>
    </row>
    <row r="479" ht="13.55" customHeight="1">
      <c r="A479" t="s" s="33">
        <v>1526</v>
      </c>
      <c r="B479" s="35">
        <v>15.6</v>
      </c>
      <c r="C479" t="s" s="33">
        <v>1527</v>
      </c>
      <c r="D479" t="s" s="33">
        <v>41</v>
      </c>
      <c r="E479" t="s" s="33">
        <v>48</v>
      </c>
      <c r="F479" t="s" s="33">
        <v>1528</v>
      </c>
      <c r="G479" s="35">
        <v>5458604407</v>
      </c>
      <c r="H479" t="s" s="33">
        <v>14</v>
      </c>
      <c r="I479" t="s" s="33">
        <v>44</v>
      </c>
      <c r="J479" t="s" s="33">
        <v>19</v>
      </c>
      <c r="K479" t="s" s="33">
        <v>45</v>
      </c>
      <c r="L479" s="35">
        <v>478</v>
      </c>
      <c r="M479" t="s" s="33">
        <v>9</v>
      </c>
      <c r="N479" s="35">
        <v>82.40000000000001</v>
      </c>
      <c r="O479" s="35">
        <v>364</v>
      </c>
      <c r="P479" t="s" s="33">
        <v>9</v>
      </c>
      <c r="Q479" s="35">
        <f>COUNTIF('Desclassificadas'!A1:A297,A479)</f>
        <v>0</v>
      </c>
      <c r="R479" s="34"/>
      <c r="S479" s="34"/>
      <c r="T479" s="34"/>
      <c r="U479" s="34"/>
      <c r="V479" s="34"/>
      <c r="W479" s="34"/>
    </row>
    <row r="480" ht="13.55" customHeight="1">
      <c r="A480" t="s" s="33">
        <v>1529</v>
      </c>
      <c r="B480" s="35">
        <v>15.6</v>
      </c>
      <c r="C480" t="s" s="33">
        <v>1530</v>
      </c>
      <c r="D480" t="s" s="33">
        <v>41</v>
      </c>
      <c r="E480" t="s" s="33">
        <v>48</v>
      </c>
      <c r="F480" t="s" s="33">
        <v>1531</v>
      </c>
      <c r="G480" s="35">
        <v>4924049417</v>
      </c>
      <c r="H480" t="s" s="33">
        <v>14</v>
      </c>
      <c r="I480" t="s" s="33">
        <v>44</v>
      </c>
      <c r="J480" t="s" s="33">
        <v>19</v>
      </c>
      <c r="K480" t="s" s="33">
        <v>51</v>
      </c>
      <c r="L480" s="35">
        <v>479</v>
      </c>
      <c r="M480" t="s" s="33">
        <v>9</v>
      </c>
      <c r="N480" s="35">
        <v>82.40000000000001</v>
      </c>
      <c r="O480" s="35">
        <v>365</v>
      </c>
      <c r="P480" t="s" s="33">
        <v>9</v>
      </c>
      <c r="Q480" s="35">
        <f>COUNTIF('Desclassificadas'!A1:A297,A480)</f>
        <v>0</v>
      </c>
      <c r="R480" s="34"/>
      <c r="S480" s="34"/>
      <c r="T480" s="34"/>
      <c r="U480" s="34"/>
      <c r="V480" s="34"/>
      <c r="W480" s="34"/>
    </row>
    <row r="481" ht="13.55" customHeight="1">
      <c r="A481" t="s" s="33">
        <v>1532</v>
      </c>
      <c r="B481" s="35">
        <v>15.6</v>
      </c>
      <c r="C481" t="s" s="33">
        <v>1533</v>
      </c>
      <c r="D481" t="s" s="33">
        <v>41</v>
      </c>
      <c r="E481" t="s" s="33">
        <v>42</v>
      </c>
      <c r="F481" t="s" s="33">
        <v>1534</v>
      </c>
      <c r="G481" s="35">
        <v>6711147430</v>
      </c>
      <c r="H481" t="s" s="33">
        <v>14</v>
      </c>
      <c r="I481" t="s" s="33">
        <v>44</v>
      </c>
      <c r="J481" t="s" s="33">
        <v>19</v>
      </c>
      <c r="K481" t="s" s="33">
        <v>45</v>
      </c>
      <c r="L481" s="35">
        <v>480</v>
      </c>
      <c r="M481" t="s" s="33">
        <v>9</v>
      </c>
      <c r="N481" s="35">
        <v>82.40000000000001</v>
      </c>
      <c r="O481" s="35">
        <v>366</v>
      </c>
      <c r="P481" t="s" s="33">
        <v>9</v>
      </c>
      <c r="Q481" s="35">
        <f>COUNTIF('Desclassificadas'!A1:A297,A481)</f>
        <v>0</v>
      </c>
      <c r="R481" s="34"/>
      <c r="S481" s="34"/>
      <c r="T481" s="34"/>
      <c r="U481" s="34"/>
      <c r="V481" s="34"/>
      <c r="W481" s="34"/>
    </row>
    <row r="482" ht="13.55" customHeight="1">
      <c r="A482" t="s" s="33">
        <v>1535</v>
      </c>
      <c r="B482" s="35">
        <v>15.6</v>
      </c>
      <c r="C482" t="s" s="33">
        <v>1536</v>
      </c>
      <c r="D482" t="s" s="33">
        <v>41</v>
      </c>
      <c r="E482" t="s" s="33">
        <v>48</v>
      </c>
      <c r="F482" t="s" s="33">
        <v>1537</v>
      </c>
      <c r="G482" s="35">
        <v>10847264408</v>
      </c>
      <c r="H482" t="s" s="33">
        <v>13</v>
      </c>
      <c r="I482" t="s" s="33">
        <v>44</v>
      </c>
      <c r="J482" t="s" s="33">
        <v>19</v>
      </c>
      <c r="K482" t="s" s="33">
        <v>51</v>
      </c>
      <c r="L482" s="35">
        <v>481</v>
      </c>
      <c r="M482" t="s" s="33">
        <v>9</v>
      </c>
      <c r="N482" s="35">
        <v>82.40000000000001</v>
      </c>
      <c r="O482" s="35">
        <v>367</v>
      </c>
      <c r="P482" t="s" s="33">
        <v>9</v>
      </c>
      <c r="Q482" s="35">
        <f>COUNTIF('Desclassificadas'!A1:A297,A482)</f>
        <v>0</v>
      </c>
      <c r="R482" s="34"/>
      <c r="S482" s="34"/>
      <c r="T482" s="34"/>
      <c r="U482" s="34"/>
      <c r="V482" s="34"/>
      <c r="W482" s="34"/>
    </row>
    <row r="483" ht="13.55" customHeight="1">
      <c r="A483" t="s" s="33">
        <v>1538</v>
      </c>
      <c r="B483" s="35">
        <v>15.6</v>
      </c>
      <c r="C483" t="s" s="33">
        <v>1539</v>
      </c>
      <c r="D483" t="s" s="33">
        <v>41</v>
      </c>
      <c r="E483" t="s" s="33">
        <v>48</v>
      </c>
      <c r="F483" t="s" s="33">
        <v>1540</v>
      </c>
      <c r="G483" s="35">
        <v>70331255421</v>
      </c>
      <c r="H483" t="s" s="33">
        <v>13</v>
      </c>
      <c r="I483" t="s" s="33">
        <v>460</v>
      </c>
      <c r="J483" t="s" s="33">
        <v>20</v>
      </c>
      <c r="K483" t="s" s="33">
        <v>51</v>
      </c>
      <c r="L483" s="35">
        <v>482</v>
      </c>
      <c r="M483" t="s" s="33">
        <v>9</v>
      </c>
      <c r="N483" s="35">
        <v>41.2</v>
      </c>
      <c r="O483" s="35">
        <v>32</v>
      </c>
      <c r="P483" t="s" s="33">
        <v>8</v>
      </c>
      <c r="Q483" s="35">
        <f>COUNTIF('Desclassificadas'!A1:A297,A483)</f>
        <v>0</v>
      </c>
      <c r="R483" s="34"/>
      <c r="S483" s="34"/>
      <c r="T483" s="34"/>
      <c r="U483" s="34"/>
      <c r="V483" s="34"/>
      <c r="W483" s="34"/>
    </row>
    <row r="484" ht="13.55" customHeight="1">
      <c r="A484" t="s" s="33">
        <v>1541</v>
      </c>
      <c r="B484" s="35">
        <v>15.6</v>
      </c>
      <c r="C484" t="s" s="33">
        <v>1542</v>
      </c>
      <c r="D484" t="s" s="33">
        <v>41</v>
      </c>
      <c r="E484" t="s" s="33">
        <v>48</v>
      </c>
      <c r="F484" t="s" s="33">
        <v>1543</v>
      </c>
      <c r="G484" s="35">
        <v>1426935455</v>
      </c>
      <c r="H484" t="s" s="33">
        <v>14</v>
      </c>
      <c r="I484" t="s" s="33">
        <v>44</v>
      </c>
      <c r="J484" t="s" s="33">
        <v>19</v>
      </c>
      <c r="K484" t="s" s="33">
        <v>45</v>
      </c>
      <c r="L484" s="35">
        <v>483</v>
      </c>
      <c r="M484" t="s" s="33">
        <v>9</v>
      </c>
      <c r="N484" s="35">
        <v>82.40000000000001</v>
      </c>
      <c r="O484" s="35">
        <v>368</v>
      </c>
      <c r="P484" t="s" s="33">
        <v>9</v>
      </c>
      <c r="Q484" s="35">
        <f>COUNTIF('Desclassificadas'!A1:A297,A484)</f>
        <v>0</v>
      </c>
      <c r="R484" s="34"/>
      <c r="S484" s="34"/>
      <c r="T484" s="34"/>
      <c r="U484" s="34"/>
      <c r="V484" s="34"/>
      <c r="W484" s="34"/>
    </row>
    <row r="485" ht="13.55" customHeight="1">
      <c r="A485" t="s" s="33">
        <v>1544</v>
      </c>
      <c r="B485" s="35">
        <v>15.6</v>
      </c>
      <c r="C485" t="s" s="33">
        <v>1545</v>
      </c>
      <c r="D485" t="s" s="33">
        <v>41</v>
      </c>
      <c r="E485" t="s" s="33">
        <v>42</v>
      </c>
      <c r="F485" t="s" s="33">
        <v>1546</v>
      </c>
      <c r="G485" s="35">
        <v>7609707422</v>
      </c>
      <c r="H485" t="s" s="33">
        <v>14</v>
      </c>
      <c r="I485" t="s" s="33">
        <v>44</v>
      </c>
      <c r="J485" t="s" s="33">
        <v>19</v>
      </c>
      <c r="K485" t="s" s="33">
        <v>45</v>
      </c>
      <c r="L485" s="35">
        <v>484</v>
      </c>
      <c r="M485" t="s" s="33">
        <v>9</v>
      </c>
      <c r="N485" s="35">
        <v>82.40000000000001</v>
      </c>
      <c r="O485" s="35">
        <v>369</v>
      </c>
      <c r="P485" t="s" s="33">
        <v>9</v>
      </c>
      <c r="Q485" s="35">
        <f>COUNTIF('Desclassificadas'!A1:A297,A485)</f>
        <v>0</v>
      </c>
      <c r="R485" s="34"/>
      <c r="S485" s="34"/>
      <c r="T485" s="34"/>
      <c r="U485" s="34"/>
      <c r="V485" s="34"/>
      <c r="W485" s="34"/>
    </row>
    <row r="486" ht="13.55" customHeight="1">
      <c r="A486" t="s" s="33">
        <v>1547</v>
      </c>
      <c r="B486" s="35">
        <v>15.6</v>
      </c>
      <c r="C486" t="s" s="33">
        <v>1548</v>
      </c>
      <c r="D486" t="s" s="33">
        <v>41</v>
      </c>
      <c r="E486" t="s" s="33">
        <v>48</v>
      </c>
      <c r="F486" t="s" s="33">
        <v>1549</v>
      </c>
      <c r="G486" s="35">
        <v>12558282425</v>
      </c>
      <c r="H486" t="s" s="33">
        <v>13</v>
      </c>
      <c r="I486" t="s" s="33">
        <v>77</v>
      </c>
      <c r="J486" t="s" s="33">
        <v>19</v>
      </c>
      <c r="K486" t="s" s="33">
        <v>51</v>
      </c>
      <c r="L486" s="35">
        <v>485</v>
      </c>
      <c r="M486" t="s" s="33">
        <v>9</v>
      </c>
      <c r="N486" s="35">
        <v>82.40000000000001</v>
      </c>
      <c r="O486" s="35">
        <v>370</v>
      </c>
      <c r="P486" t="s" s="33">
        <v>9</v>
      </c>
      <c r="Q486" s="35">
        <f>COUNTIF('Desclassificadas'!A1:A297,A486)</f>
        <v>0</v>
      </c>
      <c r="R486" s="34"/>
      <c r="S486" s="34"/>
      <c r="T486" s="34"/>
      <c r="U486" s="34"/>
      <c r="V486" s="34"/>
      <c r="W486" s="34"/>
    </row>
    <row r="487" ht="13.55" customHeight="1">
      <c r="A487" t="s" s="33">
        <v>1550</v>
      </c>
      <c r="B487" s="35">
        <v>15.525</v>
      </c>
      <c r="C487" t="s" s="33">
        <v>1551</v>
      </c>
      <c r="D487" t="s" s="33">
        <v>41</v>
      </c>
      <c r="E487" t="s" s="33">
        <v>48</v>
      </c>
      <c r="F487" t="s" s="33">
        <v>1552</v>
      </c>
      <c r="G487" s="35">
        <v>77114531400</v>
      </c>
      <c r="H487" t="s" s="33">
        <v>14</v>
      </c>
      <c r="I487" t="s" s="33">
        <v>44</v>
      </c>
      <c r="J487" t="s" s="33">
        <v>19</v>
      </c>
      <c r="K487" t="s" s="33">
        <v>166</v>
      </c>
      <c r="L487" s="35">
        <v>486</v>
      </c>
      <c r="M487" t="s" s="33">
        <v>9</v>
      </c>
      <c r="N487" s="35">
        <v>82.40000000000001</v>
      </c>
      <c r="O487" s="35">
        <v>371</v>
      </c>
      <c r="P487" t="s" s="33">
        <v>9</v>
      </c>
      <c r="Q487" s="35">
        <f>COUNTIF('Desclassificadas'!A1:A297,A487)</f>
        <v>0</v>
      </c>
      <c r="R487" s="34"/>
      <c r="S487" s="34"/>
      <c r="T487" s="34"/>
      <c r="U487" s="34"/>
      <c r="V487" s="34"/>
      <c r="W487" s="34"/>
    </row>
    <row r="488" ht="13.55" customHeight="1">
      <c r="A488" t="s" s="33">
        <v>1553</v>
      </c>
      <c r="B488" s="35">
        <v>15.5</v>
      </c>
      <c r="C488" t="s" s="33">
        <v>1554</v>
      </c>
      <c r="D488" t="s" s="33">
        <v>41</v>
      </c>
      <c r="E488" t="s" s="33">
        <v>48</v>
      </c>
      <c r="F488" t="s" s="33">
        <v>1555</v>
      </c>
      <c r="G488" s="35">
        <v>66144612491</v>
      </c>
      <c r="H488" t="s" s="33">
        <v>14</v>
      </c>
      <c r="I488" t="s" s="33">
        <v>44</v>
      </c>
      <c r="J488" t="s" s="33">
        <v>19</v>
      </c>
      <c r="K488" t="s" s="33">
        <v>150</v>
      </c>
      <c r="L488" s="35">
        <v>487</v>
      </c>
      <c r="M488" t="s" s="33">
        <v>9</v>
      </c>
      <c r="N488" s="35">
        <v>82.40000000000001</v>
      </c>
      <c r="O488" s="35">
        <v>372</v>
      </c>
      <c r="P488" t="s" s="33">
        <v>9</v>
      </c>
      <c r="Q488" s="35">
        <f>COUNTIF('Desclassificadas'!A1:A297,A488)</f>
        <v>0</v>
      </c>
      <c r="R488" s="34"/>
      <c r="S488" s="34"/>
      <c r="T488" s="34"/>
      <c r="U488" s="34"/>
      <c r="V488" s="34"/>
      <c r="W488" s="34"/>
    </row>
    <row r="489" ht="13.55" customHeight="1">
      <c r="A489" t="s" s="33">
        <v>1556</v>
      </c>
      <c r="B489" s="35">
        <v>15.5</v>
      </c>
      <c r="C489" t="s" s="33">
        <v>1557</v>
      </c>
      <c r="D489" t="s" s="33">
        <v>41</v>
      </c>
      <c r="E489" t="s" s="33">
        <v>48</v>
      </c>
      <c r="F489" t="s" s="33">
        <v>1558</v>
      </c>
      <c r="G489" s="35">
        <v>4994970408</v>
      </c>
      <c r="H489" t="s" s="33">
        <v>14</v>
      </c>
      <c r="I489" t="s" s="33">
        <v>44</v>
      </c>
      <c r="J489" t="s" s="33">
        <v>19</v>
      </c>
      <c r="K489" t="s" s="33">
        <v>150</v>
      </c>
      <c r="L489" s="35">
        <v>488</v>
      </c>
      <c r="M489" t="s" s="33">
        <v>9</v>
      </c>
      <c r="N489" s="35">
        <v>82.40000000000001</v>
      </c>
      <c r="O489" s="35">
        <v>373</v>
      </c>
      <c r="P489" t="s" s="33">
        <v>9</v>
      </c>
      <c r="Q489" s="35">
        <f>COUNTIF('Desclassificadas'!A1:A297,A489)</f>
        <v>0</v>
      </c>
      <c r="R489" s="34"/>
      <c r="S489" s="34"/>
      <c r="T489" s="34"/>
      <c r="U489" s="34"/>
      <c r="V489" s="34"/>
      <c r="W489" s="34"/>
    </row>
    <row r="490" ht="13.55" customHeight="1">
      <c r="A490" t="s" s="33">
        <v>1559</v>
      </c>
      <c r="B490" s="35">
        <v>15.5</v>
      </c>
      <c r="C490" t="s" s="33">
        <v>1560</v>
      </c>
      <c r="D490" t="s" s="33">
        <v>41</v>
      </c>
      <c r="E490" t="s" s="33">
        <v>48</v>
      </c>
      <c r="F490" t="s" s="33">
        <v>1561</v>
      </c>
      <c r="G490" s="35">
        <v>1391106407</v>
      </c>
      <c r="H490" t="s" s="33">
        <v>14</v>
      </c>
      <c r="I490" t="s" s="33">
        <v>460</v>
      </c>
      <c r="J490" t="s" s="33">
        <v>20</v>
      </c>
      <c r="K490" t="s" s="33">
        <v>150</v>
      </c>
      <c r="L490" s="35">
        <v>489</v>
      </c>
      <c r="M490" t="s" s="33">
        <v>9</v>
      </c>
      <c r="N490" s="35">
        <v>41.2</v>
      </c>
      <c r="O490" s="35">
        <v>33</v>
      </c>
      <c r="P490" t="s" s="33">
        <v>8</v>
      </c>
      <c r="Q490" s="35">
        <f>COUNTIF('Desclassificadas'!A1:A297,A490)</f>
        <v>0</v>
      </c>
      <c r="R490" s="34"/>
      <c r="S490" s="34"/>
      <c r="T490" s="34"/>
      <c r="U490" s="34"/>
      <c r="V490" s="34"/>
      <c r="W490" s="34"/>
    </row>
    <row r="491" ht="13.55" customHeight="1">
      <c r="A491" t="s" s="33">
        <v>1562</v>
      </c>
      <c r="B491" s="35">
        <v>15.5</v>
      </c>
      <c r="C491" t="s" s="33">
        <v>1563</v>
      </c>
      <c r="D491" t="s" s="33">
        <v>41</v>
      </c>
      <c r="E491" t="s" s="33">
        <v>48</v>
      </c>
      <c r="F491" t="s" s="33">
        <v>1564</v>
      </c>
      <c r="G491" s="35">
        <v>8133191459</v>
      </c>
      <c r="H491" t="s" s="33">
        <v>14</v>
      </c>
      <c r="I491" t="s" s="33">
        <v>44</v>
      </c>
      <c r="J491" t="s" s="33">
        <v>19</v>
      </c>
      <c r="K491" t="s" s="33">
        <v>150</v>
      </c>
      <c r="L491" s="35">
        <v>490</v>
      </c>
      <c r="M491" t="s" s="33">
        <v>9</v>
      </c>
      <c r="N491" s="35">
        <v>82.40000000000001</v>
      </c>
      <c r="O491" s="35">
        <v>374</v>
      </c>
      <c r="P491" t="s" s="33">
        <v>9</v>
      </c>
      <c r="Q491" s="35">
        <f>COUNTIF('Desclassificadas'!A1:A297,A491)</f>
        <v>0</v>
      </c>
      <c r="R491" s="34"/>
      <c r="S491" s="34"/>
      <c r="T491" s="34"/>
      <c r="U491" s="34"/>
      <c r="V491" s="34"/>
      <c r="W491" s="34"/>
    </row>
    <row r="492" ht="13.55" customHeight="1">
      <c r="A492" t="s" s="33">
        <v>1565</v>
      </c>
      <c r="B492" s="35">
        <v>15.5</v>
      </c>
      <c r="C492" t="s" s="33">
        <v>1566</v>
      </c>
      <c r="D492" t="s" s="33">
        <v>41</v>
      </c>
      <c r="E492" t="s" s="33">
        <v>48</v>
      </c>
      <c r="F492" t="s" s="33">
        <v>1567</v>
      </c>
      <c r="G492" s="35">
        <v>11209800462</v>
      </c>
      <c r="H492" t="s" s="33">
        <v>14</v>
      </c>
      <c r="I492" t="s" s="33">
        <v>44</v>
      </c>
      <c r="J492" t="s" s="33">
        <v>19</v>
      </c>
      <c r="K492" t="s" s="33">
        <v>150</v>
      </c>
      <c r="L492" s="35">
        <v>491</v>
      </c>
      <c r="M492" t="s" s="33">
        <v>9</v>
      </c>
      <c r="N492" s="35">
        <v>82.40000000000001</v>
      </c>
      <c r="O492" s="35">
        <v>375</v>
      </c>
      <c r="P492" t="s" s="33">
        <v>9</v>
      </c>
      <c r="Q492" s="35">
        <f>COUNTIF('Desclassificadas'!A1:A297,A492)</f>
        <v>0</v>
      </c>
      <c r="R492" s="34"/>
      <c r="S492" s="34"/>
      <c r="T492" s="34"/>
      <c r="U492" s="34"/>
      <c r="V492" s="34"/>
      <c r="W492" s="34"/>
    </row>
    <row r="493" ht="13.55" customHeight="1">
      <c r="A493" t="s" s="33">
        <v>1568</v>
      </c>
      <c r="B493" s="35">
        <v>15.225</v>
      </c>
      <c r="C493" t="s" s="33">
        <v>1569</v>
      </c>
      <c r="D493" t="s" s="33">
        <v>41</v>
      </c>
      <c r="E493" t="s" s="33">
        <v>48</v>
      </c>
      <c r="F493" t="s" s="33">
        <v>1570</v>
      </c>
      <c r="G493" s="35">
        <v>18923674400</v>
      </c>
      <c r="H493" t="s" s="33">
        <v>14</v>
      </c>
      <c r="I493" t="s" s="33">
        <v>44</v>
      </c>
      <c r="J493" t="s" s="33">
        <v>19</v>
      </c>
      <c r="K493" t="s" s="33">
        <v>476</v>
      </c>
      <c r="L493" s="35">
        <v>492</v>
      </c>
      <c r="M493" t="s" s="33">
        <v>9</v>
      </c>
      <c r="N493" s="35">
        <v>82.40000000000001</v>
      </c>
      <c r="O493" s="35">
        <v>376</v>
      </c>
      <c r="P493" t="s" s="33">
        <v>9</v>
      </c>
      <c r="Q493" s="35">
        <f>COUNTIF('Desclassificadas'!A1:A297,A493)</f>
        <v>0</v>
      </c>
      <c r="R493" s="34"/>
      <c r="S493" s="34"/>
      <c r="T493" s="34"/>
      <c r="U493" s="34"/>
      <c r="V493" s="34"/>
      <c r="W493" s="34"/>
    </row>
    <row r="494" ht="13.55" customHeight="1">
      <c r="A494" t="s" s="33">
        <v>1571</v>
      </c>
      <c r="B494" s="35">
        <v>15.225</v>
      </c>
      <c r="C494" t="s" s="33">
        <v>1572</v>
      </c>
      <c r="D494" t="s" s="33">
        <v>41</v>
      </c>
      <c r="E494" t="s" s="33">
        <v>48</v>
      </c>
      <c r="F494" t="s" s="33">
        <v>1573</v>
      </c>
      <c r="G494" s="35">
        <v>68784120487</v>
      </c>
      <c r="H494" t="s" s="33">
        <v>14</v>
      </c>
      <c r="I494" t="s" s="33">
        <v>77</v>
      </c>
      <c r="J494" t="s" s="33">
        <v>19</v>
      </c>
      <c r="K494" t="s" s="33">
        <v>187</v>
      </c>
      <c r="L494" s="35">
        <v>493</v>
      </c>
      <c r="M494" t="s" s="33">
        <v>9</v>
      </c>
      <c r="N494" s="35">
        <v>82.40000000000001</v>
      </c>
      <c r="O494" s="35">
        <v>377</v>
      </c>
      <c r="P494" t="s" s="33">
        <v>9</v>
      </c>
      <c r="Q494" s="35">
        <f>COUNTIF('Desclassificadas'!A1:A297,A494)</f>
        <v>0</v>
      </c>
      <c r="R494" s="34"/>
      <c r="S494" s="34"/>
      <c r="T494" s="34"/>
      <c r="U494" s="34"/>
      <c r="V494" s="34"/>
      <c r="W494" s="34"/>
    </row>
    <row r="495" ht="13.55" customHeight="1">
      <c r="A495" t="s" s="33">
        <v>1574</v>
      </c>
      <c r="B495" s="35">
        <v>15</v>
      </c>
      <c r="C495" t="s" s="33">
        <v>1575</v>
      </c>
      <c r="D495" t="s" s="33">
        <v>41</v>
      </c>
      <c r="E495" t="s" s="33">
        <v>48</v>
      </c>
      <c r="F495" t="s" s="33">
        <v>1576</v>
      </c>
      <c r="G495" s="35">
        <v>59840277472</v>
      </c>
      <c r="H495" t="s" s="33">
        <v>14</v>
      </c>
      <c r="I495" t="s" s="33">
        <v>179</v>
      </c>
      <c r="J495" t="s" s="33">
        <v>18</v>
      </c>
      <c r="K495" t="s" s="33">
        <v>150</v>
      </c>
      <c r="L495" s="35">
        <v>494</v>
      </c>
      <c r="M495" t="s" s="33">
        <v>9</v>
      </c>
      <c r="N495" s="35">
        <v>41.2</v>
      </c>
      <c r="O495" s="35">
        <v>45</v>
      </c>
      <c r="P495" t="s" s="33">
        <v>9</v>
      </c>
      <c r="Q495" s="35">
        <f>COUNTIF('Desclassificadas'!A1:A297,A495)</f>
        <v>0</v>
      </c>
      <c r="R495" s="34"/>
      <c r="S495" s="34"/>
      <c r="T495" s="34"/>
      <c r="U495" s="34"/>
      <c r="V495" s="34"/>
      <c r="W495" s="34"/>
    </row>
    <row r="496" ht="13.55" customHeight="1">
      <c r="A496" t="s" s="33">
        <v>1577</v>
      </c>
      <c r="B496" s="35">
        <v>15</v>
      </c>
      <c r="C496" t="s" s="33">
        <v>1578</v>
      </c>
      <c r="D496" t="s" s="33">
        <v>41</v>
      </c>
      <c r="E496" t="s" s="33">
        <v>48</v>
      </c>
      <c r="F496" t="s" s="33">
        <v>1579</v>
      </c>
      <c r="G496" s="35">
        <v>7673841487</v>
      </c>
      <c r="H496" t="s" s="33">
        <v>14</v>
      </c>
      <c r="I496" t="s" s="33">
        <v>268</v>
      </c>
      <c r="J496" t="s" s="33">
        <v>19</v>
      </c>
      <c r="K496" t="s" s="33">
        <v>150</v>
      </c>
      <c r="L496" s="35">
        <v>495</v>
      </c>
      <c r="M496" t="s" s="33">
        <v>9</v>
      </c>
      <c r="N496" s="35">
        <v>82.40000000000001</v>
      </c>
      <c r="O496" s="35">
        <v>378</v>
      </c>
      <c r="P496" t="s" s="33">
        <v>9</v>
      </c>
      <c r="Q496" s="35">
        <f>COUNTIF('Desclassificadas'!A1:A297,A496)</f>
        <v>0</v>
      </c>
      <c r="R496" s="34"/>
      <c r="S496" s="34"/>
      <c r="T496" s="34"/>
      <c r="U496" s="34"/>
      <c r="V496" s="34"/>
      <c r="W496" s="34"/>
    </row>
    <row r="497" ht="13.55" customHeight="1">
      <c r="A497" t="s" s="33">
        <v>1580</v>
      </c>
      <c r="B497" s="35">
        <v>15</v>
      </c>
      <c r="C497" t="s" s="33">
        <v>1581</v>
      </c>
      <c r="D497" t="s" s="33">
        <v>41</v>
      </c>
      <c r="E497" t="s" s="33">
        <v>48</v>
      </c>
      <c r="F497" t="s" s="33">
        <v>1582</v>
      </c>
      <c r="G497" s="35">
        <v>77940377434</v>
      </c>
      <c r="H497" t="s" s="33">
        <v>14</v>
      </c>
      <c r="I497" t="s" s="33">
        <v>1583</v>
      </c>
      <c r="J497" t="s" s="33">
        <v>20</v>
      </c>
      <c r="K497" t="s" s="33">
        <v>150</v>
      </c>
      <c r="L497" s="35">
        <v>496</v>
      </c>
      <c r="M497" t="s" s="33">
        <v>9</v>
      </c>
      <c r="N497" s="35">
        <v>41.2</v>
      </c>
      <c r="O497" s="35">
        <v>34</v>
      </c>
      <c r="P497" t="s" s="33">
        <v>8</v>
      </c>
      <c r="Q497" s="35">
        <f>COUNTIF('Desclassificadas'!A1:A297,A497)</f>
        <v>0</v>
      </c>
      <c r="R497" s="34"/>
      <c r="S497" s="34"/>
      <c r="T497" s="34"/>
      <c r="U497" s="34"/>
      <c r="V497" s="34"/>
      <c r="W497" s="34"/>
    </row>
    <row r="498" ht="13.55" customHeight="1">
      <c r="A498" t="s" s="33">
        <v>1584</v>
      </c>
      <c r="B498" s="35">
        <v>15</v>
      </c>
      <c r="C498" t="s" s="33">
        <v>1585</v>
      </c>
      <c r="D498" t="s" s="33">
        <v>41</v>
      </c>
      <c r="E498" t="s" s="33">
        <v>48</v>
      </c>
      <c r="F498" t="s" s="33">
        <v>1586</v>
      </c>
      <c r="G498" s="35">
        <v>48752908453</v>
      </c>
      <c r="H498" t="s" s="33">
        <v>14</v>
      </c>
      <c r="I498" t="s" s="33">
        <v>44</v>
      </c>
      <c r="J498" t="s" s="33">
        <v>19</v>
      </c>
      <c r="K498" t="s" s="33">
        <v>51</v>
      </c>
      <c r="L498" s="35">
        <v>497</v>
      </c>
      <c r="M498" t="s" s="33">
        <v>9</v>
      </c>
      <c r="N498" s="35">
        <v>82.40000000000001</v>
      </c>
      <c r="O498" s="35">
        <v>379</v>
      </c>
      <c r="P498" t="s" s="33">
        <v>9</v>
      </c>
      <c r="Q498" s="35">
        <f>COUNTIF('Desclassificadas'!A1:A297,A498)</f>
        <v>0</v>
      </c>
      <c r="R498" s="34"/>
      <c r="S498" s="34"/>
      <c r="T498" s="34"/>
      <c r="U498" s="34"/>
      <c r="V498" s="34"/>
      <c r="W498" s="34"/>
    </row>
    <row r="499" ht="13.55" customHeight="1">
      <c r="A499" t="s" s="33">
        <v>1587</v>
      </c>
      <c r="B499" s="35">
        <v>15</v>
      </c>
      <c r="C499" t="s" s="33">
        <v>1588</v>
      </c>
      <c r="D499" t="s" s="33">
        <v>41</v>
      </c>
      <c r="E499" t="s" s="33">
        <v>48</v>
      </c>
      <c r="F499" t="s" s="33">
        <v>1589</v>
      </c>
      <c r="G499" s="35">
        <v>28502531115</v>
      </c>
      <c r="H499" t="s" s="33">
        <v>13</v>
      </c>
      <c r="I499" t="s" s="33">
        <v>77</v>
      </c>
      <c r="J499" t="s" s="33">
        <v>19</v>
      </c>
      <c r="K499" t="s" s="33">
        <v>51</v>
      </c>
      <c r="L499" s="35">
        <v>498</v>
      </c>
      <c r="M499" t="s" s="33">
        <v>9</v>
      </c>
      <c r="N499" s="35">
        <v>82.40000000000001</v>
      </c>
      <c r="O499" s="35">
        <v>380</v>
      </c>
      <c r="P499" t="s" s="33">
        <v>9</v>
      </c>
      <c r="Q499" s="35">
        <f>COUNTIF('Desclassificadas'!A1:A297,A499)</f>
        <v>0</v>
      </c>
      <c r="R499" s="34"/>
      <c r="S499" s="34"/>
      <c r="T499" s="34"/>
      <c r="U499" s="34"/>
      <c r="V499" s="34"/>
      <c r="W499" s="34"/>
    </row>
    <row r="500" ht="13.55" customHeight="1">
      <c r="A500" t="s" s="33">
        <v>1590</v>
      </c>
      <c r="B500" s="35">
        <v>15</v>
      </c>
      <c r="C500" t="s" s="33">
        <v>1591</v>
      </c>
      <c r="D500" t="s" s="33">
        <v>41</v>
      </c>
      <c r="E500" t="s" s="33">
        <v>48</v>
      </c>
      <c r="F500" t="s" s="33">
        <v>1592</v>
      </c>
      <c r="G500" s="35">
        <v>49559451472</v>
      </c>
      <c r="H500" t="s" s="33">
        <v>14</v>
      </c>
      <c r="I500" t="s" s="33">
        <v>44</v>
      </c>
      <c r="J500" t="s" s="33">
        <v>19</v>
      </c>
      <c r="K500" t="s" s="33">
        <v>150</v>
      </c>
      <c r="L500" s="35">
        <v>499</v>
      </c>
      <c r="M500" t="s" s="33">
        <v>9</v>
      </c>
      <c r="N500" s="35">
        <v>82.40000000000001</v>
      </c>
      <c r="O500" s="35">
        <v>381</v>
      </c>
      <c r="P500" t="s" s="33">
        <v>9</v>
      </c>
      <c r="Q500" s="35">
        <f>COUNTIF('Desclassificadas'!A1:A297,A500)</f>
        <v>0</v>
      </c>
      <c r="R500" s="34"/>
      <c r="S500" s="34"/>
      <c r="T500" s="34"/>
      <c r="U500" s="34"/>
      <c r="V500" s="34"/>
      <c r="W500" s="34"/>
    </row>
    <row r="501" ht="13.55" customHeight="1">
      <c r="A501" t="s" s="33">
        <v>1593</v>
      </c>
      <c r="B501" s="35">
        <v>15</v>
      </c>
      <c r="C501" t="s" s="33">
        <v>1594</v>
      </c>
      <c r="D501" t="s" s="33">
        <v>41</v>
      </c>
      <c r="E501" t="s" s="33">
        <v>48</v>
      </c>
      <c r="F501" t="s" s="33">
        <v>1595</v>
      </c>
      <c r="G501" s="35">
        <v>88703908453</v>
      </c>
      <c r="H501" t="s" s="33">
        <v>14</v>
      </c>
      <c r="I501" t="s" s="33">
        <v>44</v>
      </c>
      <c r="J501" t="s" s="33">
        <v>19</v>
      </c>
      <c r="K501" t="s" s="33">
        <v>150</v>
      </c>
      <c r="L501" s="35">
        <v>500</v>
      </c>
      <c r="M501" t="s" s="33">
        <v>9</v>
      </c>
      <c r="N501" s="35">
        <v>82.40000000000001</v>
      </c>
      <c r="O501" s="35">
        <v>382</v>
      </c>
      <c r="P501" t="s" s="33">
        <v>9</v>
      </c>
      <c r="Q501" s="35">
        <f>COUNTIF('Desclassificadas'!A1:A297,A501)</f>
        <v>0</v>
      </c>
      <c r="R501" s="34"/>
      <c r="S501" s="34"/>
      <c r="T501" s="34"/>
      <c r="U501" s="34"/>
      <c r="V501" s="34"/>
      <c r="W501" s="34"/>
    </row>
    <row r="502" ht="13.55" customHeight="1">
      <c r="A502" t="s" s="33">
        <v>1596</v>
      </c>
      <c r="B502" s="35">
        <v>15</v>
      </c>
      <c r="C502" t="s" s="33">
        <v>1597</v>
      </c>
      <c r="D502" t="s" s="33">
        <v>41</v>
      </c>
      <c r="E502" t="s" s="33">
        <v>48</v>
      </c>
      <c r="F502" t="s" s="33">
        <v>1598</v>
      </c>
      <c r="G502" s="35">
        <v>69303070410</v>
      </c>
      <c r="H502" t="s" s="33">
        <v>14</v>
      </c>
      <c r="I502" t="s" s="33">
        <v>44</v>
      </c>
      <c r="J502" t="s" s="33">
        <v>19</v>
      </c>
      <c r="K502" t="s" s="33">
        <v>150</v>
      </c>
      <c r="L502" s="35">
        <v>501</v>
      </c>
      <c r="M502" t="s" s="33">
        <v>9</v>
      </c>
      <c r="N502" s="35">
        <v>82.40000000000001</v>
      </c>
      <c r="O502" s="35">
        <v>383</v>
      </c>
      <c r="P502" t="s" s="33">
        <v>9</v>
      </c>
      <c r="Q502" s="35">
        <f>COUNTIF('Desclassificadas'!A1:A297,A502)</f>
        <v>0</v>
      </c>
      <c r="R502" s="34"/>
      <c r="S502" s="34"/>
      <c r="T502" s="34"/>
      <c r="U502" s="34"/>
      <c r="V502" s="34"/>
      <c r="W502" s="34"/>
    </row>
    <row r="503" ht="13.55" customHeight="1">
      <c r="A503" t="s" s="33">
        <v>1599</v>
      </c>
      <c r="B503" s="35">
        <v>15</v>
      </c>
      <c r="C503" t="s" s="33">
        <v>1600</v>
      </c>
      <c r="D503" t="s" s="33">
        <v>41</v>
      </c>
      <c r="E503" t="s" s="33">
        <v>48</v>
      </c>
      <c r="F503" t="s" s="33">
        <v>1601</v>
      </c>
      <c r="G503" s="35">
        <v>2158638443</v>
      </c>
      <c r="H503" t="s" s="33">
        <v>14</v>
      </c>
      <c r="I503" t="s" s="33">
        <v>44</v>
      </c>
      <c r="J503" t="s" s="33">
        <v>19</v>
      </c>
      <c r="K503" t="s" s="33">
        <v>150</v>
      </c>
      <c r="L503" s="35">
        <v>502</v>
      </c>
      <c r="M503" t="s" s="33">
        <v>9</v>
      </c>
      <c r="N503" s="35">
        <v>82.40000000000001</v>
      </c>
      <c r="O503" s="35">
        <v>384</v>
      </c>
      <c r="P503" t="s" s="33">
        <v>9</v>
      </c>
      <c r="Q503" s="35">
        <f>COUNTIF('Desclassificadas'!A1:A297,A503)</f>
        <v>0</v>
      </c>
      <c r="R503" s="34"/>
      <c r="S503" s="34"/>
      <c r="T503" s="34"/>
      <c r="U503" s="34"/>
      <c r="V503" s="34"/>
      <c r="W503" s="34"/>
    </row>
    <row r="504" ht="13.55" customHeight="1">
      <c r="A504" t="s" s="33">
        <v>1602</v>
      </c>
      <c r="B504" s="35">
        <v>15</v>
      </c>
      <c r="C504" t="s" s="33">
        <v>1603</v>
      </c>
      <c r="D504" t="s" s="33">
        <v>41</v>
      </c>
      <c r="E504" t="s" s="33">
        <v>48</v>
      </c>
      <c r="F504" t="s" s="33">
        <v>1604</v>
      </c>
      <c r="G504" s="35">
        <v>85824127468</v>
      </c>
      <c r="H504" t="s" s="33">
        <v>13</v>
      </c>
      <c r="I504" t="s" s="33">
        <v>134</v>
      </c>
      <c r="J504" t="s" s="33">
        <v>20</v>
      </c>
      <c r="K504" t="s" s="33">
        <v>51</v>
      </c>
      <c r="L504" s="35">
        <v>503</v>
      </c>
      <c r="M504" t="s" s="33">
        <v>9</v>
      </c>
      <c r="N504" s="35">
        <v>41.2</v>
      </c>
      <c r="O504" s="35">
        <v>35</v>
      </c>
      <c r="P504" t="s" s="33">
        <v>8</v>
      </c>
      <c r="Q504" s="35">
        <f>COUNTIF('Desclassificadas'!A1:A297,A504)</f>
        <v>0</v>
      </c>
      <c r="R504" s="34"/>
      <c r="S504" s="34"/>
      <c r="T504" s="34"/>
      <c r="U504" s="34"/>
      <c r="V504" s="34"/>
      <c r="W504" s="34"/>
    </row>
    <row r="505" ht="13.55" customHeight="1">
      <c r="A505" t="s" s="33">
        <v>1605</v>
      </c>
      <c r="B505" s="35">
        <v>15</v>
      </c>
      <c r="C505" t="s" s="33">
        <v>1606</v>
      </c>
      <c r="D505" t="s" s="33">
        <v>41</v>
      </c>
      <c r="E505" t="s" s="33">
        <v>48</v>
      </c>
      <c r="F505" t="s" s="33">
        <v>1607</v>
      </c>
      <c r="G505" s="35">
        <v>2843031435</v>
      </c>
      <c r="H505" t="s" s="33">
        <v>14</v>
      </c>
      <c r="I505" t="s" s="33">
        <v>44</v>
      </c>
      <c r="J505" t="s" s="33">
        <v>19</v>
      </c>
      <c r="K505" t="s" s="33">
        <v>150</v>
      </c>
      <c r="L505" s="35">
        <v>504</v>
      </c>
      <c r="M505" t="s" s="33">
        <v>9</v>
      </c>
      <c r="N505" s="35">
        <v>82.40000000000001</v>
      </c>
      <c r="O505" s="35">
        <v>385</v>
      </c>
      <c r="P505" t="s" s="33">
        <v>9</v>
      </c>
      <c r="Q505" s="35">
        <f>COUNTIF('Desclassificadas'!A1:A297,A505)</f>
        <v>0</v>
      </c>
      <c r="R505" s="34"/>
      <c r="S505" s="34"/>
      <c r="T505" s="34"/>
      <c r="U505" s="34"/>
      <c r="V505" s="34"/>
      <c r="W505" s="34"/>
    </row>
    <row r="506" ht="13.55" customHeight="1">
      <c r="A506" t="s" s="33">
        <v>1608</v>
      </c>
      <c r="B506" s="35">
        <v>15</v>
      </c>
      <c r="C506" t="s" s="33">
        <v>1609</v>
      </c>
      <c r="D506" t="s" s="33">
        <v>41</v>
      </c>
      <c r="E506" t="s" s="33">
        <v>48</v>
      </c>
      <c r="F506" t="s" s="33">
        <v>1610</v>
      </c>
      <c r="G506" s="35">
        <v>51457008491</v>
      </c>
      <c r="H506" t="s" s="33">
        <v>13</v>
      </c>
      <c r="I506" t="s" s="33">
        <v>186</v>
      </c>
      <c r="J506" t="s" s="33">
        <v>18</v>
      </c>
      <c r="K506" t="s" s="33">
        <v>51</v>
      </c>
      <c r="L506" s="35">
        <v>505</v>
      </c>
      <c r="M506" t="s" s="33">
        <v>9</v>
      </c>
      <c r="N506" s="35">
        <v>41.2</v>
      </c>
      <c r="O506" s="35">
        <v>46</v>
      </c>
      <c r="P506" t="s" s="33">
        <v>9</v>
      </c>
      <c r="Q506" s="35">
        <f>COUNTIF('Desclassificadas'!A1:A297,A506)</f>
        <v>0</v>
      </c>
      <c r="R506" s="34"/>
      <c r="S506" s="34"/>
      <c r="T506" s="34"/>
      <c r="U506" s="34"/>
      <c r="V506" s="34"/>
      <c r="W506" s="34"/>
    </row>
    <row r="507" ht="13.55" customHeight="1">
      <c r="A507" t="s" s="33">
        <v>1611</v>
      </c>
      <c r="B507" s="35">
        <v>15</v>
      </c>
      <c r="C507" t="s" s="33">
        <v>1612</v>
      </c>
      <c r="D507" t="s" s="33">
        <v>41</v>
      </c>
      <c r="E507" t="s" s="33">
        <v>48</v>
      </c>
      <c r="F507" t="s" s="33">
        <v>1613</v>
      </c>
      <c r="G507" s="35">
        <v>3890873430</v>
      </c>
      <c r="H507" t="s" s="33">
        <v>14</v>
      </c>
      <c r="I507" t="s" s="33">
        <v>268</v>
      </c>
      <c r="J507" t="s" s="33">
        <v>19</v>
      </c>
      <c r="K507" t="s" s="33">
        <v>51</v>
      </c>
      <c r="L507" s="35">
        <v>506</v>
      </c>
      <c r="M507" t="s" s="33">
        <v>9</v>
      </c>
      <c r="N507" s="35">
        <v>82.40000000000001</v>
      </c>
      <c r="O507" s="35">
        <v>386</v>
      </c>
      <c r="P507" t="s" s="33">
        <v>9</v>
      </c>
      <c r="Q507" s="35">
        <f>COUNTIF('Desclassificadas'!A1:A297,A507)</f>
        <v>0</v>
      </c>
      <c r="R507" s="34"/>
      <c r="S507" s="34"/>
      <c r="T507" s="34"/>
      <c r="U507" s="34"/>
      <c r="V507" s="34"/>
      <c r="W507" s="34"/>
    </row>
    <row r="508" ht="13.55" customHeight="1">
      <c r="A508" t="s" s="33">
        <v>1614</v>
      </c>
      <c r="B508" s="35">
        <v>15</v>
      </c>
      <c r="C508" t="s" s="33">
        <v>1615</v>
      </c>
      <c r="D508" t="s" s="33">
        <v>41</v>
      </c>
      <c r="E508" t="s" s="33">
        <v>48</v>
      </c>
      <c r="F508" t="s" s="33">
        <v>1616</v>
      </c>
      <c r="G508" s="35">
        <v>5147815481</v>
      </c>
      <c r="H508" t="s" s="33">
        <v>14</v>
      </c>
      <c r="I508" t="s" s="33">
        <v>44</v>
      </c>
      <c r="J508" t="s" s="33">
        <v>19</v>
      </c>
      <c r="K508" t="s" s="33">
        <v>150</v>
      </c>
      <c r="L508" s="35">
        <v>507</v>
      </c>
      <c r="M508" t="s" s="33">
        <v>9</v>
      </c>
      <c r="N508" s="35">
        <v>82.40000000000001</v>
      </c>
      <c r="O508" s="35">
        <v>387</v>
      </c>
      <c r="P508" t="s" s="33">
        <v>9</v>
      </c>
      <c r="Q508" s="35">
        <f>COUNTIF('Desclassificadas'!A1:A297,A508)</f>
        <v>0</v>
      </c>
      <c r="R508" s="34"/>
      <c r="S508" s="34"/>
      <c r="T508" s="34"/>
      <c r="U508" s="34"/>
      <c r="V508" s="34"/>
      <c r="W508" s="34"/>
    </row>
    <row r="509" ht="13.55" customHeight="1">
      <c r="A509" t="s" s="33">
        <v>1617</v>
      </c>
      <c r="B509" s="35">
        <v>15</v>
      </c>
      <c r="C509" t="s" s="33">
        <v>1618</v>
      </c>
      <c r="D509" t="s" s="33">
        <v>41</v>
      </c>
      <c r="E509" t="s" s="33">
        <v>42</v>
      </c>
      <c r="F509" t="s" s="33">
        <v>1619</v>
      </c>
      <c r="G509" s="35">
        <v>2419597486</v>
      </c>
      <c r="H509" t="s" s="33">
        <v>14</v>
      </c>
      <c r="I509" t="s" s="33">
        <v>77</v>
      </c>
      <c r="J509" t="s" s="33">
        <v>19</v>
      </c>
      <c r="K509" t="s" s="33">
        <v>150</v>
      </c>
      <c r="L509" s="35">
        <v>508</v>
      </c>
      <c r="M509" t="s" s="33">
        <v>9</v>
      </c>
      <c r="N509" s="35">
        <v>82.40000000000001</v>
      </c>
      <c r="O509" s="35">
        <v>388</v>
      </c>
      <c r="P509" t="s" s="33">
        <v>9</v>
      </c>
      <c r="Q509" s="35">
        <f>COUNTIF('Desclassificadas'!A1:A297,A509)</f>
        <v>0</v>
      </c>
      <c r="R509" s="34"/>
      <c r="S509" s="34"/>
      <c r="T509" s="34"/>
      <c r="U509" s="34"/>
      <c r="V509" s="34"/>
      <c r="W509" s="34"/>
    </row>
    <row r="510" ht="13.55" customHeight="1">
      <c r="A510" t="s" s="33">
        <v>1620</v>
      </c>
      <c r="B510" s="35">
        <v>15</v>
      </c>
      <c r="C510" t="s" s="33">
        <v>1621</v>
      </c>
      <c r="D510" t="s" s="33">
        <v>41</v>
      </c>
      <c r="E510" t="s" s="33">
        <v>48</v>
      </c>
      <c r="F510" t="s" s="33">
        <v>1622</v>
      </c>
      <c r="G510" s="35">
        <v>6805449413</v>
      </c>
      <c r="H510" t="s" s="33">
        <v>14</v>
      </c>
      <c r="I510" t="s" s="33">
        <v>179</v>
      </c>
      <c r="J510" t="s" s="33">
        <v>18</v>
      </c>
      <c r="K510" t="s" s="33">
        <v>150</v>
      </c>
      <c r="L510" s="35">
        <v>509</v>
      </c>
      <c r="M510" t="s" s="33">
        <v>9</v>
      </c>
      <c r="N510" s="35">
        <v>41.2</v>
      </c>
      <c r="O510" s="35">
        <v>47</v>
      </c>
      <c r="P510" t="s" s="33">
        <v>9</v>
      </c>
      <c r="Q510" s="35">
        <f>COUNTIF('Desclassificadas'!A1:A297,A510)</f>
        <v>0</v>
      </c>
      <c r="R510" s="34"/>
      <c r="S510" s="34"/>
      <c r="T510" s="34"/>
      <c r="U510" s="34"/>
      <c r="V510" s="34"/>
      <c r="W510" s="34"/>
    </row>
    <row r="511" ht="13.55" customHeight="1">
      <c r="A511" t="s" s="33">
        <v>1623</v>
      </c>
      <c r="B511" s="35">
        <v>15</v>
      </c>
      <c r="C511" t="s" s="33">
        <v>1624</v>
      </c>
      <c r="D511" t="s" s="33">
        <v>41</v>
      </c>
      <c r="E511" t="s" s="33">
        <v>48</v>
      </c>
      <c r="F511" t="s" s="33">
        <v>1625</v>
      </c>
      <c r="G511" s="35">
        <v>8627078467</v>
      </c>
      <c r="H511" t="s" s="33">
        <v>14</v>
      </c>
      <c r="I511" t="s" s="33">
        <v>50</v>
      </c>
      <c r="J511" t="s" s="33">
        <v>19</v>
      </c>
      <c r="K511" t="s" s="33">
        <v>150</v>
      </c>
      <c r="L511" s="35">
        <v>510</v>
      </c>
      <c r="M511" t="s" s="33">
        <v>9</v>
      </c>
      <c r="N511" s="35">
        <v>82.40000000000001</v>
      </c>
      <c r="O511" s="35">
        <v>389</v>
      </c>
      <c r="P511" t="s" s="33">
        <v>9</v>
      </c>
      <c r="Q511" s="35">
        <f>COUNTIF('Desclassificadas'!A1:A297,A511)</f>
        <v>0</v>
      </c>
      <c r="R511" s="34"/>
      <c r="S511" s="34"/>
      <c r="T511" s="34"/>
      <c r="U511" s="34"/>
      <c r="V511" s="34"/>
      <c r="W511" s="34"/>
    </row>
    <row r="512" ht="13.55" customHeight="1">
      <c r="A512" t="s" s="33">
        <v>1626</v>
      </c>
      <c r="B512" s="35">
        <v>15</v>
      </c>
      <c r="C512" t="s" s="33">
        <v>1627</v>
      </c>
      <c r="D512" t="s" s="33">
        <v>41</v>
      </c>
      <c r="E512" t="s" s="33">
        <v>48</v>
      </c>
      <c r="F512" t="s" s="33">
        <v>1628</v>
      </c>
      <c r="G512" s="35">
        <v>4633910477</v>
      </c>
      <c r="H512" t="s" s="33">
        <v>13</v>
      </c>
      <c r="I512" t="s" s="33">
        <v>255</v>
      </c>
      <c r="J512" t="s" s="33">
        <v>19</v>
      </c>
      <c r="K512" t="s" s="33">
        <v>51</v>
      </c>
      <c r="L512" s="35">
        <v>511</v>
      </c>
      <c r="M512" t="s" s="33">
        <v>9</v>
      </c>
      <c r="N512" s="35">
        <v>82.40000000000001</v>
      </c>
      <c r="O512" s="35">
        <v>390</v>
      </c>
      <c r="P512" t="s" s="33">
        <v>9</v>
      </c>
      <c r="Q512" s="35">
        <f>COUNTIF('Desclassificadas'!A1:A297,A512)</f>
        <v>0</v>
      </c>
      <c r="R512" s="34"/>
      <c r="S512" s="34"/>
      <c r="T512" s="34"/>
      <c r="U512" s="34"/>
      <c r="V512" s="34"/>
      <c r="W512" s="34"/>
    </row>
    <row r="513" ht="13.55" customHeight="1">
      <c r="A513" t="s" s="33">
        <v>1629</v>
      </c>
      <c r="B513" s="35">
        <v>15</v>
      </c>
      <c r="C513" t="s" s="33">
        <v>1630</v>
      </c>
      <c r="D513" t="s" s="33">
        <v>41</v>
      </c>
      <c r="E513" t="s" s="33">
        <v>48</v>
      </c>
      <c r="F513" t="s" s="33">
        <v>1631</v>
      </c>
      <c r="G513" s="35">
        <v>9201433425</v>
      </c>
      <c r="H513" t="s" s="33">
        <v>14</v>
      </c>
      <c r="I513" t="s" s="33">
        <v>77</v>
      </c>
      <c r="J513" t="s" s="33">
        <v>19</v>
      </c>
      <c r="K513" t="s" s="33">
        <v>150</v>
      </c>
      <c r="L513" s="35">
        <v>512</v>
      </c>
      <c r="M513" t="s" s="33">
        <v>9</v>
      </c>
      <c r="N513" s="35">
        <v>82.40000000000001</v>
      </c>
      <c r="O513" s="35">
        <v>391</v>
      </c>
      <c r="P513" t="s" s="33">
        <v>9</v>
      </c>
      <c r="Q513" s="35">
        <f>COUNTIF('Desclassificadas'!A1:A297,A513)</f>
        <v>0</v>
      </c>
      <c r="R513" s="34"/>
      <c r="S513" s="34"/>
      <c r="T513" s="34"/>
      <c r="U513" s="34"/>
      <c r="V513" s="34"/>
      <c r="W513" s="34"/>
    </row>
    <row r="514" ht="13.55" customHeight="1">
      <c r="A514" t="s" s="33">
        <v>1632</v>
      </c>
      <c r="B514" s="35">
        <v>15</v>
      </c>
      <c r="C514" t="s" s="33">
        <v>1633</v>
      </c>
      <c r="D514" t="s" s="33">
        <v>41</v>
      </c>
      <c r="E514" t="s" s="33">
        <v>48</v>
      </c>
      <c r="F514" t="s" s="33">
        <v>1634</v>
      </c>
      <c r="G514" s="35">
        <v>4012661418</v>
      </c>
      <c r="H514" t="s" s="33">
        <v>14</v>
      </c>
      <c r="I514" t="s" s="33">
        <v>50</v>
      </c>
      <c r="J514" t="s" s="33">
        <v>19</v>
      </c>
      <c r="K514" t="s" s="33">
        <v>150</v>
      </c>
      <c r="L514" s="35">
        <v>513</v>
      </c>
      <c r="M514" t="s" s="33">
        <v>9</v>
      </c>
      <c r="N514" s="35">
        <v>82.40000000000001</v>
      </c>
      <c r="O514" s="35">
        <v>392</v>
      </c>
      <c r="P514" t="s" s="33">
        <v>9</v>
      </c>
      <c r="Q514" s="35">
        <f>COUNTIF('Desclassificadas'!A1:A297,A514)</f>
        <v>0</v>
      </c>
      <c r="R514" s="34"/>
      <c r="S514" s="34"/>
      <c r="T514" s="34"/>
      <c r="U514" s="34"/>
      <c r="V514" s="34"/>
      <c r="W514" s="34"/>
    </row>
    <row r="515" ht="13.55" customHeight="1">
      <c r="A515" t="s" s="33">
        <v>1635</v>
      </c>
      <c r="B515" s="35">
        <v>15</v>
      </c>
      <c r="C515" t="s" s="33">
        <v>1636</v>
      </c>
      <c r="D515" t="s" s="33">
        <v>41</v>
      </c>
      <c r="E515" t="s" s="33">
        <v>48</v>
      </c>
      <c r="F515" t="s" s="33">
        <v>1637</v>
      </c>
      <c r="G515" s="35">
        <v>68050968472</v>
      </c>
      <c r="H515" t="s" s="33">
        <v>14</v>
      </c>
      <c r="I515" t="s" s="33">
        <v>179</v>
      </c>
      <c r="J515" t="s" s="33">
        <v>18</v>
      </c>
      <c r="K515" t="s" s="33">
        <v>150</v>
      </c>
      <c r="L515" s="35">
        <v>514</v>
      </c>
      <c r="M515" t="s" s="33">
        <v>9</v>
      </c>
      <c r="N515" s="35">
        <v>41.2</v>
      </c>
      <c r="O515" s="35">
        <v>48</v>
      </c>
      <c r="P515" t="s" s="33">
        <v>9</v>
      </c>
      <c r="Q515" s="35">
        <f>COUNTIF('Desclassificadas'!A1:A297,A515)</f>
        <v>0</v>
      </c>
      <c r="R515" s="34"/>
      <c r="S515" s="34"/>
      <c r="T515" s="34"/>
      <c r="U515" s="34"/>
      <c r="V515" s="34"/>
      <c r="W515" s="34"/>
    </row>
    <row r="516" ht="13.55" customHeight="1">
      <c r="A516" t="s" s="33">
        <v>1638</v>
      </c>
      <c r="B516" s="35">
        <v>15</v>
      </c>
      <c r="C516" t="s" s="33">
        <v>1639</v>
      </c>
      <c r="D516" t="s" s="33">
        <v>41</v>
      </c>
      <c r="E516" t="s" s="33">
        <v>48</v>
      </c>
      <c r="F516" t="s" s="33">
        <v>1640</v>
      </c>
      <c r="G516" s="35">
        <v>2156896402</v>
      </c>
      <c r="H516" t="s" s="33">
        <v>14</v>
      </c>
      <c r="I516" t="s" s="33">
        <v>44</v>
      </c>
      <c r="J516" t="s" s="33">
        <v>19</v>
      </c>
      <c r="K516" t="s" s="33">
        <v>45</v>
      </c>
      <c r="L516" s="35">
        <v>515</v>
      </c>
      <c r="M516" t="s" s="33">
        <v>9</v>
      </c>
      <c r="N516" s="35">
        <v>82.40000000000001</v>
      </c>
      <c r="O516" s="35">
        <v>393</v>
      </c>
      <c r="P516" t="s" s="33">
        <v>9</v>
      </c>
      <c r="Q516" s="35">
        <f>COUNTIF('Desclassificadas'!A1:A297,A516)</f>
        <v>0</v>
      </c>
      <c r="R516" s="34"/>
      <c r="S516" s="34"/>
      <c r="T516" s="34"/>
      <c r="U516" s="34"/>
      <c r="V516" s="34"/>
      <c r="W516" s="34"/>
    </row>
    <row r="517" ht="13.55" customHeight="1">
      <c r="A517" t="s" s="33">
        <v>1641</v>
      </c>
      <c r="B517" s="35">
        <v>15</v>
      </c>
      <c r="C517" t="s" s="33">
        <v>1642</v>
      </c>
      <c r="D517" t="s" s="33">
        <v>41</v>
      </c>
      <c r="E517" t="s" s="33">
        <v>48</v>
      </c>
      <c r="F517" t="s" s="33">
        <v>1643</v>
      </c>
      <c r="G517" s="35">
        <v>9112161462</v>
      </c>
      <c r="H517" t="s" s="33">
        <v>14</v>
      </c>
      <c r="I517" t="s" s="33">
        <v>44</v>
      </c>
      <c r="J517" t="s" s="33">
        <v>19</v>
      </c>
      <c r="K517" t="s" s="33">
        <v>150</v>
      </c>
      <c r="L517" s="35">
        <v>516</v>
      </c>
      <c r="M517" t="s" s="33">
        <v>9</v>
      </c>
      <c r="N517" s="35">
        <v>82.40000000000001</v>
      </c>
      <c r="O517" s="35">
        <v>394</v>
      </c>
      <c r="P517" t="s" s="33">
        <v>9</v>
      </c>
      <c r="Q517" s="35">
        <f>COUNTIF('Desclassificadas'!A1:A297,A517)</f>
        <v>0</v>
      </c>
      <c r="R517" s="34"/>
      <c r="S517" s="34"/>
      <c r="T517" s="34"/>
      <c r="U517" s="34"/>
      <c r="V517" s="34"/>
      <c r="W517" s="34"/>
    </row>
    <row r="518" ht="13.55" customHeight="1">
      <c r="A518" t="s" s="33">
        <v>1644</v>
      </c>
      <c r="B518" s="35">
        <v>15</v>
      </c>
      <c r="C518" t="s" s="33">
        <v>1645</v>
      </c>
      <c r="D518" t="s" s="33">
        <v>41</v>
      </c>
      <c r="E518" t="s" s="33">
        <v>48</v>
      </c>
      <c r="F518" t="s" s="33">
        <v>1646</v>
      </c>
      <c r="G518" s="35">
        <v>9115147401</v>
      </c>
      <c r="H518" t="s" s="33">
        <v>13</v>
      </c>
      <c r="I518" t="s" s="33">
        <v>626</v>
      </c>
      <c r="J518" t="s" s="33">
        <v>20</v>
      </c>
      <c r="K518" t="s" s="33">
        <v>51</v>
      </c>
      <c r="L518" s="35">
        <v>517</v>
      </c>
      <c r="M518" t="s" s="33">
        <v>9</v>
      </c>
      <c r="N518" s="35">
        <v>41.2</v>
      </c>
      <c r="O518" s="35">
        <v>36</v>
      </c>
      <c r="P518" t="s" s="33">
        <v>8</v>
      </c>
      <c r="Q518" s="35">
        <f>COUNTIF('Desclassificadas'!A1:A297,A518)</f>
        <v>0</v>
      </c>
      <c r="R518" s="34"/>
      <c r="S518" s="34"/>
      <c r="T518" s="34"/>
      <c r="U518" s="34"/>
      <c r="V518" s="34"/>
      <c r="W518" s="34"/>
    </row>
    <row r="519" ht="13.55" customHeight="1">
      <c r="A519" t="s" s="33">
        <v>1647</v>
      </c>
      <c r="B519" s="35">
        <v>15</v>
      </c>
      <c r="C519" t="s" s="33">
        <v>1648</v>
      </c>
      <c r="D519" t="s" s="33">
        <v>41</v>
      </c>
      <c r="E519" t="s" s="33">
        <v>48</v>
      </c>
      <c r="F519" t="s" s="33">
        <v>1649</v>
      </c>
      <c r="G519" s="35">
        <v>9279120824</v>
      </c>
      <c r="H519" t="s" s="33">
        <v>13</v>
      </c>
      <c r="I519" t="s" s="33">
        <v>374</v>
      </c>
      <c r="J519" t="s" s="33">
        <v>18</v>
      </c>
      <c r="K519" t="s" s="33">
        <v>51</v>
      </c>
      <c r="L519" s="35">
        <v>518</v>
      </c>
      <c r="M519" t="s" s="33">
        <v>9</v>
      </c>
      <c r="N519" s="35">
        <v>41.2</v>
      </c>
      <c r="O519" s="35">
        <v>49</v>
      </c>
      <c r="P519" t="s" s="33">
        <v>9</v>
      </c>
      <c r="Q519" s="35">
        <f>COUNTIF('Desclassificadas'!A1:A297,A519)</f>
        <v>0</v>
      </c>
      <c r="R519" s="34"/>
      <c r="S519" s="34"/>
      <c r="T519" s="34"/>
      <c r="U519" s="34"/>
      <c r="V519" s="34"/>
      <c r="W519" s="34"/>
    </row>
    <row r="520" ht="13.55" customHeight="1">
      <c r="A520" t="s" s="33">
        <v>1650</v>
      </c>
      <c r="B520" s="35">
        <v>15</v>
      </c>
      <c r="C520" t="s" s="33">
        <v>1651</v>
      </c>
      <c r="D520" t="s" s="33">
        <v>41</v>
      </c>
      <c r="E520" t="s" s="33">
        <v>48</v>
      </c>
      <c r="F520" t="s" s="33">
        <v>1652</v>
      </c>
      <c r="G520" s="35">
        <v>7629756445</v>
      </c>
      <c r="H520" t="s" s="33">
        <v>14</v>
      </c>
      <c r="I520" t="s" s="33">
        <v>1653</v>
      </c>
      <c r="J520" t="s" s="33">
        <v>20</v>
      </c>
      <c r="K520" t="s" s="33">
        <v>150</v>
      </c>
      <c r="L520" s="35">
        <v>519</v>
      </c>
      <c r="M520" t="s" s="33">
        <v>9</v>
      </c>
      <c r="N520" s="35">
        <v>41.2</v>
      </c>
      <c r="O520" s="35">
        <v>37</v>
      </c>
      <c r="P520" t="s" s="33">
        <v>8</v>
      </c>
      <c r="Q520" s="35">
        <f>COUNTIF('Desclassificadas'!A1:A297,A520)</f>
        <v>0</v>
      </c>
      <c r="R520" s="34"/>
      <c r="S520" s="34"/>
      <c r="T520" s="34"/>
      <c r="U520" s="34"/>
      <c r="V520" s="34"/>
      <c r="W520" s="34"/>
    </row>
    <row r="521" ht="13.55" customHeight="1">
      <c r="A521" t="s" s="33">
        <v>1654</v>
      </c>
      <c r="B521" s="35">
        <v>15</v>
      </c>
      <c r="C521" t="s" s="33">
        <v>1655</v>
      </c>
      <c r="D521" t="s" s="33">
        <v>41</v>
      </c>
      <c r="E521" t="s" s="33">
        <v>48</v>
      </c>
      <c r="F521" t="s" s="33">
        <v>1656</v>
      </c>
      <c r="G521" s="35">
        <v>9709115480</v>
      </c>
      <c r="H521" t="s" s="33">
        <v>14</v>
      </c>
      <c r="I521" t="s" s="33">
        <v>255</v>
      </c>
      <c r="J521" t="s" s="33">
        <v>19</v>
      </c>
      <c r="K521" t="s" s="33">
        <v>150</v>
      </c>
      <c r="L521" s="35">
        <v>520</v>
      </c>
      <c r="M521" t="s" s="33">
        <v>9</v>
      </c>
      <c r="N521" s="35">
        <v>82.40000000000001</v>
      </c>
      <c r="O521" s="35">
        <v>395</v>
      </c>
      <c r="P521" t="s" s="33">
        <v>9</v>
      </c>
      <c r="Q521" s="35">
        <f>COUNTIF('Desclassificadas'!A1:A297,A521)</f>
        <v>0</v>
      </c>
      <c r="R521" s="34"/>
      <c r="S521" s="34"/>
      <c r="T521" s="34"/>
      <c r="U521" s="34"/>
      <c r="V521" s="34"/>
      <c r="W521" s="34"/>
    </row>
    <row r="522" ht="13.55" customHeight="1">
      <c r="A522" t="s" s="33">
        <v>1657</v>
      </c>
      <c r="B522" s="35">
        <v>15</v>
      </c>
      <c r="C522" t="s" s="33">
        <v>1658</v>
      </c>
      <c r="D522" t="s" s="33">
        <v>41</v>
      </c>
      <c r="E522" t="s" s="33">
        <v>48</v>
      </c>
      <c r="F522" t="s" s="33">
        <v>1659</v>
      </c>
      <c r="G522" s="35">
        <v>10315459484</v>
      </c>
      <c r="H522" t="s" s="33">
        <v>13</v>
      </c>
      <c r="I522" t="s" s="33">
        <v>77</v>
      </c>
      <c r="J522" t="s" s="33">
        <v>19</v>
      </c>
      <c r="K522" t="s" s="33">
        <v>51</v>
      </c>
      <c r="L522" s="35">
        <v>521</v>
      </c>
      <c r="M522" t="s" s="33">
        <v>9</v>
      </c>
      <c r="N522" s="35">
        <v>82.40000000000001</v>
      </c>
      <c r="O522" s="35">
        <v>396</v>
      </c>
      <c r="P522" t="s" s="33">
        <v>9</v>
      </c>
      <c r="Q522" s="35">
        <f>COUNTIF('Desclassificadas'!A1:A297,A522)</f>
        <v>0</v>
      </c>
      <c r="R522" s="34"/>
      <c r="S522" s="34"/>
      <c r="T522" s="34"/>
      <c r="U522" s="34"/>
      <c r="V522" s="34"/>
      <c r="W522" s="34"/>
    </row>
    <row r="523" ht="13.55" customHeight="1">
      <c r="A523" t="s" s="33">
        <v>1660</v>
      </c>
      <c r="B523" s="35">
        <v>15</v>
      </c>
      <c r="C523" t="s" s="33">
        <v>1661</v>
      </c>
      <c r="D523" t="s" s="33">
        <v>41</v>
      </c>
      <c r="E523" t="s" s="33">
        <v>48</v>
      </c>
      <c r="F523" t="s" s="33">
        <v>1662</v>
      </c>
      <c r="G523" s="35">
        <v>10947768408</v>
      </c>
      <c r="H523" t="s" s="33">
        <v>13</v>
      </c>
      <c r="I523" t="s" s="33">
        <v>194</v>
      </c>
      <c r="J523" t="s" s="33">
        <v>21</v>
      </c>
      <c r="K523" t="s" s="33">
        <v>51</v>
      </c>
      <c r="L523" s="35">
        <v>522</v>
      </c>
      <c r="M523" t="s" s="33">
        <v>9</v>
      </c>
      <c r="N523" s="35">
        <v>41.2</v>
      </c>
      <c r="O523" s="35">
        <v>40</v>
      </c>
      <c r="P523" t="s" s="33">
        <v>8</v>
      </c>
      <c r="Q523" s="35">
        <f>COUNTIF('Desclassificadas'!A1:A297,A523)</f>
        <v>0</v>
      </c>
      <c r="R523" s="34"/>
      <c r="S523" s="34"/>
      <c r="T523" s="34"/>
      <c r="U523" s="34"/>
      <c r="V523" s="34"/>
      <c r="W523" s="34"/>
    </row>
    <row r="524" ht="13.55" customHeight="1">
      <c r="A524" t="s" s="33">
        <v>1663</v>
      </c>
      <c r="B524" s="35">
        <v>15</v>
      </c>
      <c r="C524" t="s" s="33">
        <v>1664</v>
      </c>
      <c r="D524" t="s" s="33">
        <v>41</v>
      </c>
      <c r="E524" t="s" s="33">
        <v>48</v>
      </c>
      <c r="F524" t="s" s="33">
        <v>1665</v>
      </c>
      <c r="G524" s="35">
        <v>71411231481</v>
      </c>
      <c r="H524" t="s" s="33">
        <v>14</v>
      </c>
      <c r="I524" t="s" s="33">
        <v>44</v>
      </c>
      <c r="J524" t="s" s="33">
        <v>19</v>
      </c>
      <c r="K524" t="s" s="33">
        <v>45</v>
      </c>
      <c r="L524" s="35">
        <v>523</v>
      </c>
      <c r="M524" t="s" s="33">
        <v>9</v>
      </c>
      <c r="N524" s="35">
        <v>82.40000000000001</v>
      </c>
      <c r="O524" s="35">
        <v>397</v>
      </c>
      <c r="P524" t="s" s="33">
        <v>9</v>
      </c>
      <c r="Q524" s="35">
        <f>COUNTIF('Desclassificadas'!A1:A297,A524)</f>
        <v>0</v>
      </c>
      <c r="R524" s="34"/>
      <c r="S524" s="34"/>
      <c r="T524" s="34"/>
      <c r="U524" s="34"/>
      <c r="V524" s="34"/>
      <c r="W524" s="34"/>
    </row>
    <row r="525" ht="13.55" customHeight="1">
      <c r="A525" t="s" s="33">
        <v>1666</v>
      </c>
      <c r="B525" s="35">
        <v>15</v>
      </c>
      <c r="C525" t="s" s="33">
        <v>1667</v>
      </c>
      <c r="D525" t="s" s="33">
        <v>41</v>
      </c>
      <c r="E525" t="s" s="33">
        <v>48</v>
      </c>
      <c r="F525" t="s" s="33">
        <v>1668</v>
      </c>
      <c r="G525" s="35">
        <v>12377596410</v>
      </c>
      <c r="H525" t="s" s="33">
        <v>14</v>
      </c>
      <c r="I525" t="s" s="33">
        <v>1669</v>
      </c>
      <c r="J525" t="s" s="33">
        <v>20</v>
      </c>
      <c r="K525" t="s" s="33">
        <v>51</v>
      </c>
      <c r="L525" s="35">
        <v>524</v>
      </c>
      <c r="M525" t="s" s="33">
        <v>9</v>
      </c>
      <c r="N525" s="35">
        <v>41.2</v>
      </c>
      <c r="O525" s="35">
        <v>38</v>
      </c>
      <c r="P525" t="s" s="33">
        <v>8</v>
      </c>
      <c r="Q525" s="35">
        <f>COUNTIF('Desclassificadas'!A1:A297,A525)</f>
        <v>0</v>
      </c>
      <c r="R525" s="34"/>
      <c r="S525" s="34"/>
      <c r="T525" s="34"/>
      <c r="U525" s="34"/>
      <c r="V525" s="34"/>
      <c r="W525" s="34"/>
    </row>
    <row r="526" ht="13.55" customHeight="1">
      <c r="A526" t="s" s="33">
        <v>1670</v>
      </c>
      <c r="B526" s="35">
        <v>14.7</v>
      </c>
      <c r="C526" t="s" s="33">
        <v>1671</v>
      </c>
      <c r="D526" t="s" s="33">
        <v>41</v>
      </c>
      <c r="E526" t="s" s="33">
        <v>42</v>
      </c>
      <c r="F526" t="s" s="33">
        <v>1672</v>
      </c>
      <c r="G526" s="35">
        <v>4018443404</v>
      </c>
      <c r="H526" t="s" s="33">
        <v>13</v>
      </c>
      <c r="I526" t="s" s="33">
        <v>77</v>
      </c>
      <c r="J526" t="s" s="33">
        <v>19</v>
      </c>
      <c r="K526" t="s" s="33">
        <v>476</v>
      </c>
      <c r="L526" s="35">
        <v>525</v>
      </c>
      <c r="M526" t="s" s="33">
        <v>9</v>
      </c>
      <c r="N526" s="35">
        <v>82.40000000000001</v>
      </c>
      <c r="O526" s="35">
        <v>398</v>
      </c>
      <c r="P526" t="s" s="33">
        <v>9</v>
      </c>
      <c r="Q526" s="35">
        <f>COUNTIF('Desclassificadas'!A1:A297,A526)</f>
        <v>0</v>
      </c>
      <c r="R526" s="34"/>
      <c r="S526" s="34"/>
      <c r="T526" s="34"/>
      <c r="U526" s="34"/>
      <c r="V526" s="34"/>
      <c r="W526" s="34"/>
    </row>
    <row r="527" ht="13.55" customHeight="1">
      <c r="A527" t="s" s="33">
        <v>1673</v>
      </c>
      <c r="B527" s="35">
        <v>14.7</v>
      </c>
      <c r="C527" t="s" s="33">
        <v>1674</v>
      </c>
      <c r="D527" t="s" s="33">
        <v>41</v>
      </c>
      <c r="E527" t="s" s="33">
        <v>48</v>
      </c>
      <c r="F527" t="s" s="33">
        <v>1675</v>
      </c>
      <c r="G527" s="35">
        <v>12882240449</v>
      </c>
      <c r="H527" t="s" s="33">
        <v>14</v>
      </c>
      <c r="I527" t="s" s="33">
        <v>44</v>
      </c>
      <c r="J527" t="s" s="33">
        <v>19</v>
      </c>
      <c r="K527" t="s" s="33">
        <v>476</v>
      </c>
      <c r="L527" s="35">
        <v>526</v>
      </c>
      <c r="M527" t="s" s="33">
        <v>9</v>
      </c>
      <c r="N527" s="35">
        <v>82.40000000000001</v>
      </c>
      <c r="O527" s="35">
        <v>399</v>
      </c>
      <c r="P527" t="s" s="33">
        <v>9</v>
      </c>
      <c r="Q527" s="35">
        <f>COUNTIF('Desclassificadas'!A1:A297,A527)</f>
        <v>0</v>
      </c>
      <c r="R527" s="34"/>
      <c r="S527" s="34"/>
      <c r="T527" s="34"/>
      <c r="U527" s="34"/>
      <c r="V527" s="34"/>
      <c r="W527" s="34"/>
    </row>
    <row r="528" ht="13.55" customHeight="1">
      <c r="A528" t="s" s="33">
        <v>1676</v>
      </c>
      <c r="B528" s="35">
        <v>14.7</v>
      </c>
      <c r="C528" t="s" s="33">
        <v>1677</v>
      </c>
      <c r="D528" t="s" s="33">
        <v>41</v>
      </c>
      <c r="E528" t="s" s="33">
        <v>48</v>
      </c>
      <c r="F528" t="s" s="33">
        <v>1678</v>
      </c>
      <c r="G528" s="35">
        <v>37296191449</v>
      </c>
      <c r="H528" t="s" s="33">
        <v>14</v>
      </c>
      <c r="I528" t="s" s="33">
        <v>77</v>
      </c>
      <c r="J528" t="s" s="33">
        <v>19</v>
      </c>
      <c r="K528" t="s" s="33">
        <v>476</v>
      </c>
      <c r="L528" s="35">
        <v>527</v>
      </c>
      <c r="M528" t="s" s="33">
        <v>9</v>
      </c>
      <c r="N528" s="35">
        <v>82.40000000000001</v>
      </c>
      <c r="O528" s="35">
        <v>400</v>
      </c>
      <c r="P528" t="s" s="33">
        <v>9</v>
      </c>
      <c r="Q528" s="35">
        <f>COUNTIF('Desclassificadas'!A1:A297,A528)</f>
        <v>0</v>
      </c>
      <c r="R528" s="34"/>
      <c r="S528" s="34"/>
      <c r="T528" s="34"/>
      <c r="U528" s="34"/>
      <c r="V528" s="34"/>
      <c r="W528" s="34"/>
    </row>
    <row r="529" ht="13.55" customHeight="1">
      <c r="A529" t="s" s="33">
        <v>1679</v>
      </c>
      <c r="B529" s="35">
        <v>14.7</v>
      </c>
      <c r="C529" t="s" s="33">
        <v>1680</v>
      </c>
      <c r="D529" t="s" s="33">
        <v>41</v>
      </c>
      <c r="E529" t="s" s="33">
        <v>48</v>
      </c>
      <c r="F529" t="s" s="33">
        <v>1681</v>
      </c>
      <c r="G529" s="35">
        <v>22407960491</v>
      </c>
      <c r="H529" t="s" s="33">
        <v>14</v>
      </c>
      <c r="I529" t="s" s="33">
        <v>861</v>
      </c>
      <c r="J529" t="s" s="33">
        <v>21</v>
      </c>
      <c r="K529" t="s" s="33">
        <v>476</v>
      </c>
      <c r="L529" s="35">
        <v>528</v>
      </c>
      <c r="M529" t="s" s="33">
        <v>9</v>
      </c>
      <c r="N529" s="35">
        <v>41.2</v>
      </c>
      <c r="O529" s="35">
        <v>41</v>
      </c>
      <c r="P529" t="s" s="33">
        <v>8</v>
      </c>
      <c r="Q529" s="35">
        <f>COUNTIF('Desclassificadas'!A1:A297,A529)</f>
        <v>0</v>
      </c>
      <c r="R529" s="34"/>
      <c r="S529" s="34"/>
      <c r="T529" s="34"/>
      <c r="U529" s="34"/>
      <c r="V529" s="34"/>
      <c r="W529" s="34"/>
    </row>
    <row r="530" ht="13.55" customHeight="1">
      <c r="A530" t="s" s="33">
        <v>1682</v>
      </c>
      <c r="B530" s="35">
        <v>14.65</v>
      </c>
      <c r="C530" t="s" s="33">
        <v>1683</v>
      </c>
      <c r="D530" t="s" s="33">
        <v>41</v>
      </c>
      <c r="E530" t="s" s="33">
        <v>48</v>
      </c>
      <c r="F530" t="s" s="33">
        <v>1684</v>
      </c>
      <c r="G530" s="35">
        <v>3700273452</v>
      </c>
      <c r="H530" t="s" s="33">
        <v>14</v>
      </c>
      <c r="I530" t="s" s="33">
        <v>179</v>
      </c>
      <c r="J530" t="s" s="33">
        <v>18</v>
      </c>
      <c r="K530" t="s" s="33">
        <v>150</v>
      </c>
      <c r="L530" s="35">
        <v>529</v>
      </c>
      <c r="M530" t="s" s="33">
        <v>9</v>
      </c>
      <c r="N530" s="35">
        <v>41.2</v>
      </c>
      <c r="O530" s="35">
        <v>50</v>
      </c>
      <c r="P530" t="s" s="33">
        <v>9</v>
      </c>
      <c r="Q530" s="35">
        <f>COUNTIF('Desclassificadas'!A1:A297,A530)</f>
        <v>0</v>
      </c>
      <c r="R530" s="34"/>
      <c r="S530" s="34"/>
      <c r="T530" s="34"/>
      <c r="U530" s="34"/>
      <c r="V530" s="34"/>
      <c r="W530" s="34"/>
    </row>
    <row r="531" ht="13.55" customHeight="1">
      <c r="A531" t="s" s="33">
        <v>1685</v>
      </c>
      <c r="B531" s="35">
        <v>14.5</v>
      </c>
      <c r="C531" t="s" s="33">
        <v>1686</v>
      </c>
      <c r="D531" t="s" s="33">
        <v>41</v>
      </c>
      <c r="E531" t="s" s="33">
        <v>48</v>
      </c>
      <c r="F531" t="s" s="33">
        <v>1687</v>
      </c>
      <c r="G531" s="35">
        <v>44623062449</v>
      </c>
      <c r="H531" t="s" s="33">
        <v>14</v>
      </c>
      <c r="I531" t="s" s="33">
        <v>1688</v>
      </c>
      <c r="J531" t="s" s="33">
        <v>18</v>
      </c>
      <c r="K531" t="s" s="33">
        <v>150</v>
      </c>
      <c r="L531" s="35">
        <v>530</v>
      </c>
      <c r="M531" t="s" s="33">
        <v>9</v>
      </c>
      <c r="N531" s="35">
        <v>41.2</v>
      </c>
      <c r="O531" s="35">
        <v>51</v>
      </c>
      <c r="P531" t="s" s="33">
        <v>9</v>
      </c>
      <c r="Q531" s="35">
        <f>COUNTIF('Desclassificadas'!A1:A297,A531)</f>
        <v>0</v>
      </c>
      <c r="R531" s="34"/>
      <c r="S531" s="34"/>
      <c r="T531" s="34"/>
      <c r="U531" s="34"/>
      <c r="V531" s="34"/>
      <c r="W531" s="34"/>
    </row>
    <row r="532" ht="13.55" customHeight="1">
      <c r="A532" t="s" s="33">
        <v>1689</v>
      </c>
      <c r="B532" s="35">
        <v>14.5</v>
      </c>
      <c r="C532" t="s" s="33">
        <v>1690</v>
      </c>
      <c r="D532" t="s" s="33">
        <v>41</v>
      </c>
      <c r="E532" t="s" s="33">
        <v>42</v>
      </c>
      <c r="F532" t="s" s="33">
        <v>1691</v>
      </c>
      <c r="G532" s="35">
        <v>74302892404</v>
      </c>
      <c r="H532" t="s" s="33">
        <v>14</v>
      </c>
      <c r="I532" t="s" s="33">
        <v>77</v>
      </c>
      <c r="J532" t="s" s="33">
        <v>19</v>
      </c>
      <c r="K532" t="s" s="33">
        <v>150</v>
      </c>
      <c r="L532" s="35">
        <v>531</v>
      </c>
      <c r="M532" t="s" s="33">
        <v>9</v>
      </c>
      <c r="N532" s="35">
        <v>82.40000000000001</v>
      </c>
      <c r="O532" s="35">
        <v>401</v>
      </c>
      <c r="P532" t="s" s="33">
        <v>9</v>
      </c>
      <c r="Q532" s="35">
        <f>COUNTIF('Desclassificadas'!A1:A297,A532)</f>
        <v>0</v>
      </c>
      <c r="R532" s="34"/>
      <c r="S532" s="34"/>
      <c r="T532" s="34"/>
      <c r="U532" s="34"/>
      <c r="V532" s="34"/>
      <c r="W532" s="34"/>
    </row>
    <row r="533" ht="13.55" customHeight="1">
      <c r="A533" t="s" s="33">
        <v>1692</v>
      </c>
      <c r="B533" s="35">
        <v>14.5</v>
      </c>
      <c r="C533" t="s" s="33">
        <v>1693</v>
      </c>
      <c r="D533" t="s" s="33">
        <v>41</v>
      </c>
      <c r="E533" t="s" s="33">
        <v>48</v>
      </c>
      <c r="F533" t="s" s="33">
        <v>1694</v>
      </c>
      <c r="G533" s="35">
        <v>68623348400</v>
      </c>
      <c r="H533" t="s" s="33">
        <v>14</v>
      </c>
      <c r="I533" t="s" s="33">
        <v>44</v>
      </c>
      <c r="J533" t="s" s="33">
        <v>19</v>
      </c>
      <c r="K533" t="s" s="33">
        <v>150</v>
      </c>
      <c r="L533" s="35">
        <v>532</v>
      </c>
      <c r="M533" t="s" s="33">
        <v>9</v>
      </c>
      <c r="N533" s="35">
        <v>82.40000000000001</v>
      </c>
      <c r="O533" s="35">
        <v>402</v>
      </c>
      <c r="P533" t="s" s="33">
        <v>9</v>
      </c>
      <c r="Q533" s="35">
        <f>COUNTIF('Desclassificadas'!A1:A297,A533)</f>
        <v>0</v>
      </c>
      <c r="R533" s="34"/>
      <c r="S533" s="34"/>
      <c r="T533" s="34"/>
      <c r="U533" s="34"/>
      <c r="V533" s="34"/>
      <c r="W533" s="34"/>
    </row>
    <row r="534" ht="13.55" customHeight="1">
      <c r="A534" t="s" s="33">
        <v>1695</v>
      </c>
      <c r="B534" s="35">
        <v>14.5</v>
      </c>
      <c r="C534" t="s" s="33">
        <v>1696</v>
      </c>
      <c r="D534" t="s" s="33">
        <v>41</v>
      </c>
      <c r="E534" t="s" s="33">
        <v>48</v>
      </c>
      <c r="F534" t="s" s="33">
        <v>1697</v>
      </c>
      <c r="G534" s="35">
        <v>83673610406</v>
      </c>
      <c r="H534" t="s" s="33">
        <v>13</v>
      </c>
      <c r="I534" t="s" s="33">
        <v>44</v>
      </c>
      <c r="J534" t="s" s="33">
        <v>19</v>
      </c>
      <c r="K534" t="s" s="33">
        <v>150</v>
      </c>
      <c r="L534" s="35">
        <v>533</v>
      </c>
      <c r="M534" t="s" s="33">
        <v>9</v>
      </c>
      <c r="N534" s="35">
        <v>82.40000000000001</v>
      </c>
      <c r="O534" s="35">
        <v>403</v>
      </c>
      <c r="P534" t="s" s="33">
        <v>9</v>
      </c>
      <c r="Q534" s="35">
        <f>COUNTIF('Desclassificadas'!A1:A297,A534)</f>
        <v>0</v>
      </c>
      <c r="R534" s="34"/>
      <c r="S534" s="34"/>
      <c r="T534" s="34"/>
      <c r="U534" s="34"/>
      <c r="V534" s="34"/>
      <c r="W534" s="34"/>
    </row>
    <row r="535" ht="13.55" customHeight="1">
      <c r="A535" t="s" s="33">
        <v>1698</v>
      </c>
      <c r="B535" s="35">
        <v>14.5</v>
      </c>
      <c r="C535" t="s" s="33">
        <v>1699</v>
      </c>
      <c r="D535" t="s" s="33">
        <v>41</v>
      </c>
      <c r="E535" t="s" s="33">
        <v>48</v>
      </c>
      <c r="F535" t="s" s="33">
        <v>1700</v>
      </c>
      <c r="G535" s="35">
        <v>9243220470</v>
      </c>
      <c r="H535" t="s" s="33">
        <v>14</v>
      </c>
      <c r="I535" t="s" s="33">
        <v>44</v>
      </c>
      <c r="J535" t="s" s="33">
        <v>19</v>
      </c>
      <c r="K535" t="s" s="33">
        <v>150</v>
      </c>
      <c r="L535" s="35">
        <v>534</v>
      </c>
      <c r="M535" t="s" s="33">
        <v>9</v>
      </c>
      <c r="N535" s="35">
        <v>82.40000000000001</v>
      </c>
      <c r="O535" s="35">
        <v>404</v>
      </c>
      <c r="P535" t="s" s="33">
        <v>9</v>
      </c>
      <c r="Q535" s="35">
        <f>COUNTIF('Desclassificadas'!A1:A297,A535)</f>
        <v>0</v>
      </c>
      <c r="R535" s="34"/>
      <c r="S535" s="34"/>
      <c r="T535" s="34"/>
      <c r="U535" s="34"/>
      <c r="V535" s="34"/>
      <c r="W535" s="34"/>
    </row>
    <row r="536" ht="13.55" customHeight="1">
      <c r="A536" t="s" s="33">
        <v>1701</v>
      </c>
      <c r="B536" s="35">
        <v>14.5</v>
      </c>
      <c r="C536" t="s" s="33">
        <v>1702</v>
      </c>
      <c r="D536" t="s" s="33">
        <v>41</v>
      </c>
      <c r="E536" t="s" s="33">
        <v>48</v>
      </c>
      <c r="F536" t="s" s="33">
        <v>1703</v>
      </c>
      <c r="G536" s="35">
        <v>7169061473</v>
      </c>
      <c r="H536" t="s" s="33">
        <v>14</v>
      </c>
      <c r="I536" t="s" s="33">
        <v>77</v>
      </c>
      <c r="J536" t="s" s="33">
        <v>19</v>
      </c>
      <c r="K536" t="s" s="33">
        <v>150</v>
      </c>
      <c r="L536" s="35">
        <v>535</v>
      </c>
      <c r="M536" t="s" s="33">
        <v>9</v>
      </c>
      <c r="N536" s="35">
        <v>82.40000000000001</v>
      </c>
      <c r="O536" s="35">
        <v>405</v>
      </c>
      <c r="P536" t="s" s="33">
        <v>9</v>
      </c>
      <c r="Q536" s="35">
        <f>COUNTIF('Desclassificadas'!A1:A297,A536)</f>
        <v>0</v>
      </c>
      <c r="R536" s="34"/>
      <c r="S536" s="34"/>
      <c r="T536" s="34"/>
      <c r="U536" s="34"/>
      <c r="V536" s="34"/>
      <c r="W536" s="34"/>
    </row>
    <row r="537" ht="13.55" customHeight="1">
      <c r="A537" t="s" s="33">
        <v>1704</v>
      </c>
      <c r="B537" s="35">
        <v>14.5</v>
      </c>
      <c r="C537" t="s" s="33">
        <v>1705</v>
      </c>
      <c r="D537" t="s" s="33">
        <v>41</v>
      </c>
      <c r="E537" t="s" s="33">
        <v>48</v>
      </c>
      <c r="F537" t="s" s="33">
        <v>1706</v>
      </c>
      <c r="G537" s="35">
        <v>7279611443</v>
      </c>
      <c r="H537" t="s" s="33">
        <v>14</v>
      </c>
      <c r="I537" t="s" s="33">
        <v>44</v>
      </c>
      <c r="J537" t="s" s="33">
        <v>19</v>
      </c>
      <c r="K537" t="s" s="33">
        <v>150</v>
      </c>
      <c r="L537" s="35">
        <v>536</v>
      </c>
      <c r="M537" t="s" s="33">
        <v>9</v>
      </c>
      <c r="N537" s="35">
        <v>82.40000000000001</v>
      </c>
      <c r="O537" s="35">
        <v>406</v>
      </c>
      <c r="P537" t="s" s="33">
        <v>9</v>
      </c>
      <c r="Q537" s="35">
        <f>COUNTIF('Desclassificadas'!A1:A297,A537)</f>
        <v>0</v>
      </c>
      <c r="R537" s="34"/>
      <c r="S537" s="34"/>
      <c r="T537" s="34"/>
      <c r="U537" s="34"/>
      <c r="V537" s="34"/>
      <c r="W537" s="34"/>
    </row>
    <row r="538" ht="13.55" customHeight="1">
      <c r="A538" t="s" s="33">
        <v>1707</v>
      </c>
      <c r="B538" s="35">
        <v>14.5</v>
      </c>
      <c r="C538" t="s" s="33">
        <v>1708</v>
      </c>
      <c r="D538" t="s" s="33">
        <v>41</v>
      </c>
      <c r="E538" t="s" s="33">
        <v>48</v>
      </c>
      <c r="F538" t="s" s="33">
        <v>1709</v>
      </c>
      <c r="G538" s="35">
        <v>11624254403</v>
      </c>
      <c r="H538" t="s" s="33">
        <v>14</v>
      </c>
      <c r="I538" t="s" s="33">
        <v>134</v>
      </c>
      <c r="J538" t="s" s="33">
        <v>20</v>
      </c>
      <c r="K538" t="s" s="33">
        <v>150</v>
      </c>
      <c r="L538" s="35">
        <v>537</v>
      </c>
      <c r="M538" t="s" s="33">
        <v>9</v>
      </c>
      <c r="N538" s="35">
        <v>41.2</v>
      </c>
      <c r="O538" s="35">
        <v>39</v>
      </c>
      <c r="P538" t="s" s="33">
        <v>8</v>
      </c>
      <c r="Q538" s="35">
        <f>COUNTIF('Desclassificadas'!A1:A297,A538)</f>
        <v>0</v>
      </c>
      <c r="R538" s="34"/>
      <c r="S538" s="34"/>
      <c r="T538" s="34"/>
      <c r="U538" s="34"/>
      <c r="V538" s="34"/>
      <c r="W538" s="34"/>
    </row>
    <row r="539" ht="13.55" customHeight="1">
      <c r="A539" t="s" s="33">
        <v>1710</v>
      </c>
      <c r="B539" s="35">
        <v>14.5</v>
      </c>
      <c r="C539" t="s" s="33">
        <v>1711</v>
      </c>
      <c r="D539" t="s" s="33">
        <v>41</v>
      </c>
      <c r="E539" t="s" s="33">
        <v>48</v>
      </c>
      <c r="F539" t="s" s="33">
        <v>1712</v>
      </c>
      <c r="G539" s="35">
        <v>4476853412</v>
      </c>
      <c r="H539" t="s" s="33">
        <v>14</v>
      </c>
      <c r="I539" t="s" s="33">
        <v>861</v>
      </c>
      <c r="J539" t="s" s="33">
        <v>21</v>
      </c>
      <c r="K539" t="s" s="33">
        <v>150</v>
      </c>
      <c r="L539" s="35">
        <v>538</v>
      </c>
      <c r="M539" t="s" s="33">
        <v>9</v>
      </c>
      <c r="N539" s="35">
        <v>41.2</v>
      </c>
      <c r="O539" s="35">
        <v>42</v>
      </c>
      <c r="P539" t="s" s="33">
        <v>8</v>
      </c>
      <c r="Q539" s="35">
        <f>COUNTIF('Desclassificadas'!A1:A297,A539)</f>
        <v>0</v>
      </c>
      <c r="R539" s="34"/>
      <c r="S539" s="34"/>
      <c r="T539" s="34"/>
      <c r="U539" s="34"/>
      <c r="V539" s="34"/>
      <c r="W539" s="34"/>
    </row>
    <row r="540" ht="13.55" customHeight="1">
      <c r="A540" t="s" s="33">
        <v>1713</v>
      </c>
      <c r="B540" s="35">
        <v>14.5</v>
      </c>
      <c r="C540" t="s" s="33">
        <v>1714</v>
      </c>
      <c r="D540" t="s" s="33">
        <v>41</v>
      </c>
      <c r="E540" t="s" s="33">
        <v>48</v>
      </c>
      <c r="F540" t="s" s="33">
        <v>1715</v>
      </c>
      <c r="G540" s="35">
        <v>86603060400</v>
      </c>
      <c r="H540" t="s" s="33">
        <v>14</v>
      </c>
      <c r="I540" t="s" s="33">
        <v>77</v>
      </c>
      <c r="J540" t="s" s="33">
        <v>19</v>
      </c>
      <c r="K540" t="s" s="33">
        <v>150</v>
      </c>
      <c r="L540" s="35">
        <v>539</v>
      </c>
      <c r="M540" t="s" s="33">
        <v>9</v>
      </c>
      <c r="N540" s="35">
        <v>82.40000000000001</v>
      </c>
      <c r="O540" s="35">
        <v>407</v>
      </c>
      <c r="P540" t="s" s="33">
        <v>9</v>
      </c>
      <c r="Q540" s="35">
        <f>COUNTIF('Desclassificadas'!A1:A297,A540)</f>
        <v>0</v>
      </c>
      <c r="R540" s="34"/>
      <c r="S540" s="34"/>
      <c r="T540" s="34"/>
      <c r="U540" s="34"/>
      <c r="V540" s="34"/>
      <c r="W540" s="34"/>
    </row>
    <row r="541" ht="13.55" customHeight="1">
      <c r="A541" t="s" s="33">
        <v>1716</v>
      </c>
      <c r="B541" s="35">
        <v>14.4</v>
      </c>
      <c r="C541" t="s" s="33">
        <v>1717</v>
      </c>
      <c r="D541" t="s" s="33">
        <v>41</v>
      </c>
      <c r="E541" t="s" s="33">
        <v>42</v>
      </c>
      <c r="F541" t="s" s="33">
        <v>1718</v>
      </c>
      <c r="G541" s="35">
        <v>1370389418</v>
      </c>
      <c r="H541" t="s" s="33">
        <v>12</v>
      </c>
      <c r="I541" t="s" s="33">
        <v>77</v>
      </c>
      <c r="J541" t="s" s="33">
        <v>19</v>
      </c>
      <c r="K541" t="s" s="33">
        <v>51</v>
      </c>
      <c r="L541" s="35">
        <v>540</v>
      </c>
      <c r="M541" t="s" s="33">
        <v>9</v>
      </c>
      <c r="N541" s="35">
        <v>82.40000000000001</v>
      </c>
      <c r="O541" s="35">
        <v>408</v>
      </c>
      <c r="P541" t="s" s="33">
        <v>8</v>
      </c>
      <c r="Q541" s="35">
        <f>COUNTIF('Desclassificadas'!A1:A297,A541)</f>
        <v>0</v>
      </c>
      <c r="R541" s="34"/>
      <c r="S541" s="34"/>
      <c r="T541" s="34"/>
      <c r="U541" s="34"/>
      <c r="V541" s="34"/>
      <c r="W541" s="34"/>
    </row>
    <row r="542" ht="13.55" customHeight="1">
      <c r="A542" t="s" s="33">
        <v>1719</v>
      </c>
      <c r="B542" s="35">
        <v>14.4</v>
      </c>
      <c r="C542" t="s" s="33">
        <v>1720</v>
      </c>
      <c r="D542" t="s" s="33">
        <v>41</v>
      </c>
      <c r="E542" t="s" s="33">
        <v>48</v>
      </c>
      <c r="F542" t="s" s="33">
        <v>1721</v>
      </c>
      <c r="G542" s="35">
        <v>25612786468</v>
      </c>
      <c r="H542" t="s" s="33">
        <v>14</v>
      </c>
      <c r="I542" t="s" s="33">
        <v>44</v>
      </c>
      <c r="J542" t="s" s="33">
        <v>19</v>
      </c>
      <c r="K542" t="s" s="33">
        <v>45</v>
      </c>
      <c r="L542" s="35">
        <v>541</v>
      </c>
      <c r="M542" t="s" s="33">
        <v>9</v>
      </c>
      <c r="N542" s="35">
        <v>82.40000000000001</v>
      </c>
      <c r="O542" s="35">
        <v>409</v>
      </c>
      <c r="P542" t="s" s="33">
        <v>9</v>
      </c>
      <c r="Q542" s="35">
        <f>COUNTIF('Desclassificadas'!A1:A297,A542)</f>
        <v>0</v>
      </c>
      <c r="R542" s="34"/>
      <c r="S542" s="34"/>
      <c r="T542" s="34"/>
      <c r="U542" s="34"/>
      <c r="V542" s="34"/>
      <c r="W542" s="34"/>
    </row>
    <row r="543" ht="13.55" customHeight="1">
      <c r="A543" t="s" s="33">
        <v>1722</v>
      </c>
      <c r="B543" s="35">
        <v>14.4</v>
      </c>
      <c r="C543" t="s" s="33">
        <v>1723</v>
      </c>
      <c r="D543" t="s" s="33">
        <v>41</v>
      </c>
      <c r="E543" t="s" s="33">
        <v>48</v>
      </c>
      <c r="F543" t="s" s="33">
        <v>1724</v>
      </c>
      <c r="G543" s="35">
        <v>5487910405</v>
      </c>
      <c r="H543" t="s" s="33">
        <v>14</v>
      </c>
      <c r="I543" t="s" s="33">
        <v>44</v>
      </c>
      <c r="J543" t="s" s="33">
        <v>19</v>
      </c>
      <c r="K543" t="s" s="33">
        <v>45</v>
      </c>
      <c r="L543" s="35">
        <v>542</v>
      </c>
      <c r="M543" t="s" s="33">
        <v>9</v>
      </c>
      <c r="N543" s="35">
        <v>82.40000000000001</v>
      </c>
      <c r="O543" s="35">
        <v>410</v>
      </c>
      <c r="P543" t="s" s="33">
        <v>9</v>
      </c>
      <c r="Q543" s="35">
        <f>COUNTIF('Desclassificadas'!A1:A297,A543)</f>
        <v>0</v>
      </c>
      <c r="R543" s="34"/>
      <c r="S543" s="34"/>
      <c r="T543" s="34"/>
      <c r="U543" s="34"/>
      <c r="V543" s="34"/>
      <c r="W543" s="34"/>
    </row>
    <row r="544" ht="13.55" customHeight="1">
      <c r="A544" t="s" s="33">
        <v>1725</v>
      </c>
      <c r="B544" s="35">
        <v>14.4</v>
      </c>
      <c r="C544" t="s" s="33">
        <v>1726</v>
      </c>
      <c r="D544" t="s" s="33">
        <v>41</v>
      </c>
      <c r="E544" t="s" s="33">
        <v>48</v>
      </c>
      <c r="F544" t="s" s="33">
        <v>1727</v>
      </c>
      <c r="G544" s="35">
        <v>6386961439</v>
      </c>
      <c r="H544" t="s" s="33">
        <v>14</v>
      </c>
      <c r="I544" t="s" s="33">
        <v>241</v>
      </c>
      <c r="J544" t="s" s="33">
        <v>19</v>
      </c>
      <c r="K544" t="s" s="33">
        <v>45</v>
      </c>
      <c r="L544" s="35">
        <v>543</v>
      </c>
      <c r="M544" t="s" s="33">
        <v>9</v>
      </c>
      <c r="N544" s="35">
        <v>82.40000000000001</v>
      </c>
      <c r="O544" s="35">
        <v>411</v>
      </c>
      <c r="P544" t="s" s="33">
        <v>9</v>
      </c>
      <c r="Q544" s="35">
        <f>COUNTIF('Desclassificadas'!A1:A297,A544)</f>
        <v>0</v>
      </c>
      <c r="R544" s="34"/>
      <c r="S544" s="34"/>
      <c r="T544" s="34"/>
      <c r="U544" s="34"/>
      <c r="V544" s="34"/>
      <c r="W544" s="34"/>
    </row>
    <row r="545" ht="13.55" customHeight="1">
      <c r="A545" t="s" s="33">
        <v>1728</v>
      </c>
      <c r="B545" s="35">
        <v>14.4</v>
      </c>
      <c r="C545" t="s" s="33">
        <v>1729</v>
      </c>
      <c r="D545" t="s" s="33">
        <v>41</v>
      </c>
      <c r="E545" t="s" s="33">
        <v>48</v>
      </c>
      <c r="F545" t="s" s="33">
        <v>1730</v>
      </c>
      <c r="G545" s="35">
        <v>9698806423</v>
      </c>
      <c r="H545" t="s" s="33">
        <v>13</v>
      </c>
      <c r="I545" t="s" s="33">
        <v>44</v>
      </c>
      <c r="J545" t="s" s="33">
        <v>19</v>
      </c>
      <c r="K545" t="s" s="33">
        <v>51</v>
      </c>
      <c r="L545" s="35">
        <v>544</v>
      </c>
      <c r="M545" t="s" s="33">
        <v>9</v>
      </c>
      <c r="N545" s="35">
        <v>82.40000000000001</v>
      </c>
      <c r="O545" s="35">
        <v>412</v>
      </c>
      <c r="P545" t="s" s="33">
        <v>9</v>
      </c>
      <c r="Q545" s="35">
        <f>COUNTIF('Desclassificadas'!A1:A297,A545)</f>
        <v>0</v>
      </c>
      <c r="R545" s="34"/>
      <c r="S545" s="34"/>
      <c r="T545" s="34"/>
      <c r="U545" s="34"/>
      <c r="V545" s="34"/>
      <c r="W545" s="34"/>
    </row>
    <row r="546" ht="13.55" customHeight="1">
      <c r="A546" t="s" s="33">
        <v>1731</v>
      </c>
      <c r="B546" s="35">
        <v>14.4</v>
      </c>
      <c r="C546" t="s" s="33">
        <v>1732</v>
      </c>
      <c r="D546" t="s" s="33">
        <v>41</v>
      </c>
      <c r="E546" t="s" s="33">
        <v>48</v>
      </c>
      <c r="F546" t="s" s="33">
        <v>1733</v>
      </c>
      <c r="G546" s="35">
        <v>10153668725</v>
      </c>
      <c r="H546" t="s" s="33">
        <v>13</v>
      </c>
      <c r="I546" t="s" s="33">
        <v>255</v>
      </c>
      <c r="J546" t="s" s="33">
        <v>19</v>
      </c>
      <c r="K546" t="s" s="33">
        <v>51</v>
      </c>
      <c r="L546" s="35">
        <v>545</v>
      </c>
      <c r="M546" t="s" s="33">
        <v>9</v>
      </c>
      <c r="N546" s="35">
        <v>82.40000000000001</v>
      </c>
      <c r="O546" s="35">
        <v>413</v>
      </c>
      <c r="P546" t="s" s="33">
        <v>9</v>
      </c>
      <c r="Q546" s="35">
        <f>COUNTIF('Desclassificadas'!A1:A297,A546)</f>
        <v>0</v>
      </c>
      <c r="R546" s="34"/>
      <c r="S546" s="34"/>
      <c r="T546" s="34"/>
      <c r="U546" s="34"/>
      <c r="V546" s="34"/>
      <c r="W546" s="34"/>
    </row>
    <row r="547" ht="13.55" customHeight="1">
      <c r="A547" t="s" s="33">
        <v>1734</v>
      </c>
      <c r="B547" s="35">
        <v>14.4</v>
      </c>
      <c r="C547" t="s" s="33">
        <v>1735</v>
      </c>
      <c r="D547" t="s" s="33">
        <v>41</v>
      </c>
      <c r="E547" t="s" s="33">
        <v>48</v>
      </c>
      <c r="F547" t="s" s="33">
        <v>1736</v>
      </c>
      <c r="G547" s="35">
        <v>70234150416</v>
      </c>
      <c r="H547" t="s" s="33">
        <v>13</v>
      </c>
      <c r="I547" t="s" s="33">
        <v>77</v>
      </c>
      <c r="J547" t="s" s="33">
        <v>19</v>
      </c>
      <c r="K547" t="s" s="33">
        <v>51</v>
      </c>
      <c r="L547" s="35">
        <v>546</v>
      </c>
      <c r="M547" t="s" s="33">
        <v>9</v>
      </c>
      <c r="N547" s="35">
        <v>82.40000000000001</v>
      </c>
      <c r="O547" s="35">
        <v>414</v>
      </c>
      <c r="P547" t="s" s="33">
        <v>9</v>
      </c>
      <c r="Q547" s="35">
        <f>COUNTIF('Desclassificadas'!A1:A297,A547)</f>
        <v>0</v>
      </c>
      <c r="R547" s="34"/>
      <c r="S547" s="34"/>
      <c r="T547" s="34"/>
      <c r="U547" s="34"/>
      <c r="V547" s="34"/>
      <c r="W547" s="34"/>
    </row>
    <row r="548" ht="13.55" customHeight="1">
      <c r="A548" t="s" s="33">
        <v>1737</v>
      </c>
      <c r="B548" s="35">
        <v>14.4</v>
      </c>
      <c r="C548" t="s" s="33">
        <v>1738</v>
      </c>
      <c r="D548" t="s" s="33">
        <v>41</v>
      </c>
      <c r="E548" t="s" s="33">
        <v>42</v>
      </c>
      <c r="F548" t="s" s="33">
        <v>1739</v>
      </c>
      <c r="G548" s="35">
        <v>8903855485</v>
      </c>
      <c r="H548" t="s" s="33">
        <v>14</v>
      </c>
      <c r="I548" t="s" s="33">
        <v>44</v>
      </c>
      <c r="J548" t="s" s="33">
        <v>19</v>
      </c>
      <c r="K548" t="s" s="33">
        <v>45</v>
      </c>
      <c r="L548" s="35">
        <v>547</v>
      </c>
      <c r="M548" t="s" s="33">
        <v>9</v>
      </c>
      <c r="N548" s="35">
        <v>82.40000000000001</v>
      </c>
      <c r="O548" s="35">
        <v>415</v>
      </c>
      <c r="P548" t="s" s="33">
        <v>9</v>
      </c>
      <c r="Q548" s="35">
        <f>COUNTIF('Desclassificadas'!A1:A297,A548)</f>
        <v>0</v>
      </c>
      <c r="R548" s="34"/>
      <c r="S548" s="34"/>
      <c r="T548" s="34"/>
      <c r="U548" s="34"/>
      <c r="V548" s="34"/>
      <c r="W548" s="34"/>
    </row>
    <row r="549" ht="13.55" customHeight="1">
      <c r="A549" t="s" s="33">
        <v>1740</v>
      </c>
      <c r="B549" s="35">
        <v>14.4</v>
      </c>
      <c r="C549" t="s" s="33">
        <v>1741</v>
      </c>
      <c r="D549" t="s" s="33">
        <v>41</v>
      </c>
      <c r="E549" t="s" s="33">
        <v>48</v>
      </c>
      <c r="F549" t="s" s="33">
        <v>1742</v>
      </c>
      <c r="G549" s="35">
        <v>8494536400</v>
      </c>
      <c r="H549" t="s" s="33">
        <v>13</v>
      </c>
      <c r="I549" t="s" s="33">
        <v>44</v>
      </c>
      <c r="J549" t="s" s="33">
        <v>19</v>
      </c>
      <c r="K549" t="s" s="33">
        <v>51</v>
      </c>
      <c r="L549" s="35">
        <v>548</v>
      </c>
      <c r="M549" t="s" s="33">
        <v>9</v>
      </c>
      <c r="N549" s="35">
        <v>82.40000000000001</v>
      </c>
      <c r="O549" s="35">
        <v>416</v>
      </c>
      <c r="P549" t="s" s="33">
        <v>9</v>
      </c>
      <c r="Q549" s="35">
        <f>COUNTIF('Desclassificadas'!A1:A297,A549)</f>
        <v>0</v>
      </c>
      <c r="R549" s="34"/>
      <c r="S549" s="34"/>
      <c r="T549" s="34"/>
      <c r="U549" s="34"/>
      <c r="V549" s="34"/>
      <c r="W549" s="34"/>
    </row>
    <row r="550" ht="13.55" customHeight="1">
      <c r="A550" t="s" s="33">
        <v>1743</v>
      </c>
      <c r="B550" s="35">
        <v>14.4</v>
      </c>
      <c r="C550" t="s" s="33">
        <v>1744</v>
      </c>
      <c r="D550" t="s" s="33">
        <v>41</v>
      </c>
      <c r="E550" t="s" s="33">
        <v>48</v>
      </c>
      <c r="F550" t="s" s="33">
        <v>1745</v>
      </c>
      <c r="G550" s="35">
        <v>7198662439</v>
      </c>
      <c r="H550" t="s" s="33">
        <v>13</v>
      </c>
      <c r="I550" t="s" s="33">
        <v>77</v>
      </c>
      <c r="J550" t="s" s="33">
        <v>19</v>
      </c>
      <c r="K550" t="s" s="33">
        <v>51</v>
      </c>
      <c r="L550" s="35">
        <v>549</v>
      </c>
      <c r="M550" t="s" s="33">
        <v>9</v>
      </c>
      <c r="N550" s="35">
        <v>82.40000000000001</v>
      </c>
      <c r="O550" s="35">
        <v>417</v>
      </c>
      <c r="P550" t="s" s="33">
        <v>9</v>
      </c>
      <c r="Q550" s="35">
        <f>COUNTIF('Desclassificadas'!A1:A297,A550)</f>
        <v>0</v>
      </c>
      <c r="R550" s="34"/>
      <c r="S550" s="34"/>
      <c r="T550" s="34"/>
      <c r="U550" s="34"/>
      <c r="V550" s="34"/>
      <c r="W550" s="34"/>
    </row>
    <row r="551" ht="13.55" customHeight="1">
      <c r="A551" t="s" s="33">
        <v>1746</v>
      </c>
      <c r="B551" s="35">
        <v>14.4</v>
      </c>
      <c r="C551" t="s" s="33">
        <v>1747</v>
      </c>
      <c r="D551" t="s" s="33">
        <v>41</v>
      </c>
      <c r="E551" t="s" s="33">
        <v>48</v>
      </c>
      <c r="F551" t="s" s="33">
        <v>1748</v>
      </c>
      <c r="G551" s="35">
        <v>7466457401</v>
      </c>
      <c r="H551" t="s" s="33">
        <v>13</v>
      </c>
      <c r="I551" t="s" s="33">
        <v>268</v>
      </c>
      <c r="J551" t="s" s="33">
        <v>19</v>
      </c>
      <c r="K551" t="s" s="33">
        <v>51</v>
      </c>
      <c r="L551" s="35">
        <v>550</v>
      </c>
      <c r="M551" t="s" s="33">
        <v>9</v>
      </c>
      <c r="N551" s="35">
        <v>82.40000000000001</v>
      </c>
      <c r="O551" s="35">
        <v>418</v>
      </c>
      <c r="P551" t="s" s="33">
        <v>9</v>
      </c>
      <c r="Q551" s="35">
        <f>COUNTIF('Desclassificadas'!A1:A297,A551)</f>
        <v>0</v>
      </c>
      <c r="R551" s="34"/>
      <c r="S551" s="34"/>
      <c r="T551" s="34"/>
      <c r="U551" s="34"/>
      <c r="V551" s="34"/>
      <c r="W551" s="34"/>
    </row>
    <row r="552" ht="13.55" customHeight="1">
      <c r="A552" t="s" s="33">
        <v>1749</v>
      </c>
      <c r="B552" s="35">
        <v>14.4</v>
      </c>
      <c r="C552" s="35">
        <v>7964968</v>
      </c>
      <c r="D552" t="s" s="33">
        <v>41</v>
      </c>
      <c r="E552" t="s" s="33">
        <v>48</v>
      </c>
      <c r="F552" t="s" s="33">
        <v>1750</v>
      </c>
      <c r="G552" s="35">
        <v>7952398407</v>
      </c>
      <c r="H552" t="s" s="33">
        <v>13</v>
      </c>
      <c r="I552" t="s" s="33">
        <v>44</v>
      </c>
      <c r="J552" t="s" s="33">
        <v>19</v>
      </c>
      <c r="K552" t="s" s="33">
        <v>51</v>
      </c>
      <c r="L552" s="35">
        <v>551</v>
      </c>
      <c r="M552" t="s" s="33">
        <v>9</v>
      </c>
      <c r="N552" s="35">
        <v>82.40000000000001</v>
      </c>
      <c r="O552" s="35">
        <v>419</v>
      </c>
      <c r="P552" t="s" s="33">
        <v>9</v>
      </c>
      <c r="Q552" s="35">
        <f>COUNTIF('Desclassificadas'!A1:A297,A552)</f>
        <v>0</v>
      </c>
      <c r="R552" s="34"/>
      <c r="S552" s="34"/>
      <c r="T552" s="34"/>
      <c r="U552" s="34"/>
      <c r="V552" s="34"/>
      <c r="W552" s="34"/>
    </row>
    <row r="553" ht="13.55" customHeight="1">
      <c r="A553" t="s" s="33">
        <v>1751</v>
      </c>
      <c r="B553" s="35">
        <v>14.4</v>
      </c>
      <c r="C553" t="s" s="33">
        <v>1752</v>
      </c>
      <c r="D553" t="s" s="33">
        <v>41</v>
      </c>
      <c r="E553" t="s" s="33">
        <v>48</v>
      </c>
      <c r="F553" t="s" s="33">
        <v>1753</v>
      </c>
      <c r="G553" s="35">
        <v>1371343470</v>
      </c>
      <c r="H553" t="s" s="33">
        <v>13</v>
      </c>
      <c r="I553" t="s" s="33">
        <v>44</v>
      </c>
      <c r="J553" t="s" s="33">
        <v>19</v>
      </c>
      <c r="K553" t="s" s="33">
        <v>51</v>
      </c>
      <c r="L553" s="35">
        <v>552</v>
      </c>
      <c r="M553" t="s" s="33">
        <v>9</v>
      </c>
      <c r="N553" s="35">
        <v>82.40000000000001</v>
      </c>
      <c r="O553" s="35">
        <v>420</v>
      </c>
      <c r="P553" t="s" s="33">
        <v>9</v>
      </c>
      <c r="Q553" s="35">
        <f>COUNTIF('Desclassificadas'!A1:A297,A553)</f>
        <v>0</v>
      </c>
      <c r="R553" s="34"/>
      <c r="S553" s="34"/>
      <c r="T553" s="34"/>
      <c r="U553" s="34"/>
      <c r="V553" s="34"/>
      <c r="W553" s="34"/>
    </row>
    <row r="554" ht="13.55" customHeight="1">
      <c r="A554" t="s" s="33">
        <v>1754</v>
      </c>
      <c r="B554" s="35">
        <v>14.4</v>
      </c>
      <c r="C554" t="s" s="33">
        <v>1755</v>
      </c>
      <c r="D554" t="s" s="33">
        <v>41</v>
      </c>
      <c r="E554" t="s" s="33">
        <v>48</v>
      </c>
      <c r="F554" t="s" s="33">
        <v>1756</v>
      </c>
      <c r="G554" s="35">
        <v>5110768196</v>
      </c>
      <c r="H554" t="s" s="33">
        <v>13</v>
      </c>
      <c r="I554" t="s" s="33">
        <v>44</v>
      </c>
      <c r="J554" t="s" s="33">
        <v>19</v>
      </c>
      <c r="K554" t="s" s="33">
        <v>51</v>
      </c>
      <c r="L554" s="35">
        <v>553</v>
      </c>
      <c r="M554" t="s" s="33">
        <v>9</v>
      </c>
      <c r="N554" s="35">
        <v>82.40000000000001</v>
      </c>
      <c r="O554" s="35">
        <v>421</v>
      </c>
      <c r="P554" t="s" s="33">
        <v>9</v>
      </c>
      <c r="Q554" s="35">
        <f>COUNTIF('Desclassificadas'!A1:A297,A554)</f>
        <v>0</v>
      </c>
      <c r="R554" s="34"/>
      <c r="S554" s="34"/>
      <c r="T554" s="34"/>
      <c r="U554" s="34"/>
      <c r="V554" s="34"/>
      <c r="W554" s="34"/>
    </row>
    <row r="555" ht="13.55" customHeight="1">
      <c r="A555" t="s" s="33">
        <v>1757</v>
      </c>
      <c r="B555" s="35">
        <v>14.4</v>
      </c>
      <c r="C555" t="s" s="33">
        <v>1758</v>
      </c>
      <c r="D555" t="s" s="33">
        <v>41</v>
      </c>
      <c r="E555" t="s" s="33">
        <v>48</v>
      </c>
      <c r="F555" t="s" s="33">
        <v>1759</v>
      </c>
      <c r="G555" s="35">
        <v>8722638431</v>
      </c>
      <c r="H555" t="s" s="33">
        <v>14</v>
      </c>
      <c r="I555" t="s" s="33">
        <v>44</v>
      </c>
      <c r="J555" t="s" s="33">
        <v>19</v>
      </c>
      <c r="K555" t="s" s="33">
        <v>45</v>
      </c>
      <c r="L555" s="35">
        <v>554</v>
      </c>
      <c r="M555" t="s" s="33">
        <v>9</v>
      </c>
      <c r="N555" s="35">
        <v>82.40000000000001</v>
      </c>
      <c r="O555" s="35">
        <v>422</v>
      </c>
      <c r="P555" t="s" s="33">
        <v>9</v>
      </c>
      <c r="Q555" s="35">
        <f>COUNTIF('Desclassificadas'!A1:A297,A555)</f>
        <v>0</v>
      </c>
      <c r="R555" s="34"/>
      <c r="S555" s="34"/>
      <c r="T555" s="34"/>
      <c r="U555" s="34"/>
      <c r="V555" s="34"/>
      <c r="W555" s="34"/>
    </row>
    <row r="556" ht="13.55" customHeight="1">
      <c r="A556" t="s" s="33">
        <v>1760</v>
      </c>
      <c r="B556" s="35">
        <v>14.175</v>
      </c>
      <c r="C556" t="s" s="33">
        <v>1761</v>
      </c>
      <c r="D556" t="s" s="33">
        <v>41</v>
      </c>
      <c r="E556" t="s" s="33">
        <v>48</v>
      </c>
      <c r="F556" t="s" s="33">
        <v>1762</v>
      </c>
      <c r="G556" s="35">
        <v>10258817453</v>
      </c>
      <c r="H556" t="s" s="33">
        <v>14</v>
      </c>
      <c r="I556" t="s" s="33">
        <v>255</v>
      </c>
      <c r="J556" t="s" s="33">
        <v>19</v>
      </c>
      <c r="K556" t="s" s="33">
        <v>476</v>
      </c>
      <c r="L556" s="35">
        <v>555</v>
      </c>
      <c r="M556" t="s" s="33">
        <v>9</v>
      </c>
      <c r="N556" s="35">
        <v>82.40000000000001</v>
      </c>
      <c r="O556" s="35">
        <v>423</v>
      </c>
      <c r="P556" t="s" s="33">
        <v>9</v>
      </c>
      <c r="Q556" s="35">
        <f>COUNTIF('Desclassificadas'!A1:A297,A556)</f>
        <v>0</v>
      </c>
      <c r="R556" s="34"/>
      <c r="S556" s="34"/>
      <c r="T556" s="34"/>
      <c r="U556" s="34"/>
      <c r="V556" s="34"/>
      <c r="W556" s="34"/>
    </row>
    <row r="557" ht="13.55" customHeight="1">
      <c r="A557" t="s" s="33">
        <v>1763</v>
      </c>
      <c r="B557" s="35">
        <v>14.175</v>
      </c>
      <c r="C557" t="s" s="33">
        <v>1764</v>
      </c>
      <c r="D557" t="s" s="33">
        <v>41</v>
      </c>
      <c r="E557" t="s" s="33">
        <v>48</v>
      </c>
      <c r="F557" t="s" s="33">
        <v>1765</v>
      </c>
      <c r="G557" s="35">
        <v>32721501453</v>
      </c>
      <c r="H557" t="s" s="33">
        <v>14</v>
      </c>
      <c r="I557" t="s" s="33">
        <v>77</v>
      </c>
      <c r="J557" t="s" s="33">
        <v>19</v>
      </c>
      <c r="K557" t="s" s="33">
        <v>476</v>
      </c>
      <c r="L557" s="35">
        <v>556</v>
      </c>
      <c r="M557" t="s" s="33">
        <v>9</v>
      </c>
      <c r="N557" s="35">
        <v>82.40000000000001</v>
      </c>
      <c r="O557" s="35">
        <v>424</v>
      </c>
      <c r="P557" t="s" s="33">
        <v>9</v>
      </c>
      <c r="Q557" s="35">
        <f>COUNTIF('Desclassificadas'!A1:A297,A557)</f>
        <v>0</v>
      </c>
      <c r="R557" s="34"/>
      <c r="S557" s="34"/>
      <c r="T557" s="34"/>
      <c r="U557" s="34"/>
      <c r="V557" s="34"/>
      <c r="W557" s="34"/>
    </row>
    <row r="558" ht="13.55" customHeight="1">
      <c r="A558" t="s" s="33">
        <v>1766</v>
      </c>
      <c r="B558" s="35">
        <v>14.175</v>
      </c>
      <c r="C558" t="s" s="33">
        <v>1767</v>
      </c>
      <c r="D558" t="s" s="33">
        <v>41</v>
      </c>
      <c r="E558" t="s" s="33">
        <v>48</v>
      </c>
      <c r="F558" t="s" s="33">
        <v>1768</v>
      </c>
      <c r="G558" s="35">
        <v>70865448418</v>
      </c>
      <c r="H558" t="s" s="33">
        <v>14</v>
      </c>
      <c r="I558" t="s" s="33">
        <v>1688</v>
      </c>
      <c r="J558" t="s" s="33">
        <v>18</v>
      </c>
      <c r="K558" t="s" s="33">
        <v>187</v>
      </c>
      <c r="L558" s="35">
        <v>557</v>
      </c>
      <c r="M558" t="s" s="33">
        <v>9</v>
      </c>
      <c r="N558" s="35">
        <v>41.2</v>
      </c>
      <c r="O558" s="35">
        <v>52</v>
      </c>
      <c r="P558" t="s" s="33">
        <v>9</v>
      </c>
      <c r="Q558" s="35">
        <f>COUNTIF('Desclassificadas'!A1:A297,A558)</f>
        <v>0</v>
      </c>
      <c r="R558" s="34"/>
      <c r="S558" s="34"/>
      <c r="T558" s="34"/>
      <c r="U558" s="34"/>
      <c r="V558" s="34"/>
      <c r="W558" s="34"/>
    </row>
    <row r="559" ht="13.55" customHeight="1">
      <c r="A559" t="s" s="33">
        <v>1769</v>
      </c>
      <c r="B559" s="35">
        <v>14</v>
      </c>
      <c r="C559" t="s" s="33">
        <v>1770</v>
      </c>
      <c r="D559" t="s" s="33">
        <v>41</v>
      </c>
      <c r="E559" t="s" s="33">
        <v>48</v>
      </c>
      <c r="F559" t="s" s="33">
        <v>1771</v>
      </c>
      <c r="G559" s="35">
        <v>4678811460</v>
      </c>
      <c r="H559" t="s" s="33">
        <v>14</v>
      </c>
      <c r="I559" t="s" s="33">
        <v>898</v>
      </c>
      <c r="J559" t="s" s="33">
        <v>19</v>
      </c>
      <c r="K559" t="s" s="33">
        <v>150</v>
      </c>
      <c r="L559" s="35">
        <v>558</v>
      </c>
      <c r="M559" t="s" s="33">
        <v>9</v>
      </c>
      <c r="N559" s="35">
        <v>82.40000000000001</v>
      </c>
      <c r="O559" s="35">
        <v>425</v>
      </c>
      <c r="P559" t="s" s="33">
        <v>9</v>
      </c>
      <c r="Q559" s="35">
        <f>COUNTIF('Desclassificadas'!A1:A297,A559)</f>
        <v>0</v>
      </c>
      <c r="R559" s="34"/>
      <c r="S559" s="34"/>
      <c r="T559" s="34"/>
      <c r="U559" s="34"/>
      <c r="V559" s="34"/>
      <c r="W559" s="34"/>
    </row>
    <row r="560" ht="13.55" customHeight="1">
      <c r="A560" t="s" s="33">
        <v>1772</v>
      </c>
      <c r="B560" s="35">
        <v>14</v>
      </c>
      <c r="C560" t="s" s="33">
        <v>1773</v>
      </c>
      <c r="D560" t="s" s="33">
        <v>41</v>
      </c>
      <c r="E560" t="s" s="33">
        <v>48</v>
      </c>
      <c r="F560" t="s" s="33">
        <v>1774</v>
      </c>
      <c r="G560" s="35">
        <v>90068742487</v>
      </c>
      <c r="H560" t="s" s="33">
        <v>14</v>
      </c>
      <c r="I560" t="s" s="33">
        <v>460</v>
      </c>
      <c r="J560" t="s" s="33">
        <v>20</v>
      </c>
      <c r="K560" t="s" s="33">
        <v>150</v>
      </c>
      <c r="L560" s="35">
        <v>559</v>
      </c>
      <c r="M560" t="s" s="33">
        <v>9</v>
      </c>
      <c r="N560" s="35">
        <v>41.2</v>
      </c>
      <c r="O560" s="35">
        <v>40</v>
      </c>
      <c r="P560" t="s" s="33">
        <v>8</v>
      </c>
      <c r="Q560" s="35">
        <f>COUNTIF('Desclassificadas'!A1:A297,A560)</f>
        <v>0</v>
      </c>
      <c r="R560" s="34"/>
      <c r="S560" s="34"/>
      <c r="T560" s="34"/>
      <c r="U560" s="34"/>
      <c r="V560" s="34"/>
      <c r="W560" s="34"/>
    </row>
    <row r="561" ht="13.55" customHeight="1">
      <c r="A561" t="s" s="33">
        <v>1775</v>
      </c>
      <c r="B561" s="35">
        <v>14</v>
      </c>
      <c r="C561" t="s" s="33">
        <v>1776</v>
      </c>
      <c r="D561" t="s" s="33">
        <v>41</v>
      </c>
      <c r="E561" t="s" s="33">
        <v>48</v>
      </c>
      <c r="F561" t="s" s="33">
        <v>1777</v>
      </c>
      <c r="G561" s="35">
        <v>76715230463</v>
      </c>
      <c r="H561" t="s" s="33">
        <v>14</v>
      </c>
      <c r="I561" t="s" s="33">
        <v>50</v>
      </c>
      <c r="J561" t="s" s="33">
        <v>19</v>
      </c>
      <c r="K561" t="s" s="33">
        <v>150</v>
      </c>
      <c r="L561" s="35">
        <v>560</v>
      </c>
      <c r="M561" t="s" s="33">
        <v>9</v>
      </c>
      <c r="N561" s="35">
        <v>82.40000000000001</v>
      </c>
      <c r="O561" s="35">
        <v>426</v>
      </c>
      <c r="P561" t="s" s="33">
        <v>9</v>
      </c>
      <c r="Q561" s="35">
        <f>COUNTIF('Desclassificadas'!A1:A297,A561)</f>
        <v>0</v>
      </c>
      <c r="R561" s="34"/>
      <c r="S561" s="34"/>
      <c r="T561" s="34"/>
      <c r="U561" s="34"/>
      <c r="V561" s="34"/>
      <c r="W561" s="34"/>
    </row>
    <row r="562" ht="13.55" customHeight="1">
      <c r="A562" t="s" s="33">
        <v>1778</v>
      </c>
      <c r="B562" s="35">
        <v>14</v>
      </c>
      <c r="C562" t="s" s="33">
        <v>1779</v>
      </c>
      <c r="D562" t="s" s="33">
        <v>41</v>
      </c>
      <c r="E562" t="s" s="33">
        <v>42</v>
      </c>
      <c r="F562" t="s" s="33">
        <v>1780</v>
      </c>
      <c r="G562" s="35">
        <v>7559744419</v>
      </c>
      <c r="H562" t="s" s="33">
        <v>14</v>
      </c>
      <c r="I562" t="s" s="33">
        <v>179</v>
      </c>
      <c r="J562" t="s" s="33">
        <v>18</v>
      </c>
      <c r="K562" t="s" s="33">
        <v>150</v>
      </c>
      <c r="L562" s="35">
        <v>561</v>
      </c>
      <c r="M562" t="s" s="33">
        <v>9</v>
      </c>
      <c r="N562" s="35">
        <v>41.2</v>
      </c>
      <c r="O562" s="35">
        <v>53</v>
      </c>
      <c r="P562" t="s" s="33">
        <v>9</v>
      </c>
      <c r="Q562" s="35">
        <f>COUNTIF('Desclassificadas'!A1:A297,A562)</f>
        <v>0</v>
      </c>
      <c r="R562" s="34"/>
      <c r="S562" s="34"/>
      <c r="T562" s="34"/>
      <c r="U562" s="34"/>
      <c r="V562" s="34"/>
      <c r="W562" s="34"/>
    </row>
    <row r="563" ht="13.55" customHeight="1">
      <c r="A563" t="s" s="33">
        <v>1781</v>
      </c>
      <c r="B563" s="35">
        <v>14</v>
      </c>
      <c r="C563" t="s" s="33">
        <v>1782</v>
      </c>
      <c r="D563" t="s" s="33">
        <v>41</v>
      </c>
      <c r="E563" t="s" s="33">
        <v>48</v>
      </c>
      <c r="F563" t="s" s="33">
        <v>1783</v>
      </c>
      <c r="G563" s="35">
        <v>8468938432</v>
      </c>
      <c r="H563" t="s" s="33">
        <v>14</v>
      </c>
      <c r="I563" t="s" s="33">
        <v>1784</v>
      </c>
      <c r="J563" t="s" s="33">
        <v>20</v>
      </c>
      <c r="K563" t="s" s="33">
        <v>150</v>
      </c>
      <c r="L563" s="35">
        <v>562</v>
      </c>
      <c r="M563" t="s" s="33">
        <v>9</v>
      </c>
      <c r="N563" s="35">
        <v>41.2</v>
      </c>
      <c r="O563" s="35">
        <v>41</v>
      </c>
      <c r="P563" t="s" s="33">
        <v>8</v>
      </c>
      <c r="Q563" s="35">
        <f>COUNTIF('Desclassificadas'!A1:A297,A563)</f>
        <v>0</v>
      </c>
      <c r="R563" s="34"/>
      <c r="S563" s="34"/>
      <c r="T563" s="34"/>
      <c r="U563" s="34"/>
      <c r="V563" s="34"/>
      <c r="W563" s="34"/>
    </row>
    <row r="564" ht="13.55" customHeight="1">
      <c r="A564" t="s" s="33">
        <v>1785</v>
      </c>
      <c r="B564" s="35">
        <v>14</v>
      </c>
      <c r="C564" t="s" s="33">
        <v>1786</v>
      </c>
      <c r="D564" t="s" s="33">
        <v>41</v>
      </c>
      <c r="E564" t="s" s="33">
        <v>48</v>
      </c>
      <c r="F564" t="s" s="33">
        <v>1787</v>
      </c>
      <c r="G564" s="35">
        <v>7917169456</v>
      </c>
      <c r="H564" t="s" s="33">
        <v>14</v>
      </c>
      <c r="I564" t="s" s="33">
        <v>278</v>
      </c>
      <c r="J564" t="s" s="33">
        <v>19</v>
      </c>
      <c r="K564" t="s" s="33">
        <v>150</v>
      </c>
      <c r="L564" s="35">
        <v>563</v>
      </c>
      <c r="M564" t="s" s="33">
        <v>9</v>
      </c>
      <c r="N564" s="35">
        <v>82.40000000000001</v>
      </c>
      <c r="O564" s="35">
        <v>427</v>
      </c>
      <c r="P564" t="s" s="33">
        <v>9</v>
      </c>
      <c r="Q564" s="35">
        <f>COUNTIF('Desclassificadas'!A1:A297,A564)</f>
        <v>0</v>
      </c>
      <c r="R564" s="34"/>
      <c r="S564" s="34"/>
      <c r="T564" s="34"/>
      <c r="U564" s="34"/>
      <c r="V564" s="34"/>
      <c r="W564" s="34"/>
    </row>
    <row r="565" ht="13.55" customHeight="1">
      <c r="A565" t="s" s="33">
        <v>1788</v>
      </c>
      <c r="B565" s="35">
        <v>14</v>
      </c>
      <c r="C565" t="s" s="33">
        <v>1789</v>
      </c>
      <c r="D565" t="s" s="33">
        <v>41</v>
      </c>
      <c r="E565" t="s" s="33">
        <v>48</v>
      </c>
      <c r="F565" t="s" s="33">
        <v>1790</v>
      </c>
      <c r="G565" s="35">
        <v>6662646431</v>
      </c>
      <c r="H565" t="s" s="33">
        <v>14</v>
      </c>
      <c r="I565" t="s" s="33">
        <v>44</v>
      </c>
      <c r="J565" t="s" s="33">
        <v>19</v>
      </c>
      <c r="K565" t="s" s="33">
        <v>150</v>
      </c>
      <c r="L565" s="35">
        <v>564</v>
      </c>
      <c r="M565" t="s" s="33">
        <v>9</v>
      </c>
      <c r="N565" s="35">
        <v>82.40000000000001</v>
      </c>
      <c r="O565" s="35">
        <v>428</v>
      </c>
      <c r="P565" t="s" s="33">
        <v>9</v>
      </c>
      <c r="Q565" s="35">
        <f>COUNTIF('Desclassificadas'!A1:A297,A565)</f>
        <v>0</v>
      </c>
      <c r="R565" s="34"/>
      <c r="S565" s="34"/>
      <c r="T565" s="34"/>
      <c r="U565" s="34"/>
      <c r="V565" s="34"/>
      <c r="W565" s="34"/>
    </row>
    <row r="566" ht="13.55" customHeight="1">
      <c r="A566" t="s" s="33">
        <v>1791</v>
      </c>
      <c r="B566" s="35">
        <v>14</v>
      </c>
      <c r="C566" t="s" s="33">
        <v>1792</v>
      </c>
      <c r="D566" t="s" s="33">
        <v>41</v>
      </c>
      <c r="E566" t="s" s="33">
        <v>48</v>
      </c>
      <c r="F566" t="s" s="33">
        <v>1793</v>
      </c>
      <c r="G566" s="35">
        <v>5875715430</v>
      </c>
      <c r="H566" t="s" s="33">
        <v>14</v>
      </c>
      <c r="I566" t="s" s="33">
        <v>134</v>
      </c>
      <c r="J566" t="s" s="33">
        <v>20</v>
      </c>
      <c r="K566" t="s" s="33">
        <v>150</v>
      </c>
      <c r="L566" s="35">
        <v>565</v>
      </c>
      <c r="M566" t="s" s="33">
        <v>9</v>
      </c>
      <c r="N566" s="35">
        <v>41.2</v>
      </c>
      <c r="O566" s="35">
        <v>42</v>
      </c>
      <c r="P566" t="s" s="33">
        <v>8</v>
      </c>
      <c r="Q566" s="35">
        <f>COUNTIF('Desclassificadas'!A1:A297,A566)</f>
        <v>0</v>
      </c>
      <c r="R566" s="34"/>
      <c r="S566" s="34"/>
      <c r="T566" s="34"/>
      <c r="U566" s="34"/>
      <c r="V566" s="34"/>
      <c r="W566" s="34"/>
    </row>
    <row r="567" ht="13.55" customHeight="1">
      <c r="A567" t="s" s="33">
        <v>1794</v>
      </c>
      <c r="B567" s="35">
        <v>13.8</v>
      </c>
      <c r="C567" t="s" s="33">
        <v>1795</v>
      </c>
      <c r="D567" t="s" s="33">
        <v>41</v>
      </c>
      <c r="E567" t="s" s="33">
        <v>48</v>
      </c>
      <c r="F567" t="s" s="33">
        <v>1796</v>
      </c>
      <c r="G567" s="35">
        <v>76777901434</v>
      </c>
      <c r="H567" t="s" s="33">
        <v>13</v>
      </c>
      <c r="I567" t="s" s="33">
        <v>44</v>
      </c>
      <c r="J567" t="s" s="33">
        <v>19</v>
      </c>
      <c r="K567" t="s" s="33">
        <v>166</v>
      </c>
      <c r="L567" s="35">
        <v>566</v>
      </c>
      <c r="M567" t="s" s="33">
        <v>9</v>
      </c>
      <c r="N567" s="35">
        <v>82.40000000000001</v>
      </c>
      <c r="O567" s="35">
        <v>429</v>
      </c>
      <c r="P567" t="s" s="33">
        <v>9</v>
      </c>
      <c r="Q567" s="35">
        <f>COUNTIF('Desclassificadas'!A1:A297,A567)</f>
        <v>0</v>
      </c>
      <c r="R567" s="34"/>
      <c r="S567" s="34"/>
      <c r="T567" s="34"/>
      <c r="U567" s="34"/>
      <c r="V567" s="34"/>
      <c r="W567" s="34"/>
    </row>
    <row r="568" ht="13.55" customHeight="1">
      <c r="A568" t="s" s="33">
        <v>1797</v>
      </c>
      <c r="B568" s="35">
        <v>13.8</v>
      </c>
      <c r="C568" t="s" s="33">
        <v>1798</v>
      </c>
      <c r="D568" t="s" s="33">
        <v>41</v>
      </c>
      <c r="E568" t="s" s="33">
        <v>48</v>
      </c>
      <c r="F568" t="s" s="33">
        <v>1799</v>
      </c>
      <c r="G568" s="35">
        <v>1295609444</v>
      </c>
      <c r="H568" t="s" s="33">
        <v>13</v>
      </c>
      <c r="I568" t="s" s="33">
        <v>255</v>
      </c>
      <c r="J568" t="s" s="33">
        <v>19</v>
      </c>
      <c r="K568" t="s" s="33">
        <v>51</v>
      </c>
      <c r="L568" s="35">
        <v>567</v>
      </c>
      <c r="M568" t="s" s="33">
        <v>9</v>
      </c>
      <c r="N568" s="35">
        <v>82.40000000000001</v>
      </c>
      <c r="O568" s="35">
        <v>430</v>
      </c>
      <c r="P568" t="s" s="33">
        <v>9</v>
      </c>
      <c r="Q568" s="35">
        <f>COUNTIF('Desclassificadas'!A1:A297,A568)</f>
        <v>0</v>
      </c>
      <c r="R568" s="34"/>
      <c r="S568" s="34"/>
      <c r="T568" s="34"/>
      <c r="U568" s="34"/>
      <c r="V568" s="34"/>
      <c r="W568" s="34"/>
    </row>
    <row r="569" ht="13.55" customHeight="1">
      <c r="A569" t="s" s="33">
        <v>1800</v>
      </c>
      <c r="B569" s="35">
        <v>13.8</v>
      </c>
      <c r="C569" t="s" s="33">
        <v>1801</v>
      </c>
      <c r="D569" t="s" s="33">
        <v>41</v>
      </c>
      <c r="E569" t="s" s="33">
        <v>48</v>
      </c>
      <c r="F569" t="s" s="33">
        <v>1802</v>
      </c>
      <c r="G569" s="35">
        <v>1075035490</v>
      </c>
      <c r="H569" t="s" s="33">
        <v>14</v>
      </c>
      <c r="I569" t="s" s="33">
        <v>134</v>
      </c>
      <c r="J569" t="s" s="33">
        <v>20</v>
      </c>
      <c r="K569" t="s" s="33">
        <v>51</v>
      </c>
      <c r="L569" s="35">
        <v>568</v>
      </c>
      <c r="M569" t="s" s="33">
        <v>9</v>
      </c>
      <c r="N569" s="35">
        <v>41.2</v>
      </c>
      <c r="O569" s="35">
        <v>43</v>
      </c>
      <c r="P569" t="s" s="33">
        <v>9</v>
      </c>
      <c r="Q569" s="35">
        <f>COUNTIF('Desclassificadas'!A1:A297,A569)</f>
        <v>0</v>
      </c>
      <c r="R569" s="34"/>
      <c r="S569" s="34"/>
      <c r="T569" s="34"/>
      <c r="U569" s="34"/>
      <c r="V569" s="34"/>
      <c r="W569" s="34"/>
    </row>
    <row r="570" ht="13.55" customHeight="1">
      <c r="A570" t="s" s="33">
        <v>1803</v>
      </c>
      <c r="B570" s="35">
        <v>13.8</v>
      </c>
      <c r="C570" t="s" s="33">
        <v>1804</v>
      </c>
      <c r="D570" t="s" s="33">
        <v>41</v>
      </c>
      <c r="E570" t="s" s="33">
        <v>48</v>
      </c>
      <c r="F570" t="s" s="33">
        <v>1805</v>
      </c>
      <c r="G570" s="35">
        <v>2647195498</v>
      </c>
      <c r="H570" t="s" s="33">
        <v>13</v>
      </c>
      <c r="I570" t="s" s="33">
        <v>134</v>
      </c>
      <c r="J570" t="s" s="33">
        <v>20</v>
      </c>
      <c r="K570" t="s" s="33">
        <v>51</v>
      </c>
      <c r="L570" s="35">
        <v>569</v>
      </c>
      <c r="M570" t="s" s="33">
        <v>9</v>
      </c>
      <c r="N570" s="35">
        <v>41.2</v>
      </c>
      <c r="O570" s="35">
        <v>44</v>
      </c>
      <c r="P570" t="s" s="33">
        <v>9</v>
      </c>
      <c r="Q570" s="35">
        <f>COUNTIF('Desclassificadas'!A1:A297,A570)</f>
        <v>0</v>
      </c>
      <c r="R570" s="34"/>
      <c r="S570" s="34"/>
      <c r="T570" s="34"/>
      <c r="U570" s="34"/>
      <c r="V570" s="34"/>
      <c r="W570" s="34"/>
    </row>
    <row r="571" ht="13.55" customHeight="1">
      <c r="A571" t="s" s="33">
        <v>1806</v>
      </c>
      <c r="B571" s="35">
        <v>13.8</v>
      </c>
      <c r="C571" t="s" s="33">
        <v>1807</v>
      </c>
      <c r="D571" t="s" s="33">
        <v>41</v>
      </c>
      <c r="E571" t="s" s="33">
        <v>42</v>
      </c>
      <c r="F571" t="s" s="33">
        <v>1808</v>
      </c>
      <c r="G571" s="35">
        <v>83256709400</v>
      </c>
      <c r="H571" t="s" s="33">
        <v>14</v>
      </c>
      <c r="I571" t="s" s="33">
        <v>44</v>
      </c>
      <c r="J571" t="s" s="33">
        <v>19</v>
      </c>
      <c r="K571" t="s" s="33">
        <v>45</v>
      </c>
      <c r="L571" s="35">
        <v>570</v>
      </c>
      <c r="M571" t="s" s="33">
        <v>9</v>
      </c>
      <c r="N571" s="35">
        <v>82.40000000000001</v>
      </c>
      <c r="O571" s="35">
        <v>431</v>
      </c>
      <c r="P571" t="s" s="33">
        <v>9</v>
      </c>
      <c r="Q571" s="35">
        <f>COUNTIF('Desclassificadas'!A1:A297,A571)</f>
        <v>0</v>
      </c>
      <c r="R571" s="34"/>
      <c r="S571" s="34"/>
      <c r="T571" s="34"/>
      <c r="U571" s="34"/>
      <c r="V571" s="34"/>
      <c r="W571" s="34"/>
    </row>
    <row r="572" ht="13.55" customHeight="1">
      <c r="A572" t="s" s="33">
        <v>1809</v>
      </c>
      <c r="B572" s="35">
        <v>13.8</v>
      </c>
      <c r="C572" t="s" s="33">
        <v>1810</v>
      </c>
      <c r="D572" t="s" s="33">
        <v>41</v>
      </c>
      <c r="E572" t="s" s="33">
        <v>48</v>
      </c>
      <c r="F572" t="s" s="33">
        <v>1811</v>
      </c>
      <c r="G572" s="35">
        <v>6508444409</v>
      </c>
      <c r="H572" t="s" s="33">
        <v>13</v>
      </c>
      <c r="I572" t="s" s="33">
        <v>255</v>
      </c>
      <c r="J572" t="s" s="33">
        <v>19</v>
      </c>
      <c r="K572" t="s" s="33">
        <v>51</v>
      </c>
      <c r="L572" s="35">
        <v>571</v>
      </c>
      <c r="M572" t="s" s="33">
        <v>9</v>
      </c>
      <c r="N572" s="35">
        <v>82.40000000000001</v>
      </c>
      <c r="O572" s="35">
        <v>432</v>
      </c>
      <c r="P572" t="s" s="33">
        <v>9</v>
      </c>
      <c r="Q572" s="35">
        <f>COUNTIF('Desclassificadas'!A1:A297,A572)</f>
        <v>0</v>
      </c>
      <c r="R572" s="34"/>
      <c r="S572" s="34"/>
      <c r="T572" s="34"/>
      <c r="U572" s="34"/>
      <c r="V572" s="34"/>
      <c r="W572" s="34"/>
    </row>
    <row r="573" ht="13.55" customHeight="1">
      <c r="A573" t="s" s="33">
        <v>1812</v>
      </c>
      <c r="B573" s="35">
        <v>13.8</v>
      </c>
      <c r="C573" t="s" s="33">
        <v>1813</v>
      </c>
      <c r="D573" t="s" s="33">
        <v>41</v>
      </c>
      <c r="E573" t="s" s="33">
        <v>42</v>
      </c>
      <c r="F573" t="s" s="33">
        <v>1814</v>
      </c>
      <c r="G573" s="35">
        <v>5709771422</v>
      </c>
      <c r="H573" t="s" s="33">
        <v>13</v>
      </c>
      <c r="I573" t="s" s="33">
        <v>44</v>
      </c>
      <c r="J573" t="s" s="33">
        <v>19</v>
      </c>
      <c r="K573" t="s" s="33">
        <v>45</v>
      </c>
      <c r="L573" s="35">
        <v>572</v>
      </c>
      <c r="M573" t="s" s="33">
        <v>9</v>
      </c>
      <c r="N573" s="35">
        <v>82.40000000000001</v>
      </c>
      <c r="O573" s="35">
        <v>433</v>
      </c>
      <c r="P573" t="s" s="33">
        <v>9</v>
      </c>
      <c r="Q573" s="35">
        <f>COUNTIF('Desclassificadas'!A1:A297,A573)</f>
        <v>0</v>
      </c>
      <c r="R573" s="34"/>
      <c r="S573" s="34"/>
      <c r="T573" s="34"/>
      <c r="U573" s="34"/>
      <c r="V573" s="34"/>
      <c r="W573" s="34"/>
    </row>
    <row r="574" ht="13.55" customHeight="1">
      <c r="A574" t="s" s="33">
        <v>1815</v>
      </c>
      <c r="B574" s="35">
        <v>13.8</v>
      </c>
      <c r="C574" t="s" s="33">
        <v>1816</v>
      </c>
      <c r="D574" t="s" s="33">
        <v>41</v>
      </c>
      <c r="E574" t="s" s="33">
        <v>48</v>
      </c>
      <c r="F574" t="s" s="33">
        <v>1817</v>
      </c>
      <c r="G574" s="35">
        <v>4194573480</v>
      </c>
      <c r="H574" t="s" s="33">
        <v>14</v>
      </c>
      <c r="I574" t="s" s="33">
        <v>44</v>
      </c>
      <c r="J574" t="s" s="33">
        <v>19</v>
      </c>
      <c r="K574" t="s" s="33">
        <v>51</v>
      </c>
      <c r="L574" s="35">
        <v>573</v>
      </c>
      <c r="M574" t="s" s="33">
        <v>9</v>
      </c>
      <c r="N574" s="35">
        <v>82.40000000000001</v>
      </c>
      <c r="O574" s="35">
        <v>434</v>
      </c>
      <c r="P574" t="s" s="33">
        <v>9</v>
      </c>
      <c r="Q574" s="35">
        <f>COUNTIF('Desclassificadas'!A1:A297,A574)</f>
        <v>0</v>
      </c>
      <c r="R574" s="34"/>
      <c r="S574" s="34"/>
      <c r="T574" s="34"/>
      <c r="U574" s="34"/>
      <c r="V574" s="34"/>
      <c r="W574" s="34"/>
    </row>
    <row r="575" ht="13.55" customHeight="1">
      <c r="A575" t="s" s="33">
        <v>1818</v>
      </c>
      <c r="B575" s="35">
        <v>13.8</v>
      </c>
      <c r="C575" t="s" s="33">
        <v>1819</v>
      </c>
      <c r="D575" t="s" s="33">
        <v>41</v>
      </c>
      <c r="E575" t="s" s="33">
        <v>48</v>
      </c>
      <c r="F575" t="s" s="33">
        <v>1820</v>
      </c>
      <c r="G575" s="35">
        <v>9260836433</v>
      </c>
      <c r="H575" t="s" s="33">
        <v>13</v>
      </c>
      <c r="I575" t="s" s="33">
        <v>44</v>
      </c>
      <c r="J575" t="s" s="33">
        <v>19</v>
      </c>
      <c r="K575" t="s" s="33">
        <v>51</v>
      </c>
      <c r="L575" s="35">
        <v>574</v>
      </c>
      <c r="M575" t="s" s="33">
        <v>9</v>
      </c>
      <c r="N575" s="35">
        <v>82.40000000000001</v>
      </c>
      <c r="O575" s="35">
        <v>435</v>
      </c>
      <c r="P575" t="s" s="33">
        <v>9</v>
      </c>
      <c r="Q575" s="35">
        <f>COUNTIF('Desclassificadas'!A1:A297,A575)</f>
        <v>0</v>
      </c>
      <c r="R575" s="34"/>
      <c r="S575" s="34"/>
      <c r="T575" s="34"/>
      <c r="U575" s="34"/>
      <c r="V575" s="34"/>
      <c r="W575" s="34"/>
    </row>
    <row r="576" ht="13.55" customHeight="1">
      <c r="A576" t="s" s="33">
        <v>1821</v>
      </c>
      <c r="B576" s="35">
        <v>13.8</v>
      </c>
      <c r="C576" t="s" s="33">
        <v>1822</v>
      </c>
      <c r="D576" t="s" s="33">
        <v>41</v>
      </c>
      <c r="E576" t="s" s="33">
        <v>48</v>
      </c>
      <c r="F576" t="s" s="33">
        <v>1823</v>
      </c>
      <c r="G576" s="35">
        <v>8756709463</v>
      </c>
      <c r="H576" t="s" s="33">
        <v>13</v>
      </c>
      <c r="I576" t="s" s="33">
        <v>77</v>
      </c>
      <c r="J576" t="s" s="33">
        <v>19</v>
      </c>
      <c r="K576" t="s" s="33">
        <v>51</v>
      </c>
      <c r="L576" s="35">
        <v>575</v>
      </c>
      <c r="M576" t="s" s="33">
        <v>9</v>
      </c>
      <c r="N576" s="35">
        <v>82.40000000000001</v>
      </c>
      <c r="O576" s="35">
        <v>436</v>
      </c>
      <c r="P576" t="s" s="33">
        <v>9</v>
      </c>
      <c r="Q576" s="35">
        <f>COUNTIF('Desclassificadas'!A1:A297,A576)</f>
        <v>0</v>
      </c>
      <c r="R576" s="34"/>
      <c r="S576" s="34"/>
      <c r="T576" s="34"/>
      <c r="U576" s="34"/>
      <c r="V576" s="34"/>
      <c r="W576" s="34"/>
    </row>
    <row r="577" ht="13.55" customHeight="1">
      <c r="A577" t="s" s="33">
        <v>1824</v>
      </c>
      <c r="B577" s="35">
        <v>13.8</v>
      </c>
      <c r="C577" t="s" s="33">
        <v>1825</v>
      </c>
      <c r="D577" t="s" s="33">
        <v>41</v>
      </c>
      <c r="E577" t="s" s="33">
        <v>48</v>
      </c>
      <c r="F577" t="s" s="33">
        <v>1826</v>
      </c>
      <c r="G577" s="35">
        <v>10884659437</v>
      </c>
      <c r="H577" t="s" s="33">
        <v>13</v>
      </c>
      <c r="I577" t="s" s="33">
        <v>77</v>
      </c>
      <c r="J577" t="s" s="33">
        <v>19</v>
      </c>
      <c r="K577" t="s" s="33">
        <v>51</v>
      </c>
      <c r="L577" s="35">
        <v>576</v>
      </c>
      <c r="M577" t="s" s="33">
        <v>9</v>
      </c>
      <c r="N577" s="35">
        <v>82.40000000000001</v>
      </c>
      <c r="O577" s="35">
        <v>437</v>
      </c>
      <c r="P577" t="s" s="33">
        <v>9</v>
      </c>
      <c r="Q577" s="35">
        <f>COUNTIF('Desclassificadas'!A1:A297,A577)</f>
        <v>0</v>
      </c>
      <c r="R577" s="34"/>
      <c r="S577" s="34"/>
      <c r="T577" s="34"/>
      <c r="U577" s="34"/>
      <c r="V577" s="34"/>
      <c r="W577" s="34"/>
    </row>
    <row r="578" ht="13.55" customHeight="1">
      <c r="A578" t="s" s="33">
        <v>1827</v>
      </c>
      <c r="B578" s="35">
        <v>13.8</v>
      </c>
      <c r="C578" t="s" s="33">
        <v>1828</v>
      </c>
      <c r="D578" t="s" s="33">
        <v>41</v>
      </c>
      <c r="E578" t="s" s="33">
        <v>42</v>
      </c>
      <c r="F578" t="s" s="33">
        <v>1829</v>
      </c>
      <c r="G578" s="35">
        <v>4690015422</v>
      </c>
      <c r="H578" t="s" s="33">
        <v>13</v>
      </c>
      <c r="I578" t="s" s="33">
        <v>50</v>
      </c>
      <c r="J578" t="s" s="33">
        <v>19</v>
      </c>
      <c r="K578" t="s" s="33">
        <v>51</v>
      </c>
      <c r="L578" s="35">
        <v>577</v>
      </c>
      <c r="M578" t="s" s="33">
        <v>9</v>
      </c>
      <c r="N578" s="35">
        <v>82.40000000000001</v>
      </c>
      <c r="O578" s="35">
        <v>438</v>
      </c>
      <c r="P578" t="s" s="33">
        <v>9</v>
      </c>
      <c r="Q578" s="35">
        <f>COUNTIF('Desclassificadas'!A1:A297,A578)</f>
        <v>0</v>
      </c>
      <c r="R578" s="34"/>
      <c r="S578" s="34"/>
      <c r="T578" s="34"/>
      <c r="U578" s="34"/>
      <c r="V578" s="34"/>
      <c r="W578" s="34"/>
    </row>
    <row r="579" ht="13.55" customHeight="1">
      <c r="A579" t="s" s="33">
        <v>1830</v>
      </c>
      <c r="B579" s="35">
        <v>13.8</v>
      </c>
      <c r="C579" t="s" s="33">
        <v>1831</v>
      </c>
      <c r="D579" t="s" s="33">
        <v>41</v>
      </c>
      <c r="E579" t="s" s="33">
        <v>48</v>
      </c>
      <c r="F579" t="s" s="33">
        <v>1832</v>
      </c>
      <c r="G579" s="35">
        <v>12379134464</v>
      </c>
      <c r="H579" t="s" s="33">
        <v>13</v>
      </c>
      <c r="I579" t="s" s="33">
        <v>77</v>
      </c>
      <c r="J579" t="s" s="33">
        <v>19</v>
      </c>
      <c r="K579" t="s" s="33">
        <v>51</v>
      </c>
      <c r="L579" s="35">
        <v>578</v>
      </c>
      <c r="M579" t="s" s="33">
        <v>9</v>
      </c>
      <c r="N579" s="35">
        <v>82.40000000000001</v>
      </c>
      <c r="O579" s="35">
        <v>439</v>
      </c>
      <c r="P579" t="s" s="33">
        <v>9</v>
      </c>
      <c r="Q579" s="35">
        <f>COUNTIF('Desclassificadas'!A1:A297,A579)</f>
        <v>0</v>
      </c>
      <c r="R579" s="34"/>
      <c r="S579" s="34"/>
      <c r="T579" s="34"/>
      <c r="U579" s="34"/>
      <c r="V579" s="34"/>
      <c r="W579" s="34"/>
    </row>
    <row r="580" ht="13.55" customHeight="1">
      <c r="A580" t="s" s="33">
        <v>1833</v>
      </c>
      <c r="B580" s="35">
        <v>13.8</v>
      </c>
      <c r="C580" t="s" s="33">
        <v>1834</v>
      </c>
      <c r="D580" t="s" s="33">
        <v>41</v>
      </c>
      <c r="E580" t="s" s="33">
        <v>48</v>
      </c>
      <c r="F580" t="s" s="33">
        <v>1835</v>
      </c>
      <c r="G580" s="35">
        <v>7130614480</v>
      </c>
      <c r="H580" t="s" s="33">
        <v>13</v>
      </c>
      <c r="I580" t="s" s="33">
        <v>77</v>
      </c>
      <c r="J580" t="s" s="33">
        <v>19</v>
      </c>
      <c r="K580" t="s" s="33">
        <v>51</v>
      </c>
      <c r="L580" s="35">
        <v>579</v>
      </c>
      <c r="M580" t="s" s="33">
        <v>9</v>
      </c>
      <c r="N580" s="35">
        <v>82.40000000000001</v>
      </c>
      <c r="O580" s="35">
        <v>440</v>
      </c>
      <c r="P580" t="s" s="33">
        <v>9</v>
      </c>
      <c r="Q580" s="35">
        <f>COUNTIF('Desclassificadas'!A1:A297,A580)</f>
        <v>0</v>
      </c>
      <c r="R580" s="34"/>
      <c r="S580" s="34"/>
      <c r="T580" s="34"/>
      <c r="U580" s="34"/>
      <c r="V580" s="34"/>
      <c r="W580" s="34"/>
    </row>
    <row r="581" ht="13.55" customHeight="1">
      <c r="A581" t="s" s="33">
        <v>1836</v>
      </c>
      <c r="B581" s="35">
        <v>13.65</v>
      </c>
      <c r="C581" t="s" s="33">
        <v>1837</v>
      </c>
      <c r="D581" t="s" s="33">
        <v>41</v>
      </c>
      <c r="E581" t="s" s="33">
        <v>48</v>
      </c>
      <c r="F581" t="s" s="33">
        <v>1838</v>
      </c>
      <c r="G581" s="35">
        <v>35359978449</v>
      </c>
      <c r="H581" t="s" s="33">
        <v>14</v>
      </c>
      <c r="I581" t="s" s="33">
        <v>255</v>
      </c>
      <c r="J581" t="s" s="33">
        <v>19</v>
      </c>
      <c r="K581" t="s" s="33">
        <v>476</v>
      </c>
      <c r="L581" s="35">
        <v>580</v>
      </c>
      <c r="M581" t="s" s="33">
        <v>9</v>
      </c>
      <c r="N581" s="35">
        <v>82.40000000000001</v>
      </c>
      <c r="O581" s="35">
        <v>441</v>
      </c>
      <c r="P581" t="s" s="33">
        <v>9</v>
      </c>
      <c r="Q581" s="35">
        <f>COUNTIF('Desclassificadas'!A1:A297,A581)</f>
        <v>0</v>
      </c>
      <c r="R581" s="34"/>
      <c r="S581" s="34"/>
      <c r="T581" s="34"/>
      <c r="U581" s="34"/>
      <c r="V581" s="34"/>
      <c r="W581" s="34"/>
    </row>
    <row r="582" ht="13.55" customHeight="1">
      <c r="A582" t="s" s="33">
        <v>1839</v>
      </c>
      <c r="B582" s="35">
        <v>13.65</v>
      </c>
      <c r="C582" t="s" s="33">
        <v>1840</v>
      </c>
      <c r="D582" t="s" s="33">
        <v>41</v>
      </c>
      <c r="E582" t="s" s="33">
        <v>42</v>
      </c>
      <c r="F582" t="s" s="33">
        <v>1841</v>
      </c>
      <c r="G582" s="35">
        <v>44288620406</v>
      </c>
      <c r="H582" t="s" s="33">
        <v>14</v>
      </c>
      <c r="I582" t="s" s="33">
        <v>179</v>
      </c>
      <c r="J582" t="s" s="33">
        <v>18</v>
      </c>
      <c r="K582" t="s" s="33">
        <v>476</v>
      </c>
      <c r="L582" s="35">
        <v>581</v>
      </c>
      <c r="M582" t="s" s="33">
        <v>9</v>
      </c>
      <c r="N582" s="35">
        <v>41.2</v>
      </c>
      <c r="O582" s="35">
        <v>54</v>
      </c>
      <c r="P582" t="s" s="33">
        <v>9</v>
      </c>
      <c r="Q582" s="35">
        <f>COUNTIF('Desclassificadas'!A1:A297,A582)</f>
        <v>0</v>
      </c>
      <c r="R582" s="34"/>
      <c r="S582" s="34"/>
      <c r="T582" s="34"/>
      <c r="U582" s="34"/>
      <c r="V582" s="34"/>
      <c r="W582" s="34"/>
    </row>
    <row r="583" ht="13.55" customHeight="1">
      <c r="A583" t="s" s="33">
        <v>1842</v>
      </c>
      <c r="B583" s="35">
        <v>13.5</v>
      </c>
      <c r="C583" t="s" s="33">
        <v>1843</v>
      </c>
      <c r="D583" t="s" s="33">
        <v>41</v>
      </c>
      <c r="E583" t="s" s="33">
        <v>48</v>
      </c>
      <c r="F583" t="s" s="33">
        <v>1844</v>
      </c>
      <c r="G583" s="35">
        <v>47729058472</v>
      </c>
      <c r="H583" t="s" s="33">
        <v>14</v>
      </c>
      <c r="I583" t="s" s="33">
        <v>44</v>
      </c>
      <c r="J583" t="s" s="33">
        <v>19</v>
      </c>
      <c r="K583" t="s" s="33">
        <v>150</v>
      </c>
      <c r="L583" s="35">
        <v>582</v>
      </c>
      <c r="M583" t="s" s="33">
        <v>9</v>
      </c>
      <c r="N583" s="35">
        <v>82.40000000000001</v>
      </c>
      <c r="O583" s="35">
        <v>442</v>
      </c>
      <c r="P583" t="s" s="33">
        <v>9</v>
      </c>
      <c r="Q583" s="35">
        <f>COUNTIF('Desclassificadas'!A1:A297,A583)</f>
        <v>0</v>
      </c>
      <c r="R583" s="34"/>
      <c r="S583" s="34"/>
      <c r="T583" s="34"/>
      <c r="U583" s="34"/>
      <c r="V583" s="34"/>
      <c r="W583" s="34"/>
    </row>
    <row r="584" ht="13.55" customHeight="1">
      <c r="A584" t="s" s="33">
        <v>1845</v>
      </c>
      <c r="B584" s="35">
        <v>13.5</v>
      </c>
      <c r="C584" t="s" s="33">
        <v>1846</v>
      </c>
      <c r="D584" t="s" s="33">
        <v>41</v>
      </c>
      <c r="E584" t="s" s="33">
        <v>48</v>
      </c>
      <c r="F584" t="s" s="33">
        <v>1847</v>
      </c>
      <c r="G584" s="35">
        <v>862776422</v>
      </c>
      <c r="H584" t="s" s="33">
        <v>14</v>
      </c>
      <c r="I584" t="s" s="33">
        <v>44</v>
      </c>
      <c r="J584" t="s" s="33">
        <v>19</v>
      </c>
      <c r="K584" t="s" s="33">
        <v>150</v>
      </c>
      <c r="L584" s="35">
        <v>583</v>
      </c>
      <c r="M584" t="s" s="33">
        <v>9</v>
      </c>
      <c r="N584" s="35">
        <v>82.40000000000001</v>
      </c>
      <c r="O584" s="35">
        <v>443</v>
      </c>
      <c r="P584" t="s" s="33">
        <v>9</v>
      </c>
      <c r="Q584" s="35">
        <f>COUNTIF('Desclassificadas'!A1:A297,A584)</f>
        <v>0</v>
      </c>
      <c r="R584" s="34"/>
      <c r="S584" s="34"/>
      <c r="T584" s="34"/>
      <c r="U584" s="34"/>
      <c r="V584" s="34"/>
      <c r="W584" s="34"/>
    </row>
    <row r="585" ht="13.55" customHeight="1">
      <c r="A585" t="s" s="33">
        <v>1848</v>
      </c>
      <c r="B585" s="35">
        <v>13.5</v>
      </c>
      <c r="C585" t="s" s="33">
        <v>1849</v>
      </c>
      <c r="D585" t="s" s="33">
        <v>41</v>
      </c>
      <c r="E585" t="s" s="33">
        <v>48</v>
      </c>
      <c r="F585" t="s" s="33">
        <v>1850</v>
      </c>
      <c r="G585" s="35">
        <v>10957959451</v>
      </c>
      <c r="H585" t="s" s="33">
        <v>14</v>
      </c>
      <c r="I585" t="s" s="33">
        <v>77</v>
      </c>
      <c r="J585" t="s" s="33">
        <v>19</v>
      </c>
      <c r="K585" t="s" s="33">
        <v>150</v>
      </c>
      <c r="L585" s="35">
        <v>584</v>
      </c>
      <c r="M585" t="s" s="33">
        <v>9</v>
      </c>
      <c r="N585" s="35">
        <v>82.40000000000001</v>
      </c>
      <c r="O585" s="35">
        <v>444</v>
      </c>
      <c r="P585" t="s" s="33">
        <v>9</v>
      </c>
      <c r="Q585" s="35">
        <f>COUNTIF('Desclassificadas'!A1:A297,A585)</f>
        <v>0</v>
      </c>
      <c r="R585" s="34"/>
      <c r="S585" s="34"/>
      <c r="T585" s="34"/>
      <c r="U585" s="34"/>
      <c r="V585" s="34"/>
      <c r="W585" s="34"/>
    </row>
    <row r="586" ht="13.55" customHeight="1">
      <c r="A586" t="s" s="33">
        <v>1851</v>
      </c>
      <c r="B586" s="35">
        <v>13.5</v>
      </c>
      <c r="C586" t="s" s="33">
        <v>1852</v>
      </c>
      <c r="D586" t="s" s="33">
        <v>41</v>
      </c>
      <c r="E586" t="s" s="33">
        <v>48</v>
      </c>
      <c r="F586" t="s" s="33">
        <v>1853</v>
      </c>
      <c r="G586" s="35">
        <v>11754920438</v>
      </c>
      <c r="H586" t="s" s="33">
        <v>14</v>
      </c>
      <c r="I586" t="s" s="33">
        <v>50</v>
      </c>
      <c r="J586" t="s" s="33">
        <v>19</v>
      </c>
      <c r="K586" t="s" s="33">
        <v>150</v>
      </c>
      <c r="L586" s="35">
        <v>585</v>
      </c>
      <c r="M586" t="s" s="33">
        <v>9</v>
      </c>
      <c r="N586" s="35">
        <v>82.40000000000001</v>
      </c>
      <c r="O586" s="35">
        <v>445</v>
      </c>
      <c r="P586" t="s" s="33">
        <v>9</v>
      </c>
      <c r="Q586" s="35">
        <f>COUNTIF('Desclassificadas'!A1:A297,A586)</f>
        <v>0</v>
      </c>
      <c r="R586" s="34"/>
      <c r="S586" s="34"/>
      <c r="T586" s="34"/>
      <c r="U586" s="34"/>
      <c r="V586" s="34"/>
      <c r="W586" s="34"/>
    </row>
    <row r="587" ht="13.55" customHeight="1">
      <c r="A587" t="s" s="33">
        <v>1854</v>
      </c>
      <c r="B587" s="35">
        <v>13.5</v>
      </c>
      <c r="C587" t="s" s="33">
        <v>1855</v>
      </c>
      <c r="D587" t="s" s="33">
        <v>41</v>
      </c>
      <c r="E587" t="s" s="33">
        <v>48</v>
      </c>
      <c r="F587" t="s" s="33">
        <v>1856</v>
      </c>
      <c r="G587" s="35">
        <v>2829259459</v>
      </c>
      <c r="H587" t="s" s="33">
        <v>14</v>
      </c>
      <c r="I587" t="s" s="33">
        <v>663</v>
      </c>
      <c r="J587" t="s" s="33">
        <v>19</v>
      </c>
      <c r="K587" t="s" s="33">
        <v>150</v>
      </c>
      <c r="L587" s="35">
        <v>586</v>
      </c>
      <c r="M587" t="s" s="33">
        <v>9</v>
      </c>
      <c r="N587" s="35">
        <v>82.40000000000001</v>
      </c>
      <c r="O587" s="35">
        <v>446</v>
      </c>
      <c r="P587" t="s" s="33">
        <v>9</v>
      </c>
      <c r="Q587" s="35">
        <f>COUNTIF('Desclassificadas'!A1:A297,A587)</f>
        <v>0</v>
      </c>
      <c r="R587" s="34"/>
      <c r="S587" s="34"/>
      <c r="T587" s="34"/>
      <c r="U587" s="34"/>
      <c r="V587" s="34"/>
      <c r="W587" s="34"/>
    </row>
    <row r="588" ht="13.55" customHeight="1">
      <c r="A588" t="s" s="33">
        <v>1857</v>
      </c>
      <c r="B588" s="35">
        <v>13.5</v>
      </c>
      <c r="C588" t="s" s="33">
        <v>1858</v>
      </c>
      <c r="D588" t="s" s="33">
        <v>41</v>
      </c>
      <c r="E588" t="s" s="33">
        <v>48</v>
      </c>
      <c r="F588" t="s" s="33">
        <v>1859</v>
      </c>
      <c r="G588" s="35">
        <v>9762714431</v>
      </c>
      <c r="H588" t="s" s="33">
        <v>14</v>
      </c>
      <c r="I588" t="s" s="33">
        <v>50</v>
      </c>
      <c r="J588" t="s" s="33">
        <v>19</v>
      </c>
      <c r="K588" t="s" s="33">
        <v>150</v>
      </c>
      <c r="L588" s="35">
        <v>587</v>
      </c>
      <c r="M588" t="s" s="33">
        <v>9</v>
      </c>
      <c r="N588" s="35">
        <v>82.40000000000001</v>
      </c>
      <c r="O588" s="35">
        <v>447</v>
      </c>
      <c r="P588" t="s" s="33">
        <v>9</v>
      </c>
      <c r="Q588" s="35">
        <f>COUNTIF('Desclassificadas'!A1:A297,A588)</f>
        <v>0</v>
      </c>
      <c r="R588" s="34"/>
      <c r="S588" s="34"/>
      <c r="T588" s="34"/>
      <c r="U588" s="34"/>
      <c r="V588" s="34"/>
      <c r="W588" s="34"/>
    </row>
    <row r="589" ht="13.55" customHeight="1">
      <c r="A589" t="s" s="33">
        <v>1860</v>
      </c>
      <c r="B589" s="35">
        <v>13.5</v>
      </c>
      <c r="C589" t="s" s="33">
        <v>1861</v>
      </c>
      <c r="D589" t="s" s="33">
        <v>41</v>
      </c>
      <c r="E589" t="s" s="33">
        <v>42</v>
      </c>
      <c r="F589" t="s" s="33">
        <v>1862</v>
      </c>
      <c r="G589" s="35">
        <v>4617896473</v>
      </c>
      <c r="H589" t="s" s="33">
        <v>14</v>
      </c>
      <c r="I589" t="s" s="33">
        <v>44</v>
      </c>
      <c r="J589" t="s" s="33">
        <v>19</v>
      </c>
      <c r="K589" t="s" s="33">
        <v>150</v>
      </c>
      <c r="L589" s="35">
        <v>588</v>
      </c>
      <c r="M589" t="s" s="33">
        <v>9</v>
      </c>
      <c r="N589" s="35">
        <v>82.40000000000001</v>
      </c>
      <c r="O589" s="35">
        <v>448</v>
      </c>
      <c r="P589" t="s" s="33">
        <v>9</v>
      </c>
      <c r="Q589" s="35">
        <f>COUNTIF('Desclassificadas'!A1:A297,A589)</f>
        <v>0</v>
      </c>
      <c r="R589" s="34"/>
      <c r="S589" s="34"/>
      <c r="T589" s="34"/>
      <c r="U589" s="34"/>
      <c r="V589" s="34"/>
      <c r="W589" s="34"/>
    </row>
    <row r="590" ht="13.55" customHeight="1">
      <c r="A590" t="s" s="33">
        <v>1863</v>
      </c>
      <c r="B590" s="35">
        <v>13.225</v>
      </c>
      <c r="C590" t="s" s="33">
        <v>1864</v>
      </c>
      <c r="D590" t="s" s="33">
        <v>41</v>
      </c>
      <c r="E590" t="s" s="33">
        <v>48</v>
      </c>
      <c r="F590" t="s" s="33">
        <v>1865</v>
      </c>
      <c r="G590" s="35">
        <v>1880091402</v>
      </c>
      <c r="H590" t="s" s="33">
        <v>14</v>
      </c>
      <c r="I590" t="s" s="33">
        <v>255</v>
      </c>
      <c r="J590" t="s" s="33">
        <v>19</v>
      </c>
      <c r="K590" t="s" s="33">
        <v>166</v>
      </c>
      <c r="L590" s="35">
        <v>589</v>
      </c>
      <c r="M590" t="s" s="33">
        <v>9</v>
      </c>
      <c r="N590" s="35">
        <v>82.40000000000001</v>
      </c>
      <c r="O590" s="35">
        <v>449</v>
      </c>
      <c r="P590" t="s" s="33">
        <v>9</v>
      </c>
      <c r="Q590" s="35">
        <f>COUNTIF('Desclassificadas'!A1:A297,A590)</f>
        <v>0</v>
      </c>
      <c r="R590" s="34"/>
      <c r="S590" s="34"/>
      <c r="T590" s="34"/>
      <c r="U590" s="34"/>
      <c r="V590" s="34"/>
      <c r="W590" s="34"/>
    </row>
    <row r="591" ht="13.55" customHeight="1">
      <c r="A591" t="s" s="33">
        <v>1866</v>
      </c>
      <c r="B591" s="35">
        <v>13.2</v>
      </c>
      <c r="C591" t="s" s="33">
        <v>1867</v>
      </c>
      <c r="D591" t="s" s="33">
        <v>41</v>
      </c>
      <c r="E591" t="s" s="33">
        <v>48</v>
      </c>
      <c r="F591" t="s" s="33">
        <v>1868</v>
      </c>
      <c r="G591" s="35">
        <v>62038605491</v>
      </c>
      <c r="H591" t="s" s="33">
        <v>13</v>
      </c>
      <c r="I591" t="s" s="33">
        <v>134</v>
      </c>
      <c r="J591" t="s" s="33">
        <v>20</v>
      </c>
      <c r="K591" t="s" s="33">
        <v>51</v>
      </c>
      <c r="L591" s="35">
        <v>590</v>
      </c>
      <c r="M591" t="s" s="33">
        <v>9</v>
      </c>
      <c r="N591" s="35">
        <v>41.2</v>
      </c>
      <c r="O591" s="35">
        <v>45</v>
      </c>
      <c r="P591" t="s" s="33">
        <v>9</v>
      </c>
      <c r="Q591" s="35">
        <f>COUNTIF('Desclassificadas'!A1:A297,A591)</f>
        <v>0</v>
      </c>
      <c r="R591" s="34"/>
      <c r="S591" s="34"/>
      <c r="T591" s="34"/>
      <c r="U591" s="34"/>
      <c r="V591" s="34"/>
      <c r="W591" s="34"/>
    </row>
    <row r="592" ht="13.55" customHeight="1">
      <c r="A592" t="s" s="33">
        <v>1869</v>
      </c>
      <c r="B592" s="35">
        <v>13.2</v>
      </c>
      <c r="C592" t="s" s="33">
        <v>1870</v>
      </c>
      <c r="D592" t="s" s="33">
        <v>41</v>
      </c>
      <c r="E592" t="s" s="33">
        <v>48</v>
      </c>
      <c r="F592" t="s" s="33">
        <v>1871</v>
      </c>
      <c r="G592" s="35">
        <v>89039017468</v>
      </c>
      <c r="H592" t="s" s="33">
        <v>14</v>
      </c>
      <c r="I592" t="s" s="33">
        <v>44</v>
      </c>
      <c r="J592" t="s" s="33">
        <v>19</v>
      </c>
      <c r="K592" t="s" s="33">
        <v>45</v>
      </c>
      <c r="L592" s="35">
        <v>591</v>
      </c>
      <c r="M592" t="s" s="33">
        <v>9</v>
      </c>
      <c r="N592" s="35">
        <v>82.40000000000001</v>
      </c>
      <c r="O592" s="35">
        <v>450</v>
      </c>
      <c r="P592" t="s" s="33">
        <v>9</v>
      </c>
      <c r="Q592" s="35">
        <f>COUNTIF('Desclassificadas'!A1:A297,A592)</f>
        <v>0</v>
      </c>
      <c r="R592" s="34"/>
      <c r="S592" s="34"/>
      <c r="T592" s="34"/>
      <c r="U592" s="34"/>
      <c r="V592" s="34"/>
      <c r="W592" s="34"/>
    </row>
    <row r="593" ht="13.55" customHeight="1">
      <c r="A593" t="s" s="33">
        <v>1872</v>
      </c>
      <c r="B593" s="35">
        <v>13.2</v>
      </c>
      <c r="C593" t="s" s="33">
        <v>1873</v>
      </c>
      <c r="D593" t="s" s="33">
        <v>41</v>
      </c>
      <c r="E593" t="s" s="33">
        <v>48</v>
      </c>
      <c r="F593" t="s" s="33">
        <v>1874</v>
      </c>
      <c r="G593" s="35">
        <v>1840502436</v>
      </c>
      <c r="H593" t="s" s="33">
        <v>13</v>
      </c>
      <c r="I593" t="s" s="33">
        <v>77</v>
      </c>
      <c r="J593" t="s" s="33">
        <v>19</v>
      </c>
      <c r="K593" t="s" s="33">
        <v>51</v>
      </c>
      <c r="L593" s="35">
        <v>592</v>
      </c>
      <c r="M593" t="s" s="33">
        <v>9</v>
      </c>
      <c r="N593" s="35">
        <v>82.40000000000001</v>
      </c>
      <c r="O593" s="35">
        <v>451</v>
      </c>
      <c r="P593" t="s" s="33">
        <v>9</v>
      </c>
      <c r="Q593" s="35">
        <f>COUNTIF('Desclassificadas'!A1:A297,A593)</f>
        <v>0</v>
      </c>
      <c r="R593" s="34"/>
      <c r="S593" s="34"/>
      <c r="T593" s="34"/>
      <c r="U593" s="34"/>
      <c r="V593" s="34"/>
      <c r="W593" s="34"/>
    </row>
    <row r="594" ht="13.55" customHeight="1">
      <c r="A594" t="s" s="33">
        <v>1875</v>
      </c>
      <c r="B594" s="35">
        <v>13.2</v>
      </c>
      <c r="C594" t="s" s="33">
        <v>1876</v>
      </c>
      <c r="D594" t="s" s="33">
        <v>41</v>
      </c>
      <c r="E594" t="s" s="33">
        <v>48</v>
      </c>
      <c r="F594" t="s" s="33">
        <v>1877</v>
      </c>
      <c r="G594" s="35">
        <v>3296896490</v>
      </c>
      <c r="H594" t="s" s="33">
        <v>13</v>
      </c>
      <c r="I594" t="s" s="33">
        <v>255</v>
      </c>
      <c r="J594" t="s" s="33">
        <v>19</v>
      </c>
      <c r="K594" t="s" s="33">
        <v>51</v>
      </c>
      <c r="L594" s="35">
        <v>593</v>
      </c>
      <c r="M594" t="s" s="33">
        <v>9</v>
      </c>
      <c r="N594" s="35">
        <v>82.40000000000001</v>
      </c>
      <c r="O594" s="35">
        <v>452</v>
      </c>
      <c r="P594" t="s" s="33">
        <v>9</v>
      </c>
      <c r="Q594" s="35">
        <f>COUNTIF('Desclassificadas'!A1:A297,A594)</f>
        <v>0</v>
      </c>
      <c r="R594" s="34"/>
      <c r="S594" s="34"/>
      <c r="T594" s="34"/>
      <c r="U594" s="34"/>
      <c r="V594" s="34"/>
      <c r="W594" s="34"/>
    </row>
    <row r="595" ht="13.55" customHeight="1">
      <c r="A595" t="s" s="33">
        <v>1878</v>
      </c>
      <c r="B595" s="35">
        <v>13.2</v>
      </c>
      <c r="C595" t="s" s="33">
        <v>1879</v>
      </c>
      <c r="D595" t="s" s="33">
        <v>41</v>
      </c>
      <c r="E595" t="s" s="33">
        <v>42</v>
      </c>
      <c r="F595" t="s" s="33">
        <v>1880</v>
      </c>
      <c r="G595" s="35">
        <v>2160288411</v>
      </c>
      <c r="H595" t="s" s="33">
        <v>13</v>
      </c>
      <c r="I595" t="s" s="33">
        <v>278</v>
      </c>
      <c r="J595" t="s" s="33">
        <v>19</v>
      </c>
      <c r="K595" t="s" s="33">
        <v>51</v>
      </c>
      <c r="L595" s="35">
        <v>594</v>
      </c>
      <c r="M595" t="s" s="33">
        <v>9</v>
      </c>
      <c r="N595" s="35">
        <v>82.40000000000001</v>
      </c>
      <c r="O595" s="35">
        <v>453</v>
      </c>
      <c r="P595" t="s" s="33">
        <v>9</v>
      </c>
      <c r="Q595" s="35">
        <f>COUNTIF('Desclassificadas'!A1:A297,A595)</f>
        <v>0</v>
      </c>
      <c r="R595" s="34"/>
      <c r="S595" s="34"/>
      <c r="T595" s="34"/>
      <c r="U595" s="34"/>
      <c r="V595" s="34"/>
      <c r="W595" s="34"/>
    </row>
    <row r="596" ht="13.55" customHeight="1">
      <c r="A596" t="s" s="33">
        <v>1881</v>
      </c>
      <c r="B596" s="35">
        <v>13.2</v>
      </c>
      <c r="C596" t="s" s="33">
        <v>1882</v>
      </c>
      <c r="D596" t="s" s="33">
        <v>41</v>
      </c>
      <c r="E596" t="s" s="33">
        <v>48</v>
      </c>
      <c r="F596" t="s" s="33">
        <v>1883</v>
      </c>
      <c r="G596" s="35">
        <v>2293541495</v>
      </c>
      <c r="H596" t="s" s="33">
        <v>14</v>
      </c>
      <c r="I596" t="s" s="33">
        <v>44</v>
      </c>
      <c r="J596" t="s" s="33">
        <v>19</v>
      </c>
      <c r="K596" t="s" s="33">
        <v>45</v>
      </c>
      <c r="L596" s="35">
        <v>595</v>
      </c>
      <c r="M596" t="s" s="33">
        <v>9</v>
      </c>
      <c r="N596" s="35">
        <v>82.40000000000001</v>
      </c>
      <c r="O596" s="35">
        <v>454</v>
      </c>
      <c r="P596" t="s" s="33">
        <v>9</v>
      </c>
      <c r="Q596" s="35">
        <f>COUNTIF('Desclassificadas'!A1:A297,A596)</f>
        <v>0</v>
      </c>
      <c r="R596" s="34"/>
      <c r="S596" s="34"/>
      <c r="T596" s="34"/>
      <c r="U596" s="34"/>
      <c r="V596" s="34"/>
      <c r="W596" s="34"/>
    </row>
    <row r="597" ht="13.55" customHeight="1">
      <c r="A597" t="s" s="33">
        <v>1884</v>
      </c>
      <c r="B597" s="35">
        <v>13.2</v>
      </c>
      <c r="C597" t="s" s="33">
        <v>1885</v>
      </c>
      <c r="D597" t="s" s="33">
        <v>41</v>
      </c>
      <c r="E597" t="s" s="33">
        <v>48</v>
      </c>
      <c r="F597" t="s" s="33">
        <v>1886</v>
      </c>
      <c r="G597" s="35">
        <v>9556640479</v>
      </c>
      <c r="H597" t="s" s="33">
        <v>13</v>
      </c>
      <c r="I597" t="s" s="33">
        <v>198</v>
      </c>
      <c r="J597" t="s" s="33">
        <v>21</v>
      </c>
      <c r="K597" t="s" s="33">
        <v>45</v>
      </c>
      <c r="L597" s="35">
        <v>596</v>
      </c>
      <c r="M597" t="s" s="33">
        <v>9</v>
      </c>
      <c r="N597" s="35">
        <v>41.2</v>
      </c>
      <c r="O597" s="35">
        <v>43</v>
      </c>
      <c r="P597" t="s" s="33">
        <v>9</v>
      </c>
      <c r="Q597" s="35">
        <f>COUNTIF('Desclassificadas'!A1:A297,A597)</f>
        <v>0</v>
      </c>
      <c r="R597" s="34"/>
      <c r="S597" s="34"/>
      <c r="T597" s="34"/>
      <c r="U597" s="34"/>
      <c r="V597" s="34"/>
      <c r="W597" s="34"/>
    </row>
    <row r="598" ht="13.55" customHeight="1">
      <c r="A598" t="s" s="33">
        <v>1887</v>
      </c>
      <c r="B598" s="35">
        <v>13.2</v>
      </c>
      <c r="C598" t="s" s="33">
        <v>1888</v>
      </c>
      <c r="D598" t="s" s="33">
        <v>41</v>
      </c>
      <c r="E598" t="s" s="33">
        <v>48</v>
      </c>
      <c r="F598" t="s" s="33">
        <v>1889</v>
      </c>
      <c r="G598" s="35">
        <v>4939858405</v>
      </c>
      <c r="H598" t="s" s="33">
        <v>14</v>
      </c>
      <c r="I598" t="s" s="33">
        <v>278</v>
      </c>
      <c r="J598" t="s" s="33">
        <v>19</v>
      </c>
      <c r="K598" t="s" s="33">
        <v>51</v>
      </c>
      <c r="L598" s="35">
        <v>597</v>
      </c>
      <c r="M598" t="s" s="33">
        <v>9</v>
      </c>
      <c r="N598" s="35">
        <v>82.40000000000001</v>
      </c>
      <c r="O598" s="35">
        <v>455</v>
      </c>
      <c r="P598" t="s" s="33">
        <v>9</v>
      </c>
      <c r="Q598" s="35">
        <f>COUNTIF('Desclassificadas'!A1:A297,A598)</f>
        <v>0</v>
      </c>
      <c r="R598" s="34"/>
      <c r="S598" s="34"/>
      <c r="T598" s="34"/>
      <c r="U598" s="34"/>
      <c r="V598" s="34"/>
      <c r="W598" s="34"/>
    </row>
    <row r="599" ht="13.55" customHeight="1">
      <c r="A599" t="s" s="33">
        <v>1890</v>
      </c>
      <c r="B599" s="35">
        <v>13.2</v>
      </c>
      <c r="C599" t="s" s="33">
        <v>1891</v>
      </c>
      <c r="D599" t="s" s="33">
        <v>41</v>
      </c>
      <c r="E599" t="s" s="33">
        <v>42</v>
      </c>
      <c r="F599" t="s" s="33">
        <v>1892</v>
      </c>
      <c r="G599" s="35">
        <v>98947184420</v>
      </c>
      <c r="H599" t="s" s="33">
        <v>13</v>
      </c>
      <c r="I599" t="s" s="33">
        <v>186</v>
      </c>
      <c r="J599" t="s" s="33">
        <v>18</v>
      </c>
      <c r="K599" t="s" s="33">
        <v>51</v>
      </c>
      <c r="L599" s="35">
        <v>598</v>
      </c>
      <c r="M599" t="s" s="33">
        <v>9</v>
      </c>
      <c r="N599" s="35">
        <v>41.2</v>
      </c>
      <c r="O599" s="35">
        <v>55</v>
      </c>
      <c r="P599" t="s" s="33">
        <v>9</v>
      </c>
      <c r="Q599" s="35">
        <f>COUNTIF('Desclassificadas'!A1:A297,A599)</f>
        <v>0</v>
      </c>
      <c r="R599" s="34"/>
      <c r="S599" s="34"/>
      <c r="T599" s="34"/>
      <c r="U599" s="34"/>
      <c r="V599" s="34"/>
      <c r="W599" s="34"/>
    </row>
    <row r="600" ht="13.55" customHeight="1">
      <c r="A600" t="s" s="33">
        <v>1893</v>
      </c>
      <c r="B600" s="35">
        <v>13.2</v>
      </c>
      <c r="C600" t="s" s="33">
        <v>1894</v>
      </c>
      <c r="D600" t="s" s="33">
        <v>41</v>
      </c>
      <c r="E600" t="s" s="33">
        <v>48</v>
      </c>
      <c r="F600" t="s" s="33">
        <v>1895</v>
      </c>
      <c r="G600" s="35">
        <v>6891972418</v>
      </c>
      <c r="H600" t="s" s="33">
        <v>14</v>
      </c>
      <c r="I600" t="s" s="33">
        <v>44</v>
      </c>
      <c r="J600" t="s" s="33">
        <v>19</v>
      </c>
      <c r="K600" t="s" s="33">
        <v>45</v>
      </c>
      <c r="L600" s="35">
        <v>599</v>
      </c>
      <c r="M600" t="s" s="33">
        <v>9</v>
      </c>
      <c r="N600" s="35">
        <v>82.40000000000001</v>
      </c>
      <c r="O600" s="35">
        <v>456</v>
      </c>
      <c r="P600" t="s" s="33">
        <v>9</v>
      </c>
      <c r="Q600" s="35">
        <f>COUNTIF('Desclassificadas'!A1:A297,A600)</f>
        <v>0</v>
      </c>
      <c r="R600" s="34"/>
      <c r="S600" s="34"/>
      <c r="T600" s="34"/>
      <c r="U600" s="34"/>
      <c r="V600" s="34"/>
      <c r="W600" s="34"/>
    </row>
    <row r="601" ht="13.55" customHeight="1">
      <c r="A601" t="s" s="33">
        <v>1896</v>
      </c>
      <c r="B601" s="35">
        <v>13.2</v>
      </c>
      <c r="C601" t="s" s="33">
        <v>1897</v>
      </c>
      <c r="D601" t="s" s="33">
        <v>41</v>
      </c>
      <c r="E601" t="s" s="33">
        <v>48</v>
      </c>
      <c r="F601" t="s" s="33">
        <v>1898</v>
      </c>
      <c r="G601" s="35">
        <v>8469043498</v>
      </c>
      <c r="H601" t="s" s="33">
        <v>13</v>
      </c>
      <c r="I601" t="s" s="33">
        <v>44</v>
      </c>
      <c r="J601" t="s" s="33">
        <v>19</v>
      </c>
      <c r="K601" t="s" s="33">
        <v>51</v>
      </c>
      <c r="L601" s="35">
        <v>600</v>
      </c>
      <c r="M601" t="s" s="33">
        <v>9</v>
      </c>
      <c r="N601" s="35">
        <v>82.40000000000001</v>
      </c>
      <c r="O601" s="35">
        <v>457</v>
      </c>
      <c r="P601" t="s" s="33">
        <v>9</v>
      </c>
      <c r="Q601" s="35">
        <f>COUNTIF('Desclassificadas'!A1:A297,A601)</f>
        <v>0</v>
      </c>
      <c r="R601" s="34"/>
      <c r="S601" s="34"/>
      <c r="T601" s="34"/>
      <c r="U601" s="34"/>
      <c r="V601" s="34"/>
      <c r="W601" s="34"/>
    </row>
    <row r="602" ht="13.55" customHeight="1">
      <c r="A602" t="s" s="33">
        <v>1899</v>
      </c>
      <c r="B602" s="35">
        <v>13.2</v>
      </c>
      <c r="C602" t="s" s="33">
        <v>1900</v>
      </c>
      <c r="D602" t="s" s="33">
        <v>41</v>
      </c>
      <c r="E602" t="s" s="33">
        <v>42</v>
      </c>
      <c r="F602" t="s" s="33">
        <v>1901</v>
      </c>
      <c r="G602" s="35">
        <v>92185460404</v>
      </c>
      <c r="H602" t="s" s="33">
        <v>14</v>
      </c>
      <c r="I602" t="s" s="33">
        <v>44</v>
      </c>
      <c r="J602" t="s" s="33">
        <v>19</v>
      </c>
      <c r="K602" t="s" s="33">
        <v>45</v>
      </c>
      <c r="L602" s="35">
        <v>601</v>
      </c>
      <c r="M602" t="s" s="33">
        <v>9</v>
      </c>
      <c r="N602" s="35">
        <v>82.40000000000001</v>
      </c>
      <c r="O602" s="35">
        <v>458</v>
      </c>
      <c r="P602" t="s" s="33">
        <v>9</v>
      </c>
      <c r="Q602" s="35">
        <f>COUNTIF('Desclassificadas'!A1:A297,A602)</f>
        <v>0</v>
      </c>
      <c r="R602" s="34"/>
      <c r="S602" s="34"/>
      <c r="T602" s="34"/>
      <c r="U602" s="34"/>
      <c r="V602" s="34"/>
      <c r="W602" s="34"/>
    </row>
    <row r="603" ht="13.55" customHeight="1">
      <c r="A603" t="s" s="33">
        <v>1902</v>
      </c>
      <c r="B603" s="35">
        <v>13.2</v>
      </c>
      <c r="C603" t="s" s="33">
        <v>1903</v>
      </c>
      <c r="D603" t="s" s="33">
        <v>41</v>
      </c>
      <c r="E603" t="s" s="33">
        <v>42</v>
      </c>
      <c r="F603" t="s" s="33">
        <v>1904</v>
      </c>
      <c r="G603" s="35">
        <v>11044035447</v>
      </c>
      <c r="H603" t="s" s="33">
        <v>13</v>
      </c>
      <c r="I603" t="s" s="33">
        <v>44</v>
      </c>
      <c r="J603" t="s" s="33">
        <v>19</v>
      </c>
      <c r="K603" t="s" s="33">
        <v>51</v>
      </c>
      <c r="L603" s="35">
        <v>602</v>
      </c>
      <c r="M603" t="s" s="33">
        <v>9</v>
      </c>
      <c r="N603" s="35">
        <v>82.40000000000001</v>
      </c>
      <c r="O603" s="35">
        <v>459</v>
      </c>
      <c r="P603" t="s" s="33">
        <v>9</v>
      </c>
      <c r="Q603" s="35">
        <f>COUNTIF('Desclassificadas'!A1:A297,A603)</f>
        <v>0</v>
      </c>
      <c r="R603" s="34"/>
      <c r="S603" s="34"/>
      <c r="T603" s="34"/>
      <c r="U603" s="34"/>
      <c r="V603" s="34"/>
      <c r="W603" s="34"/>
    </row>
    <row r="604" ht="13.55" customHeight="1">
      <c r="A604" t="s" s="33">
        <v>1905</v>
      </c>
      <c r="B604" s="35">
        <v>13.2</v>
      </c>
      <c r="C604" t="s" s="33">
        <v>1906</v>
      </c>
      <c r="D604" t="s" s="33">
        <v>41</v>
      </c>
      <c r="E604" t="s" s="33">
        <v>42</v>
      </c>
      <c r="F604" t="s" s="33">
        <v>1907</v>
      </c>
      <c r="G604" s="35">
        <v>10373461496</v>
      </c>
      <c r="H604" t="s" s="33">
        <v>13</v>
      </c>
      <c r="I604" t="s" s="33">
        <v>1271</v>
      </c>
      <c r="J604" t="s" s="33">
        <v>18</v>
      </c>
      <c r="K604" t="s" s="33">
        <v>51</v>
      </c>
      <c r="L604" s="35">
        <v>603</v>
      </c>
      <c r="M604" t="s" s="33">
        <v>9</v>
      </c>
      <c r="N604" s="35">
        <v>41.2</v>
      </c>
      <c r="O604" s="35">
        <v>56</v>
      </c>
      <c r="P604" t="s" s="33">
        <v>9</v>
      </c>
      <c r="Q604" s="35">
        <f>COUNTIF('Desclassificadas'!A1:A297,A604)</f>
        <v>0</v>
      </c>
      <c r="R604" s="34"/>
      <c r="S604" s="34"/>
      <c r="T604" s="34"/>
      <c r="U604" s="34"/>
      <c r="V604" s="34"/>
      <c r="W604" s="34"/>
    </row>
    <row r="605" ht="13.55" customHeight="1">
      <c r="A605" t="s" s="33">
        <v>1908</v>
      </c>
      <c r="B605" s="35">
        <v>13.2</v>
      </c>
      <c r="C605" t="s" s="33">
        <v>1909</v>
      </c>
      <c r="D605" t="s" s="33">
        <v>41</v>
      </c>
      <c r="E605" t="s" s="33">
        <v>48</v>
      </c>
      <c r="F605" t="s" s="33">
        <v>1910</v>
      </c>
      <c r="G605" s="35">
        <v>11195170440</v>
      </c>
      <c r="H605" t="s" s="33">
        <v>13</v>
      </c>
      <c r="I605" t="s" s="33">
        <v>77</v>
      </c>
      <c r="J605" t="s" s="33">
        <v>19</v>
      </c>
      <c r="K605" t="s" s="33">
        <v>45</v>
      </c>
      <c r="L605" s="35">
        <v>604</v>
      </c>
      <c r="M605" t="s" s="33">
        <v>9</v>
      </c>
      <c r="N605" s="35">
        <v>82.40000000000001</v>
      </c>
      <c r="O605" s="35">
        <v>460</v>
      </c>
      <c r="P605" t="s" s="33">
        <v>9</v>
      </c>
      <c r="Q605" s="35">
        <f>COUNTIF('Desclassificadas'!A1:A297,A605)</f>
        <v>0</v>
      </c>
      <c r="R605" s="34"/>
      <c r="S605" s="34"/>
      <c r="T605" s="34"/>
      <c r="U605" s="34"/>
      <c r="V605" s="34"/>
      <c r="W605" s="34"/>
    </row>
    <row r="606" ht="13.55" customHeight="1">
      <c r="A606" t="s" s="33">
        <v>1911</v>
      </c>
      <c r="B606" s="35">
        <v>13.2</v>
      </c>
      <c r="C606" t="s" s="33">
        <v>1912</v>
      </c>
      <c r="D606" t="s" s="33">
        <v>41</v>
      </c>
      <c r="E606" t="s" s="33">
        <v>48</v>
      </c>
      <c r="F606" t="s" s="33">
        <v>1913</v>
      </c>
      <c r="G606" s="35">
        <v>13603389425</v>
      </c>
      <c r="H606" t="s" s="33">
        <v>13</v>
      </c>
      <c r="I606" t="s" s="33">
        <v>1914</v>
      </c>
      <c r="J606" t="s" s="33">
        <v>18</v>
      </c>
      <c r="K606" t="s" s="33">
        <v>51</v>
      </c>
      <c r="L606" s="35">
        <v>605</v>
      </c>
      <c r="M606" t="s" s="33">
        <v>9</v>
      </c>
      <c r="N606" s="35">
        <v>41.2</v>
      </c>
      <c r="O606" s="35">
        <v>57</v>
      </c>
      <c r="P606" t="s" s="33">
        <v>9</v>
      </c>
      <c r="Q606" s="35">
        <f>COUNTIF('Desclassificadas'!A1:A297,A606)</f>
        <v>0</v>
      </c>
      <c r="R606" s="34"/>
      <c r="S606" s="34"/>
      <c r="T606" s="34"/>
      <c r="U606" s="34"/>
      <c r="V606" s="34"/>
      <c r="W606" s="34"/>
    </row>
    <row r="607" ht="13.55" customHeight="1">
      <c r="A607" t="s" s="33">
        <v>1915</v>
      </c>
      <c r="B607" s="35">
        <v>13.2</v>
      </c>
      <c r="C607" t="s" s="33">
        <v>1916</v>
      </c>
      <c r="D607" t="s" s="33">
        <v>41</v>
      </c>
      <c r="E607" t="s" s="33">
        <v>48</v>
      </c>
      <c r="F607" t="s" s="33">
        <v>1917</v>
      </c>
      <c r="G607" s="35">
        <v>7658536474</v>
      </c>
      <c r="H607" t="s" s="33">
        <v>13</v>
      </c>
      <c r="I607" t="s" s="33">
        <v>231</v>
      </c>
      <c r="J607" t="s" s="33">
        <v>21</v>
      </c>
      <c r="K607" t="s" s="33">
        <v>51</v>
      </c>
      <c r="L607" s="35">
        <v>606</v>
      </c>
      <c r="M607" t="s" s="33">
        <v>9</v>
      </c>
      <c r="N607" s="35">
        <v>41.2</v>
      </c>
      <c r="O607" s="35">
        <v>44</v>
      </c>
      <c r="P607" t="s" s="33">
        <v>9</v>
      </c>
      <c r="Q607" s="35">
        <f>COUNTIF('Desclassificadas'!A1:A297,A607)</f>
        <v>0</v>
      </c>
      <c r="R607" s="34"/>
      <c r="S607" s="34"/>
      <c r="T607" s="34"/>
      <c r="U607" s="34"/>
      <c r="V607" s="34"/>
      <c r="W607" s="34"/>
    </row>
    <row r="608" ht="13.55" customHeight="1">
      <c r="A608" t="s" s="33">
        <v>1918</v>
      </c>
      <c r="B608" s="35">
        <v>13.2</v>
      </c>
      <c r="C608" t="s" s="33">
        <v>1919</v>
      </c>
      <c r="D608" t="s" s="33">
        <v>41</v>
      </c>
      <c r="E608" t="s" s="33">
        <v>48</v>
      </c>
      <c r="F608" t="s" s="33">
        <v>1920</v>
      </c>
      <c r="G608" s="35">
        <v>70301741433</v>
      </c>
      <c r="H608" t="s" s="33">
        <v>13</v>
      </c>
      <c r="I608" t="s" s="33">
        <v>50</v>
      </c>
      <c r="J608" t="s" s="33">
        <v>19</v>
      </c>
      <c r="K608" t="s" s="33">
        <v>51</v>
      </c>
      <c r="L608" s="35">
        <v>607</v>
      </c>
      <c r="M608" t="s" s="33">
        <v>9</v>
      </c>
      <c r="N608" s="35">
        <v>82.40000000000001</v>
      </c>
      <c r="O608" s="35">
        <v>461</v>
      </c>
      <c r="P608" t="s" s="33">
        <v>9</v>
      </c>
      <c r="Q608" s="35">
        <f>COUNTIF('Desclassificadas'!A1:A297,A608)</f>
        <v>0</v>
      </c>
      <c r="R608" s="34"/>
      <c r="S608" s="34"/>
      <c r="T608" s="34"/>
      <c r="U608" s="34"/>
      <c r="V608" s="34"/>
      <c r="W608" s="34"/>
    </row>
    <row r="609" ht="13.55" customHeight="1">
      <c r="A609" t="s" s="33">
        <v>1921</v>
      </c>
      <c r="B609" s="35">
        <v>13.125</v>
      </c>
      <c r="C609" t="s" s="33">
        <v>1922</v>
      </c>
      <c r="D609" t="s" s="33">
        <v>41</v>
      </c>
      <c r="E609" t="s" s="33">
        <v>48</v>
      </c>
      <c r="F609" t="s" s="33">
        <v>1923</v>
      </c>
      <c r="G609" s="35">
        <v>38725215434</v>
      </c>
      <c r="H609" t="s" s="33">
        <v>14</v>
      </c>
      <c r="I609" t="s" s="33">
        <v>44</v>
      </c>
      <c r="J609" t="s" s="33">
        <v>19</v>
      </c>
      <c r="K609" t="s" s="33">
        <v>476</v>
      </c>
      <c r="L609" s="35">
        <v>608</v>
      </c>
      <c r="M609" t="s" s="33">
        <v>9</v>
      </c>
      <c r="N609" s="35">
        <v>82.40000000000001</v>
      </c>
      <c r="O609" s="35">
        <v>462</v>
      </c>
      <c r="P609" t="s" s="33">
        <v>9</v>
      </c>
      <c r="Q609" s="35">
        <f>COUNTIF('Desclassificadas'!A1:A297,A609)</f>
        <v>0</v>
      </c>
      <c r="R609" s="34"/>
      <c r="S609" s="34"/>
      <c r="T609" s="34"/>
      <c r="U609" s="34"/>
      <c r="V609" s="34"/>
      <c r="W609" s="34"/>
    </row>
    <row r="610" ht="13.55" customHeight="1">
      <c r="A610" t="s" s="33">
        <v>1924</v>
      </c>
      <c r="B610" s="35">
        <v>13.125</v>
      </c>
      <c r="C610" t="s" s="33">
        <v>1925</v>
      </c>
      <c r="D610" t="s" s="33">
        <v>41</v>
      </c>
      <c r="E610" t="s" s="33">
        <v>42</v>
      </c>
      <c r="F610" t="s" s="33">
        <v>1926</v>
      </c>
      <c r="G610" s="35">
        <v>8248086496</v>
      </c>
      <c r="H610" t="s" s="33">
        <v>14</v>
      </c>
      <c r="I610" t="s" s="33">
        <v>44</v>
      </c>
      <c r="J610" t="s" s="33">
        <v>19</v>
      </c>
      <c r="K610" t="s" s="33">
        <v>187</v>
      </c>
      <c r="L610" s="35">
        <v>609</v>
      </c>
      <c r="M610" t="s" s="33">
        <v>9</v>
      </c>
      <c r="N610" s="35">
        <v>82.40000000000001</v>
      </c>
      <c r="O610" s="35">
        <v>463</v>
      </c>
      <c r="P610" t="s" s="33">
        <v>9</v>
      </c>
      <c r="Q610" s="35">
        <f>COUNTIF('Desclassificadas'!A1:A297,A610)</f>
        <v>0</v>
      </c>
      <c r="R610" s="34"/>
      <c r="S610" s="34"/>
      <c r="T610" s="34"/>
      <c r="U610" s="34"/>
      <c r="V610" s="34"/>
      <c r="W610" s="34"/>
    </row>
    <row r="611" ht="13.55" customHeight="1">
      <c r="A611" t="s" s="33">
        <v>1927</v>
      </c>
      <c r="B611" s="35">
        <v>13</v>
      </c>
      <c r="C611" t="s" s="33">
        <v>1928</v>
      </c>
      <c r="D611" t="s" s="33">
        <v>41</v>
      </c>
      <c r="E611" t="s" s="33">
        <v>48</v>
      </c>
      <c r="F611" t="s" s="33">
        <v>1929</v>
      </c>
      <c r="G611" s="35">
        <v>38952211472</v>
      </c>
      <c r="H611" t="s" s="33">
        <v>14</v>
      </c>
      <c r="I611" t="s" s="33">
        <v>255</v>
      </c>
      <c r="J611" t="s" s="33">
        <v>19</v>
      </c>
      <c r="K611" t="s" s="33">
        <v>150</v>
      </c>
      <c r="L611" s="35">
        <v>610</v>
      </c>
      <c r="M611" t="s" s="33">
        <v>9</v>
      </c>
      <c r="N611" s="35">
        <v>82.40000000000001</v>
      </c>
      <c r="O611" s="35">
        <v>464</v>
      </c>
      <c r="P611" t="s" s="33">
        <v>9</v>
      </c>
      <c r="Q611" s="35">
        <f>COUNTIF('Desclassificadas'!A1:A297,A611)</f>
        <v>0</v>
      </c>
      <c r="R611" s="34"/>
      <c r="S611" s="34"/>
      <c r="T611" s="34"/>
      <c r="U611" s="34"/>
      <c r="V611" s="34"/>
      <c r="W611" s="34"/>
    </row>
    <row r="612" ht="13.55" customHeight="1">
      <c r="A612" t="s" s="33">
        <v>1930</v>
      </c>
      <c r="B612" s="35">
        <v>13</v>
      </c>
      <c r="C612" t="s" s="33">
        <v>1931</v>
      </c>
      <c r="D612" t="s" s="33">
        <v>41</v>
      </c>
      <c r="E612" t="s" s="33">
        <v>48</v>
      </c>
      <c r="F612" t="s" s="33">
        <v>1932</v>
      </c>
      <c r="G612" s="35">
        <v>75005077472</v>
      </c>
      <c r="H612" t="s" s="33">
        <v>14</v>
      </c>
      <c r="I612" t="s" s="33">
        <v>134</v>
      </c>
      <c r="J612" t="s" s="33">
        <v>20</v>
      </c>
      <c r="K612" t="s" s="33">
        <v>150</v>
      </c>
      <c r="L612" s="35">
        <v>611</v>
      </c>
      <c r="M612" t="s" s="33">
        <v>9</v>
      </c>
      <c r="N612" s="35">
        <v>41.2</v>
      </c>
      <c r="O612" s="35">
        <v>46</v>
      </c>
      <c r="P612" t="s" s="33">
        <v>9</v>
      </c>
      <c r="Q612" s="35">
        <f>COUNTIF('Desclassificadas'!A1:A297,A612)</f>
        <v>0</v>
      </c>
      <c r="R612" s="34"/>
      <c r="S612" s="34"/>
      <c r="T612" s="34"/>
      <c r="U612" s="34"/>
      <c r="V612" s="34"/>
      <c r="W612" s="34"/>
    </row>
    <row r="613" ht="13.55" customHeight="1">
      <c r="A613" t="s" s="33">
        <v>1933</v>
      </c>
      <c r="B613" s="35">
        <v>13</v>
      </c>
      <c r="C613" t="s" s="33">
        <v>1934</v>
      </c>
      <c r="D613" t="s" s="33">
        <v>41</v>
      </c>
      <c r="E613" t="s" s="33">
        <v>48</v>
      </c>
      <c r="F613" t="s" s="33">
        <v>1935</v>
      </c>
      <c r="G613" s="35">
        <v>5311172436</v>
      </c>
      <c r="H613" t="s" s="33">
        <v>13</v>
      </c>
      <c r="I613" t="s" s="33">
        <v>44</v>
      </c>
      <c r="J613" t="s" s="33">
        <v>19</v>
      </c>
      <c r="K613" t="s" s="33">
        <v>150</v>
      </c>
      <c r="L613" s="35">
        <v>612</v>
      </c>
      <c r="M613" t="s" s="33">
        <v>9</v>
      </c>
      <c r="N613" s="35">
        <v>82.40000000000001</v>
      </c>
      <c r="O613" s="35">
        <v>465</v>
      </c>
      <c r="P613" t="s" s="33">
        <v>9</v>
      </c>
      <c r="Q613" s="35">
        <f>COUNTIF('Desclassificadas'!A1:A297,A613)</f>
        <v>0</v>
      </c>
      <c r="R613" s="34"/>
      <c r="S613" s="34"/>
      <c r="T613" s="34"/>
      <c r="U613" s="34"/>
      <c r="V613" s="34"/>
      <c r="W613" s="34"/>
    </row>
    <row r="614" ht="13.55" customHeight="1">
      <c r="A614" t="s" s="33">
        <v>1936</v>
      </c>
      <c r="B614" s="35">
        <v>13</v>
      </c>
      <c r="C614" t="s" s="33">
        <v>1937</v>
      </c>
      <c r="D614" t="s" s="33">
        <v>41</v>
      </c>
      <c r="E614" t="s" s="33">
        <v>48</v>
      </c>
      <c r="F614" t="s" s="33">
        <v>1938</v>
      </c>
      <c r="G614" s="35">
        <v>2967580430</v>
      </c>
      <c r="H614" t="s" s="33">
        <v>14</v>
      </c>
      <c r="I614" t="s" s="33">
        <v>460</v>
      </c>
      <c r="J614" t="s" s="33">
        <v>20</v>
      </c>
      <c r="K614" t="s" s="33">
        <v>150</v>
      </c>
      <c r="L614" s="35">
        <v>613</v>
      </c>
      <c r="M614" t="s" s="33">
        <v>9</v>
      </c>
      <c r="N614" s="35">
        <v>41.2</v>
      </c>
      <c r="O614" s="35">
        <v>47</v>
      </c>
      <c r="P614" t="s" s="33">
        <v>9</v>
      </c>
      <c r="Q614" s="35">
        <f>COUNTIF('Desclassificadas'!A1:A297,A614)</f>
        <v>0</v>
      </c>
      <c r="R614" s="34"/>
      <c r="S614" s="34"/>
      <c r="T614" s="34"/>
      <c r="U614" s="34"/>
      <c r="V614" s="34"/>
      <c r="W614" s="34"/>
    </row>
    <row r="615" ht="13.55" customHeight="1">
      <c r="A615" t="s" s="33">
        <v>1939</v>
      </c>
      <c r="B615" s="35">
        <v>13</v>
      </c>
      <c r="C615" t="s" s="33">
        <v>1940</v>
      </c>
      <c r="D615" t="s" s="33">
        <v>41</v>
      </c>
      <c r="E615" t="s" s="33">
        <v>48</v>
      </c>
      <c r="F615" t="s" s="33">
        <v>1941</v>
      </c>
      <c r="G615" s="35">
        <v>4671296497</v>
      </c>
      <c r="H615" t="s" s="33">
        <v>14</v>
      </c>
      <c r="I615" t="s" s="33">
        <v>44</v>
      </c>
      <c r="J615" t="s" s="33">
        <v>19</v>
      </c>
      <c r="K615" t="s" s="33">
        <v>150</v>
      </c>
      <c r="L615" s="35">
        <v>614</v>
      </c>
      <c r="M615" t="s" s="33">
        <v>9</v>
      </c>
      <c r="N615" s="35">
        <v>82.40000000000001</v>
      </c>
      <c r="O615" s="35">
        <v>466</v>
      </c>
      <c r="P615" t="s" s="33">
        <v>9</v>
      </c>
      <c r="Q615" s="35">
        <f>COUNTIF('Desclassificadas'!A1:A297,A615)</f>
        <v>0</v>
      </c>
      <c r="R615" s="34"/>
      <c r="S615" s="34"/>
      <c r="T615" s="34"/>
      <c r="U615" s="34"/>
      <c r="V615" s="34"/>
      <c r="W615" s="34"/>
    </row>
    <row r="616" ht="13.55" customHeight="1">
      <c r="A616" t="s" s="33">
        <v>1942</v>
      </c>
      <c r="B616" s="35">
        <v>13</v>
      </c>
      <c r="C616" t="s" s="33">
        <v>1943</v>
      </c>
      <c r="D616" t="s" s="33">
        <v>41</v>
      </c>
      <c r="E616" t="s" s="33">
        <v>42</v>
      </c>
      <c r="F616" t="s" s="33">
        <v>1944</v>
      </c>
      <c r="G616" s="35">
        <v>3149946450</v>
      </c>
      <c r="H616" t="s" s="33">
        <v>14</v>
      </c>
      <c r="I616" t="s" s="33">
        <v>50</v>
      </c>
      <c r="J616" t="s" s="33">
        <v>19</v>
      </c>
      <c r="K616" t="s" s="33">
        <v>150</v>
      </c>
      <c r="L616" s="35">
        <v>615</v>
      </c>
      <c r="M616" t="s" s="33">
        <v>9</v>
      </c>
      <c r="N616" s="35">
        <v>82.40000000000001</v>
      </c>
      <c r="O616" s="35">
        <v>467</v>
      </c>
      <c r="P616" t="s" s="33">
        <v>9</v>
      </c>
      <c r="Q616" s="35">
        <f>COUNTIF('Desclassificadas'!A1:A297,A616)</f>
        <v>0</v>
      </c>
      <c r="R616" s="34"/>
      <c r="S616" s="34"/>
      <c r="T616" s="34"/>
      <c r="U616" s="34"/>
      <c r="V616" s="34"/>
      <c r="W616" s="34"/>
    </row>
    <row r="617" ht="13.55" customHeight="1">
      <c r="A617" t="s" s="33">
        <v>1945</v>
      </c>
      <c r="B617" s="35">
        <v>13</v>
      </c>
      <c r="C617" t="s" s="33">
        <v>1946</v>
      </c>
      <c r="D617" t="s" s="33">
        <v>41</v>
      </c>
      <c r="E617" t="s" s="33">
        <v>48</v>
      </c>
      <c r="F617" t="s" s="33">
        <v>1947</v>
      </c>
      <c r="G617" s="35">
        <v>8473509404</v>
      </c>
      <c r="H617" t="s" s="33">
        <v>14</v>
      </c>
      <c r="I617" t="s" s="33">
        <v>44</v>
      </c>
      <c r="J617" t="s" s="33">
        <v>19</v>
      </c>
      <c r="K617" t="s" s="33">
        <v>150</v>
      </c>
      <c r="L617" s="35">
        <v>616</v>
      </c>
      <c r="M617" t="s" s="33">
        <v>9</v>
      </c>
      <c r="N617" s="35">
        <v>82.40000000000001</v>
      </c>
      <c r="O617" s="35">
        <v>468</v>
      </c>
      <c r="P617" t="s" s="33">
        <v>9</v>
      </c>
      <c r="Q617" s="35">
        <f>COUNTIF('Desclassificadas'!A1:A297,A617)</f>
        <v>0</v>
      </c>
      <c r="R617" s="34"/>
      <c r="S617" s="34"/>
      <c r="T617" s="34"/>
      <c r="U617" s="34"/>
      <c r="V617" s="34"/>
      <c r="W617" s="34"/>
    </row>
    <row r="618" ht="13.55" customHeight="1">
      <c r="A618" t="s" s="33">
        <v>1948</v>
      </c>
      <c r="B618" s="35">
        <v>13</v>
      </c>
      <c r="C618" t="s" s="33">
        <v>1949</v>
      </c>
      <c r="D618" t="s" s="33">
        <v>41</v>
      </c>
      <c r="E618" t="s" s="33">
        <v>42</v>
      </c>
      <c r="F618" t="s" s="33">
        <v>1950</v>
      </c>
      <c r="G618" s="35">
        <v>6030462407</v>
      </c>
      <c r="H618" t="s" s="33">
        <v>14</v>
      </c>
      <c r="I618" t="s" s="33">
        <v>44</v>
      </c>
      <c r="J618" t="s" s="33">
        <v>19</v>
      </c>
      <c r="K618" t="s" s="33">
        <v>150</v>
      </c>
      <c r="L618" s="35">
        <v>617</v>
      </c>
      <c r="M618" t="s" s="33">
        <v>9</v>
      </c>
      <c r="N618" s="35">
        <v>82.40000000000001</v>
      </c>
      <c r="O618" s="35">
        <v>469</v>
      </c>
      <c r="P618" t="s" s="33">
        <v>9</v>
      </c>
      <c r="Q618" s="35">
        <f>COUNTIF('Desclassificadas'!A1:A297,A618)</f>
        <v>0</v>
      </c>
      <c r="R618" s="34"/>
      <c r="S618" s="34"/>
      <c r="T618" s="34"/>
      <c r="U618" s="34"/>
      <c r="V618" s="34"/>
      <c r="W618" s="34"/>
    </row>
    <row r="619" ht="13.55" customHeight="1">
      <c r="A619" t="s" s="33">
        <v>1951</v>
      </c>
      <c r="B619" s="35">
        <v>13</v>
      </c>
      <c r="C619" t="s" s="33">
        <v>1952</v>
      </c>
      <c r="D619" t="s" s="33">
        <v>41</v>
      </c>
      <c r="E619" t="s" s="33">
        <v>42</v>
      </c>
      <c r="F619" t="s" s="33">
        <v>1953</v>
      </c>
      <c r="G619" s="35">
        <v>11781353492</v>
      </c>
      <c r="H619" t="s" s="33">
        <v>14</v>
      </c>
      <c r="I619" t="s" s="33">
        <v>44</v>
      </c>
      <c r="J619" t="s" s="33">
        <v>19</v>
      </c>
      <c r="K619" t="s" s="33">
        <v>150</v>
      </c>
      <c r="L619" s="35">
        <v>618</v>
      </c>
      <c r="M619" t="s" s="33">
        <v>9</v>
      </c>
      <c r="N619" s="35">
        <v>82.40000000000001</v>
      </c>
      <c r="O619" s="35">
        <v>470</v>
      </c>
      <c r="P619" t="s" s="33">
        <v>9</v>
      </c>
      <c r="Q619" s="35">
        <f>COUNTIF('Desclassificadas'!A1:A297,A619)</f>
        <v>0</v>
      </c>
      <c r="R619" s="34"/>
      <c r="S619" s="34"/>
      <c r="T619" s="34"/>
      <c r="U619" s="34"/>
      <c r="V619" s="34"/>
      <c r="W619" s="34"/>
    </row>
    <row r="620" ht="13.55" customHeight="1">
      <c r="A620" t="s" s="33">
        <v>1954</v>
      </c>
      <c r="B620" s="35">
        <v>13</v>
      </c>
      <c r="C620" t="s" s="33">
        <v>1955</v>
      </c>
      <c r="D620" t="s" s="33">
        <v>41</v>
      </c>
      <c r="E620" t="s" s="33">
        <v>48</v>
      </c>
      <c r="F620" t="s" s="33">
        <v>1956</v>
      </c>
      <c r="G620" s="35">
        <v>9887070475</v>
      </c>
      <c r="H620" t="s" s="33">
        <v>14</v>
      </c>
      <c r="I620" t="s" s="33">
        <v>44</v>
      </c>
      <c r="J620" t="s" s="33">
        <v>19</v>
      </c>
      <c r="K620" t="s" s="33">
        <v>150</v>
      </c>
      <c r="L620" s="35">
        <v>619</v>
      </c>
      <c r="M620" t="s" s="33">
        <v>9</v>
      </c>
      <c r="N620" s="35">
        <v>82.40000000000001</v>
      </c>
      <c r="O620" s="35">
        <v>471</v>
      </c>
      <c r="P620" t="s" s="33">
        <v>9</v>
      </c>
      <c r="Q620" s="35">
        <f>COUNTIF('Desclassificadas'!A1:A297,A620)</f>
        <v>0</v>
      </c>
      <c r="R620" s="34"/>
      <c r="S620" s="34"/>
      <c r="T620" s="34"/>
      <c r="U620" s="34"/>
      <c r="V620" s="34"/>
      <c r="W620" s="34"/>
    </row>
    <row r="621" ht="13.55" customHeight="1">
      <c r="A621" t="s" s="33">
        <v>1957</v>
      </c>
      <c r="B621" s="35">
        <v>13</v>
      </c>
      <c r="C621" t="s" s="33">
        <v>1958</v>
      </c>
      <c r="D621" t="s" s="33">
        <v>41</v>
      </c>
      <c r="E621" t="s" s="33">
        <v>42</v>
      </c>
      <c r="F621" t="s" s="33">
        <v>1959</v>
      </c>
      <c r="G621" s="35">
        <v>5068930490</v>
      </c>
      <c r="H621" t="s" s="33">
        <v>14</v>
      </c>
      <c r="I621" t="s" s="33">
        <v>268</v>
      </c>
      <c r="J621" t="s" s="33">
        <v>19</v>
      </c>
      <c r="K621" t="s" s="33">
        <v>150</v>
      </c>
      <c r="L621" s="35">
        <v>620</v>
      </c>
      <c r="M621" t="s" s="33">
        <v>9</v>
      </c>
      <c r="N621" s="35">
        <v>82.40000000000001</v>
      </c>
      <c r="O621" s="35">
        <v>472</v>
      </c>
      <c r="P621" t="s" s="33">
        <v>9</v>
      </c>
      <c r="Q621" s="35">
        <f>COUNTIF('Desclassificadas'!A1:A297,A621)</f>
        <v>0</v>
      </c>
      <c r="R621" s="34"/>
      <c r="S621" s="34"/>
      <c r="T621" s="34"/>
      <c r="U621" s="34"/>
      <c r="V621" s="34"/>
      <c r="W621" s="34"/>
    </row>
    <row r="622" ht="13.55" customHeight="1">
      <c r="A622" t="s" s="33">
        <v>1960</v>
      </c>
      <c r="B622" s="35">
        <v>12.6</v>
      </c>
      <c r="C622" t="s" s="33">
        <v>1961</v>
      </c>
      <c r="D622" t="s" s="33">
        <v>41</v>
      </c>
      <c r="E622" t="s" s="33">
        <v>48</v>
      </c>
      <c r="F622" t="s" s="33">
        <v>1962</v>
      </c>
      <c r="G622" s="35">
        <v>35643315491</v>
      </c>
      <c r="H622" t="s" s="33">
        <v>14</v>
      </c>
      <c r="I622" t="s" s="33">
        <v>44</v>
      </c>
      <c r="J622" t="s" s="33">
        <v>19</v>
      </c>
      <c r="K622" t="s" s="33">
        <v>476</v>
      </c>
      <c r="L622" s="35">
        <v>621</v>
      </c>
      <c r="M622" t="s" s="33">
        <v>9</v>
      </c>
      <c r="N622" s="35">
        <v>82.40000000000001</v>
      </c>
      <c r="O622" s="35">
        <v>473</v>
      </c>
      <c r="P622" t="s" s="33">
        <v>9</v>
      </c>
      <c r="Q622" s="35">
        <f>COUNTIF('Desclassificadas'!A1:A297,A622)</f>
        <v>0</v>
      </c>
      <c r="R622" s="34"/>
      <c r="S622" s="34"/>
      <c r="T622" s="34"/>
      <c r="U622" s="34"/>
      <c r="V622" s="34"/>
      <c r="W622" s="34"/>
    </row>
    <row r="623" ht="13.55" customHeight="1">
      <c r="A623" t="s" s="33">
        <v>1963</v>
      </c>
      <c r="B623" s="35">
        <v>12.6</v>
      </c>
      <c r="C623" t="s" s="33">
        <v>1964</v>
      </c>
      <c r="D623" t="s" s="33">
        <v>41</v>
      </c>
      <c r="E623" t="s" s="33">
        <v>48</v>
      </c>
      <c r="F623" t="s" s="33">
        <v>1965</v>
      </c>
      <c r="G623" s="35">
        <v>2972639430</v>
      </c>
      <c r="H623" t="s" s="33">
        <v>13</v>
      </c>
      <c r="I623" t="s" s="33">
        <v>44</v>
      </c>
      <c r="J623" t="s" s="33">
        <v>19</v>
      </c>
      <c r="K623" t="s" s="33">
        <v>51</v>
      </c>
      <c r="L623" s="35">
        <v>622</v>
      </c>
      <c r="M623" t="s" s="33">
        <v>9</v>
      </c>
      <c r="N623" s="35">
        <v>82.40000000000001</v>
      </c>
      <c r="O623" s="35">
        <v>474</v>
      </c>
      <c r="P623" t="s" s="33">
        <v>9</v>
      </c>
      <c r="Q623" s="35">
        <f>COUNTIF('Desclassificadas'!A1:A297,A623)</f>
        <v>0</v>
      </c>
      <c r="R623" s="34"/>
      <c r="S623" s="34"/>
      <c r="T623" s="34"/>
      <c r="U623" s="34"/>
      <c r="V623" s="34"/>
      <c r="W623" s="34"/>
    </row>
    <row r="624" ht="13.55" customHeight="1">
      <c r="A624" t="s" s="33">
        <v>1966</v>
      </c>
      <c r="B624" s="35">
        <v>12.6</v>
      </c>
      <c r="C624" t="s" s="33">
        <v>1967</v>
      </c>
      <c r="D624" t="s" s="33">
        <v>41</v>
      </c>
      <c r="E624" t="s" s="33">
        <v>48</v>
      </c>
      <c r="F624" t="s" s="33">
        <v>1968</v>
      </c>
      <c r="G624" s="35">
        <v>5478265403</v>
      </c>
      <c r="H624" t="s" s="33">
        <v>13</v>
      </c>
      <c r="I624" t="s" s="33">
        <v>77</v>
      </c>
      <c r="J624" t="s" s="33">
        <v>19</v>
      </c>
      <c r="K624" t="s" s="33">
        <v>51</v>
      </c>
      <c r="L624" s="35">
        <v>623</v>
      </c>
      <c r="M624" t="s" s="33">
        <v>9</v>
      </c>
      <c r="N624" s="35">
        <v>82.40000000000001</v>
      </c>
      <c r="O624" s="35">
        <v>475</v>
      </c>
      <c r="P624" t="s" s="33">
        <v>9</v>
      </c>
      <c r="Q624" s="35">
        <f>COUNTIF('Desclassificadas'!A1:A297,A624)</f>
        <v>0</v>
      </c>
      <c r="R624" s="34"/>
      <c r="S624" s="34"/>
      <c r="T624" s="34"/>
      <c r="U624" s="34"/>
      <c r="V624" s="34"/>
      <c r="W624" s="34"/>
    </row>
    <row r="625" ht="13.55" customHeight="1">
      <c r="A625" t="s" s="33">
        <v>1969</v>
      </c>
      <c r="B625" s="35">
        <v>12.6</v>
      </c>
      <c r="C625" t="s" s="33">
        <v>1970</v>
      </c>
      <c r="D625" t="s" s="33">
        <v>41</v>
      </c>
      <c r="E625" t="s" s="33">
        <v>48</v>
      </c>
      <c r="F625" t="s" s="33">
        <v>1971</v>
      </c>
      <c r="G625" s="35">
        <v>78153840487</v>
      </c>
      <c r="H625" t="s" s="33">
        <v>13</v>
      </c>
      <c r="I625" t="s" s="33">
        <v>77</v>
      </c>
      <c r="J625" t="s" s="33">
        <v>19</v>
      </c>
      <c r="K625" t="s" s="33">
        <v>51</v>
      </c>
      <c r="L625" s="35">
        <v>624</v>
      </c>
      <c r="M625" t="s" s="33">
        <v>9</v>
      </c>
      <c r="N625" s="35">
        <v>82.40000000000001</v>
      </c>
      <c r="O625" s="35">
        <v>476</v>
      </c>
      <c r="P625" t="s" s="33">
        <v>9</v>
      </c>
      <c r="Q625" s="35">
        <f>COUNTIF('Desclassificadas'!A1:A297,A625)</f>
        <v>0</v>
      </c>
      <c r="R625" s="34"/>
      <c r="S625" s="34"/>
      <c r="T625" s="34"/>
      <c r="U625" s="34"/>
      <c r="V625" s="34"/>
      <c r="W625" s="34"/>
    </row>
    <row r="626" ht="13.55" customHeight="1">
      <c r="A626" t="s" s="33">
        <v>1972</v>
      </c>
      <c r="B626" s="35">
        <v>12.6</v>
      </c>
      <c r="C626" t="s" s="33">
        <v>1973</v>
      </c>
      <c r="D626" t="s" s="33">
        <v>41</v>
      </c>
      <c r="E626" t="s" s="33">
        <v>48</v>
      </c>
      <c r="F626" t="s" s="33">
        <v>1974</v>
      </c>
      <c r="G626" s="35">
        <v>2572428482</v>
      </c>
      <c r="H626" t="s" s="33">
        <v>14</v>
      </c>
      <c r="I626" t="s" s="33">
        <v>44</v>
      </c>
      <c r="J626" t="s" s="33">
        <v>19</v>
      </c>
      <c r="K626" t="s" s="33">
        <v>45</v>
      </c>
      <c r="L626" s="35">
        <v>625</v>
      </c>
      <c r="M626" t="s" s="33">
        <v>9</v>
      </c>
      <c r="N626" s="35">
        <v>82.40000000000001</v>
      </c>
      <c r="O626" s="35">
        <v>477</v>
      </c>
      <c r="P626" t="s" s="33">
        <v>9</v>
      </c>
      <c r="Q626" s="35">
        <f>COUNTIF('Desclassificadas'!A1:A297,A626)</f>
        <v>0</v>
      </c>
      <c r="R626" s="34"/>
      <c r="S626" s="34"/>
      <c r="T626" s="34"/>
      <c r="U626" s="34"/>
      <c r="V626" s="34"/>
      <c r="W626" s="34"/>
    </row>
    <row r="627" ht="13.55" customHeight="1">
      <c r="A627" t="s" s="33">
        <v>1975</v>
      </c>
      <c r="B627" s="35">
        <v>12.6</v>
      </c>
      <c r="C627" t="s" s="33">
        <v>1976</v>
      </c>
      <c r="D627" t="s" s="33">
        <v>41</v>
      </c>
      <c r="E627" t="s" s="33">
        <v>48</v>
      </c>
      <c r="F627" t="s" s="33">
        <v>1977</v>
      </c>
      <c r="G627" s="35">
        <v>2730972455</v>
      </c>
      <c r="H627" t="s" s="33">
        <v>13</v>
      </c>
      <c r="I627" t="s" s="33">
        <v>255</v>
      </c>
      <c r="J627" t="s" s="33">
        <v>19</v>
      </c>
      <c r="K627" t="s" s="33">
        <v>45</v>
      </c>
      <c r="L627" s="35">
        <v>626</v>
      </c>
      <c r="M627" t="s" s="33">
        <v>9</v>
      </c>
      <c r="N627" s="35">
        <v>82.40000000000001</v>
      </c>
      <c r="O627" s="35">
        <v>478</v>
      </c>
      <c r="P627" t="s" s="33">
        <v>9</v>
      </c>
      <c r="Q627" s="35">
        <f>COUNTIF('Desclassificadas'!A1:A297,A627)</f>
        <v>0</v>
      </c>
      <c r="R627" s="34"/>
      <c r="S627" s="34"/>
      <c r="T627" s="34"/>
      <c r="U627" s="34"/>
      <c r="V627" s="34"/>
      <c r="W627" s="34"/>
    </row>
    <row r="628" ht="13.55" customHeight="1">
      <c r="A628" t="s" s="33">
        <v>1978</v>
      </c>
      <c r="B628" s="35">
        <v>12.6</v>
      </c>
      <c r="C628" t="s" s="33">
        <v>1979</v>
      </c>
      <c r="D628" t="s" s="33">
        <v>41</v>
      </c>
      <c r="E628" t="s" s="33">
        <v>42</v>
      </c>
      <c r="F628" t="s" s="33">
        <v>1980</v>
      </c>
      <c r="G628" s="35">
        <v>37250380826</v>
      </c>
      <c r="H628" t="s" s="33">
        <v>14</v>
      </c>
      <c r="I628" t="s" s="33">
        <v>134</v>
      </c>
      <c r="J628" t="s" s="33">
        <v>20</v>
      </c>
      <c r="K628" t="s" s="33">
        <v>45</v>
      </c>
      <c r="L628" s="35">
        <v>627</v>
      </c>
      <c r="M628" t="s" s="33">
        <v>9</v>
      </c>
      <c r="N628" s="35">
        <v>41.2</v>
      </c>
      <c r="O628" s="35">
        <v>48</v>
      </c>
      <c r="P628" t="s" s="33">
        <v>9</v>
      </c>
      <c r="Q628" s="35">
        <f>COUNTIF('Desclassificadas'!A1:A297,A628)</f>
        <v>0</v>
      </c>
      <c r="R628" s="34"/>
      <c r="S628" s="34"/>
      <c r="T628" s="34"/>
      <c r="U628" s="34"/>
      <c r="V628" s="34"/>
      <c r="W628" s="34"/>
    </row>
    <row r="629" ht="13.55" customHeight="1">
      <c r="A629" t="s" s="33">
        <v>1981</v>
      </c>
      <c r="B629" s="35">
        <v>12.6</v>
      </c>
      <c r="C629" t="s" s="33">
        <v>1982</v>
      </c>
      <c r="D629" t="s" s="33">
        <v>41</v>
      </c>
      <c r="E629" t="s" s="33">
        <v>42</v>
      </c>
      <c r="F629" t="s" s="33">
        <v>1983</v>
      </c>
      <c r="G629" s="35">
        <v>10687856400</v>
      </c>
      <c r="H629" t="s" s="33">
        <v>13</v>
      </c>
      <c r="I629" t="s" s="33">
        <v>77</v>
      </c>
      <c r="J629" t="s" s="33">
        <v>19</v>
      </c>
      <c r="K629" t="s" s="33">
        <v>45</v>
      </c>
      <c r="L629" s="35">
        <v>628</v>
      </c>
      <c r="M629" t="s" s="33">
        <v>9</v>
      </c>
      <c r="N629" s="35">
        <v>82.40000000000001</v>
      </c>
      <c r="O629" s="35">
        <v>479</v>
      </c>
      <c r="P629" t="s" s="33">
        <v>9</v>
      </c>
      <c r="Q629" s="35">
        <f>COUNTIF('Desclassificadas'!A1:A297,A629)</f>
        <v>0</v>
      </c>
      <c r="R629" s="34"/>
      <c r="S629" s="34"/>
      <c r="T629" s="34"/>
      <c r="U629" s="34"/>
      <c r="V629" s="34"/>
      <c r="W629" s="34"/>
    </row>
    <row r="630" ht="13.55" customHeight="1">
      <c r="A630" t="s" s="33">
        <v>1984</v>
      </c>
      <c r="B630" s="35">
        <v>12.6</v>
      </c>
      <c r="C630" t="s" s="33">
        <v>1985</v>
      </c>
      <c r="D630" t="s" s="33">
        <v>41</v>
      </c>
      <c r="E630" t="s" s="33">
        <v>48</v>
      </c>
      <c r="F630" t="s" s="33">
        <v>1986</v>
      </c>
      <c r="G630" s="35">
        <v>9912243455</v>
      </c>
      <c r="H630" t="s" s="33">
        <v>14</v>
      </c>
      <c r="I630" t="s" s="33">
        <v>77</v>
      </c>
      <c r="J630" t="s" s="33">
        <v>19</v>
      </c>
      <c r="K630" t="s" s="33">
        <v>45</v>
      </c>
      <c r="L630" s="35">
        <v>629</v>
      </c>
      <c r="M630" t="s" s="33">
        <v>9</v>
      </c>
      <c r="N630" s="35">
        <v>82.40000000000001</v>
      </c>
      <c r="O630" s="35">
        <v>480</v>
      </c>
      <c r="P630" t="s" s="33">
        <v>9</v>
      </c>
      <c r="Q630" s="35">
        <f>COUNTIF('Desclassificadas'!A1:A297,A630)</f>
        <v>0</v>
      </c>
      <c r="R630" s="34"/>
      <c r="S630" s="34"/>
      <c r="T630" s="34"/>
      <c r="U630" s="34"/>
      <c r="V630" s="34"/>
      <c r="W630" s="34"/>
    </row>
    <row r="631" ht="13.55" customHeight="1">
      <c r="A631" t="s" s="33">
        <v>1987</v>
      </c>
      <c r="B631" s="35">
        <v>12.6</v>
      </c>
      <c r="C631" t="s" s="33">
        <v>1988</v>
      </c>
      <c r="D631" t="s" s="33">
        <v>41</v>
      </c>
      <c r="E631" t="s" s="33">
        <v>48</v>
      </c>
      <c r="F631" t="s" s="33">
        <v>1989</v>
      </c>
      <c r="G631" s="35">
        <v>5769090413</v>
      </c>
      <c r="H631" t="s" s="33">
        <v>14</v>
      </c>
      <c r="I631" t="s" s="33">
        <v>44</v>
      </c>
      <c r="J631" t="s" s="33">
        <v>19</v>
      </c>
      <c r="K631" t="s" s="33">
        <v>45</v>
      </c>
      <c r="L631" s="35">
        <v>630</v>
      </c>
      <c r="M631" t="s" s="33">
        <v>9</v>
      </c>
      <c r="N631" s="35">
        <v>82.40000000000001</v>
      </c>
      <c r="O631" s="35">
        <v>481</v>
      </c>
      <c r="P631" t="s" s="33">
        <v>9</v>
      </c>
      <c r="Q631" s="35">
        <f>COUNTIF('Desclassificadas'!A1:A297,A631)</f>
        <v>0</v>
      </c>
      <c r="R631" s="34"/>
      <c r="S631" s="34"/>
      <c r="T631" s="34"/>
      <c r="U631" s="34"/>
      <c r="V631" s="34"/>
      <c r="W631" s="34"/>
    </row>
    <row r="632" ht="13.55" customHeight="1">
      <c r="A632" t="s" s="33">
        <v>1990</v>
      </c>
      <c r="B632" s="35">
        <v>12.6</v>
      </c>
      <c r="C632" t="s" s="33">
        <v>1991</v>
      </c>
      <c r="D632" t="s" s="33">
        <v>41</v>
      </c>
      <c r="E632" t="s" s="33">
        <v>48</v>
      </c>
      <c r="F632" t="s" s="33">
        <v>1992</v>
      </c>
      <c r="G632" s="35">
        <v>13493009429</v>
      </c>
      <c r="H632" t="s" s="33">
        <v>13</v>
      </c>
      <c r="I632" t="s" s="33">
        <v>1424</v>
      </c>
      <c r="J632" t="s" s="33">
        <v>21</v>
      </c>
      <c r="K632" t="s" s="33">
        <v>51</v>
      </c>
      <c r="L632" s="35">
        <v>631</v>
      </c>
      <c r="M632" t="s" s="33">
        <v>9</v>
      </c>
      <c r="N632" s="35">
        <v>41.2</v>
      </c>
      <c r="O632" s="35">
        <v>45</v>
      </c>
      <c r="P632" t="s" s="33">
        <v>9</v>
      </c>
      <c r="Q632" s="35">
        <f>COUNTIF('Desclassificadas'!A1:A297,A632)</f>
        <v>0</v>
      </c>
      <c r="R632" s="34"/>
      <c r="S632" s="34"/>
      <c r="T632" s="34"/>
      <c r="U632" s="34"/>
      <c r="V632" s="34"/>
      <c r="W632" s="34"/>
    </row>
    <row r="633" ht="13.55" customHeight="1">
      <c r="A633" t="s" s="33">
        <v>1993</v>
      </c>
      <c r="B633" s="35">
        <v>12.6</v>
      </c>
      <c r="C633" t="s" s="33">
        <v>1994</v>
      </c>
      <c r="D633" t="s" s="33">
        <v>41</v>
      </c>
      <c r="E633" t="s" s="33">
        <v>48</v>
      </c>
      <c r="F633" t="s" s="33">
        <v>1995</v>
      </c>
      <c r="G633" s="35">
        <v>10774330422</v>
      </c>
      <c r="H633" t="s" s="33">
        <v>14</v>
      </c>
      <c r="I633" t="s" s="33">
        <v>278</v>
      </c>
      <c r="J633" t="s" s="33">
        <v>19</v>
      </c>
      <c r="K633" t="s" s="33">
        <v>45</v>
      </c>
      <c r="L633" s="35">
        <v>632</v>
      </c>
      <c r="M633" t="s" s="33">
        <v>9</v>
      </c>
      <c r="N633" s="35">
        <v>82.40000000000001</v>
      </c>
      <c r="O633" s="35">
        <v>482</v>
      </c>
      <c r="P633" t="s" s="33">
        <v>9</v>
      </c>
      <c r="Q633" s="35">
        <f>COUNTIF('Desclassificadas'!A1:A297,A633)</f>
        <v>0</v>
      </c>
      <c r="R633" s="34"/>
      <c r="S633" s="34"/>
      <c r="T633" s="34"/>
      <c r="U633" s="34"/>
      <c r="V633" s="34"/>
      <c r="W633" s="34"/>
    </row>
    <row r="634" ht="13.55" customHeight="1">
      <c r="A634" t="s" s="33">
        <v>1996</v>
      </c>
      <c r="B634" s="35">
        <v>12.5</v>
      </c>
      <c r="C634" t="s" s="33">
        <v>1997</v>
      </c>
      <c r="D634" t="s" s="33">
        <v>41</v>
      </c>
      <c r="E634" t="s" s="33">
        <v>48</v>
      </c>
      <c r="F634" t="s" s="33">
        <v>1998</v>
      </c>
      <c r="G634" s="35">
        <v>89267915487</v>
      </c>
      <c r="H634" t="s" s="33">
        <v>14</v>
      </c>
      <c r="I634" t="s" s="33">
        <v>374</v>
      </c>
      <c r="J634" t="s" s="33">
        <v>18</v>
      </c>
      <c r="K634" t="s" s="33">
        <v>150</v>
      </c>
      <c r="L634" s="35">
        <v>633</v>
      </c>
      <c r="M634" t="s" s="33">
        <v>9</v>
      </c>
      <c r="N634" s="35">
        <v>41.2</v>
      </c>
      <c r="O634" s="35">
        <v>58</v>
      </c>
      <c r="P634" t="s" s="33">
        <v>9</v>
      </c>
      <c r="Q634" s="35">
        <f>COUNTIF('Desclassificadas'!A1:A297,A634)</f>
        <v>0</v>
      </c>
      <c r="R634" s="34"/>
      <c r="S634" s="34"/>
      <c r="T634" s="34"/>
      <c r="U634" s="34"/>
      <c r="V634" s="34"/>
      <c r="W634" s="34"/>
    </row>
    <row r="635" ht="13.55" customHeight="1">
      <c r="A635" t="s" s="33">
        <v>1999</v>
      </c>
      <c r="B635" s="35">
        <v>12.5</v>
      </c>
      <c r="C635" t="s" s="33">
        <v>2000</v>
      </c>
      <c r="D635" t="s" s="33">
        <v>41</v>
      </c>
      <c r="E635" t="s" s="33">
        <v>48</v>
      </c>
      <c r="F635" t="s" s="33">
        <v>2001</v>
      </c>
      <c r="G635" s="35">
        <v>43983944434</v>
      </c>
      <c r="H635" t="s" s="33">
        <v>14</v>
      </c>
      <c r="I635" t="s" s="33">
        <v>44</v>
      </c>
      <c r="J635" t="s" s="33">
        <v>19</v>
      </c>
      <c r="K635" t="s" s="33">
        <v>150</v>
      </c>
      <c r="L635" s="35">
        <v>634</v>
      </c>
      <c r="M635" t="s" s="33">
        <v>9</v>
      </c>
      <c r="N635" s="35">
        <v>82.40000000000001</v>
      </c>
      <c r="O635" s="35">
        <v>483</v>
      </c>
      <c r="P635" t="s" s="33">
        <v>9</v>
      </c>
      <c r="Q635" s="35">
        <f>COUNTIF('Desclassificadas'!A1:A297,A635)</f>
        <v>0</v>
      </c>
      <c r="R635" s="34"/>
      <c r="S635" s="34"/>
      <c r="T635" s="34"/>
      <c r="U635" s="34"/>
      <c r="V635" s="34"/>
      <c r="W635" s="34"/>
    </row>
    <row r="636" ht="13.55" customHeight="1">
      <c r="A636" t="s" s="33">
        <v>2002</v>
      </c>
      <c r="B636" s="35">
        <v>12.5</v>
      </c>
      <c r="C636" t="s" s="33">
        <v>2003</v>
      </c>
      <c r="D636" t="s" s="33">
        <v>41</v>
      </c>
      <c r="E636" t="s" s="33">
        <v>48</v>
      </c>
      <c r="F636" t="s" s="33">
        <v>2004</v>
      </c>
      <c r="G636" s="35">
        <v>98907115400</v>
      </c>
      <c r="H636" t="s" s="33">
        <v>14</v>
      </c>
      <c r="I636" t="s" s="33">
        <v>77</v>
      </c>
      <c r="J636" t="s" s="33">
        <v>19</v>
      </c>
      <c r="K636" t="s" s="33">
        <v>150</v>
      </c>
      <c r="L636" s="35">
        <v>635</v>
      </c>
      <c r="M636" t="s" s="33">
        <v>9</v>
      </c>
      <c r="N636" s="35">
        <v>82.40000000000001</v>
      </c>
      <c r="O636" s="35">
        <v>484</v>
      </c>
      <c r="P636" t="s" s="33">
        <v>9</v>
      </c>
      <c r="Q636" s="35">
        <f>COUNTIF('Desclassificadas'!A1:A297,A636)</f>
        <v>0</v>
      </c>
      <c r="R636" s="34"/>
      <c r="S636" s="34"/>
      <c r="T636" s="34"/>
      <c r="U636" s="34"/>
      <c r="V636" s="34"/>
      <c r="W636" s="34"/>
    </row>
    <row r="637" ht="13.55" customHeight="1">
      <c r="A637" t="s" s="33">
        <v>2005</v>
      </c>
      <c r="B637" s="35">
        <v>12.5</v>
      </c>
      <c r="C637" t="s" s="33">
        <v>2006</v>
      </c>
      <c r="D637" t="s" s="33">
        <v>41</v>
      </c>
      <c r="E637" t="s" s="33">
        <v>48</v>
      </c>
      <c r="F637" t="s" s="33">
        <v>2007</v>
      </c>
      <c r="G637" s="35">
        <v>9014797486</v>
      </c>
      <c r="H637" t="s" s="33">
        <v>14</v>
      </c>
      <c r="I637" t="s" s="33">
        <v>1669</v>
      </c>
      <c r="J637" t="s" s="33">
        <v>20</v>
      </c>
      <c r="K637" t="s" s="33">
        <v>150</v>
      </c>
      <c r="L637" s="35">
        <v>636</v>
      </c>
      <c r="M637" t="s" s="33">
        <v>9</v>
      </c>
      <c r="N637" s="35">
        <v>41.2</v>
      </c>
      <c r="O637" s="35">
        <v>49</v>
      </c>
      <c r="P637" t="s" s="33">
        <v>9</v>
      </c>
      <c r="Q637" s="35">
        <f>COUNTIF('Desclassificadas'!A1:A297,A637)</f>
        <v>0</v>
      </c>
      <c r="R637" s="34"/>
      <c r="S637" s="34"/>
      <c r="T637" s="34"/>
      <c r="U637" s="34"/>
      <c r="V637" s="34"/>
      <c r="W637" s="34"/>
    </row>
    <row r="638" ht="13.55" customHeight="1">
      <c r="A638" t="s" s="33">
        <v>2008</v>
      </c>
      <c r="B638" s="35">
        <v>12.5</v>
      </c>
      <c r="C638" t="s" s="33">
        <v>2009</v>
      </c>
      <c r="D638" t="s" s="33">
        <v>41</v>
      </c>
      <c r="E638" t="s" s="33">
        <v>48</v>
      </c>
      <c r="F638" t="s" s="33">
        <v>2010</v>
      </c>
      <c r="G638" s="35">
        <v>10434413445</v>
      </c>
      <c r="H638" t="s" s="33">
        <v>14</v>
      </c>
      <c r="I638" t="s" s="33">
        <v>44</v>
      </c>
      <c r="J638" t="s" s="33">
        <v>19</v>
      </c>
      <c r="K638" t="s" s="33">
        <v>150</v>
      </c>
      <c r="L638" s="35">
        <v>637</v>
      </c>
      <c r="M638" t="s" s="33">
        <v>9</v>
      </c>
      <c r="N638" s="35">
        <v>82.40000000000001</v>
      </c>
      <c r="O638" s="35">
        <v>485</v>
      </c>
      <c r="P638" t="s" s="33">
        <v>9</v>
      </c>
      <c r="Q638" s="35">
        <f>COUNTIF('Desclassificadas'!A1:A297,A638)</f>
        <v>0</v>
      </c>
      <c r="R638" s="34"/>
      <c r="S638" s="34"/>
      <c r="T638" s="34"/>
      <c r="U638" s="34"/>
      <c r="V638" s="34"/>
      <c r="W638" s="34"/>
    </row>
    <row r="639" ht="13.55" customHeight="1">
      <c r="A639" t="s" s="33">
        <v>2011</v>
      </c>
      <c r="B639" s="35">
        <v>12.5</v>
      </c>
      <c r="C639" t="s" s="33">
        <v>2012</v>
      </c>
      <c r="D639" t="s" s="33">
        <v>41</v>
      </c>
      <c r="E639" t="s" s="33">
        <v>42</v>
      </c>
      <c r="F639" t="s" s="33">
        <v>2013</v>
      </c>
      <c r="G639" s="35">
        <v>7355664450</v>
      </c>
      <c r="H639" t="s" s="33">
        <v>14</v>
      </c>
      <c r="I639" t="s" s="33">
        <v>44</v>
      </c>
      <c r="J639" t="s" s="33">
        <v>19</v>
      </c>
      <c r="K639" t="s" s="33">
        <v>150</v>
      </c>
      <c r="L639" s="35">
        <v>638</v>
      </c>
      <c r="M639" t="s" s="33">
        <v>9</v>
      </c>
      <c r="N639" s="35">
        <v>82.40000000000001</v>
      </c>
      <c r="O639" s="35">
        <v>486</v>
      </c>
      <c r="P639" t="s" s="33">
        <v>9</v>
      </c>
      <c r="Q639" s="35">
        <f>COUNTIF('Desclassificadas'!A1:A297,A639)</f>
        <v>0</v>
      </c>
      <c r="R639" s="34"/>
      <c r="S639" s="34"/>
      <c r="T639" s="34"/>
      <c r="U639" s="34"/>
      <c r="V639" s="34"/>
      <c r="W639" s="34"/>
    </row>
    <row r="640" ht="13.55" customHeight="1">
      <c r="A640" t="s" s="33">
        <v>2014</v>
      </c>
      <c r="B640" s="35">
        <v>12.5</v>
      </c>
      <c r="C640" t="s" s="33">
        <v>2015</v>
      </c>
      <c r="D640" t="s" s="33">
        <v>41</v>
      </c>
      <c r="E640" t="s" s="33">
        <v>42</v>
      </c>
      <c r="F640" t="s" s="33">
        <v>2016</v>
      </c>
      <c r="G640" s="35">
        <v>9255888498</v>
      </c>
      <c r="H640" t="s" s="33">
        <v>14</v>
      </c>
      <c r="I640" t="s" s="33">
        <v>905</v>
      </c>
      <c r="J640" t="s" s="33">
        <v>19</v>
      </c>
      <c r="K640" t="s" s="33">
        <v>150</v>
      </c>
      <c r="L640" s="35">
        <v>639</v>
      </c>
      <c r="M640" t="s" s="33">
        <v>9</v>
      </c>
      <c r="N640" s="35">
        <v>82.40000000000001</v>
      </c>
      <c r="O640" s="35">
        <v>487</v>
      </c>
      <c r="P640" t="s" s="33">
        <v>9</v>
      </c>
      <c r="Q640" s="35">
        <f>COUNTIF('Desclassificadas'!A1:A297,A640)</f>
        <v>0</v>
      </c>
      <c r="R640" s="34"/>
      <c r="S640" s="34"/>
      <c r="T640" s="34"/>
      <c r="U640" s="34"/>
      <c r="V640" s="34"/>
      <c r="W640" s="34"/>
    </row>
    <row r="641" ht="13.55" customHeight="1">
      <c r="A641" t="s" s="33">
        <v>2017</v>
      </c>
      <c r="B641" s="35">
        <v>12.075</v>
      </c>
      <c r="C641" t="s" s="33">
        <v>2018</v>
      </c>
      <c r="D641" t="s" s="33">
        <v>41</v>
      </c>
      <c r="E641" t="s" s="33">
        <v>48</v>
      </c>
      <c r="F641" t="s" s="33">
        <v>2019</v>
      </c>
      <c r="G641" s="35">
        <v>27041930459</v>
      </c>
      <c r="H641" t="s" s="33">
        <v>13</v>
      </c>
      <c r="I641" t="s" s="33">
        <v>255</v>
      </c>
      <c r="J641" t="s" s="33">
        <v>19</v>
      </c>
      <c r="K641" t="s" s="33">
        <v>476</v>
      </c>
      <c r="L641" s="35">
        <v>640</v>
      </c>
      <c r="M641" t="s" s="33">
        <v>9</v>
      </c>
      <c r="N641" s="35">
        <v>82.40000000000001</v>
      </c>
      <c r="O641" s="35">
        <v>488</v>
      </c>
      <c r="P641" t="s" s="33">
        <v>9</v>
      </c>
      <c r="Q641" s="35">
        <f>COUNTIF('Desclassificadas'!A1:A297,A641)</f>
        <v>0</v>
      </c>
      <c r="R641" s="34"/>
      <c r="S641" s="34"/>
      <c r="T641" s="34"/>
      <c r="U641" s="34"/>
      <c r="V641" s="34"/>
      <c r="W641" s="34"/>
    </row>
    <row r="642" ht="13.55" customHeight="1">
      <c r="A642" t="s" s="33">
        <v>2020</v>
      </c>
      <c r="B642" s="35">
        <v>12.075</v>
      </c>
      <c r="C642" t="s" s="33">
        <v>2021</v>
      </c>
      <c r="D642" t="s" s="33">
        <v>41</v>
      </c>
      <c r="E642" t="s" s="33">
        <v>48</v>
      </c>
      <c r="F642" t="s" s="33">
        <v>2022</v>
      </c>
      <c r="G642" s="35">
        <v>11135963410</v>
      </c>
      <c r="H642" t="s" s="33">
        <v>13</v>
      </c>
      <c r="I642" t="s" s="33">
        <v>44</v>
      </c>
      <c r="J642" t="s" s="33">
        <v>19</v>
      </c>
      <c r="K642" t="s" s="33">
        <v>166</v>
      </c>
      <c r="L642" s="35">
        <v>641</v>
      </c>
      <c r="M642" t="s" s="33">
        <v>9</v>
      </c>
      <c r="N642" s="35">
        <v>82.40000000000001</v>
      </c>
      <c r="O642" s="35">
        <v>489</v>
      </c>
      <c r="P642" t="s" s="33">
        <v>9</v>
      </c>
      <c r="Q642" s="35">
        <f>COUNTIF('Desclassificadas'!A1:A297,A642)</f>
        <v>0</v>
      </c>
      <c r="R642" s="34"/>
      <c r="S642" s="34"/>
      <c r="T642" s="34"/>
      <c r="U642" s="34"/>
      <c r="V642" s="34"/>
      <c r="W642" s="34"/>
    </row>
    <row r="643" ht="13.55" customHeight="1">
      <c r="A643" t="s" s="33">
        <v>2023</v>
      </c>
      <c r="B643" s="35">
        <v>12</v>
      </c>
      <c r="C643" t="s" s="33">
        <v>2024</v>
      </c>
      <c r="D643" t="s" s="33">
        <v>41</v>
      </c>
      <c r="E643" t="s" s="33">
        <v>48</v>
      </c>
      <c r="F643" t="s" s="33">
        <v>2025</v>
      </c>
      <c r="G643" s="35">
        <v>1237241391</v>
      </c>
      <c r="H643" t="s" s="33">
        <v>13</v>
      </c>
      <c r="I643" t="s" s="33">
        <v>77</v>
      </c>
      <c r="J643" t="s" s="33">
        <v>19</v>
      </c>
      <c r="K643" t="s" s="33">
        <v>51</v>
      </c>
      <c r="L643" s="35">
        <v>642</v>
      </c>
      <c r="M643" t="s" s="33">
        <v>9</v>
      </c>
      <c r="N643" s="35">
        <v>82.40000000000001</v>
      </c>
      <c r="O643" s="35">
        <v>490</v>
      </c>
      <c r="P643" t="s" s="33">
        <v>9</v>
      </c>
      <c r="Q643" s="35">
        <f>COUNTIF('Desclassificadas'!A1:A297,A643)</f>
        <v>0</v>
      </c>
      <c r="R643" s="34"/>
      <c r="S643" s="34"/>
      <c r="T643" s="34"/>
      <c r="U643" s="34"/>
      <c r="V643" s="34"/>
      <c r="W643" s="34"/>
    </row>
    <row r="644" ht="13.55" customHeight="1">
      <c r="A644" t="s" s="33">
        <v>2026</v>
      </c>
      <c r="B644" s="35">
        <v>12</v>
      </c>
      <c r="C644" t="s" s="33">
        <v>2027</v>
      </c>
      <c r="D644" t="s" s="33">
        <v>41</v>
      </c>
      <c r="E644" t="s" s="33">
        <v>48</v>
      </c>
      <c r="F644" t="s" s="33">
        <v>2028</v>
      </c>
      <c r="G644" s="35">
        <v>88851010463</v>
      </c>
      <c r="H644" t="s" s="33">
        <v>14</v>
      </c>
      <c r="I644" t="s" s="33">
        <v>77</v>
      </c>
      <c r="J644" t="s" s="33">
        <v>19</v>
      </c>
      <c r="K644" t="s" s="33">
        <v>150</v>
      </c>
      <c r="L644" s="35">
        <v>643</v>
      </c>
      <c r="M644" t="s" s="33">
        <v>9</v>
      </c>
      <c r="N644" s="35">
        <v>82.40000000000001</v>
      </c>
      <c r="O644" s="35">
        <v>491</v>
      </c>
      <c r="P644" t="s" s="33">
        <v>9</v>
      </c>
      <c r="Q644" s="35">
        <f>COUNTIF('Desclassificadas'!A1:A297,A644)</f>
        <v>0</v>
      </c>
      <c r="R644" s="34"/>
      <c r="S644" s="34"/>
      <c r="T644" s="34"/>
      <c r="U644" s="34"/>
      <c r="V644" s="34"/>
      <c r="W644" s="34"/>
    </row>
    <row r="645" ht="13.55" customHeight="1">
      <c r="A645" t="s" s="33">
        <v>2029</v>
      </c>
      <c r="B645" s="35">
        <v>12</v>
      </c>
      <c r="C645" t="s" s="33">
        <v>2030</v>
      </c>
      <c r="D645" t="s" s="33">
        <v>41</v>
      </c>
      <c r="E645" t="s" s="33">
        <v>42</v>
      </c>
      <c r="F645" t="s" s="33">
        <v>2031</v>
      </c>
      <c r="G645" s="35">
        <v>59972785491</v>
      </c>
      <c r="H645" t="s" s="33">
        <v>14</v>
      </c>
      <c r="I645" t="s" s="33">
        <v>186</v>
      </c>
      <c r="J645" t="s" s="33">
        <v>18</v>
      </c>
      <c r="K645" t="s" s="33">
        <v>51</v>
      </c>
      <c r="L645" s="35">
        <v>644</v>
      </c>
      <c r="M645" t="s" s="33">
        <v>9</v>
      </c>
      <c r="N645" s="35">
        <v>41.2</v>
      </c>
      <c r="O645" s="35">
        <v>59</v>
      </c>
      <c r="P645" t="s" s="33">
        <v>9</v>
      </c>
      <c r="Q645" s="35">
        <f>COUNTIF('Desclassificadas'!A1:A297,A645)</f>
        <v>0</v>
      </c>
      <c r="R645" s="34"/>
      <c r="S645" s="34"/>
      <c r="T645" s="34"/>
      <c r="U645" s="34"/>
      <c r="V645" s="34"/>
      <c r="W645" s="34"/>
    </row>
    <row r="646" ht="13.55" customHeight="1">
      <c r="A646" t="s" s="33">
        <v>2032</v>
      </c>
      <c r="B646" s="35">
        <v>12</v>
      </c>
      <c r="C646" t="s" s="33">
        <v>2033</v>
      </c>
      <c r="D646" t="s" s="33">
        <v>41</v>
      </c>
      <c r="E646" t="s" s="33">
        <v>48</v>
      </c>
      <c r="F646" t="s" s="33">
        <v>2034</v>
      </c>
      <c r="G646" s="35">
        <v>83558365453</v>
      </c>
      <c r="H646" t="s" s="33">
        <v>13</v>
      </c>
      <c r="I646" t="s" s="33">
        <v>44</v>
      </c>
      <c r="J646" t="s" s="33">
        <v>19</v>
      </c>
      <c r="K646" t="s" s="33">
        <v>51</v>
      </c>
      <c r="L646" s="35">
        <v>645</v>
      </c>
      <c r="M646" t="s" s="33">
        <v>9</v>
      </c>
      <c r="N646" s="35">
        <v>82.40000000000001</v>
      </c>
      <c r="O646" s="35">
        <v>492</v>
      </c>
      <c r="P646" t="s" s="33">
        <v>9</v>
      </c>
      <c r="Q646" s="35">
        <f>COUNTIF('Desclassificadas'!A1:A297,A646)</f>
        <v>0</v>
      </c>
      <c r="R646" s="34"/>
      <c r="S646" s="34"/>
      <c r="T646" s="34"/>
      <c r="U646" s="34"/>
      <c r="V646" s="34"/>
      <c r="W646" s="34"/>
    </row>
    <row r="647" ht="13.55" customHeight="1">
      <c r="A647" t="s" s="33">
        <v>2035</v>
      </c>
      <c r="B647" s="35">
        <v>12</v>
      </c>
      <c r="C647" t="s" s="33">
        <v>2036</v>
      </c>
      <c r="D647" t="s" s="33">
        <v>41</v>
      </c>
      <c r="E647" t="s" s="33">
        <v>48</v>
      </c>
      <c r="F647" t="s" s="33">
        <v>2037</v>
      </c>
      <c r="G647" s="35">
        <v>9983832445</v>
      </c>
      <c r="H647" t="s" s="33">
        <v>13</v>
      </c>
      <c r="I647" t="s" s="33">
        <v>44</v>
      </c>
      <c r="J647" t="s" s="33">
        <v>19</v>
      </c>
      <c r="K647" t="s" s="33">
        <v>51</v>
      </c>
      <c r="L647" s="35">
        <v>646</v>
      </c>
      <c r="M647" t="s" s="33">
        <v>9</v>
      </c>
      <c r="N647" s="35">
        <v>82.40000000000001</v>
      </c>
      <c r="O647" s="35">
        <v>493</v>
      </c>
      <c r="P647" t="s" s="33">
        <v>9</v>
      </c>
      <c r="Q647" s="35">
        <f>COUNTIF('Desclassificadas'!A1:A297,A647)</f>
        <v>0</v>
      </c>
      <c r="R647" s="34"/>
      <c r="S647" s="34"/>
      <c r="T647" s="34"/>
      <c r="U647" s="34"/>
      <c r="V647" s="34"/>
      <c r="W647" s="34"/>
    </row>
    <row r="648" ht="13.55" customHeight="1">
      <c r="A648" t="s" s="33">
        <v>2038</v>
      </c>
      <c r="B648" s="35">
        <v>12</v>
      </c>
      <c r="C648" t="s" s="33">
        <v>2039</v>
      </c>
      <c r="D648" t="s" s="33">
        <v>41</v>
      </c>
      <c r="E648" t="s" s="33">
        <v>48</v>
      </c>
      <c r="F648" t="s" s="33">
        <v>2040</v>
      </c>
      <c r="G648" s="35">
        <v>94557470491</v>
      </c>
      <c r="H648" t="s" s="33">
        <v>13</v>
      </c>
      <c r="I648" t="s" s="33">
        <v>134</v>
      </c>
      <c r="J648" t="s" s="33">
        <v>20</v>
      </c>
      <c r="K648" t="s" s="33">
        <v>51</v>
      </c>
      <c r="L648" s="35">
        <v>647</v>
      </c>
      <c r="M648" t="s" s="33">
        <v>9</v>
      </c>
      <c r="N648" s="35">
        <v>41.2</v>
      </c>
      <c r="O648" s="35">
        <v>50</v>
      </c>
      <c r="P648" t="s" s="33">
        <v>9</v>
      </c>
      <c r="Q648" s="35">
        <f>COUNTIF('Desclassificadas'!A1:A297,A648)</f>
        <v>0</v>
      </c>
      <c r="R648" s="34"/>
      <c r="S648" s="34"/>
      <c r="T648" s="34"/>
      <c r="U648" s="34"/>
      <c r="V648" s="34"/>
      <c r="W648" s="34"/>
    </row>
    <row r="649" ht="13.55" customHeight="1">
      <c r="A649" t="s" s="33">
        <v>2041</v>
      </c>
      <c r="B649" s="35">
        <v>12</v>
      </c>
      <c r="C649" t="s" s="33">
        <v>2042</v>
      </c>
      <c r="D649" t="s" s="33">
        <v>41</v>
      </c>
      <c r="E649" t="s" s="33">
        <v>48</v>
      </c>
      <c r="F649" t="s" s="33">
        <v>2043</v>
      </c>
      <c r="G649" s="35">
        <v>8662249477</v>
      </c>
      <c r="H649" t="s" s="33">
        <v>13</v>
      </c>
      <c r="I649" t="s" s="33">
        <v>77</v>
      </c>
      <c r="J649" t="s" s="33">
        <v>19</v>
      </c>
      <c r="K649" t="s" s="33">
        <v>51</v>
      </c>
      <c r="L649" s="35">
        <v>648</v>
      </c>
      <c r="M649" t="s" s="33">
        <v>9</v>
      </c>
      <c r="N649" s="35">
        <v>82.40000000000001</v>
      </c>
      <c r="O649" s="35">
        <v>494</v>
      </c>
      <c r="P649" t="s" s="33">
        <v>9</v>
      </c>
      <c r="Q649" s="35">
        <f>COUNTIF('Desclassificadas'!A1:A297,A649)</f>
        <v>0</v>
      </c>
      <c r="R649" s="34"/>
      <c r="S649" s="34"/>
      <c r="T649" s="34"/>
      <c r="U649" s="34"/>
      <c r="V649" s="34"/>
      <c r="W649" s="34"/>
    </row>
    <row r="650" ht="13.55" customHeight="1">
      <c r="A650" t="s" s="33">
        <v>2044</v>
      </c>
      <c r="B650" s="35">
        <v>12</v>
      </c>
      <c r="C650" t="s" s="33">
        <v>2045</v>
      </c>
      <c r="D650" t="s" s="33">
        <v>41</v>
      </c>
      <c r="E650" t="s" s="33">
        <v>48</v>
      </c>
      <c r="F650" t="s" s="33">
        <v>2046</v>
      </c>
      <c r="G650" s="35">
        <v>3641908418</v>
      </c>
      <c r="H650" t="s" s="33">
        <v>13</v>
      </c>
      <c r="I650" t="s" s="33">
        <v>44</v>
      </c>
      <c r="J650" t="s" s="33">
        <v>19</v>
      </c>
      <c r="K650" t="s" s="33">
        <v>51</v>
      </c>
      <c r="L650" s="35">
        <v>649</v>
      </c>
      <c r="M650" t="s" s="33">
        <v>9</v>
      </c>
      <c r="N650" s="35">
        <v>82.40000000000001</v>
      </c>
      <c r="O650" s="35">
        <v>495</v>
      </c>
      <c r="P650" t="s" s="33">
        <v>9</v>
      </c>
      <c r="Q650" s="35">
        <f>COUNTIF('Desclassificadas'!A1:A297,A650)</f>
        <v>0</v>
      </c>
      <c r="R650" s="34"/>
      <c r="S650" s="34"/>
      <c r="T650" s="34"/>
      <c r="U650" s="34"/>
      <c r="V650" s="34"/>
      <c r="W650" s="34"/>
    </row>
    <row r="651" ht="13.55" customHeight="1">
      <c r="A651" t="s" s="33">
        <v>2047</v>
      </c>
      <c r="B651" s="35">
        <v>12</v>
      </c>
      <c r="C651" t="s" s="33">
        <v>2048</v>
      </c>
      <c r="D651" t="s" s="33">
        <v>41</v>
      </c>
      <c r="E651" t="s" s="33">
        <v>48</v>
      </c>
      <c r="F651" t="s" s="33">
        <v>2049</v>
      </c>
      <c r="G651" s="35">
        <v>795521456</v>
      </c>
      <c r="H651" t="s" s="33">
        <v>14</v>
      </c>
      <c r="I651" t="s" s="33">
        <v>44</v>
      </c>
      <c r="J651" t="s" s="33">
        <v>19</v>
      </c>
      <c r="K651" t="s" s="33">
        <v>150</v>
      </c>
      <c r="L651" s="35">
        <v>650</v>
      </c>
      <c r="M651" t="s" s="33">
        <v>9</v>
      </c>
      <c r="N651" s="35">
        <v>82.40000000000001</v>
      </c>
      <c r="O651" s="35">
        <v>496</v>
      </c>
      <c r="P651" t="s" s="33">
        <v>9</v>
      </c>
      <c r="Q651" s="35">
        <f>COUNTIF('Desclassificadas'!A1:A297,A651)</f>
        <v>0</v>
      </c>
      <c r="R651" s="34"/>
      <c r="S651" s="34"/>
      <c r="T651" s="34"/>
      <c r="U651" s="34"/>
      <c r="V651" s="34"/>
      <c r="W651" s="34"/>
    </row>
    <row r="652" ht="13.55" customHeight="1">
      <c r="A652" t="s" s="33">
        <v>2050</v>
      </c>
      <c r="B652" s="35">
        <v>12</v>
      </c>
      <c r="C652" t="s" s="33">
        <v>2051</v>
      </c>
      <c r="D652" t="s" s="33">
        <v>41</v>
      </c>
      <c r="E652" t="s" s="33">
        <v>48</v>
      </c>
      <c r="F652" t="s" s="33">
        <v>2052</v>
      </c>
      <c r="G652" s="35">
        <v>2251712445</v>
      </c>
      <c r="H652" t="s" s="33">
        <v>13</v>
      </c>
      <c r="I652" t="s" s="33">
        <v>44</v>
      </c>
      <c r="J652" t="s" s="33">
        <v>19</v>
      </c>
      <c r="K652" t="s" s="33">
        <v>51</v>
      </c>
      <c r="L652" s="35">
        <v>651</v>
      </c>
      <c r="M652" t="s" s="33">
        <v>9</v>
      </c>
      <c r="N652" s="35">
        <v>82.40000000000001</v>
      </c>
      <c r="O652" s="35">
        <v>497</v>
      </c>
      <c r="P652" t="s" s="33">
        <v>9</v>
      </c>
      <c r="Q652" s="35">
        <f>COUNTIF('Desclassificadas'!A1:A297,A652)</f>
        <v>0</v>
      </c>
      <c r="R652" s="34"/>
      <c r="S652" s="34"/>
      <c r="T652" s="34"/>
      <c r="U652" s="34"/>
      <c r="V652" s="34"/>
      <c r="W652" s="34"/>
    </row>
    <row r="653" ht="13.55" customHeight="1">
      <c r="A653" t="s" s="33">
        <v>2053</v>
      </c>
      <c r="B653" s="35">
        <v>12</v>
      </c>
      <c r="C653" t="s" s="33">
        <v>2054</v>
      </c>
      <c r="D653" t="s" s="33">
        <v>41</v>
      </c>
      <c r="E653" t="s" s="33">
        <v>48</v>
      </c>
      <c r="F653" t="s" s="33">
        <v>2055</v>
      </c>
      <c r="G653" s="35">
        <v>8317063410</v>
      </c>
      <c r="H653" t="s" s="33">
        <v>14</v>
      </c>
      <c r="I653" t="s" s="33">
        <v>44</v>
      </c>
      <c r="J653" t="s" s="33">
        <v>19</v>
      </c>
      <c r="K653" t="s" s="33">
        <v>51</v>
      </c>
      <c r="L653" s="35">
        <v>652</v>
      </c>
      <c r="M653" t="s" s="33">
        <v>9</v>
      </c>
      <c r="N653" s="35">
        <v>82.40000000000001</v>
      </c>
      <c r="O653" s="35">
        <v>498</v>
      </c>
      <c r="P653" t="s" s="33">
        <v>9</v>
      </c>
      <c r="Q653" s="35">
        <f>COUNTIF('Desclassificadas'!A1:A297,A653)</f>
        <v>0</v>
      </c>
      <c r="R653" s="34"/>
      <c r="S653" s="34"/>
      <c r="T653" s="34"/>
      <c r="U653" s="34"/>
      <c r="V653" s="34"/>
      <c r="W653" s="34"/>
    </row>
    <row r="654" ht="13.55" customHeight="1">
      <c r="A654" t="s" s="33">
        <v>2056</v>
      </c>
      <c r="B654" s="35">
        <v>12</v>
      </c>
      <c r="C654" t="s" s="33">
        <v>2057</v>
      </c>
      <c r="D654" t="s" s="33">
        <v>41</v>
      </c>
      <c r="E654" t="s" s="33">
        <v>48</v>
      </c>
      <c r="F654" t="s" s="33">
        <v>2058</v>
      </c>
      <c r="G654" s="35">
        <v>959513426</v>
      </c>
      <c r="H654" t="s" s="33">
        <v>14</v>
      </c>
      <c r="I654" t="s" s="33">
        <v>460</v>
      </c>
      <c r="J654" t="s" s="33">
        <v>20</v>
      </c>
      <c r="K654" t="s" s="33">
        <v>150</v>
      </c>
      <c r="L654" s="35">
        <v>653</v>
      </c>
      <c r="M654" t="s" s="33">
        <v>9</v>
      </c>
      <c r="N654" s="35">
        <v>41.2</v>
      </c>
      <c r="O654" s="35">
        <v>51</v>
      </c>
      <c r="P654" t="s" s="33">
        <v>9</v>
      </c>
      <c r="Q654" s="35">
        <f>COUNTIF('Desclassificadas'!A1:A297,A654)</f>
        <v>0</v>
      </c>
      <c r="R654" s="34"/>
      <c r="S654" s="34"/>
      <c r="T654" s="34"/>
      <c r="U654" s="34"/>
      <c r="V654" s="34"/>
      <c r="W654" s="34"/>
    </row>
    <row r="655" ht="13.55" customHeight="1">
      <c r="A655" t="s" s="33">
        <v>2059</v>
      </c>
      <c r="B655" s="35">
        <v>12</v>
      </c>
      <c r="C655" t="s" s="33">
        <v>2060</v>
      </c>
      <c r="D655" t="s" s="33">
        <v>41</v>
      </c>
      <c r="E655" t="s" s="33">
        <v>42</v>
      </c>
      <c r="F655" t="s" s="33">
        <v>2061</v>
      </c>
      <c r="G655" s="35">
        <v>30414458249</v>
      </c>
      <c r="H655" t="s" s="33">
        <v>14</v>
      </c>
      <c r="I655" t="s" s="33">
        <v>44</v>
      </c>
      <c r="J655" t="s" s="33">
        <v>19</v>
      </c>
      <c r="K655" t="s" s="33">
        <v>45</v>
      </c>
      <c r="L655" s="35">
        <v>654</v>
      </c>
      <c r="M655" t="s" s="33">
        <v>9</v>
      </c>
      <c r="N655" s="35">
        <v>82.40000000000001</v>
      </c>
      <c r="O655" s="35">
        <v>499</v>
      </c>
      <c r="P655" t="s" s="33">
        <v>9</v>
      </c>
      <c r="Q655" s="35">
        <f>COUNTIF('Desclassificadas'!A1:A297,A655)</f>
        <v>0</v>
      </c>
      <c r="R655" s="34"/>
      <c r="S655" s="34"/>
      <c r="T655" s="34"/>
      <c r="U655" s="34"/>
      <c r="V655" s="34"/>
      <c r="W655" s="34"/>
    </row>
    <row r="656" ht="13.55" customHeight="1">
      <c r="A656" t="s" s="33">
        <v>2062</v>
      </c>
      <c r="B656" s="35">
        <v>12</v>
      </c>
      <c r="C656" t="s" s="33">
        <v>2063</v>
      </c>
      <c r="D656" t="s" s="33">
        <v>41</v>
      </c>
      <c r="E656" t="s" s="33">
        <v>48</v>
      </c>
      <c r="F656" t="s" s="33">
        <v>2064</v>
      </c>
      <c r="G656" s="35">
        <v>91126894168</v>
      </c>
      <c r="H656" t="s" s="33">
        <v>13</v>
      </c>
      <c r="I656" t="s" s="33">
        <v>179</v>
      </c>
      <c r="J656" t="s" s="33">
        <v>18</v>
      </c>
      <c r="K656" t="s" s="33">
        <v>45</v>
      </c>
      <c r="L656" s="35">
        <v>655</v>
      </c>
      <c r="M656" t="s" s="33">
        <v>9</v>
      </c>
      <c r="N656" s="35">
        <v>41.2</v>
      </c>
      <c r="O656" s="35">
        <v>60</v>
      </c>
      <c r="P656" t="s" s="33">
        <v>9</v>
      </c>
      <c r="Q656" s="35">
        <f>COUNTIF('Desclassificadas'!A1:A297,A656)</f>
        <v>0</v>
      </c>
      <c r="R656" s="34"/>
      <c r="S656" s="34"/>
      <c r="T656" s="34"/>
      <c r="U656" s="34"/>
      <c r="V656" s="34"/>
      <c r="W656" s="34"/>
    </row>
    <row r="657" ht="13.55" customHeight="1">
      <c r="A657" t="s" s="33">
        <v>2065</v>
      </c>
      <c r="B657" s="35">
        <v>12</v>
      </c>
      <c r="C657" t="s" s="33">
        <v>2066</v>
      </c>
      <c r="D657" t="s" s="33">
        <v>41</v>
      </c>
      <c r="E657" t="s" s="33">
        <v>48</v>
      </c>
      <c r="F657" t="s" s="33">
        <v>2067</v>
      </c>
      <c r="G657" s="35">
        <v>6985518427</v>
      </c>
      <c r="H657" t="s" s="33">
        <v>14</v>
      </c>
      <c r="I657" t="s" s="33">
        <v>44</v>
      </c>
      <c r="J657" t="s" s="33">
        <v>19</v>
      </c>
      <c r="K657" t="s" s="33">
        <v>51</v>
      </c>
      <c r="L657" s="35">
        <v>656</v>
      </c>
      <c r="M657" t="s" s="33">
        <v>9</v>
      </c>
      <c r="N657" s="35">
        <v>82.40000000000001</v>
      </c>
      <c r="O657" s="35">
        <v>500</v>
      </c>
      <c r="P657" t="s" s="33">
        <v>9</v>
      </c>
      <c r="Q657" s="35">
        <f>COUNTIF('Desclassificadas'!A1:A297,A657)</f>
        <v>0</v>
      </c>
      <c r="R657" s="34"/>
      <c r="S657" s="34"/>
      <c r="T657" s="34"/>
      <c r="U657" s="34"/>
      <c r="V657" s="34"/>
      <c r="W657" s="34"/>
    </row>
    <row r="658" ht="13.55" customHeight="1">
      <c r="A658" t="s" s="33">
        <v>2068</v>
      </c>
      <c r="B658" s="35">
        <v>12</v>
      </c>
      <c r="C658" t="s" s="33">
        <v>2069</v>
      </c>
      <c r="D658" t="s" s="33">
        <v>41</v>
      </c>
      <c r="E658" t="s" s="33">
        <v>48</v>
      </c>
      <c r="F658" t="s" s="33">
        <v>2070</v>
      </c>
      <c r="G658" s="35">
        <v>9728969457</v>
      </c>
      <c r="H658" t="s" s="33">
        <v>14</v>
      </c>
      <c r="I658" t="s" s="33">
        <v>44</v>
      </c>
      <c r="J658" t="s" s="33">
        <v>19</v>
      </c>
      <c r="K658" t="s" s="33">
        <v>45</v>
      </c>
      <c r="L658" s="35">
        <v>657</v>
      </c>
      <c r="M658" t="s" s="33">
        <v>9</v>
      </c>
      <c r="N658" s="35">
        <v>82.40000000000001</v>
      </c>
      <c r="O658" s="35">
        <v>501</v>
      </c>
      <c r="P658" t="s" s="33">
        <v>9</v>
      </c>
      <c r="Q658" s="35">
        <f>COUNTIF('Desclassificadas'!A1:A297,A658)</f>
        <v>0</v>
      </c>
      <c r="R658" s="34"/>
      <c r="S658" s="34"/>
      <c r="T658" s="34"/>
      <c r="U658" s="34"/>
      <c r="V658" s="34"/>
      <c r="W658" s="34"/>
    </row>
    <row r="659" ht="13.55" customHeight="1">
      <c r="A659" t="s" s="33">
        <v>2071</v>
      </c>
      <c r="B659" s="35">
        <v>12</v>
      </c>
      <c r="C659" t="s" s="33">
        <v>2072</v>
      </c>
      <c r="D659" t="s" s="33">
        <v>41</v>
      </c>
      <c r="E659" t="s" s="33">
        <v>42</v>
      </c>
      <c r="F659" t="s" s="33">
        <v>2073</v>
      </c>
      <c r="G659" s="35">
        <v>11275396470</v>
      </c>
      <c r="H659" t="s" s="33">
        <v>14</v>
      </c>
      <c r="I659" t="s" s="33">
        <v>134</v>
      </c>
      <c r="J659" t="s" s="33">
        <v>20</v>
      </c>
      <c r="K659" t="s" s="33">
        <v>150</v>
      </c>
      <c r="L659" s="35">
        <v>658</v>
      </c>
      <c r="M659" t="s" s="33">
        <v>9</v>
      </c>
      <c r="N659" s="35">
        <v>41.2</v>
      </c>
      <c r="O659" s="35">
        <v>52</v>
      </c>
      <c r="P659" t="s" s="33">
        <v>9</v>
      </c>
      <c r="Q659" s="35">
        <f>COUNTIF('Desclassificadas'!A1:A297,A659)</f>
        <v>0</v>
      </c>
      <c r="R659" s="34"/>
      <c r="S659" s="34"/>
      <c r="T659" s="34"/>
      <c r="U659" s="34"/>
      <c r="V659" s="34"/>
      <c r="W659" s="34"/>
    </row>
    <row r="660" ht="13.55" customHeight="1">
      <c r="A660" t="s" s="33">
        <v>2074</v>
      </c>
      <c r="B660" s="35">
        <v>12</v>
      </c>
      <c r="C660" t="s" s="33">
        <v>2075</v>
      </c>
      <c r="D660" t="s" s="33">
        <v>41</v>
      </c>
      <c r="E660" t="s" s="33">
        <v>48</v>
      </c>
      <c r="F660" t="s" s="33">
        <v>2076</v>
      </c>
      <c r="G660" s="35">
        <v>13428991486</v>
      </c>
      <c r="H660" t="s" s="33">
        <v>13</v>
      </c>
      <c r="I660" t="s" s="33">
        <v>255</v>
      </c>
      <c r="J660" t="s" s="33">
        <v>19</v>
      </c>
      <c r="K660" t="s" s="33">
        <v>45</v>
      </c>
      <c r="L660" s="35">
        <v>659</v>
      </c>
      <c r="M660" t="s" s="33">
        <v>9</v>
      </c>
      <c r="N660" s="35">
        <v>82.40000000000001</v>
      </c>
      <c r="O660" s="35">
        <v>502</v>
      </c>
      <c r="P660" t="s" s="33">
        <v>9</v>
      </c>
      <c r="Q660" s="35">
        <f>COUNTIF('Desclassificadas'!A1:A297,A660)</f>
        <v>0</v>
      </c>
      <c r="R660" s="34"/>
      <c r="S660" s="34"/>
      <c r="T660" s="34"/>
      <c r="U660" s="34"/>
      <c r="V660" s="34"/>
      <c r="W660" s="34"/>
    </row>
    <row r="661" ht="13.55" customHeight="1">
      <c r="A661" t="s" s="33">
        <v>2077</v>
      </c>
      <c r="B661" s="35">
        <v>12</v>
      </c>
      <c r="C661" t="s" s="33">
        <v>2078</v>
      </c>
      <c r="D661" t="s" s="33">
        <v>41</v>
      </c>
      <c r="E661" t="s" s="33">
        <v>48</v>
      </c>
      <c r="F661" t="s" s="33">
        <v>2079</v>
      </c>
      <c r="G661" s="35">
        <v>12095013417</v>
      </c>
      <c r="H661" t="s" s="33">
        <v>13</v>
      </c>
      <c r="I661" t="s" s="33">
        <v>255</v>
      </c>
      <c r="J661" t="s" s="33">
        <v>19</v>
      </c>
      <c r="K661" t="s" s="33">
        <v>51</v>
      </c>
      <c r="L661" s="35">
        <v>660</v>
      </c>
      <c r="M661" t="s" s="33">
        <v>9</v>
      </c>
      <c r="N661" s="35">
        <v>82.40000000000001</v>
      </c>
      <c r="O661" s="35">
        <v>503</v>
      </c>
      <c r="P661" t="s" s="33">
        <v>9</v>
      </c>
      <c r="Q661" s="35">
        <f>COUNTIF('Desclassificadas'!A1:A297,A661)</f>
        <v>0</v>
      </c>
      <c r="R661" s="34"/>
      <c r="S661" s="34"/>
      <c r="T661" s="34"/>
      <c r="U661" s="34"/>
      <c r="V661" s="34"/>
      <c r="W661" s="34"/>
    </row>
    <row r="662" ht="13.55" customHeight="1">
      <c r="A662" t="s" s="33">
        <v>2080</v>
      </c>
      <c r="B662" s="35">
        <v>11.55</v>
      </c>
      <c r="C662" t="s" s="33">
        <v>2081</v>
      </c>
      <c r="D662" t="s" s="33">
        <v>41</v>
      </c>
      <c r="E662" t="s" s="33">
        <v>48</v>
      </c>
      <c r="F662" t="s" s="33">
        <v>2082</v>
      </c>
      <c r="G662" s="35">
        <v>4221003405</v>
      </c>
      <c r="H662" t="s" s="33">
        <v>14</v>
      </c>
      <c r="I662" t="s" s="33">
        <v>134</v>
      </c>
      <c r="J662" t="s" s="33">
        <v>20</v>
      </c>
      <c r="K662" t="s" s="33">
        <v>187</v>
      </c>
      <c r="L662" s="35">
        <v>661</v>
      </c>
      <c r="M662" t="s" s="33">
        <v>9</v>
      </c>
      <c r="N662" s="35">
        <v>41.2</v>
      </c>
      <c r="O662" s="35">
        <v>53</v>
      </c>
      <c r="P662" t="s" s="33">
        <v>9</v>
      </c>
      <c r="Q662" s="35">
        <f>COUNTIF('Desclassificadas'!A1:A297,A662)</f>
        <v>0</v>
      </c>
      <c r="R662" s="34"/>
      <c r="S662" s="34"/>
      <c r="T662" s="34"/>
      <c r="U662" s="34"/>
      <c r="V662" s="34"/>
      <c r="W662" s="34"/>
    </row>
    <row r="663" ht="13.55" customHeight="1">
      <c r="A663" t="s" s="33">
        <v>2083</v>
      </c>
      <c r="B663" s="35">
        <v>11.5</v>
      </c>
      <c r="C663" t="s" s="33">
        <v>2084</v>
      </c>
      <c r="D663" t="s" s="33">
        <v>41</v>
      </c>
      <c r="E663" t="s" s="33">
        <v>48</v>
      </c>
      <c r="F663" t="s" s="33">
        <v>2085</v>
      </c>
      <c r="G663" s="35">
        <v>93374925472</v>
      </c>
      <c r="H663" t="s" s="33">
        <v>14</v>
      </c>
      <c r="I663" t="s" s="33">
        <v>50</v>
      </c>
      <c r="J663" t="s" s="33">
        <v>19</v>
      </c>
      <c r="K663" t="s" s="33">
        <v>166</v>
      </c>
      <c r="L663" s="35">
        <v>662</v>
      </c>
      <c r="M663" t="s" s="33">
        <v>9</v>
      </c>
      <c r="N663" s="35">
        <v>82.40000000000001</v>
      </c>
      <c r="O663" s="35">
        <v>504</v>
      </c>
      <c r="P663" t="s" s="33">
        <v>9</v>
      </c>
      <c r="Q663" s="35">
        <f>COUNTIF('Desclassificadas'!A1:A297,A663)</f>
        <v>0</v>
      </c>
      <c r="R663" s="34"/>
      <c r="S663" s="34"/>
      <c r="T663" s="34"/>
      <c r="U663" s="34"/>
      <c r="V663" s="34"/>
      <c r="W663" s="34"/>
    </row>
    <row r="664" ht="13.55" customHeight="1">
      <c r="A664" t="s" s="33">
        <v>2086</v>
      </c>
      <c r="B664" s="35">
        <v>11.5</v>
      </c>
      <c r="C664" t="s" s="33">
        <v>2087</v>
      </c>
      <c r="D664" t="s" s="33">
        <v>41</v>
      </c>
      <c r="E664" t="s" s="33">
        <v>48</v>
      </c>
      <c r="F664" t="s" s="33">
        <v>2088</v>
      </c>
      <c r="G664" s="35">
        <v>68875177449</v>
      </c>
      <c r="H664" t="s" s="33">
        <v>14</v>
      </c>
      <c r="I664" t="s" s="33">
        <v>44</v>
      </c>
      <c r="J664" t="s" s="33">
        <v>19</v>
      </c>
      <c r="K664" t="s" s="33">
        <v>150</v>
      </c>
      <c r="L664" s="35">
        <v>663</v>
      </c>
      <c r="M664" t="s" s="33">
        <v>9</v>
      </c>
      <c r="N664" s="35">
        <v>82.40000000000001</v>
      </c>
      <c r="O664" s="35">
        <v>505</v>
      </c>
      <c r="P664" t="s" s="33">
        <v>9</v>
      </c>
      <c r="Q664" s="35">
        <f>COUNTIF('Desclassificadas'!A1:A297,A664)</f>
        <v>0</v>
      </c>
      <c r="R664" s="34"/>
      <c r="S664" s="34"/>
      <c r="T664" s="34"/>
      <c r="U664" s="34"/>
      <c r="V664" s="34"/>
      <c r="W664" s="34"/>
    </row>
    <row r="665" ht="13.55" customHeight="1">
      <c r="A665" t="s" s="33">
        <v>2089</v>
      </c>
      <c r="B665" s="35">
        <v>11.5</v>
      </c>
      <c r="C665" t="s" s="33">
        <v>2090</v>
      </c>
      <c r="D665" t="s" s="33">
        <v>41</v>
      </c>
      <c r="E665" t="s" s="33">
        <v>42</v>
      </c>
      <c r="F665" t="s" s="33">
        <v>2091</v>
      </c>
      <c r="G665" s="35">
        <v>88766268249</v>
      </c>
      <c r="H665" t="s" s="33">
        <v>14</v>
      </c>
      <c r="I665" t="s" s="33">
        <v>44</v>
      </c>
      <c r="J665" t="s" s="33">
        <v>19</v>
      </c>
      <c r="K665" t="s" s="33">
        <v>150</v>
      </c>
      <c r="L665" s="35">
        <v>664</v>
      </c>
      <c r="M665" t="s" s="33">
        <v>9</v>
      </c>
      <c r="N665" s="35">
        <v>82.40000000000001</v>
      </c>
      <c r="O665" s="35">
        <v>506</v>
      </c>
      <c r="P665" t="s" s="33">
        <v>9</v>
      </c>
      <c r="Q665" s="35">
        <f>COUNTIF('Desclassificadas'!A1:A297,A665)</f>
        <v>0</v>
      </c>
      <c r="R665" s="34"/>
      <c r="S665" s="34"/>
      <c r="T665" s="34"/>
      <c r="U665" s="34"/>
      <c r="V665" s="34"/>
      <c r="W665" s="34"/>
    </row>
    <row r="666" ht="13.55" customHeight="1">
      <c r="A666" t="s" s="33">
        <v>2092</v>
      </c>
      <c r="B666" s="35">
        <v>11.5</v>
      </c>
      <c r="C666" t="s" s="33">
        <v>2093</v>
      </c>
      <c r="D666" t="s" s="33">
        <v>41</v>
      </c>
      <c r="E666" t="s" s="33">
        <v>48</v>
      </c>
      <c r="F666" t="s" s="33">
        <v>2094</v>
      </c>
      <c r="G666" s="35">
        <v>9458756499</v>
      </c>
      <c r="H666" t="s" s="33">
        <v>14</v>
      </c>
      <c r="I666" t="s" s="33">
        <v>278</v>
      </c>
      <c r="J666" t="s" s="33">
        <v>19</v>
      </c>
      <c r="K666" t="s" s="33">
        <v>150</v>
      </c>
      <c r="L666" s="35">
        <v>665</v>
      </c>
      <c r="M666" t="s" s="33">
        <v>9</v>
      </c>
      <c r="N666" s="35">
        <v>82.40000000000001</v>
      </c>
      <c r="O666" s="35">
        <v>507</v>
      </c>
      <c r="P666" t="s" s="33">
        <v>9</v>
      </c>
      <c r="Q666" s="35">
        <f>COUNTIF('Desclassificadas'!A1:A297,A666)</f>
        <v>0</v>
      </c>
      <c r="R666" s="34"/>
      <c r="S666" s="34"/>
      <c r="T666" s="34"/>
      <c r="U666" s="34"/>
      <c r="V666" s="34"/>
      <c r="W666" s="34"/>
    </row>
    <row r="667" ht="13.55" customHeight="1">
      <c r="A667" t="s" s="33">
        <v>2095</v>
      </c>
      <c r="B667" s="35">
        <v>11.5</v>
      </c>
      <c r="C667" t="s" s="33">
        <v>2096</v>
      </c>
      <c r="D667" t="s" s="33">
        <v>41</v>
      </c>
      <c r="E667" t="s" s="33">
        <v>48</v>
      </c>
      <c r="F667" t="s" s="33">
        <v>2097</v>
      </c>
      <c r="G667" s="35">
        <v>1445877422</v>
      </c>
      <c r="H667" t="s" s="33">
        <v>14</v>
      </c>
      <c r="I667" t="s" s="33">
        <v>44</v>
      </c>
      <c r="J667" t="s" s="33">
        <v>19</v>
      </c>
      <c r="K667" t="s" s="33">
        <v>150</v>
      </c>
      <c r="L667" s="35">
        <v>666</v>
      </c>
      <c r="M667" t="s" s="33">
        <v>9</v>
      </c>
      <c r="N667" s="35">
        <v>82.40000000000001</v>
      </c>
      <c r="O667" s="35">
        <v>508</v>
      </c>
      <c r="P667" t="s" s="33">
        <v>9</v>
      </c>
      <c r="Q667" s="35">
        <f>COUNTIF('Desclassificadas'!A1:A297,A667)</f>
        <v>0</v>
      </c>
      <c r="R667" s="34"/>
      <c r="S667" s="34"/>
      <c r="T667" s="34"/>
      <c r="U667" s="34"/>
      <c r="V667" s="34"/>
      <c r="W667" s="34"/>
    </row>
    <row r="668" ht="13.55" customHeight="1">
      <c r="A668" t="s" s="33">
        <v>2098</v>
      </c>
      <c r="B668" s="35">
        <v>11.4</v>
      </c>
      <c r="C668" t="s" s="33">
        <v>2099</v>
      </c>
      <c r="D668" t="s" s="33">
        <v>41</v>
      </c>
      <c r="E668" t="s" s="33">
        <v>42</v>
      </c>
      <c r="F668" t="s" s="33">
        <v>2100</v>
      </c>
      <c r="G668" s="35">
        <v>25786261468</v>
      </c>
      <c r="H668" t="s" s="33">
        <v>13</v>
      </c>
      <c r="I668" t="s" s="33">
        <v>44</v>
      </c>
      <c r="J668" t="s" s="33">
        <v>19</v>
      </c>
      <c r="K668" t="s" s="33">
        <v>45</v>
      </c>
      <c r="L668" s="35">
        <v>667</v>
      </c>
      <c r="M668" t="s" s="33">
        <v>9</v>
      </c>
      <c r="N668" s="35">
        <v>82.40000000000001</v>
      </c>
      <c r="O668" s="35">
        <v>509</v>
      </c>
      <c r="P668" t="s" s="33">
        <v>9</v>
      </c>
      <c r="Q668" s="35">
        <f>COUNTIF('Desclassificadas'!A1:A297,A668)</f>
        <v>0</v>
      </c>
      <c r="R668" s="34"/>
      <c r="S668" s="34"/>
      <c r="T668" s="34"/>
      <c r="U668" s="34"/>
      <c r="V668" s="34"/>
      <c r="W668" s="34"/>
    </row>
    <row r="669" ht="13.55" customHeight="1">
      <c r="A669" t="s" s="33">
        <v>2101</v>
      </c>
      <c r="B669" s="35">
        <v>11.4</v>
      </c>
      <c r="C669" t="s" s="33">
        <v>2102</v>
      </c>
      <c r="D669" t="s" s="33">
        <v>41</v>
      </c>
      <c r="E669" t="s" s="33">
        <v>48</v>
      </c>
      <c r="F669" t="s" s="33">
        <v>2103</v>
      </c>
      <c r="G669" s="35">
        <v>74250922472</v>
      </c>
      <c r="H669" t="s" s="33">
        <v>13</v>
      </c>
      <c r="I669" t="s" s="33">
        <v>221</v>
      </c>
      <c r="J669" t="s" s="33">
        <v>19</v>
      </c>
      <c r="K669" t="s" s="33">
        <v>51</v>
      </c>
      <c r="L669" s="35">
        <v>668</v>
      </c>
      <c r="M669" t="s" s="33">
        <v>9</v>
      </c>
      <c r="N669" s="35">
        <v>82.40000000000001</v>
      </c>
      <c r="O669" s="35">
        <v>510</v>
      </c>
      <c r="P669" t="s" s="33">
        <v>9</v>
      </c>
      <c r="Q669" s="35">
        <f>COUNTIF('Desclassificadas'!A1:A297,A669)</f>
        <v>0</v>
      </c>
      <c r="R669" s="34"/>
      <c r="S669" s="34"/>
      <c r="T669" s="34"/>
      <c r="U669" s="34"/>
      <c r="V669" s="34"/>
      <c r="W669" s="34"/>
    </row>
    <row r="670" ht="13.55" customHeight="1">
      <c r="A670" t="s" s="33">
        <v>2104</v>
      </c>
      <c r="B670" s="35">
        <v>11.4</v>
      </c>
      <c r="C670" t="s" s="33">
        <v>2105</v>
      </c>
      <c r="D670" t="s" s="33">
        <v>41</v>
      </c>
      <c r="E670" t="s" s="33">
        <v>48</v>
      </c>
      <c r="F670" t="s" s="33">
        <v>2106</v>
      </c>
      <c r="G670" s="35">
        <v>41580915434</v>
      </c>
      <c r="H670" t="s" s="33">
        <v>13</v>
      </c>
      <c r="I670" t="s" s="33">
        <v>44</v>
      </c>
      <c r="J670" t="s" s="33">
        <v>19</v>
      </c>
      <c r="K670" t="s" s="33">
        <v>51</v>
      </c>
      <c r="L670" s="35">
        <v>669</v>
      </c>
      <c r="M670" t="s" s="33">
        <v>9</v>
      </c>
      <c r="N670" s="35">
        <v>82.40000000000001</v>
      </c>
      <c r="O670" s="35">
        <v>511</v>
      </c>
      <c r="P670" t="s" s="33">
        <v>9</v>
      </c>
      <c r="Q670" s="35">
        <f>COUNTIF('Desclassificadas'!A1:A297,A670)</f>
        <v>0</v>
      </c>
      <c r="R670" s="34"/>
      <c r="S670" s="34"/>
      <c r="T670" s="34"/>
      <c r="U670" s="34"/>
      <c r="V670" s="34"/>
      <c r="W670" s="34"/>
    </row>
    <row r="671" ht="13.55" customHeight="1">
      <c r="A671" t="s" s="33">
        <v>2107</v>
      </c>
      <c r="B671" s="35">
        <v>11.4</v>
      </c>
      <c r="C671" t="s" s="33">
        <v>2108</v>
      </c>
      <c r="D671" t="s" s="33">
        <v>41</v>
      </c>
      <c r="E671" t="s" s="33">
        <v>48</v>
      </c>
      <c r="F671" t="s" s="33">
        <v>2109</v>
      </c>
      <c r="G671" s="35">
        <v>6850279459</v>
      </c>
      <c r="H671" t="s" s="33">
        <v>13</v>
      </c>
      <c r="I671" t="s" s="33">
        <v>626</v>
      </c>
      <c r="J671" t="s" s="33">
        <v>20</v>
      </c>
      <c r="K671" t="s" s="33">
        <v>51</v>
      </c>
      <c r="L671" s="35">
        <v>670</v>
      </c>
      <c r="M671" t="s" s="33">
        <v>9</v>
      </c>
      <c r="N671" s="35">
        <v>41.2</v>
      </c>
      <c r="O671" s="35">
        <v>54</v>
      </c>
      <c r="P671" t="s" s="33">
        <v>9</v>
      </c>
      <c r="Q671" s="35">
        <f>COUNTIF('Desclassificadas'!A1:A297,A671)</f>
        <v>0</v>
      </c>
      <c r="R671" s="34"/>
      <c r="S671" s="34"/>
      <c r="T671" s="34"/>
      <c r="U671" s="34"/>
      <c r="V671" s="34"/>
      <c r="W671" s="34"/>
    </row>
    <row r="672" ht="13.55" customHeight="1">
      <c r="A672" t="s" s="33">
        <v>2110</v>
      </c>
      <c r="B672" s="35">
        <v>11.4</v>
      </c>
      <c r="C672" t="s" s="33">
        <v>2111</v>
      </c>
      <c r="D672" t="s" s="33">
        <v>41</v>
      </c>
      <c r="E672" t="s" s="33">
        <v>42</v>
      </c>
      <c r="F672" t="s" s="33">
        <v>2112</v>
      </c>
      <c r="G672" s="35">
        <v>5717695438</v>
      </c>
      <c r="H672" t="s" s="33">
        <v>13</v>
      </c>
      <c r="I672" t="s" s="33">
        <v>44</v>
      </c>
      <c r="J672" t="s" s="33">
        <v>19</v>
      </c>
      <c r="K672" t="s" s="33">
        <v>51</v>
      </c>
      <c r="L672" s="35">
        <v>671</v>
      </c>
      <c r="M672" t="s" s="33">
        <v>9</v>
      </c>
      <c r="N672" s="35">
        <v>82.40000000000001</v>
      </c>
      <c r="O672" s="35">
        <v>512</v>
      </c>
      <c r="P672" t="s" s="33">
        <v>9</v>
      </c>
      <c r="Q672" s="35">
        <f>COUNTIF('Desclassificadas'!A1:A297,A672)</f>
        <v>0</v>
      </c>
      <c r="R672" s="34"/>
      <c r="S672" s="34"/>
      <c r="T672" s="34"/>
      <c r="U672" s="34"/>
      <c r="V672" s="34"/>
      <c r="W672" s="34"/>
    </row>
    <row r="673" ht="13.55" customHeight="1">
      <c r="A673" t="s" s="33">
        <v>2113</v>
      </c>
      <c r="B673" s="35">
        <v>11.4</v>
      </c>
      <c r="C673" t="s" s="33">
        <v>2114</v>
      </c>
      <c r="D673" t="s" s="33">
        <v>41</v>
      </c>
      <c r="E673" t="s" s="33">
        <v>48</v>
      </c>
      <c r="F673" t="s" s="33">
        <v>2115</v>
      </c>
      <c r="G673" s="35">
        <v>46213376453</v>
      </c>
      <c r="H673" t="s" s="33">
        <v>14</v>
      </c>
      <c r="I673" t="s" s="33">
        <v>278</v>
      </c>
      <c r="J673" t="s" s="33">
        <v>19</v>
      </c>
      <c r="K673" t="s" s="33">
        <v>45</v>
      </c>
      <c r="L673" s="35">
        <v>672</v>
      </c>
      <c r="M673" t="s" s="33">
        <v>9</v>
      </c>
      <c r="N673" s="35">
        <v>82.40000000000001</v>
      </c>
      <c r="O673" s="35">
        <v>513</v>
      </c>
      <c r="P673" t="s" s="33">
        <v>9</v>
      </c>
      <c r="Q673" s="35">
        <f>COUNTIF('Desclassificadas'!A1:A297,A673)</f>
        <v>0</v>
      </c>
      <c r="R673" s="34"/>
      <c r="S673" s="34"/>
      <c r="T673" s="34"/>
      <c r="U673" s="34"/>
      <c r="V673" s="34"/>
      <c r="W673" s="34"/>
    </row>
    <row r="674" ht="13.55" customHeight="1">
      <c r="A674" t="s" s="33">
        <v>2116</v>
      </c>
      <c r="B674" s="35">
        <v>11.4</v>
      </c>
      <c r="C674" t="s" s="33">
        <v>2117</v>
      </c>
      <c r="D674" t="s" s="33">
        <v>41</v>
      </c>
      <c r="E674" t="s" s="33">
        <v>42</v>
      </c>
      <c r="F674" t="s" s="33">
        <v>2118</v>
      </c>
      <c r="G674" s="35">
        <v>8765673409</v>
      </c>
      <c r="H674" t="s" s="33">
        <v>13</v>
      </c>
      <c r="I674" t="s" s="33">
        <v>44</v>
      </c>
      <c r="J674" t="s" s="33">
        <v>19</v>
      </c>
      <c r="K674" t="s" s="33">
        <v>51</v>
      </c>
      <c r="L674" s="35">
        <v>673</v>
      </c>
      <c r="M674" t="s" s="33">
        <v>9</v>
      </c>
      <c r="N674" s="35">
        <v>82.40000000000001</v>
      </c>
      <c r="O674" s="35">
        <v>514</v>
      </c>
      <c r="P674" t="s" s="33">
        <v>9</v>
      </c>
      <c r="Q674" s="35">
        <f>COUNTIF('Desclassificadas'!A1:A297,A674)</f>
        <v>0</v>
      </c>
      <c r="R674" s="34"/>
      <c r="S674" s="34"/>
      <c r="T674" s="34"/>
      <c r="U674" s="34"/>
      <c r="V674" s="34"/>
      <c r="W674" s="34"/>
    </row>
    <row r="675" ht="13.55" customHeight="1">
      <c r="A675" t="s" s="33">
        <v>2119</v>
      </c>
      <c r="B675" s="35">
        <v>11.4</v>
      </c>
      <c r="C675" t="s" s="33">
        <v>2120</v>
      </c>
      <c r="D675" t="s" s="33">
        <v>41</v>
      </c>
      <c r="E675" t="s" s="33">
        <v>42</v>
      </c>
      <c r="F675" t="s" s="33">
        <v>2121</v>
      </c>
      <c r="G675" s="35">
        <v>36608512805</v>
      </c>
      <c r="H675" t="s" s="33">
        <v>13</v>
      </c>
      <c r="I675" t="s" s="33">
        <v>77</v>
      </c>
      <c r="J675" t="s" s="33">
        <v>19</v>
      </c>
      <c r="K675" t="s" s="33">
        <v>51</v>
      </c>
      <c r="L675" s="35">
        <v>674</v>
      </c>
      <c r="M675" t="s" s="33">
        <v>9</v>
      </c>
      <c r="N675" s="35">
        <v>82.40000000000001</v>
      </c>
      <c r="O675" s="35">
        <v>515</v>
      </c>
      <c r="P675" t="s" s="33">
        <v>9</v>
      </c>
      <c r="Q675" s="35">
        <f>COUNTIF('Desclassificadas'!A1:A297,A675)</f>
        <v>0</v>
      </c>
      <c r="R675" s="34"/>
      <c r="S675" s="34"/>
      <c r="T675" s="34"/>
      <c r="U675" s="34"/>
      <c r="V675" s="34"/>
      <c r="W675" s="34"/>
    </row>
    <row r="676" ht="13.55" customHeight="1">
      <c r="A676" t="s" s="33">
        <v>2122</v>
      </c>
      <c r="B676" s="35">
        <v>11.4</v>
      </c>
      <c r="C676" t="s" s="33">
        <v>2123</v>
      </c>
      <c r="D676" t="s" s="33">
        <v>41</v>
      </c>
      <c r="E676" t="s" s="33">
        <v>48</v>
      </c>
      <c r="F676" t="s" s="33">
        <v>2124</v>
      </c>
      <c r="G676" s="35">
        <v>8287831440</v>
      </c>
      <c r="H676" t="s" s="33">
        <v>13</v>
      </c>
      <c r="I676" t="s" s="33">
        <v>179</v>
      </c>
      <c r="J676" t="s" s="33">
        <v>18</v>
      </c>
      <c r="K676" t="s" s="33">
        <v>51</v>
      </c>
      <c r="L676" s="35">
        <v>675</v>
      </c>
      <c r="M676" t="s" s="33">
        <v>9</v>
      </c>
      <c r="N676" s="35">
        <v>41.2</v>
      </c>
      <c r="O676" s="35">
        <v>61</v>
      </c>
      <c r="P676" t="s" s="33">
        <v>9</v>
      </c>
      <c r="Q676" s="35">
        <f>COUNTIF('Desclassificadas'!A1:A297,A676)</f>
        <v>0</v>
      </c>
      <c r="R676" s="34"/>
      <c r="S676" s="34"/>
      <c r="T676" s="34"/>
      <c r="U676" s="34"/>
      <c r="V676" s="34"/>
      <c r="W676" s="34"/>
    </row>
    <row r="677" ht="13.55" customHeight="1">
      <c r="A677" t="s" s="33">
        <v>2125</v>
      </c>
      <c r="B677" s="35">
        <v>11.4</v>
      </c>
      <c r="C677" t="s" s="33">
        <v>2126</v>
      </c>
      <c r="D677" t="s" s="33">
        <v>41</v>
      </c>
      <c r="E677" t="s" s="33">
        <v>42</v>
      </c>
      <c r="F677" t="s" s="33">
        <v>2127</v>
      </c>
      <c r="G677" s="35">
        <v>10454868413</v>
      </c>
      <c r="H677" t="s" s="33">
        <v>14</v>
      </c>
      <c r="I677" t="s" s="33">
        <v>44</v>
      </c>
      <c r="J677" t="s" s="33">
        <v>19</v>
      </c>
      <c r="K677" t="s" s="33">
        <v>51</v>
      </c>
      <c r="L677" s="35">
        <v>676</v>
      </c>
      <c r="M677" t="s" s="33">
        <v>9</v>
      </c>
      <c r="N677" s="35">
        <v>82.40000000000001</v>
      </c>
      <c r="O677" s="35">
        <v>516</v>
      </c>
      <c r="P677" t="s" s="33">
        <v>9</v>
      </c>
      <c r="Q677" s="35">
        <f>COUNTIF('Desclassificadas'!A1:A297,A677)</f>
        <v>0</v>
      </c>
      <c r="R677" s="34"/>
      <c r="S677" s="34"/>
      <c r="T677" s="34"/>
      <c r="U677" s="34"/>
      <c r="V677" s="34"/>
      <c r="W677" s="34"/>
    </row>
    <row r="678" ht="13.55" customHeight="1">
      <c r="A678" t="s" s="33">
        <v>2128</v>
      </c>
      <c r="B678" s="35">
        <v>11.4</v>
      </c>
      <c r="C678" t="s" s="33">
        <v>2129</v>
      </c>
      <c r="D678" t="s" s="33">
        <v>41</v>
      </c>
      <c r="E678" t="s" s="33">
        <v>48</v>
      </c>
      <c r="F678" t="s" s="33">
        <v>2130</v>
      </c>
      <c r="G678" s="35">
        <v>13395462480</v>
      </c>
      <c r="H678" t="s" s="33">
        <v>13</v>
      </c>
      <c r="I678" t="s" s="33">
        <v>626</v>
      </c>
      <c r="J678" t="s" s="33">
        <v>20</v>
      </c>
      <c r="K678" t="s" s="33">
        <v>51</v>
      </c>
      <c r="L678" s="35">
        <v>677</v>
      </c>
      <c r="M678" t="s" s="33">
        <v>9</v>
      </c>
      <c r="N678" s="35">
        <v>41.2</v>
      </c>
      <c r="O678" s="35">
        <v>55</v>
      </c>
      <c r="P678" t="s" s="33">
        <v>9</v>
      </c>
      <c r="Q678" s="35">
        <f>COUNTIF('Desclassificadas'!A1:A297,A678)</f>
        <v>0</v>
      </c>
      <c r="R678" s="34"/>
      <c r="S678" s="34"/>
      <c r="T678" s="34"/>
      <c r="U678" s="34"/>
      <c r="V678" s="34"/>
      <c r="W678" s="34"/>
    </row>
    <row r="679" ht="13.55" customHeight="1">
      <c r="A679" t="s" s="33">
        <v>2131</v>
      </c>
      <c r="B679" s="35">
        <v>11.4</v>
      </c>
      <c r="C679" t="s" s="33">
        <v>2132</v>
      </c>
      <c r="D679" t="s" s="33">
        <v>41</v>
      </c>
      <c r="E679" t="s" s="33">
        <v>48</v>
      </c>
      <c r="F679" t="s" s="33">
        <v>2133</v>
      </c>
      <c r="G679" s="35">
        <v>94898669468</v>
      </c>
      <c r="H679" t="s" s="33">
        <v>13</v>
      </c>
      <c r="I679" t="s" s="33">
        <v>44</v>
      </c>
      <c r="J679" t="s" s="33">
        <v>19</v>
      </c>
      <c r="K679" t="s" s="33">
        <v>51</v>
      </c>
      <c r="L679" s="35">
        <v>678</v>
      </c>
      <c r="M679" t="s" s="33">
        <v>9</v>
      </c>
      <c r="N679" s="35">
        <v>82.40000000000001</v>
      </c>
      <c r="O679" s="35">
        <v>517</v>
      </c>
      <c r="P679" t="s" s="33">
        <v>9</v>
      </c>
      <c r="Q679" s="35">
        <f>COUNTIF('Desclassificadas'!A1:A297,A679)</f>
        <v>0</v>
      </c>
      <c r="R679" s="34"/>
      <c r="S679" s="34"/>
      <c r="T679" s="34"/>
      <c r="U679" s="34"/>
      <c r="V679" s="34"/>
      <c r="W679" s="34"/>
    </row>
    <row r="680" ht="13.55" customHeight="1">
      <c r="A680" t="s" s="33">
        <v>2134</v>
      </c>
      <c r="B680" s="35">
        <v>11.4</v>
      </c>
      <c r="C680" t="s" s="33">
        <v>2135</v>
      </c>
      <c r="D680" t="s" s="33">
        <v>41</v>
      </c>
      <c r="E680" t="s" s="33">
        <v>48</v>
      </c>
      <c r="F680" t="s" s="33">
        <v>2136</v>
      </c>
      <c r="G680" s="35">
        <v>802021441</v>
      </c>
      <c r="H680" t="s" s="33">
        <v>14</v>
      </c>
      <c r="I680" t="s" s="33">
        <v>50</v>
      </c>
      <c r="J680" t="s" s="33">
        <v>19</v>
      </c>
      <c r="K680" t="s" s="33">
        <v>45</v>
      </c>
      <c r="L680" s="35">
        <v>679</v>
      </c>
      <c r="M680" t="s" s="33">
        <v>9</v>
      </c>
      <c r="N680" s="35">
        <v>82.40000000000001</v>
      </c>
      <c r="O680" s="35">
        <v>518</v>
      </c>
      <c r="P680" t="s" s="33">
        <v>9</v>
      </c>
      <c r="Q680" s="35">
        <f>COUNTIF('Desclassificadas'!A1:A297,A680)</f>
        <v>0</v>
      </c>
      <c r="R680" s="34"/>
      <c r="S680" s="34"/>
      <c r="T680" s="34"/>
      <c r="U680" s="34"/>
      <c r="V680" s="34"/>
      <c r="W680" s="34"/>
    </row>
    <row r="681" ht="13.55" customHeight="1">
      <c r="A681" t="s" s="33">
        <v>2137</v>
      </c>
      <c r="B681" s="35">
        <v>11.4</v>
      </c>
      <c r="C681" t="s" s="33">
        <v>2138</v>
      </c>
      <c r="D681" t="s" s="33">
        <v>41</v>
      </c>
      <c r="E681" t="s" s="33">
        <v>48</v>
      </c>
      <c r="F681" t="s" s="33">
        <v>2139</v>
      </c>
      <c r="G681" s="35">
        <v>9803366432</v>
      </c>
      <c r="H681" t="s" s="33">
        <v>14</v>
      </c>
      <c r="I681" t="s" s="33">
        <v>44</v>
      </c>
      <c r="J681" t="s" s="33">
        <v>19</v>
      </c>
      <c r="K681" t="s" s="33">
        <v>45</v>
      </c>
      <c r="L681" s="35">
        <v>680</v>
      </c>
      <c r="M681" t="s" s="33">
        <v>9</v>
      </c>
      <c r="N681" s="35">
        <v>82.40000000000001</v>
      </c>
      <c r="O681" s="35">
        <v>519</v>
      </c>
      <c r="P681" t="s" s="33">
        <v>9</v>
      </c>
      <c r="Q681" s="35">
        <f>COUNTIF('Desclassificadas'!A1:A297,A681)</f>
        <v>0</v>
      </c>
      <c r="R681" s="34"/>
      <c r="S681" s="34"/>
      <c r="T681" s="34"/>
      <c r="U681" s="34"/>
      <c r="V681" s="34"/>
      <c r="W681" s="34"/>
    </row>
    <row r="682" ht="13.55" customHeight="1">
      <c r="A682" t="s" s="33">
        <v>2140</v>
      </c>
      <c r="B682" s="35">
        <v>11</v>
      </c>
      <c r="C682" t="s" s="33">
        <v>2141</v>
      </c>
      <c r="D682" t="s" s="33">
        <v>41</v>
      </c>
      <c r="E682" t="s" s="33">
        <v>48</v>
      </c>
      <c r="F682" t="s" s="33">
        <v>2142</v>
      </c>
      <c r="G682" s="35">
        <v>38901471434</v>
      </c>
      <c r="H682" t="s" s="33">
        <v>14</v>
      </c>
      <c r="I682" t="s" s="33">
        <v>44</v>
      </c>
      <c r="J682" t="s" s="33">
        <v>19</v>
      </c>
      <c r="K682" t="s" s="33">
        <v>150</v>
      </c>
      <c r="L682" s="35">
        <v>681</v>
      </c>
      <c r="M682" t="s" s="33">
        <v>9</v>
      </c>
      <c r="N682" s="35">
        <v>82.40000000000001</v>
      </c>
      <c r="O682" s="35">
        <v>520</v>
      </c>
      <c r="P682" t="s" s="33">
        <v>9</v>
      </c>
      <c r="Q682" s="35">
        <f>COUNTIF('Desclassificadas'!A1:A297,A682)</f>
        <v>0</v>
      </c>
      <c r="R682" s="34"/>
      <c r="S682" s="34"/>
      <c r="T682" s="34"/>
      <c r="U682" s="34"/>
      <c r="V682" s="34"/>
      <c r="W682" s="34"/>
    </row>
    <row r="683" ht="13.55" customHeight="1">
      <c r="A683" t="s" s="33">
        <v>2143</v>
      </c>
      <c r="B683" s="35">
        <v>11</v>
      </c>
      <c r="C683" t="s" s="33">
        <v>2144</v>
      </c>
      <c r="D683" t="s" s="33">
        <v>41</v>
      </c>
      <c r="E683" t="s" s="33">
        <v>48</v>
      </c>
      <c r="F683" t="s" s="33">
        <v>2145</v>
      </c>
      <c r="G683" s="35">
        <v>6799246471</v>
      </c>
      <c r="H683" t="s" s="33">
        <v>14</v>
      </c>
      <c r="I683" t="s" s="33">
        <v>44</v>
      </c>
      <c r="J683" t="s" s="33">
        <v>19</v>
      </c>
      <c r="K683" t="s" s="33">
        <v>150</v>
      </c>
      <c r="L683" s="35">
        <v>682</v>
      </c>
      <c r="M683" t="s" s="33">
        <v>9</v>
      </c>
      <c r="N683" s="35">
        <v>82.40000000000001</v>
      </c>
      <c r="O683" s="35">
        <v>521</v>
      </c>
      <c r="P683" t="s" s="33">
        <v>9</v>
      </c>
      <c r="Q683" s="35">
        <f>COUNTIF('Desclassificadas'!A1:A297,A683)</f>
        <v>0</v>
      </c>
      <c r="R683" s="34"/>
      <c r="S683" s="34"/>
      <c r="T683" s="34"/>
      <c r="U683" s="34"/>
      <c r="V683" s="34"/>
      <c r="W683" s="34"/>
    </row>
    <row r="684" ht="13.55" customHeight="1">
      <c r="A684" t="s" s="33">
        <v>2146</v>
      </c>
      <c r="B684" s="35">
        <v>11</v>
      </c>
      <c r="C684" t="s" s="33">
        <v>2147</v>
      </c>
      <c r="D684" t="s" s="33">
        <v>41</v>
      </c>
      <c r="E684" t="s" s="33">
        <v>48</v>
      </c>
      <c r="F684" t="s" s="33">
        <v>2148</v>
      </c>
      <c r="G684" s="35">
        <v>4100272430</v>
      </c>
      <c r="H684" t="s" s="33">
        <v>14</v>
      </c>
      <c r="I684" t="s" s="33">
        <v>77</v>
      </c>
      <c r="J684" t="s" s="33">
        <v>19</v>
      </c>
      <c r="K684" t="s" s="33">
        <v>150</v>
      </c>
      <c r="L684" s="35">
        <v>683</v>
      </c>
      <c r="M684" t="s" s="33">
        <v>9</v>
      </c>
      <c r="N684" s="35">
        <v>82.40000000000001</v>
      </c>
      <c r="O684" s="35">
        <v>522</v>
      </c>
      <c r="P684" t="s" s="33">
        <v>9</v>
      </c>
      <c r="Q684" s="35">
        <f>COUNTIF('Desclassificadas'!A1:A297,A684)</f>
        <v>0</v>
      </c>
      <c r="R684" s="34"/>
      <c r="S684" s="34"/>
      <c r="T684" s="34"/>
      <c r="U684" s="34"/>
      <c r="V684" s="34"/>
      <c r="W684" s="34"/>
    </row>
    <row r="685" ht="13.55" customHeight="1">
      <c r="A685" t="s" s="33">
        <v>2149</v>
      </c>
      <c r="B685" s="35">
        <v>11</v>
      </c>
      <c r="C685" t="s" s="33">
        <v>2150</v>
      </c>
      <c r="D685" t="s" s="33">
        <v>41</v>
      </c>
      <c r="E685" t="s" s="33">
        <v>48</v>
      </c>
      <c r="F685" t="s" s="33">
        <v>2151</v>
      </c>
      <c r="G685" s="35">
        <v>11649620438</v>
      </c>
      <c r="H685" t="s" s="33">
        <v>14</v>
      </c>
      <c r="I685" t="s" s="33">
        <v>663</v>
      </c>
      <c r="J685" t="s" s="33">
        <v>19</v>
      </c>
      <c r="K685" t="s" s="33">
        <v>150</v>
      </c>
      <c r="L685" s="35">
        <v>684</v>
      </c>
      <c r="M685" t="s" s="33">
        <v>9</v>
      </c>
      <c r="N685" s="35">
        <v>82.40000000000001</v>
      </c>
      <c r="O685" s="35">
        <v>523</v>
      </c>
      <c r="P685" t="s" s="33">
        <v>9</v>
      </c>
      <c r="Q685" s="35">
        <f>COUNTIF('Desclassificadas'!A1:A297,A685)</f>
        <v>0</v>
      </c>
      <c r="R685" s="34"/>
      <c r="S685" s="34"/>
      <c r="T685" s="34"/>
      <c r="U685" s="34"/>
      <c r="V685" s="34"/>
      <c r="W685" s="34"/>
    </row>
    <row r="686" ht="13.55" customHeight="1">
      <c r="A686" t="s" s="33">
        <v>2152</v>
      </c>
      <c r="B686" s="35">
        <v>11</v>
      </c>
      <c r="C686" t="s" s="33">
        <v>2153</v>
      </c>
      <c r="D686" t="s" s="33">
        <v>41</v>
      </c>
      <c r="E686" t="s" s="33">
        <v>48</v>
      </c>
      <c r="F686" t="s" s="33">
        <v>2154</v>
      </c>
      <c r="G686" s="35">
        <v>8829456454</v>
      </c>
      <c r="H686" t="s" s="33">
        <v>14</v>
      </c>
      <c r="I686" t="s" s="33">
        <v>44</v>
      </c>
      <c r="J686" t="s" s="33">
        <v>19</v>
      </c>
      <c r="K686" t="s" s="33">
        <v>150</v>
      </c>
      <c r="L686" s="35">
        <v>685</v>
      </c>
      <c r="M686" t="s" s="33">
        <v>9</v>
      </c>
      <c r="N686" s="35">
        <v>82.40000000000001</v>
      </c>
      <c r="O686" s="35">
        <v>524</v>
      </c>
      <c r="P686" t="s" s="33">
        <v>9</v>
      </c>
      <c r="Q686" s="35">
        <f>COUNTIF('Desclassificadas'!A1:A297,A686)</f>
        <v>0</v>
      </c>
      <c r="R686" s="34"/>
      <c r="S686" s="34"/>
      <c r="T686" s="34"/>
      <c r="U686" s="34"/>
      <c r="V686" s="34"/>
      <c r="W686" s="34"/>
    </row>
    <row r="687" ht="13.55" customHeight="1">
      <c r="A687" t="s" s="33">
        <v>2155</v>
      </c>
      <c r="B687" s="35">
        <v>11</v>
      </c>
      <c r="C687" t="s" s="33">
        <v>2156</v>
      </c>
      <c r="D687" t="s" s="33">
        <v>41</v>
      </c>
      <c r="E687" t="s" s="33">
        <v>48</v>
      </c>
      <c r="F687" t="s" s="33">
        <v>2157</v>
      </c>
      <c r="G687" s="35">
        <v>8808926419</v>
      </c>
      <c r="H687" t="s" s="33">
        <v>14</v>
      </c>
      <c r="I687" t="s" s="33">
        <v>44</v>
      </c>
      <c r="J687" t="s" s="33">
        <v>19</v>
      </c>
      <c r="K687" t="s" s="33">
        <v>150</v>
      </c>
      <c r="L687" s="35">
        <v>686</v>
      </c>
      <c r="M687" t="s" s="33">
        <v>9</v>
      </c>
      <c r="N687" s="35">
        <v>82.40000000000001</v>
      </c>
      <c r="O687" s="35">
        <v>525</v>
      </c>
      <c r="P687" t="s" s="33">
        <v>9</v>
      </c>
      <c r="Q687" s="35">
        <f>COUNTIF('Desclassificadas'!A1:A297,A687)</f>
        <v>0</v>
      </c>
      <c r="R687" s="34"/>
      <c r="S687" s="34"/>
      <c r="T687" s="34"/>
      <c r="U687" s="34"/>
      <c r="V687" s="34"/>
      <c r="W687" s="34"/>
    </row>
    <row r="688" ht="13.55" customHeight="1">
      <c r="A688" t="s" s="33">
        <v>2158</v>
      </c>
      <c r="B688" s="35">
        <v>10.8</v>
      </c>
      <c r="C688" t="s" s="33">
        <v>2159</v>
      </c>
      <c r="D688" t="s" s="33">
        <v>41</v>
      </c>
      <c r="E688" t="s" s="33">
        <v>48</v>
      </c>
      <c r="F688" t="s" s="33">
        <v>2160</v>
      </c>
      <c r="G688" s="35">
        <v>3879912475</v>
      </c>
      <c r="H688" t="s" s="33">
        <v>13</v>
      </c>
      <c r="I688" t="s" s="33">
        <v>460</v>
      </c>
      <c r="J688" t="s" s="33">
        <v>20</v>
      </c>
      <c r="K688" t="s" s="33">
        <v>51</v>
      </c>
      <c r="L688" s="35">
        <v>687</v>
      </c>
      <c r="M688" t="s" s="33">
        <v>9</v>
      </c>
      <c r="N688" s="35">
        <v>41.2</v>
      </c>
      <c r="O688" s="35">
        <v>56</v>
      </c>
      <c r="P688" t="s" s="33">
        <v>9</v>
      </c>
      <c r="Q688" s="35">
        <f>COUNTIF('Desclassificadas'!A1:A297,A688)</f>
        <v>0</v>
      </c>
      <c r="R688" s="34"/>
      <c r="S688" s="34"/>
      <c r="T688" s="34"/>
      <c r="U688" s="34"/>
      <c r="V688" s="34"/>
      <c r="W688" s="34"/>
    </row>
    <row r="689" ht="13.55" customHeight="1">
      <c r="A689" t="s" s="33">
        <v>2161</v>
      </c>
      <c r="B689" s="35">
        <v>10.8</v>
      </c>
      <c r="C689" t="s" s="33">
        <v>2162</v>
      </c>
      <c r="D689" t="s" s="33">
        <v>41</v>
      </c>
      <c r="E689" t="s" s="33">
        <v>48</v>
      </c>
      <c r="F689" t="s" s="33">
        <v>2163</v>
      </c>
      <c r="G689" s="35">
        <v>33945067855</v>
      </c>
      <c r="H689" t="s" s="33">
        <v>13</v>
      </c>
      <c r="I689" t="s" s="33">
        <v>2164</v>
      </c>
      <c r="J689" t="s" s="33">
        <v>20</v>
      </c>
      <c r="K689" t="s" s="33">
        <v>51</v>
      </c>
      <c r="L689" s="35">
        <v>688</v>
      </c>
      <c r="M689" t="s" s="33">
        <v>9</v>
      </c>
      <c r="N689" s="35">
        <v>41.2</v>
      </c>
      <c r="O689" s="35">
        <v>57</v>
      </c>
      <c r="P689" t="s" s="33">
        <v>9</v>
      </c>
      <c r="Q689" s="35">
        <f>COUNTIF('Desclassificadas'!A1:A297,A689)</f>
        <v>0</v>
      </c>
      <c r="R689" s="34"/>
      <c r="S689" s="34"/>
      <c r="T689" s="34"/>
      <c r="U689" s="34"/>
      <c r="V689" s="34"/>
      <c r="W689" s="34"/>
    </row>
    <row r="690" ht="13.55" customHeight="1">
      <c r="A690" t="s" s="33">
        <v>2165</v>
      </c>
      <c r="B690" s="35">
        <v>10.8</v>
      </c>
      <c r="C690" t="s" s="33">
        <v>2166</v>
      </c>
      <c r="D690" t="s" s="33">
        <v>41</v>
      </c>
      <c r="E690" t="s" s="33">
        <v>48</v>
      </c>
      <c r="F690" t="s" s="33">
        <v>2167</v>
      </c>
      <c r="G690" s="35">
        <v>5304913469</v>
      </c>
      <c r="H690" t="s" s="33">
        <v>14</v>
      </c>
      <c r="I690" t="s" s="33">
        <v>44</v>
      </c>
      <c r="J690" t="s" s="33">
        <v>19</v>
      </c>
      <c r="K690" t="s" s="33">
        <v>51</v>
      </c>
      <c r="L690" s="35">
        <v>689</v>
      </c>
      <c r="M690" t="s" s="33">
        <v>9</v>
      </c>
      <c r="N690" s="35">
        <v>82.40000000000001</v>
      </c>
      <c r="O690" s="35">
        <v>526</v>
      </c>
      <c r="P690" t="s" s="33">
        <v>9</v>
      </c>
      <c r="Q690" s="35">
        <f>COUNTIF('Desclassificadas'!A1:A297,A690)</f>
        <v>0</v>
      </c>
      <c r="R690" s="34"/>
      <c r="S690" s="34"/>
      <c r="T690" s="34"/>
      <c r="U690" s="34"/>
      <c r="V690" s="34"/>
      <c r="W690" s="34"/>
    </row>
    <row r="691" ht="13.55" customHeight="1">
      <c r="A691" t="s" s="33">
        <v>2168</v>
      </c>
      <c r="B691" s="35">
        <v>10.8</v>
      </c>
      <c r="C691" t="s" s="33">
        <v>2169</v>
      </c>
      <c r="D691" t="s" s="33">
        <v>41</v>
      </c>
      <c r="E691" t="s" s="33">
        <v>48</v>
      </c>
      <c r="F691" t="s" s="33">
        <v>2170</v>
      </c>
      <c r="G691" s="35">
        <v>11967204446</v>
      </c>
      <c r="H691" t="s" s="33">
        <v>13</v>
      </c>
      <c r="I691" t="s" s="33">
        <v>108</v>
      </c>
      <c r="J691" t="s" s="33">
        <v>20</v>
      </c>
      <c r="K691" t="s" s="33">
        <v>51</v>
      </c>
      <c r="L691" s="35">
        <v>690</v>
      </c>
      <c r="M691" t="s" s="33">
        <v>9</v>
      </c>
      <c r="N691" s="35">
        <v>41.2</v>
      </c>
      <c r="O691" s="35">
        <v>58</v>
      </c>
      <c r="P691" t="s" s="33">
        <v>9</v>
      </c>
      <c r="Q691" s="35">
        <f>COUNTIF('Desclassificadas'!A1:A297,A691)</f>
        <v>0</v>
      </c>
      <c r="R691" s="34"/>
      <c r="S691" s="34"/>
      <c r="T691" s="34"/>
      <c r="U691" s="34"/>
      <c r="V691" s="34"/>
      <c r="W691" s="34"/>
    </row>
    <row r="692" ht="13.55" customHeight="1">
      <c r="A692" t="s" s="33">
        <v>2171</v>
      </c>
      <c r="B692" s="35">
        <v>10.8</v>
      </c>
      <c r="C692" t="s" s="33">
        <v>2172</v>
      </c>
      <c r="D692" t="s" s="33">
        <v>41</v>
      </c>
      <c r="E692" t="s" s="33">
        <v>48</v>
      </c>
      <c r="F692" t="s" s="33">
        <v>2173</v>
      </c>
      <c r="G692" s="35">
        <v>70817849416</v>
      </c>
      <c r="H692" t="s" s="33">
        <v>13</v>
      </c>
      <c r="I692" t="s" s="33">
        <v>626</v>
      </c>
      <c r="J692" t="s" s="33">
        <v>20</v>
      </c>
      <c r="K692" t="s" s="33">
        <v>51</v>
      </c>
      <c r="L692" s="35">
        <v>691</v>
      </c>
      <c r="M692" t="s" s="33">
        <v>9</v>
      </c>
      <c r="N692" s="35">
        <v>41.2</v>
      </c>
      <c r="O692" s="35">
        <v>59</v>
      </c>
      <c r="P692" t="s" s="33">
        <v>9</v>
      </c>
      <c r="Q692" s="35">
        <f>COUNTIF('Desclassificadas'!A1:A297,A692)</f>
        <v>0</v>
      </c>
      <c r="R692" s="34"/>
      <c r="S692" s="34"/>
      <c r="T692" s="34"/>
      <c r="U692" s="34"/>
      <c r="V692" s="34"/>
      <c r="W692" s="34"/>
    </row>
    <row r="693" ht="13.55" customHeight="1">
      <c r="A693" t="s" s="33">
        <v>2174</v>
      </c>
      <c r="B693" s="35">
        <v>10.8</v>
      </c>
      <c r="C693" t="s" s="33">
        <v>2175</v>
      </c>
      <c r="D693" t="s" s="33">
        <v>41</v>
      </c>
      <c r="E693" t="s" s="33">
        <v>48</v>
      </c>
      <c r="F693" t="s" s="33">
        <v>2176</v>
      </c>
      <c r="G693" s="35">
        <v>10208796452</v>
      </c>
      <c r="H693" t="s" s="33">
        <v>13</v>
      </c>
      <c r="I693" t="s" s="33">
        <v>1424</v>
      </c>
      <c r="J693" t="s" s="33">
        <v>21</v>
      </c>
      <c r="K693" t="s" s="33">
        <v>51</v>
      </c>
      <c r="L693" s="35">
        <v>692</v>
      </c>
      <c r="M693" t="s" s="33">
        <v>9</v>
      </c>
      <c r="N693" s="35">
        <v>41.2</v>
      </c>
      <c r="O693" s="35">
        <v>46</v>
      </c>
      <c r="P693" t="s" s="33">
        <v>9</v>
      </c>
      <c r="Q693" s="35">
        <f>COUNTIF('Desclassificadas'!A1:A297,A693)</f>
        <v>0</v>
      </c>
      <c r="R693" s="34"/>
      <c r="S693" s="34"/>
      <c r="T693" s="34"/>
      <c r="U693" s="34"/>
      <c r="V693" s="34"/>
      <c r="W693" s="34"/>
    </row>
    <row r="694" ht="13.55" customHeight="1">
      <c r="A694" t="s" s="33">
        <v>2177</v>
      </c>
      <c r="B694" s="35">
        <v>10.8</v>
      </c>
      <c r="C694" t="s" s="33">
        <v>2178</v>
      </c>
      <c r="D694" t="s" s="33">
        <v>41</v>
      </c>
      <c r="E694" t="s" s="33">
        <v>48</v>
      </c>
      <c r="F694" t="s" s="33">
        <v>2179</v>
      </c>
      <c r="G694" s="35">
        <v>70362994447</v>
      </c>
      <c r="H694" t="s" s="33">
        <v>14</v>
      </c>
      <c r="I694" t="s" s="33">
        <v>186</v>
      </c>
      <c r="J694" t="s" s="33">
        <v>18</v>
      </c>
      <c r="K694" t="s" s="33">
        <v>45</v>
      </c>
      <c r="L694" s="35">
        <v>693</v>
      </c>
      <c r="M694" t="s" s="33">
        <v>9</v>
      </c>
      <c r="N694" s="35">
        <v>41.2</v>
      </c>
      <c r="O694" s="35">
        <v>62</v>
      </c>
      <c r="P694" t="s" s="33">
        <v>9</v>
      </c>
      <c r="Q694" s="35">
        <f>COUNTIF('Desclassificadas'!A1:A297,A694)</f>
        <v>0</v>
      </c>
      <c r="R694" s="34"/>
      <c r="S694" s="34"/>
      <c r="T694" s="34"/>
      <c r="U694" s="34"/>
      <c r="V694" s="34"/>
      <c r="W694" s="34"/>
    </row>
    <row r="695" ht="13.55" customHeight="1">
      <c r="A695" t="s" s="33">
        <v>2180</v>
      </c>
      <c r="B695" s="35">
        <v>10.8</v>
      </c>
      <c r="C695" t="s" s="33">
        <v>2181</v>
      </c>
      <c r="D695" t="s" s="33">
        <v>41</v>
      </c>
      <c r="E695" t="s" s="33">
        <v>48</v>
      </c>
      <c r="F695" t="s" s="33">
        <v>2182</v>
      </c>
      <c r="G695" s="35">
        <v>13096821437</v>
      </c>
      <c r="H695" t="s" s="33">
        <v>13</v>
      </c>
      <c r="I695" t="s" s="33">
        <v>1424</v>
      </c>
      <c r="J695" t="s" s="33">
        <v>21</v>
      </c>
      <c r="K695" t="s" s="33">
        <v>51</v>
      </c>
      <c r="L695" s="35">
        <v>694</v>
      </c>
      <c r="M695" t="s" s="33">
        <v>9</v>
      </c>
      <c r="N695" s="35">
        <v>41.2</v>
      </c>
      <c r="O695" s="35">
        <v>47</v>
      </c>
      <c r="P695" t="s" s="33">
        <v>9</v>
      </c>
      <c r="Q695" s="35">
        <f>COUNTIF('Desclassificadas'!A1:A297,A695)</f>
        <v>0</v>
      </c>
      <c r="R695" s="34"/>
      <c r="S695" s="34"/>
      <c r="T695" s="34"/>
      <c r="U695" s="34"/>
      <c r="V695" s="34"/>
      <c r="W695" s="34"/>
    </row>
    <row r="696" ht="13.55" customHeight="1">
      <c r="A696" t="s" s="33">
        <v>2183</v>
      </c>
      <c r="B696" s="35">
        <v>10.8</v>
      </c>
      <c r="C696" t="s" s="33">
        <v>2184</v>
      </c>
      <c r="D696" t="s" s="33">
        <v>41</v>
      </c>
      <c r="E696" t="s" s="33">
        <v>48</v>
      </c>
      <c r="F696" t="s" s="33">
        <v>2185</v>
      </c>
      <c r="G696" s="35">
        <v>11855077442</v>
      </c>
      <c r="H696" t="s" s="33">
        <v>13</v>
      </c>
      <c r="I696" t="s" s="33">
        <v>44</v>
      </c>
      <c r="J696" t="s" s="33">
        <v>19</v>
      </c>
      <c r="K696" t="s" s="33">
        <v>51</v>
      </c>
      <c r="L696" s="35">
        <v>695</v>
      </c>
      <c r="M696" t="s" s="33">
        <v>9</v>
      </c>
      <c r="N696" s="35">
        <v>82.40000000000001</v>
      </c>
      <c r="O696" s="35">
        <v>527</v>
      </c>
      <c r="P696" t="s" s="33">
        <v>9</v>
      </c>
      <c r="Q696" s="35">
        <f>COUNTIF('Desclassificadas'!A1:A297,A696)</f>
        <v>0</v>
      </c>
      <c r="R696" s="34"/>
      <c r="S696" s="34"/>
      <c r="T696" s="34"/>
      <c r="U696" s="34"/>
      <c r="V696" s="34"/>
      <c r="W696" s="34"/>
    </row>
    <row r="697" ht="13.55" customHeight="1">
      <c r="A697" t="s" s="33">
        <v>2186</v>
      </c>
      <c r="B697" s="35">
        <v>10.8</v>
      </c>
      <c r="C697" t="s" s="33">
        <v>2187</v>
      </c>
      <c r="D697" t="s" s="33">
        <v>41</v>
      </c>
      <c r="E697" t="s" s="33">
        <v>48</v>
      </c>
      <c r="F697" t="s" s="33">
        <v>2188</v>
      </c>
      <c r="G697" s="35">
        <v>70234053488</v>
      </c>
      <c r="H697" t="s" s="33">
        <v>13</v>
      </c>
      <c r="I697" t="s" s="33">
        <v>77</v>
      </c>
      <c r="J697" t="s" s="33">
        <v>19</v>
      </c>
      <c r="K697" t="s" s="33">
        <v>45</v>
      </c>
      <c r="L697" s="35">
        <v>696</v>
      </c>
      <c r="M697" t="s" s="33">
        <v>9</v>
      </c>
      <c r="N697" s="35">
        <v>82.40000000000001</v>
      </c>
      <c r="O697" s="35">
        <v>528</v>
      </c>
      <c r="P697" t="s" s="33">
        <v>9</v>
      </c>
      <c r="Q697" s="35">
        <f>COUNTIF('Desclassificadas'!A1:A297,A697)</f>
        <v>0</v>
      </c>
      <c r="R697" s="34"/>
      <c r="S697" s="34"/>
      <c r="T697" s="34"/>
      <c r="U697" s="34"/>
      <c r="V697" s="34"/>
      <c r="W697" s="34"/>
    </row>
    <row r="698" ht="13.55" customHeight="1">
      <c r="A698" t="s" s="33">
        <v>2189</v>
      </c>
      <c r="B698" s="35">
        <v>10.8</v>
      </c>
      <c r="C698" t="s" s="33">
        <v>2190</v>
      </c>
      <c r="D698" t="s" s="33">
        <v>41</v>
      </c>
      <c r="E698" t="s" s="33">
        <v>48</v>
      </c>
      <c r="F698" t="s" s="33">
        <v>2191</v>
      </c>
      <c r="G698" s="35">
        <v>69248630430</v>
      </c>
      <c r="H698" t="s" s="33">
        <v>14</v>
      </c>
      <c r="I698" t="s" s="33">
        <v>44</v>
      </c>
      <c r="J698" t="s" s="33">
        <v>19</v>
      </c>
      <c r="K698" t="s" s="33">
        <v>45</v>
      </c>
      <c r="L698" s="35">
        <v>697</v>
      </c>
      <c r="M698" t="s" s="33">
        <v>9</v>
      </c>
      <c r="N698" s="35">
        <v>82.40000000000001</v>
      </c>
      <c r="O698" s="35">
        <v>529</v>
      </c>
      <c r="P698" t="s" s="33">
        <v>9</v>
      </c>
      <c r="Q698" s="35">
        <f>COUNTIF('Desclassificadas'!A1:A297,A698)</f>
        <v>0</v>
      </c>
      <c r="R698" s="34"/>
      <c r="S698" s="34"/>
      <c r="T698" s="34"/>
      <c r="U698" s="34"/>
      <c r="V698" s="34"/>
      <c r="W698" s="34"/>
    </row>
    <row r="699" ht="13.55" customHeight="1">
      <c r="A699" t="s" s="33">
        <v>2192</v>
      </c>
      <c r="B699" s="35">
        <v>10.5</v>
      </c>
      <c r="C699" t="s" s="33">
        <v>2193</v>
      </c>
      <c r="D699" t="s" s="33">
        <v>41</v>
      </c>
      <c r="E699" t="s" s="33">
        <v>48</v>
      </c>
      <c r="F699" t="s" s="33">
        <v>2194</v>
      </c>
      <c r="G699" s="35">
        <v>41807286487</v>
      </c>
      <c r="H699" t="s" s="33">
        <v>14</v>
      </c>
      <c r="I699" t="s" s="33">
        <v>179</v>
      </c>
      <c r="J699" t="s" s="33">
        <v>18</v>
      </c>
      <c r="K699" t="s" s="33">
        <v>150</v>
      </c>
      <c r="L699" s="35">
        <v>698</v>
      </c>
      <c r="M699" t="s" s="33">
        <v>9</v>
      </c>
      <c r="N699" s="35">
        <v>41.2</v>
      </c>
      <c r="O699" s="35">
        <v>63</v>
      </c>
      <c r="P699" t="s" s="33">
        <v>9</v>
      </c>
      <c r="Q699" s="35">
        <f>COUNTIF('Desclassificadas'!A1:A297,A699)</f>
        <v>0</v>
      </c>
      <c r="R699" s="34"/>
      <c r="S699" s="34"/>
      <c r="T699" s="34"/>
      <c r="U699" s="34"/>
      <c r="V699" s="34"/>
      <c r="W699" s="34"/>
    </row>
    <row r="700" ht="13.55" customHeight="1">
      <c r="A700" t="s" s="33">
        <v>2195</v>
      </c>
      <c r="B700" s="35">
        <v>10.5</v>
      </c>
      <c r="C700" t="s" s="33">
        <v>2196</v>
      </c>
      <c r="D700" t="s" s="33">
        <v>41</v>
      </c>
      <c r="E700" t="s" s="33">
        <v>48</v>
      </c>
      <c r="F700" t="s" s="33">
        <v>2197</v>
      </c>
      <c r="G700" s="35">
        <v>9226792402</v>
      </c>
      <c r="H700" t="s" s="33">
        <v>14</v>
      </c>
      <c r="I700" t="s" s="33">
        <v>663</v>
      </c>
      <c r="J700" t="s" s="33">
        <v>19</v>
      </c>
      <c r="K700" t="s" s="33">
        <v>150</v>
      </c>
      <c r="L700" s="35">
        <v>699</v>
      </c>
      <c r="M700" t="s" s="33">
        <v>9</v>
      </c>
      <c r="N700" s="35">
        <v>82.40000000000001</v>
      </c>
      <c r="O700" s="35">
        <v>530</v>
      </c>
      <c r="P700" t="s" s="33">
        <v>9</v>
      </c>
      <c r="Q700" s="35">
        <f>COUNTIF('Desclassificadas'!A1:A297,A700)</f>
        <v>0</v>
      </c>
      <c r="R700" s="34"/>
      <c r="S700" s="34"/>
      <c r="T700" s="34"/>
      <c r="U700" s="34"/>
      <c r="V700" s="34"/>
      <c r="W700" s="34"/>
    </row>
    <row r="701" ht="13.55" customHeight="1">
      <c r="A701" t="s" s="33">
        <v>2198</v>
      </c>
      <c r="B701" s="35">
        <v>10.5</v>
      </c>
      <c r="C701" t="s" s="33">
        <v>2199</v>
      </c>
      <c r="D701" t="s" s="33">
        <v>41</v>
      </c>
      <c r="E701" t="s" s="33">
        <v>48</v>
      </c>
      <c r="F701" t="s" s="33">
        <v>2200</v>
      </c>
      <c r="G701" s="35">
        <v>3874673430</v>
      </c>
      <c r="H701" t="s" s="33">
        <v>14</v>
      </c>
      <c r="I701" t="s" s="33">
        <v>179</v>
      </c>
      <c r="J701" t="s" s="33">
        <v>18</v>
      </c>
      <c r="K701" t="s" s="33">
        <v>150</v>
      </c>
      <c r="L701" s="35">
        <v>700</v>
      </c>
      <c r="M701" t="s" s="33">
        <v>9</v>
      </c>
      <c r="N701" s="35">
        <v>41.2</v>
      </c>
      <c r="O701" s="35">
        <v>64</v>
      </c>
      <c r="P701" t="s" s="33">
        <v>9</v>
      </c>
      <c r="Q701" s="35">
        <f>COUNTIF('Desclassificadas'!A1:A297,A701)</f>
        <v>0</v>
      </c>
      <c r="R701" s="34"/>
      <c r="S701" s="34"/>
      <c r="T701" s="34"/>
      <c r="U701" s="34"/>
      <c r="V701" s="34"/>
      <c r="W701" s="34"/>
    </row>
    <row r="702" ht="13.55" customHeight="1">
      <c r="A702" t="s" s="33">
        <v>2201</v>
      </c>
      <c r="B702" s="35">
        <v>10.5</v>
      </c>
      <c r="C702" t="s" s="33">
        <v>2202</v>
      </c>
      <c r="D702" t="s" s="33">
        <v>41</v>
      </c>
      <c r="E702" t="s" s="33">
        <v>48</v>
      </c>
      <c r="F702" t="s" s="33">
        <v>2203</v>
      </c>
      <c r="G702" s="35">
        <v>5422152417</v>
      </c>
      <c r="H702" t="s" s="33">
        <v>14</v>
      </c>
      <c r="I702" t="s" s="33">
        <v>44</v>
      </c>
      <c r="J702" t="s" s="33">
        <v>19</v>
      </c>
      <c r="K702" t="s" s="33">
        <v>150</v>
      </c>
      <c r="L702" s="35">
        <v>701</v>
      </c>
      <c r="M702" t="s" s="33">
        <v>9</v>
      </c>
      <c r="N702" s="35">
        <v>82.40000000000001</v>
      </c>
      <c r="O702" s="35">
        <v>531</v>
      </c>
      <c r="P702" t="s" s="33">
        <v>9</v>
      </c>
      <c r="Q702" s="35">
        <f>COUNTIF('Desclassificadas'!A1:A297,A702)</f>
        <v>0</v>
      </c>
      <c r="R702" s="34"/>
      <c r="S702" s="34"/>
      <c r="T702" s="34"/>
      <c r="U702" s="34"/>
      <c r="V702" s="34"/>
      <c r="W702" s="34"/>
    </row>
    <row r="703" ht="13.55" customHeight="1">
      <c r="A703" t="s" s="33">
        <v>2204</v>
      </c>
      <c r="B703" s="35">
        <v>10.5</v>
      </c>
      <c r="C703" t="s" s="33">
        <v>2205</v>
      </c>
      <c r="D703" t="s" s="33">
        <v>41</v>
      </c>
      <c r="E703" t="s" s="33">
        <v>48</v>
      </c>
      <c r="F703" t="s" s="33">
        <v>2206</v>
      </c>
      <c r="G703" s="35">
        <v>9282167488</v>
      </c>
      <c r="H703" t="s" s="33">
        <v>14</v>
      </c>
      <c r="I703" t="s" s="33">
        <v>198</v>
      </c>
      <c r="J703" t="s" s="33">
        <v>21</v>
      </c>
      <c r="K703" t="s" s="33">
        <v>150</v>
      </c>
      <c r="L703" s="35">
        <v>702</v>
      </c>
      <c r="M703" t="s" s="33">
        <v>9</v>
      </c>
      <c r="N703" s="35">
        <v>41.2</v>
      </c>
      <c r="O703" s="35">
        <v>48</v>
      </c>
      <c r="P703" t="s" s="33">
        <v>9</v>
      </c>
      <c r="Q703" s="35">
        <f>COUNTIF('Desclassificadas'!A1:A297,A703)</f>
        <v>0</v>
      </c>
      <c r="R703" s="34"/>
      <c r="S703" s="34"/>
      <c r="T703" s="34"/>
      <c r="U703" s="34"/>
      <c r="V703" s="34"/>
      <c r="W703" s="34"/>
    </row>
    <row r="704" ht="13.55" customHeight="1">
      <c r="A704" t="s" s="33">
        <v>2207</v>
      </c>
      <c r="B704" s="35">
        <v>10.35</v>
      </c>
      <c r="C704" t="s" s="33">
        <v>2208</v>
      </c>
      <c r="D704" t="s" s="33">
        <v>41</v>
      </c>
      <c r="E704" t="s" s="33">
        <v>48</v>
      </c>
      <c r="F704" t="s" s="33">
        <v>2209</v>
      </c>
      <c r="G704" s="35">
        <v>6844392478</v>
      </c>
      <c r="H704" t="s" s="33">
        <v>13</v>
      </c>
      <c r="I704" t="s" s="33">
        <v>44</v>
      </c>
      <c r="J704" t="s" s="33">
        <v>19</v>
      </c>
      <c r="K704" t="s" s="33">
        <v>166</v>
      </c>
      <c r="L704" s="35">
        <v>703</v>
      </c>
      <c r="M704" t="s" s="33">
        <v>9</v>
      </c>
      <c r="N704" s="35">
        <v>82.40000000000001</v>
      </c>
      <c r="O704" s="35">
        <v>532</v>
      </c>
      <c r="P704" t="s" s="33">
        <v>9</v>
      </c>
      <c r="Q704" s="35">
        <f>COUNTIF('Desclassificadas'!A1:A297,A704)</f>
        <v>0</v>
      </c>
      <c r="R704" s="34"/>
      <c r="S704" s="34"/>
      <c r="T704" s="34"/>
      <c r="U704" s="34"/>
      <c r="V704" s="34"/>
      <c r="W704" s="34"/>
    </row>
    <row r="705" ht="13.55" customHeight="1">
      <c r="A705" t="s" s="33">
        <v>2210</v>
      </c>
      <c r="B705" s="35">
        <v>10.2</v>
      </c>
      <c r="C705" t="s" s="33">
        <v>2211</v>
      </c>
      <c r="D705" t="s" s="33">
        <v>41</v>
      </c>
      <c r="E705" t="s" s="33">
        <v>48</v>
      </c>
      <c r="F705" t="s" s="33">
        <v>2212</v>
      </c>
      <c r="G705" s="35">
        <v>27960048487</v>
      </c>
      <c r="H705" t="s" s="33">
        <v>13</v>
      </c>
      <c r="I705" t="s" s="33">
        <v>44</v>
      </c>
      <c r="J705" t="s" s="33">
        <v>19</v>
      </c>
      <c r="K705" t="s" s="33">
        <v>51</v>
      </c>
      <c r="L705" s="35">
        <v>704</v>
      </c>
      <c r="M705" t="s" s="33">
        <v>9</v>
      </c>
      <c r="N705" s="35">
        <v>82.40000000000001</v>
      </c>
      <c r="O705" s="35">
        <v>533</v>
      </c>
      <c r="P705" t="s" s="33">
        <v>9</v>
      </c>
      <c r="Q705" s="35">
        <f>COUNTIF('Desclassificadas'!A1:A297,A705)</f>
        <v>0</v>
      </c>
      <c r="R705" s="34"/>
      <c r="S705" s="34"/>
      <c r="T705" s="34"/>
      <c r="U705" s="34"/>
      <c r="V705" s="34"/>
      <c r="W705" s="34"/>
    </row>
    <row r="706" ht="13.55" customHeight="1">
      <c r="A706" t="s" s="33">
        <v>2213</v>
      </c>
      <c r="B706" s="35">
        <v>10.2</v>
      </c>
      <c r="C706" t="s" s="33">
        <v>2214</v>
      </c>
      <c r="D706" t="s" s="33">
        <v>41</v>
      </c>
      <c r="E706" t="s" s="33">
        <v>48</v>
      </c>
      <c r="F706" t="s" s="33">
        <v>2215</v>
      </c>
      <c r="G706" s="35">
        <v>5960946475</v>
      </c>
      <c r="H706" t="s" s="33">
        <v>13</v>
      </c>
      <c r="I706" t="s" s="33">
        <v>77</v>
      </c>
      <c r="J706" t="s" s="33">
        <v>19</v>
      </c>
      <c r="K706" t="s" s="33">
        <v>51</v>
      </c>
      <c r="L706" s="35">
        <v>705</v>
      </c>
      <c r="M706" t="s" s="33">
        <v>9</v>
      </c>
      <c r="N706" s="35">
        <v>82.40000000000001</v>
      </c>
      <c r="O706" s="35">
        <v>534</v>
      </c>
      <c r="P706" t="s" s="33">
        <v>9</v>
      </c>
      <c r="Q706" s="35">
        <f>COUNTIF('Desclassificadas'!A1:A297,A706)</f>
        <v>0</v>
      </c>
      <c r="R706" s="34"/>
      <c r="S706" s="34"/>
      <c r="T706" s="34"/>
      <c r="U706" s="34"/>
      <c r="V706" s="34"/>
      <c r="W706" s="34"/>
    </row>
    <row r="707" ht="13.55" customHeight="1">
      <c r="A707" t="s" s="33">
        <v>2216</v>
      </c>
      <c r="B707" s="35">
        <v>10.2</v>
      </c>
      <c r="C707" t="s" s="33">
        <v>2217</v>
      </c>
      <c r="D707" t="s" s="33">
        <v>41</v>
      </c>
      <c r="E707" t="s" s="33">
        <v>48</v>
      </c>
      <c r="F707" t="s" s="33">
        <v>2218</v>
      </c>
      <c r="G707" s="35">
        <v>3300867401</v>
      </c>
      <c r="H707" t="s" s="33">
        <v>13</v>
      </c>
      <c r="I707" t="s" s="33">
        <v>1271</v>
      </c>
      <c r="J707" t="s" s="33">
        <v>18</v>
      </c>
      <c r="K707" t="s" s="33">
        <v>51</v>
      </c>
      <c r="L707" s="35">
        <v>706</v>
      </c>
      <c r="M707" t="s" s="33">
        <v>9</v>
      </c>
      <c r="N707" s="35">
        <v>41.2</v>
      </c>
      <c r="O707" s="35">
        <v>65</v>
      </c>
      <c r="P707" t="s" s="33">
        <v>9</v>
      </c>
      <c r="Q707" s="35">
        <f>COUNTIF('Desclassificadas'!A1:A297,A707)</f>
        <v>0</v>
      </c>
      <c r="R707" s="34"/>
      <c r="S707" s="34"/>
      <c r="T707" s="34"/>
      <c r="U707" s="34"/>
      <c r="V707" s="34"/>
      <c r="W707" s="34"/>
    </row>
    <row r="708" ht="13.55" customHeight="1">
      <c r="A708" t="s" s="33">
        <v>2219</v>
      </c>
      <c r="B708" s="35">
        <v>10.2</v>
      </c>
      <c r="C708" t="s" s="33">
        <v>2220</v>
      </c>
      <c r="D708" t="s" s="33">
        <v>41</v>
      </c>
      <c r="E708" t="s" s="33">
        <v>48</v>
      </c>
      <c r="F708" t="s" s="33">
        <v>2221</v>
      </c>
      <c r="G708" s="35">
        <v>65342534453</v>
      </c>
      <c r="H708" t="s" s="33">
        <v>13</v>
      </c>
      <c r="I708" t="s" s="33">
        <v>77</v>
      </c>
      <c r="J708" t="s" s="33">
        <v>19</v>
      </c>
      <c r="K708" t="s" s="33">
        <v>51</v>
      </c>
      <c r="L708" s="35">
        <v>707</v>
      </c>
      <c r="M708" t="s" s="33">
        <v>9</v>
      </c>
      <c r="N708" s="35">
        <v>82.40000000000001</v>
      </c>
      <c r="O708" s="35">
        <v>535</v>
      </c>
      <c r="P708" t="s" s="33">
        <v>9</v>
      </c>
      <c r="Q708" s="35">
        <f>COUNTIF('Desclassificadas'!A1:A297,A708)</f>
        <v>0</v>
      </c>
      <c r="R708" s="34"/>
      <c r="S708" s="34"/>
      <c r="T708" s="34"/>
      <c r="U708" s="34"/>
      <c r="V708" s="34"/>
      <c r="W708" s="34"/>
    </row>
    <row r="709" ht="13.55" customHeight="1">
      <c r="A709" t="s" s="33">
        <v>2222</v>
      </c>
      <c r="B709" s="35">
        <v>10.2</v>
      </c>
      <c r="C709" t="s" s="33">
        <v>2223</v>
      </c>
      <c r="D709" t="s" s="33">
        <v>41</v>
      </c>
      <c r="E709" t="s" s="33">
        <v>48</v>
      </c>
      <c r="F709" t="s" s="33">
        <v>2224</v>
      </c>
      <c r="G709" s="35">
        <v>10992921406</v>
      </c>
      <c r="H709" t="s" s="33">
        <v>13</v>
      </c>
      <c r="I709" t="s" s="33">
        <v>460</v>
      </c>
      <c r="J709" t="s" s="33">
        <v>20</v>
      </c>
      <c r="K709" t="s" s="33">
        <v>51</v>
      </c>
      <c r="L709" s="35">
        <v>708</v>
      </c>
      <c r="M709" t="s" s="33">
        <v>9</v>
      </c>
      <c r="N709" s="35">
        <v>41.2</v>
      </c>
      <c r="O709" s="35">
        <v>60</v>
      </c>
      <c r="P709" t="s" s="33">
        <v>9</v>
      </c>
      <c r="Q709" s="35">
        <f>COUNTIF('Desclassificadas'!A1:A297,A709)</f>
        <v>0</v>
      </c>
      <c r="R709" s="34"/>
      <c r="S709" s="34"/>
      <c r="T709" s="34"/>
      <c r="U709" s="34"/>
      <c r="V709" s="34"/>
      <c r="W709" s="34"/>
    </row>
    <row r="710" ht="13.55" customHeight="1">
      <c r="A710" t="s" s="33">
        <v>2225</v>
      </c>
      <c r="B710" s="35">
        <v>10.2</v>
      </c>
      <c r="C710" t="s" s="33">
        <v>2226</v>
      </c>
      <c r="D710" t="s" s="33">
        <v>41</v>
      </c>
      <c r="E710" t="s" s="33">
        <v>48</v>
      </c>
      <c r="F710" t="s" s="33">
        <v>2227</v>
      </c>
      <c r="G710" s="35">
        <v>11272750469</v>
      </c>
      <c r="H710" t="s" s="33">
        <v>14</v>
      </c>
      <c r="I710" t="s" s="33">
        <v>50</v>
      </c>
      <c r="J710" t="s" s="33">
        <v>19</v>
      </c>
      <c r="K710" t="s" s="33">
        <v>45</v>
      </c>
      <c r="L710" s="35">
        <v>709</v>
      </c>
      <c r="M710" t="s" s="33">
        <v>9</v>
      </c>
      <c r="N710" s="35">
        <v>82.40000000000001</v>
      </c>
      <c r="O710" s="35">
        <v>536</v>
      </c>
      <c r="P710" t="s" s="33">
        <v>9</v>
      </c>
      <c r="Q710" s="35">
        <f>COUNTIF('Desclassificadas'!A1:A297,A710)</f>
        <v>0</v>
      </c>
      <c r="R710" s="34"/>
      <c r="S710" s="34"/>
      <c r="T710" s="34"/>
      <c r="U710" s="34"/>
      <c r="V710" s="34"/>
      <c r="W710" s="34"/>
    </row>
    <row r="711" ht="13.55" customHeight="1">
      <c r="A711" t="s" s="33">
        <v>2228</v>
      </c>
      <c r="B711" s="35">
        <v>10.2</v>
      </c>
      <c r="C711" t="s" s="33">
        <v>2229</v>
      </c>
      <c r="D711" t="s" s="33">
        <v>41</v>
      </c>
      <c r="E711" t="s" s="33">
        <v>48</v>
      </c>
      <c r="F711" t="s" s="33">
        <v>2230</v>
      </c>
      <c r="G711" s="35">
        <v>70898052475</v>
      </c>
      <c r="H711" t="s" s="33">
        <v>13</v>
      </c>
      <c r="I711" t="s" s="33">
        <v>44</v>
      </c>
      <c r="J711" t="s" s="33">
        <v>19</v>
      </c>
      <c r="K711" t="s" s="33">
        <v>51</v>
      </c>
      <c r="L711" s="35">
        <v>710</v>
      </c>
      <c r="M711" t="s" s="33">
        <v>9</v>
      </c>
      <c r="N711" s="35">
        <v>82.40000000000001</v>
      </c>
      <c r="O711" s="35">
        <v>537</v>
      </c>
      <c r="P711" t="s" s="33">
        <v>9</v>
      </c>
      <c r="Q711" s="35">
        <f>COUNTIF('Desclassificadas'!A1:A297,A711)</f>
        <v>0</v>
      </c>
      <c r="R711" s="34"/>
      <c r="S711" s="34"/>
      <c r="T711" s="34"/>
      <c r="U711" s="34"/>
      <c r="V711" s="34"/>
      <c r="W711" s="34"/>
    </row>
    <row r="712" ht="13.55" customHeight="1">
      <c r="A712" t="s" s="33">
        <v>2231</v>
      </c>
      <c r="B712" s="35">
        <v>10</v>
      </c>
      <c r="C712" t="s" s="33">
        <v>2232</v>
      </c>
      <c r="D712" t="s" s="33">
        <v>41</v>
      </c>
      <c r="E712" t="s" s="33">
        <v>48</v>
      </c>
      <c r="F712" t="s" s="33">
        <v>2233</v>
      </c>
      <c r="G712" s="35">
        <v>85644587487</v>
      </c>
      <c r="H712" t="s" s="33">
        <v>14</v>
      </c>
      <c r="I712" t="s" s="33">
        <v>44</v>
      </c>
      <c r="J712" t="s" s="33">
        <v>19</v>
      </c>
      <c r="K712" t="s" s="33">
        <v>150</v>
      </c>
      <c r="L712" s="35">
        <v>711</v>
      </c>
      <c r="M712" t="s" s="33">
        <v>9</v>
      </c>
      <c r="N712" s="35">
        <v>82.40000000000001</v>
      </c>
      <c r="O712" s="35">
        <v>538</v>
      </c>
      <c r="P712" t="s" s="33">
        <v>9</v>
      </c>
      <c r="Q712" s="35">
        <f>COUNTIF('Desclassificadas'!A1:A297,A712)</f>
        <v>0</v>
      </c>
      <c r="R712" s="34"/>
      <c r="S712" s="34"/>
      <c r="T712" s="34"/>
      <c r="U712" s="34"/>
      <c r="V712" s="34"/>
      <c r="W712" s="34"/>
    </row>
    <row r="713" ht="13.55" customHeight="1">
      <c r="A713" t="s" s="33">
        <v>2234</v>
      </c>
      <c r="B713" s="35">
        <v>10</v>
      </c>
      <c r="C713" t="s" s="33">
        <v>2235</v>
      </c>
      <c r="D713" t="s" s="33">
        <v>41</v>
      </c>
      <c r="E713" t="s" s="33">
        <v>48</v>
      </c>
      <c r="F713" t="s" s="33">
        <v>2236</v>
      </c>
      <c r="G713" s="35">
        <v>9978963456</v>
      </c>
      <c r="H713" t="s" s="33">
        <v>14</v>
      </c>
      <c r="I713" t="s" s="33">
        <v>626</v>
      </c>
      <c r="J713" t="s" s="33">
        <v>20</v>
      </c>
      <c r="K713" t="s" s="33">
        <v>150</v>
      </c>
      <c r="L713" s="35">
        <v>712</v>
      </c>
      <c r="M713" t="s" s="33">
        <v>9</v>
      </c>
      <c r="N713" s="35">
        <v>41.2</v>
      </c>
      <c r="O713" s="35">
        <v>61</v>
      </c>
      <c r="P713" t="s" s="33">
        <v>9</v>
      </c>
      <c r="Q713" s="35">
        <f>COUNTIF('Desclassificadas'!A1:A297,A713)</f>
        <v>0</v>
      </c>
      <c r="R713" s="34"/>
      <c r="S713" s="34"/>
      <c r="T713" s="34"/>
      <c r="U713" s="34"/>
      <c r="V713" s="34"/>
      <c r="W713" s="34"/>
    </row>
    <row r="714" ht="13.55" customHeight="1">
      <c r="A714" t="s" s="33">
        <v>2237</v>
      </c>
      <c r="B714" s="35">
        <v>10</v>
      </c>
      <c r="C714" t="s" s="33">
        <v>2238</v>
      </c>
      <c r="D714" t="s" s="33">
        <v>41</v>
      </c>
      <c r="E714" t="s" s="33">
        <v>42</v>
      </c>
      <c r="F714" t="s" s="33">
        <v>2239</v>
      </c>
      <c r="G714" s="35">
        <v>9281117410</v>
      </c>
      <c r="H714" t="s" s="33">
        <v>14</v>
      </c>
      <c r="I714" t="s" s="33">
        <v>44</v>
      </c>
      <c r="J714" t="s" s="33">
        <v>19</v>
      </c>
      <c r="K714" t="s" s="33">
        <v>150</v>
      </c>
      <c r="L714" s="35">
        <v>713</v>
      </c>
      <c r="M714" t="s" s="33">
        <v>9</v>
      </c>
      <c r="N714" s="35">
        <v>82.40000000000001</v>
      </c>
      <c r="O714" s="35">
        <v>539</v>
      </c>
      <c r="P714" t="s" s="33">
        <v>9</v>
      </c>
      <c r="Q714" s="35">
        <f>COUNTIF('Desclassificadas'!A1:A297,A714)</f>
        <v>0</v>
      </c>
      <c r="R714" s="34"/>
      <c r="S714" s="34"/>
      <c r="T714" s="34"/>
      <c r="U714" s="34"/>
      <c r="V714" s="34"/>
      <c r="W714" s="34"/>
    </row>
    <row r="715" ht="13.55" customHeight="1">
      <c r="A715" t="s" s="33">
        <v>2240</v>
      </c>
      <c r="B715" s="35">
        <v>10</v>
      </c>
      <c r="C715" t="s" s="33">
        <v>2241</v>
      </c>
      <c r="D715" t="s" s="33">
        <v>41</v>
      </c>
      <c r="E715" t="s" s="33">
        <v>42</v>
      </c>
      <c r="F715" t="s" s="33">
        <v>2242</v>
      </c>
      <c r="G715" s="35">
        <v>12838402439</v>
      </c>
      <c r="H715" t="s" s="33">
        <v>14</v>
      </c>
      <c r="I715" t="s" s="33">
        <v>255</v>
      </c>
      <c r="J715" t="s" s="33">
        <v>19</v>
      </c>
      <c r="K715" t="s" s="33">
        <v>150</v>
      </c>
      <c r="L715" s="35">
        <v>714</v>
      </c>
      <c r="M715" t="s" s="33">
        <v>9</v>
      </c>
      <c r="N715" s="35">
        <v>82.40000000000001</v>
      </c>
      <c r="O715" s="35">
        <v>540</v>
      </c>
      <c r="P715" t="s" s="33">
        <v>9</v>
      </c>
      <c r="Q715" s="35">
        <f>COUNTIF('Desclassificadas'!A1:A297,A715)</f>
        <v>0</v>
      </c>
      <c r="R715" s="34"/>
      <c r="S715" s="34"/>
      <c r="T715" s="34"/>
      <c r="U715" s="34"/>
      <c r="V715" s="34"/>
      <c r="W715" s="34"/>
    </row>
    <row r="716" ht="13.55" customHeight="1">
      <c r="A716" t="s" s="33">
        <v>2243</v>
      </c>
      <c r="B716" s="35">
        <v>9.975</v>
      </c>
      <c r="C716" t="s" s="33">
        <v>2244</v>
      </c>
      <c r="D716" t="s" s="33">
        <v>41</v>
      </c>
      <c r="E716" t="s" s="33">
        <v>42</v>
      </c>
      <c r="F716" t="s" s="33">
        <v>2245</v>
      </c>
      <c r="G716" s="35">
        <v>9719287462</v>
      </c>
      <c r="H716" t="s" s="33">
        <v>14</v>
      </c>
      <c r="I716" t="s" s="33">
        <v>44</v>
      </c>
      <c r="J716" t="s" s="33">
        <v>19</v>
      </c>
      <c r="K716" t="s" s="33">
        <v>187</v>
      </c>
      <c r="L716" s="35">
        <v>715</v>
      </c>
      <c r="M716" t="s" s="33">
        <v>9</v>
      </c>
      <c r="N716" s="35">
        <v>82.40000000000001</v>
      </c>
      <c r="O716" s="35">
        <v>541</v>
      </c>
      <c r="P716" t="s" s="33">
        <v>9</v>
      </c>
      <c r="Q716" s="35">
        <f>COUNTIF('Desclassificadas'!A1:A297,A716)</f>
        <v>0</v>
      </c>
      <c r="R716" s="34"/>
      <c r="S716" s="34"/>
      <c r="T716" s="34"/>
      <c r="U716" s="34"/>
      <c r="V716" s="34"/>
      <c r="W716" s="34"/>
    </row>
    <row r="717" ht="13.55" customHeight="1">
      <c r="A717" t="s" s="33">
        <v>2246</v>
      </c>
      <c r="B717" s="35">
        <v>9.775</v>
      </c>
      <c r="C717" t="s" s="33">
        <v>2247</v>
      </c>
      <c r="D717" t="s" s="33">
        <v>41</v>
      </c>
      <c r="E717" t="s" s="33">
        <v>48</v>
      </c>
      <c r="F717" t="s" s="33">
        <v>2248</v>
      </c>
      <c r="G717" s="35">
        <v>8628066403</v>
      </c>
      <c r="H717" t="s" s="33">
        <v>12</v>
      </c>
      <c r="I717" t="s" s="33">
        <v>1311</v>
      </c>
      <c r="J717" t="s" s="33">
        <v>18</v>
      </c>
      <c r="K717" t="s" s="33">
        <v>166</v>
      </c>
      <c r="L717" s="35">
        <v>716</v>
      </c>
      <c r="M717" t="s" s="33">
        <v>9</v>
      </c>
      <c r="N717" s="35">
        <v>41.2</v>
      </c>
      <c r="O717" s="35">
        <v>66</v>
      </c>
      <c r="P717" t="s" s="33">
        <v>8</v>
      </c>
      <c r="Q717" s="35">
        <f>COUNTIF('Desclassificadas'!A1:A297,A717)</f>
        <v>0</v>
      </c>
      <c r="R717" s="34"/>
      <c r="S717" s="34"/>
      <c r="T717" s="34"/>
      <c r="U717" s="34"/>
      <c r="V717" s="34"/>
      <c r="W717" s="34"/>
    </row>
    <row r="718" ht="13.55" customHeight="1">
      <c r="A718" t="s" s="33">
        <v>2249</v>
      </c>
      <c r="B718" s="35">
        <v>9.775</v>
      </c>
      <c r="C718" t="s" s="33">
        <v>2250</v>
      </c>
      <c r="D718" t="s" s="33">
        <v>41</v>
      </c>
      <c r="E718" t="s" s="33">
        <v>48</v>
      </c>
      <c r="F718" t="s" s="33">
        <v>2251</v>
      </c>
      <c r="G718" s="35">
        <v>6606738431</v>
      </c>
      <c r="H718" t="s" s="33">
        <v>14</v>
      </c>
      <c r="I718" t="s" s="33">
        <v>77</v>
      </c>
      <c r="J718" t="s" s="33">
        <v>19</v>
      </c>
      <c r="K718" t="s" s="33">
        <v>166</v>
      </c>
      <c r="L718" s="35">
        <v>717</v>
      </c>
      <c r="M718" t="s" s="33">
        <v>9</v>
      </c>
      <c r="N718" s="35">
        <v>82.40000000000001</v>
      </c>
      <c r="O718" s="35">
        <v>542</v>
      </c>
      <c r="P718" t="s" s="33">
        <v>9</v>
      </c>
      <c r="Q718" s="35">
        <f>COUNTIF('Desclassificadas'!A1:A297,A718)</f>
        <v>0</v>
      </c>
      <c r="R718" s="34"/>
      <c r="S718" s="34"/>
      <c r="T718" s="34"/>
      <c r="U718" s="34"/>
      <c r="V718" s="34"/>
      <c r="W718" s="34"/>
    </row>
    <row r="719" ht="13.55" customHeight="1">
      <c r="A719" t="s" s="33">
        <v>2252</v>
      </c>
      <c r="B719" s="35">
        <v>9.6</v>
      </c>
      <c r="C719" t="s" s="33">
        <v>2253</v>
      </c>
      <c r="D719" t="s" s="33">
        <v>41</v>
      </c>
      <c r="E719" t="s" s="33">
        <v>48</v>
      </c>
      <c r="F719" t="s" s="33">
        <v>2254</v>
      </c>
      <c r="G719" s="35">
        <v>92191029434</v>
      </c>
      <c r="H719" t="s" s="33">
        <v>13</v>
      </c>
      <c r="I719" t="s" s="33">
        <v>44</v>
      </c>
      <c r="J719" t="s" s="33">
        <v>19</v>
      </c>
      <c r="K719" t="s" s="33">
        <v>51</v>
      </c>
      <c r="L719" s="35">
        <v>718</v>
      </c>
      <c r="M719" t="s" s="33">
        <v>9</v>
      </c>
      <c r="N719" s="35">
        <v>82.40000000000001</v>
      </c>
      <c r="O719" s="35">
        <v>543</v>
      </c>
      <c r="P719" t="s" s="33">
        <v>9</v>
      </c>
      <c r="Q719" s="35">
        <f>COUNTIF('Desclassificadas'!A1:A297,A719)</f>
        <v>0</v>
      </c>
      <c r="R719" s="34"/>
      <c r="S719" s="34"/>
      <c r="T719" s="34"/>
      <c r="U719" s="34"/>
      <c r="V719" s="34"/>
      <c r="W719" s="34"/>
    </row>
    <row r="720" ht="13.55" customHeight="1">
      <c r="A720" t="s" s="33">
        <v>2255</v>
      </c>
      <c r="B720" s="35">
        <v>9.6</v>
      </c>
      <c r="C720" t="s" s="33">
        <v>2256</v>
      </c>
      <c r="D720" t="s" s="33">
        <v>41</v>
      </c>
      <c r="E720" t="s" s="33">
        <v>48</v>
      </c>
      <c r="F720" t="s" s="33">
        <v>2257</v>
      </c>
      <c r="G720" s="35">
        <v>4490927479</v>
      </c>
      <c r="H720" t="s" s="33">
        <v>13</v>
      </c>
      <c r="I720" t="s" s="33">
        <v>704</v>
      </c>
      <c r="J720" t="s" s="33">
        <v>21</v>
      </c>
      <c r="K720" t="s" s="33">
        <v>51</v>
      </c>
      <c r="L720" s="35">
        <v>719</v>
      </c>
      <c r="M720" t="s" s="33">
        <v>9</v>
      </c>
      <c r="N720" s="35">
        <v>41.2</v>
      </c>
      <c r="O720" s="35">
        <v>49</v>
      </c>
      <c r="P720" t="s" s="33">
        <v>9</v>
      </c>
      <c r="Q720" s="35">
        <f>COUNTIF('Desclassificadas'!A1:A297,A720)</f>
        <v>0</v>
      </c>
      <c r="R720" s="34"/>
      <c r="S720" s="34"/>
      <c r="T720" s="34"/>
      <c r="U720" s="34"/>
      <c r="V720" s="34"/>
      <c r="W720" s="34"/>
    </row>
    <row r="721" ht="13.55" customHeight="1">
      <c r="A721" t="s" s="33">
        <v>2258</v>
      </c>
      <c r="B721" s="35">
        <v>9.6</v>
      </c>
      <c r="C721" t="s" s="33">
        <v>2259</v>
      </c>
      <c r="D721" t="s" s="33">
        <v>41</v>
      </c>
      <c r="E721" t="s" s="33">
        <v>48</v>
      </c>
      <c r="F721" t="s" s="33">
        <v>2260</v>
      </c>
      <c r="G721" s="35">
        <v>74238841468</v>
      </c>
      <c r="H721" t="s" s="33">
        <v>14</v>
      </c>
      <c r="I721" t="s" s="33">
        <v>44</v>
      </c>
      <c r="J721" t="s" s="33">
        <v>19</v>
      </c>
      <c r="K721" t="s" s="33">
        <v>51</v>
      </c>
      <c r="L721" s="35">
        <v>720</v>
      </c>
      <c r="M721" t="s" s="33">
        <v>9</v>
      </c>
      <c r="N721" s="35">
        <v>82.40000000000001</v>
      </c>
      <c r="O721" s="35">
        <v>544</v>
      </c>
      <c r="P721" t="s" s="33">
        <v>9</v>
      </c>
      <c r="Q721" s="35">
        <f>COUNTIF('Desclassificadas'!A1:A297,A721)</f>
        <v>0</v>
      </c>
      <c r="R721" s="34"/>
      <c r="S721" s="34"/>
      <c r="T721" s="34"/>
      <c r="U721" s="34"/>
      <c r="V721" s="34"/>
      <c r="W721" s="34"/>
    </row>
    <row r="722" ht="13.55" customHeight="1">
      <c r="A722" t="s" s="33">
        <v>2261</v>
      </c>
      <c r="B722" s="35">
        <v>9.6</v>
      </c>
      <c r="C722" t="s" s="33">
        <v>2262</v>
      </c>
      <c r="D722" t="s" s="33">
        <v>41</v>
      </c>
      <c r="E722" t="s" s="33">
        <v>48</v>
      </c>
      <c r="F722" t="s" s="33">
        <v>2263</v>
      </c>
      <c r="G722" s="35">
        <v>756348480</v>
      </c>
      <c r="H722" t="s" s="33">
        <v>13</v>
      </c>
      <c r="I722" t="s" s="33">
        <v>44</v>
      </c>
      <c r="J722" t="s" s="33">
        <v>19</v>
      </c>
      <c r="K722" t="s" s="33">
        <v>51</v>
      </c>
      <c r="L722" s="35">
        <v>721</v>
      </c>
      <c r="M722" t="s" s="33">
        <v>9</v>
      </c>
      <c r="N722" s="35">
        <v>82.40000000000001</v>
      </c>
      <c r="O722" s="35">
        <v>545</v>
      </c>
      <c r="P722" t="s" s="33">
        <v>9</v>
      </c>
      <c r="Q722" s="35">
        <f>COUNTIF('Desclassificadas'!A1:A297,A722)</f>
        <v>0</v>
      </c>
      <c r="R722" s="34"/>
      <c r="S722" s="34"/>
      <c r="T722" s="34"/>
      <c r="U722" s="34"/>
      <c r="V722" s="34"/>
      <c r="W722" s="34"/>
    </row>
    <row r="723" ht="13.55" customHeight="1">
      <c r="A723" t="s" s="33">
        <v>2264</v>
      </c>
      <c r="B723" s="35">
        <v>9.6</v>
      </c>
      <c r="C723" t="s" s="33">
        <v>2265</v>
      </c>
      <c r="D723" t="s" s="33">
        <v>41</v>
      </c>
      <c r="E723" t="s" s="33">
        <v>48</v>
      </c>
      <c r="F723" t="s" s="33">
        <v>2266</v>
      </c>
      <c r="G723" s="35">
        <v>8351306495</v>
      </c>
      <c r="H723" t="s" s="33">
        <v>14</v>
      </c>
      <c r="I723" t="s" s="33">
        <v>44</v>
      </c>
      <c r="J723" t="s" s="33">
        <v>19</v>
      </c>
      <c r="K723" t="s" s="33">
        <v>45</v>
      </c>
      <c r="L723" s="35">
        <v>722</v>
      </c>
      <c r="M723" t="s" s="33">
        <v>9</v>
      </c>
      <c r="N723" s="35">
        <v>82.40000000000001</v>
      </c>
      <c r="O723" s="35">
        <v>546</v>
      </c>
      <c r="P723" t="s" s="33">
        <v>9</v>
      </c>
      <c r="Q723" s="35">
        <f>COUNTIF('Desclassificadas'!A1:A297,A723)</f>
        <v>0</v>
      </c>
      <c r="R723" s="34"/>
      <c r="S723" s="34"/>
      <c r="T723" s="34"/>
      <c r="U723" s="34"/>
      <c r="V723" s="34"/>
      <c r="W723" s="34"/>
    </row>
    <row r="724" ht="13.55" customHeight="1">
      <c r="A724" t="s" s="33">
        <v>2267</v>
      </c>
      <c r="B724" s="35">
        <v>9.6</v>
      </c>
      <c r="C724" t="s" s="33">
        <v>2268</v>
      </c>
      <c r="D724" t="s" s="33">
        <v>41</v>
      </c>
      <c r="E724" t="s" s="33">
        <v>48</v>
      </c>
      <c r="F724" t="s" s="33">
        <v>2269</v>
      </c>
      <c r="G724" s="35">
        <v>4648815440</v>
      </c>
      <c r="H724" t="s" s="33">
        <v>14</v>
      </c>
      <c r="I724" t="s" s="33">
        <v>77</v>
      </c>
      <c r="J724" t="s" s="33">
        <v>19</v>
      </c>
      <c r="K724" t="s" s="33">
        <v>45</v>
      </c>
      <c r="L724" s="35">
        <v>723</v>
      </c>
      <c r="M724" t="s" s="33">
        <v>9</v>
      </c>
      <c r="N724" s="35">
        <v>82.40000000000001</v>
      </c>
      <c r="O724" s="35">
        <v>547</v>
      </c>
      <c r="P724" t="s" s="33">
        <v>9</v>
      </c>
      <c r="Q724" s="35">
        <f>COUNTIF('Desclassificadas'!A1:A297,A724)</f>
        <v>0</v>
      </c>
      <c r="R724" s="34"/>
      <c r="S724" s="34"/>
      <c r="T724" s="34"/>
      <c r="U724" s="34"/>
      <c r="V724" s="34"/>
      <c r="W724" s="34"/>
    </row>
    <row r="725" ht="13.55" customHeight="1">
      <c r="A725" t="s" s="33">
        <v>2270</v>
      </c>
      <c r="B725" s="35">
        <v>9.6</v>
      </c>
      <c r="C725" t="s" s="33">
        <v>2271</v>
      </c>
      <c r="D725" t="s" s="33">
        <v>41</v>
      </c>
      <c r="E725" t="s" s="33">
        <v>48</v>
      </c>
      <c r="F725" t="s" s="33">
        <v>2272</v>
      </c>
      <c r="G725" s="35">
        <v>8346866437</v>
      </c>
      <c r="H725" t="s" s="33">
        <v>13</v>
      </c>
      <c r="I725" t="s" s="33">
        <v>1424</v>
      </c>
      <c r="J725" t="s" s="33">
        <v>21</v>
      </c>
      <c r="K725" t="s" s="33">
        <v>51</v>
      </c>
      <c r="L725" s="35">
        <v>724</v>
      </c>
      <c r="M725" t="s" s="33">
        <v>9</v>
      </c>
      <c r="N725" s="35">
        <v>41.2</v>
      </c>
      <c r="O725" s="35">
        <v>50</v>
      </c>
      <c r="P725" t="s" s="33">
        <v>9</v>
      </c>
      <c r="Q725" s="35">
        <f>COUNTIF('Desclassificadas'!A1:A297,A725)</f>
        <v>0</v>
      </c>
      <c r="R725" s="34"/>
      <c r="S725" s="34"/>
      <c r="T725" s="34"/>
      <c r="U725" s="34"/>
      <c r="V725" s="34"/>
      <c r="W725" s="34"/>
    </row>
    <row r="726" ht="13.55" customHeight="1">
      <c r="A726" t="s" s="33">
        <v>2273</v>
      </c>
      <c r="B726" s="35">
        <v>9.6</v>
      </c>
      <c r="C726" t="s" s="33">
        <v>2274</v>
      </c>
      <c r="D726" t="s" s="33">
        <v>41</v>
      </c>
      <c r="E726" t="s" s="33">
        <v>48</v>
      </c>
      <c r="F726" t="s" s="33">
        <v>2275</v>
      </c>
      <c r="G726" s="35">
        <v>11182761402</v>
      </c>
      <c r="H726" t="s" s="33">
        <v>13</v>
      </c>
      <c r="I726" t="s" s="33">
        <v>626</v>
      </c>
      <c r="J726" t="s" s="33">
        <v>20</v>
      </c>
      <c r="K726" t="s" s="33">
        <v>51</v>
      </c>
      <c r="L726" s="35">
        <v>725</v>
      </c>
      <c r="M726" t="s" s="33">
        <v>9</v>
      </c>
      <c r="N726" s="35">
        <v>41.2</v>
      </c>
      <c r="O726" s="35">
        <v>62</v>
      </c>
      <c r="P726" t="s" s="33">
        <v>9</v>
      </c>
      <c r="Q726" s="35">
        <f>COUNTIF('Desclassificadas'!A1:A297,A726)</f>
        <v>0</v>
      </c>
      <c r="R726" s="34"/>
      <c r="S726" s="34"/>
      <c r="T726" s="34"/>
      <c r="U726" s="34"/>
      <c r="V726" s="34"/>
      <c r="W726" s="34"/>
    </row>
    <row r="727" ht="13.55" customHeight="1">
      <c r="A727" t="s" s="33">
        <v>2276</v>
      </c>
      <c r="B727" s="35">
        <v>9.6</v>
      </c>
      <c r="C727" t="s" s="33">
        <v>2277</v>
      </c>
      <c r="D727" t="s" s="33">
        <v>41</v>
      </c>
      <c r="E727" t="s" s="33">
        <v>48</v>
      </c>
      <c r="F727" t="s" s="33">
        <v>2278</v>
      </c>
      <c r="G727" s="35">
        <v>9903252455</v>
      </c>
      <c r="H727" t="s" s="33">
        <v>14</v>
      </c>
      <c r="I727" t="s" s="33">
        <v>1446</v>
      </c>
      <c r="J727" t="s" s="33">
        <v>19</v>
      </c>
      <c r="K727" t="s" s="33">
        <v>45</v>
      </c>
      <c r="L727" s="35">
        <v>726</v>
      </c>
      <c r="M727" t="s" s="33">
        <v>9</v>
      </c>
      <c r="N727" s="35">
        <v>82.40000000000001</v>
      </c>
      <c r="O727" s="35">
        <v>548</v>
      </c>
      <c r="P727" t="s" s="33">
        <v>9</v>
      </c>
      <c r="Q727" s="35">
        <f>COUNTIF('Desclassificadas'!A1:A297,A727)</f>
        <v>0</v>
      </c>
      <c r="R727" s="34"/>
      <c r="S727" s="34"/>
      <c r="T727" s="34"/>
      <c r="U727" s="34"/>
      <c r="V727" s="34"/>
      <c r="W727" s="34"/>
    </row>
    <row r="728" ht="13.55" customHeight="1">
      <c r="A728" t="s" s="33">
        <v>2279</v>
      </c>
      <c r="B728" s="35">
        <v>9.6</v>
      </c>
      <c r="C728" t="s" s="33">
        <v>2280</v>
      </c>
      <c r="D728" t="s" s="33">
        <v>41</v>
      </c>
      <c r="E728" t="s" s="33">
        <v>48</v>
      </c>
      <c r="F728" t="s" s="33">
        <v>2281</v>
      </c>
      <c r="G728" s="35">
        <v>70452706408</v>
      </c>
      <c r="H728" t="s" s="33">
        <v>13</v>
      </c>
      <c r="I728" t="s" s="33">
        <v>179</v>
      </c>
      <c r="J728" t="s" s="33">
        <v>18</v>
      </c>
      <c r="K728" t="s" s="33">
        <v>51</v>
      </c>
      <c r="L728" s="35">
        <v>727</v>
      </c>
      <c r="M728" t="s" s="33">
        <v>9</v>
      </c>
      <c r="N728" s="35">
        <v>41.2</v>
      </c>
      <c r="O728" s="35">
        <v>67</v>
      </c>
      <c r="P728" t="s" s="33">
        <v>9</v>
      </c>
      <c r="Q728" s="35">
        <f>COUNTIF('Desclassificadas'!A1:A297,A728)</f>
        <v>0</v>
      </c>
      <c r="R728" s="34"/>
      <c r="S728" s="34"/>
      <c r="T728" s="34"/>
      <c r="U728" s="34"/>
      <c r="V728" s="34"/>
      <c r="W728" s="34"/>
    </row>
    <row r="729" ht="13.55" customHeight="1">
      <c r="A729" t="s" s="33">
        <v>2282</v>
      </c>
      <c r="B729" s="35">
        <v>9.6</v>
      </c>
      <c r="C729" t="s" s="33">
        <v>2283</v>
      </c>
      <c r="D729" t="s" s="33">
        <v>41</v>
      </c>
      <c r="E729" t="s" s="33">
        <v>48</v>
      </c>
      <c r="F729" t="s" s="33">
        <v>2284</v>
      </c>
      <c r="G729" s="35">
        <v>9824926429</v>
      </c>
      <c r="H729" t="s" s="33">
        <v>13</v>
      </c>
      <c r="I729" t="s" s="33">
        <v>127</v>
      </c>
      <c r="J729" t="s" s="33">
        <v>21</v>
      </c>
      <c r="K729" t="s" s="33">
        <v>51</v>
      </c>
      <c r="L729" s="35">
        <v>728</v>
      </c>
      <c r="M729" t="s" s="33">
        <v>9</v>
      </c>
      <c r="N729" s="35">
        <v>41.2</v>
      </c>
      <c r="O729" s="35">
        <v>51</v>
      </c>
      <c r="P729" t="s" s="33">
        <v>9</v>
      </c>
      <c r="Q729" s="35">
        <f>COUNTIF('Desclassificadas'!A1:A297,A729)</f>
        <v>0</v>
      </c>
      <c r="R729" s="34"/>
      <c r="S729" s="34"/>
      <c r="T729" s="34"/>
      <c r="U729" s="34"/>
      <c r="V729" s="34"/>
      <c r="W729" s="34"/>
    </row>
    <row r="730" ht="13.55" customHeight="1">
      <c r="A730" t="s" s="33">
        <v>2285</v>
      </c>
      <c r="B730" s="35">
        <v>9.6</v>
      </c>
      <c r="C730" t="s" s="33">
        <v>2286</v>
      </c>
      <c r="D730" t="s" s="33">
        <v>41</v>
      </c>
      <c r="E730" t="s" s="33">
        <v>48</v>
      </c>
      <c r="F730" t="s" s="33">
        <v>2287</v>
      </c>
      <c r="G730" s="35">
        <v>14528432447</v>
      </c>
      <c r="H730" t="s" s="33">
        <v>13</v>
      </c>
      <c r="I730" t="s" s="33">
        <v>2288</v>
      </c>
      <c r="J730" t="s" s="33">
        <v>20</v>
      </c>
      <c r="K730" t="s" s="33">
        <v>51</v>
      </c>
      <c r="L730" s="35">
        <v>729</v>
      </c>
      <c r="M730" t="s" s="33">
        <v>9</v>
      </c>
      <c r="N730" s="35">
        <v>41.2</v>
      </c>
      <c r="O730" s="35">
        <v>63</v>
      </c>
      <c r="P730" t="s" s="33">
        <v>9</v>
      </c>
      <c r="Q730" s="35">
        <f>COUNTIF('Desclassificadas'!A1:A297,A730)</f>
        <v>0</v>
      </c>
      <c r="R730" s="34"/>
      <c r="S730" s="34"/>
      <c r="T730" s="34"/>
      <c r="U730" s="34"/>
      <c r="V730" s="34"/>
      <c r="W730" s="34"/>
    </row>
    <row r="731" ht="13.55" customHeight="1">
      <c r="A731" t="s" s="33">
        <v>2289</v>
      </c>
      <c r="B731" s="35">
        <v>9.6</v>
      </c>
      <c r="C731" t="s" s="33">
        <v>2290</v>
      </c>
      <c r="D731" t="s" s="33">
        <v>41</v>
      </c>
      <c r="E731" t="s" s="33">
        <v>48</v>
      </c>
      <c r="F731" t="s" s="33">
        <v>2291</v>
      </c>
      <c r="G731" s="35">
        <v>70862705479</v>
      </c>
      <c r="H731" t="s" s="33">
        <v>13</v>
      </c>
      <c r="I731" t="s" s="33">
        <v>77</v>
      </c>
      <c r="J731" t="s" s="33">
        <v>19</v>
      </c>
      <c r="K731" t="s" s="33">
        <v>51</v>
      </c>
      <c r="L731" s="35">
        <v>730</v>
      </c>
      <c r="M731" t="s" s="33">
        <v>9</v>
      </c>
      <c r="N731" s="35">
        <v>82.40000000000001</v>
      </c>
      <c r="O731" s="35">
        <v>549</v>
      </c>
      <c r="P731" t="s" s="33">
        <v>9</v>
      </c>
      <c r="Q731" s="35">
        <f>COUNTIF('Desclassificadas'!A1:A297,A731)</f>
        <v>0</v>
      </c>
      <c r="R731" s="34"/>
      <c r="S731" s="34"/>
      <c r="T731" s="34"/>
      <c r="U731" s="34"/>
      <c r="V731" s="34"/>
      <c r="W731" s="34"/>
    </row>
    <row r="732" ht="13.55" customHeight="1">
      <c r="A732" t="s" s="33">
        <v>2292</v>
      </c>
      <c r="B732" s="35">
        <v>9.5</v>
      </c>
      <c r="C732" t="s" s="33">
        <v>2293</v>
      </c>
      <c r="D732" t="s" s="33">
        <v>41</v>
      </c>
      <c r="E732" t="s" s="33">
        <v>48</v>
      </c>
      <c r="F732" t="s" s="33">
        <v>2294</v>
      </c>
      <c r="G732" s="35">
        <v>3171145499</v>
      </c>
      <c r="H732" t="s" s="33">
        <v>14</v>
      </c>
      <c r="I732" t="s" s="33">
        <v>663</v>
      </c>
      <c r="J732" t="s" s="33">
        <v>19</v>
      </c>
      <c r="K732" t="s" s="33">
        <v>150</v>
      </c>
      <c r="L732" s="35">
        <v>731</v>
      </c>
      <c r="M732" t="s" s="33">
        <v>9</v>
      </c>
      <c r="N732" s="35">
        <v>82.40000000000001</v>
      </c>
      <c r="O732" s="35">
        <v>550</v>
      </c>
      <c r="P732" t="s" s="33">
        <v>9</v>
      </c>
      <c r="Q732" s="35">
        <f>COUNTIF('Desclassificadas'!A1:A297,A732)</f>
        <v>0</v>
      </c>
      <c r="R732" s="34"/>
      <c r="S732" s="34"/>
      <c r="T732" s="34"/>
      <c r="U732" s="34"/>
      <c r="V732" s="34"/>
      <c r="W732" s="34"/>
    </row>
    <row r="733" ht="13.55" customHeight="1">
      <c r="A733" t="s" s="33">
        <v>2295</v>
      </c>
      <c r="B733" s="35">
        <v>9.5</v>
      </c>
      <c r="C733" t="s" s="33">
        <v>2296</v>
      </c>
      <c r="D733" t="s" s="33">
        <v>41</v>
      </c>
      <c r="E733" t="s" s="33">
        <v>48</v>
      </c>
      <c r="F733" t="s" s="33">
        <v>2297</v>
      </c>
      <c r="G733" s="35">
        <v>1068093420</v>
      </c>
      <c r="H733" t="s" s="33">
        <v>14</v>
      </c>
      <c r="I733" t="s" s="33">
        <v>255</v>
      </c>
      <c r="J733" t="s" s="33">
        <v>19</v>
      </c>
      <c r="K733" t="s" s="33">
        <v>150</v>
      </c>
      <c r="L733" s="35">
        <v>732</v>
      </c>
      <c r="M733" t="s" s="33">
        <v>9</v>
      </c>
      <c r="N733" s="35">
        <v>82.40000000000001</v>
      </c>
      <c r="O733" s="35">
        <v>551</v>
      </c>
      <c r="P733" t="s" s="33">
        <v>9</v>
      </c>
      <c r="Q733" s="35">
        <f>COUNTIF('Desclassificadas'!A1:A297,A733)</f>
        <v>0</v>
      </c>
      <c r="R733" s="34"/>
      <c r="S733" s="34"/>
      <c r="T733" s="34"/>
      <c r="U733" s="34"/>
      <c r="V733" s="34"/>
      <c r="W733" s="34"/>
    </row>
    <row r="734" ht="13.55" customHeight="1">
      <c r="A734" t="s" s="33">
        <v>2298</v>
      </c>
      <c r="B734" s="35">
        <v>9.5</v>
      </c>
      <c r="C734" t="s" s="33">
        <v>2299</v>
      </c>
      <c r="D734" t="s" s="33">
        <v>41</v>
      </c>
      <c r="E734" t="s" s="33">
        <v>48</v>
      </c>
      <c r="F734" t="s" s="33">
        <v>2300</v>
      </c>
      <c r="G734" s="35">
        <v>7210009400</v>
      </c>
      <c r="H734" t="s" s="33">
        <v>14</v>
      </c>
      <c r="I734" t="s" s="33">
        <v>1424</v>
      </c>
      <c r="J734" t="s" s="33">
        <v>21</v>
      </c>
      <c r="K734" t="s" s="33">
        <v>150</v>
      </c>
      <c r="L734" s="35">
        <v>733</v>
      </c>
      <c r="M734" t="s" s="33">
        <v>9</v>
      </c>
      <c r="N734" s="35">
        <v>41.2</v>
      </c>
      <c r="O734" s="35">
        <v>52</v>
      </c>
      <c r="P734" t="s" s="33">
        <v>9</v>
      </c>
      <c r="Q734" s="35">
        <f>COUNTIF('Desclassificadas'!A1:A297,A734)</f>
        <v>0</v>
      </c>
      <c r="R734" s="34"/>
      <c r="S734" s="34"/>
      <c r="T734" s="34"/>
      <c r="U734" s="34"/>
      <c r="V734" s="34"/>
      <c r="W734" s="34"/>
    </row>
    <row r="735" ht="13.55" customHeight="1">
      <c r="A735" t="s" s="33">
        <v>2301</v>
      </c>
      <c r="B735" s="35">
        <v>9.5</v>
      </c>
      <c r="C735" t="s" s="33">
        <v>2302</v>
      </c>
      <c r="D735" t="s" s="33">
        <v>41</v>
      </c>
      <c r="E735" t="s" s="33">
        <v>48</v>
      </c>
      <c r="F735" t="s" s="33">
        <v>2303</v>
      </c>
      <c r="G735" s="35">
        <v>11752338464</v>
      </c>
      <c r="H735" t="s" s="33">
        <v>14</v>
      </c>
      <c r="I735" t="s" s="33">
        <v>918</v>
      </c>
      <c r="J735" t="s" s="33">
        <v>18</v>
      </c>
      <c r="K735" t="s" s="33">
        <v>150</v>
      </c>
      <c r="L735" s="35">
        <v>734</v>
      </c>
      <c r="M735" t="s" s="33">
        <v>9</v>
      </c>
      <c r="N735" s="35">
        <v>41.2</v>
      </c>
      <c r="O735" s="35">
        <v>68</v>
      </c>
      <c r="P735" t="s" s="33">
        <v>9</v>
      </c>
      <c r="Q735" s="35">
        <f>COUNTIF('Desclassificadas'!A1:A297,A735)</f>
        <v>0</v>
      </c>
      <c r="R735" s="34"/>
      <c r="S735" s="34"/>
      <c r="T735" s="34"/>
      <c r="U735" s="34"/>
      <c r="V735" s="34"/>
      <c r="W735" s="34"/>
    </row>
    <row r="736" ht="13.55" customHeight="1">
      <c r="A736" t="s" s="33">
        <v>2304</v>
      </c>
      <c r="B736" s="35">
        <v>9.5</v>
      </c>
      <c r="C736" t="s" s="33">
        <v>2305</v>
      </c>
      <c r="D736" t="s" s="33">
        <v>41</v>
      </c>
      <c r="E736" t="s" s="33">
        <v>48</v>
      </c>
      <c r="F736" t="s" s="33">
        <v>2306</v>
      </c>
      <c r="G736" s="35">
        <v>10824378407</v>
      </c>
      <c r="H736" t="s" s="33">
        <v>14</v>
      </c>
      <c r="I736" t="s" s="33">
        <v>44</v>
      </c>
      <c r="J736" t="s" s="33">
        <v>19</v>
      </c>
      <c r="K736" t="s" s="33">
        <v>150</v>
      </c>
      <c r="L736" s="35">
        <v>735</v>
      </c>
      <c r="M736" t="s" s="33">
        <v>9</v>
      </c>
      <c r="N736" s="35">
        <v>82.40000000000001</v>
      </c>
      <c r="O736" s="35">
        <v>552</v>
      </c>
      <c r="P736" t="s" s="33">
        <v>9</v>
      </c>
      <c r="Q736" s="35">
        <f>COUNTIF('Desclassificadas'!A1:A297,A736)</f>
        <v>0</v>
      </c>
      <c r="R736" s="34"/>
      <c r="S736" s="34"/>
      <c r="T736" s="34"/>
      <c r="U736" s="34"/>
      <c r="V736" s="34"/>
      <c r="W736" s="34"/>
    </row>
    <row r="737" ht="13.55" customHeight="1">
      <c r="A737" t="s" s="33">
        <v>2307</v>
      </c>
      <c r="B737" s="35">
        <v>9</v>
      </c>
      <c r="C737" t="s" s="33">
        <v>2308</v>
      </c>
      <c r="D737" t="s" s="33">
        <v>41</v>
      </c>
      <c r="E737" t="s" s="33">
        <v>48</v>
      </c>
      <c r="F737" t="s" s="33">
        <v>2309</v>
      </c>
      <c r="G737" s="35">
        <v>25763148487</v>
      </c>
      <c r="H737" t="s" s="33">
        <v>13</v>
      </c>
      <c r="I737" t="s" s="33">
        <v>248</v>
      </c>
      <c r="J737" t="s" s="33">
        <v>21</v>
      </c>
      <c r="K737" t="s" s="33">
        <v>51</v>
      </c>
      <c r="L737" s="35">
        <v>736</v>
      </c>
      <c r="M737" t="s" s="33">
        <v>9</v>
      </c>
      <c r="N737" s="35">
        <v>41.2</v>
      </c>
      <c r="O737" s="35">
        <v>53</v>
      </c>
      <c r="P737" t="s" s="33">
        <v>9</v>
      </c>
      <c r="Q737" s="35">
        <f>COUNTIF('Desclassificadas'!A1:A297,A737)</f>
        <v>0</v>
      </c>
      <c r="R737" s="34"/>
      <c r="S737" s="34"/>
      <c r="T737" s="34"/>
      <c r="U737" s="34"/>
      <c r="V737" s="34"/>
      <c r="W737" s="34"/>
    </row>
    <row r="738" ht="13.55" customHeight="1">
      <c r="A738" t="s" s="33">
        <v>2310</v>
      </c>
      <c r="B738" s="35">
        <v>9</v>
      </c>
      <c r="C738" t="s" s="33">
        <v>2311</v>
      </c>
      <c r="D738" t="s" s="33">
        <v>41</v>
      </c>
      <c r="E738" t="s" s="33">
        <v>48</v>
      </c>
      <c r="F738" t="s" s="33">
        <v>2312</v>
      </c>
      <c r="G738" s="35">
        <v>7405148492</v>
      </c>
      <c r="H738" t="s" s="33">
        <v>13</v>
      </c>
      <c r="I738" t="s" s="33">
        <v>374</v>
      </c>
      <c r="J738" t="s" s="33">
        <v>18</v>
      </c>
      <c r="K738" t="s" s="33">
        <v>51</v>
      </c>
      <c r="L738" s="35">
        <v>737</v>
      </c>
      <c r="M738" t="s" s="33">
        <v>9</v>
      </c>
      <c r="N738" s="35">
        <v>41.2</v>
      </c>
      <c r="O738" s="35">
        <v>69</v>
      </c>
      <c r="P738" t="s" s="33">
        <v>9</v>
      </c>
      <c r="Q738" s="35">
        <f>COUNTIF('Desclassificadas'!A1:A297,A738)</f>
        <v>0</v>
      </c>
      <c r="R738" s="34"/>
      <c r="S738" s="34"/>
      <c r="T738" s="34"/>
      <c r="U738" s="34"/>
      <c r="V738" s="34"/>
      <c r="W738" s="34"/>
    </row>
    <row r="739" ht="13.55" customHeight="1">
      <c r="A739" t="s" s="33">
        <v>2313</v>
      </c>
      <c r="B739" s="35">
        <v>9</v>
      </c>
      <c r="C739" t="s" s="33">
        <v>2314</v>
      </c>
      <c r="D739" t="s" s="33">
        <v>41</v>
      </c>
      <c r="E739" t="s" s="33">
        <v>48</v>
      </c>
      <c r="F739" t="s" s="33">
        <v>2315</v>
      </c>
      <c r="G739" s="35">
        <v>6976988408</v>
      </c>
      <c r="H739" t="s" s="33">
        <v>13</v>
      </c>
      <c r="I739" t="s" s="33">
        <v>2316</v>
      </c>
      <c r="J739" t="s" s="33">
        <v>21</v>
      </c>
      <c r="K739" t="s" s="33">
        <v>51</v>
      </c>
      <c r="L739" s="35">
        <v>738</v>
      </c>
      <c r="M739" t="s" s="33">
        <v>9</v>
      </c>
      <c r="N739" s="35">
        <v>41.2</v>
      </c>
      <c r="O739" s="35">
        <v>54</v>
      </c>
      <c r="P739" t="s" s="33">
        <v>9</v>
      </c>
      <c r="Q739" s="35">
        <f>COUNTIF('Desclassificadas'!A1:A297,A739)</f>
        <v>0</v>
      </c>
      <c r="R739" s="34"/>
      <c r="S739" s="34"/>
      <c r="T739" s="34"/>
      <c r="U739" s="34"/>
      <c r="V739" s="34"/>
      <c r="W739" s="34"/>
    </row>
    <row r="740" ht="13.55" customHeight="1">
      <c r="A740" t="s" s="33">
        <v>2317</v>
      </c>
      <c r="B740" s="35">
        <v>9</v>
      </c>
      <c r="C740" t="s" s="33">
        <v>2318</v>
      </c>
      <c r="D740" t="s" s="33">
        <v>41</v>
      </c>
      <c r="E740" t="s" s="33">
        <v>48</v>
      </c>
      <c r="F740" t="s" s="33">
        <v>2319</v>
      </c>
      <c r="G740" s="35">
        <v>3913680446</v>
      </c>
      <c r="H740" t="s" s="33">
        <v>13</v>
      </c>
      <c r="I740" t="s" s="33">
        <v>44</v>
      </c>
      <c r="J740" t="s" s="33">
        <v>19</v>
      </c>
      <c r="K740" t="s" s="33">
        <v>51</v>
      </c>
      <c r="L740" s="35">
        <v>739</v>
      </c>
      <c r="M740" t="s" s="33">
        <v>9</v>
      </c>
      <c r="N740" s="35">
        <v>82.40000000000001</v>
      </c>
      <c r="O740" s="35">
        <v>553</v>
      </c>
      <c r="P740" t="s" s="33">
        <v>9</v>
      </c>
      <c r="Q740" s="35">
        <f>COUNTIF('Desclassificadas'!A1:A297,A740)</f>
        <v>0</v>
      </c>
      <c r="R740" s="34"/>
      <c r="S740" s="34"/>
      <c r="T740" s="34"/>
      <c r="U740" s="34"/>
      <c r="V740" s="34"/>
      <c r="W740" s="34"/>
    </row>
    <row r="741" ht="13.55" customHeight="1">
      <c r="A741" t="s" s="33">
        <v>2320</v>
      </c>
      <c r="B741" s="35">
        <v>9</v>
      </c>
      <c r="C741" t="s" s="33">
        <v>2321</v>
      </c>
      <c r="D741" t="s" s="33">
        <v>41</v>
      </c>
      <c r="E741" t="s" s="33">
        <v>48</v>
      </c>
      <c r="F741" t="s" s="33">
        <v>2322</v>
      </c>
      <c r="G741" s="35">
        <v>5341040457</v>
      </c>
      <c r="H741" t="s" s="33">
        <v>14</v>
      </c>
      <c r="I741" t="s" s="33">
        <v>626</v>
      </c>
      <c r="J741" t="s" s="33">
        <v>20</v>
      </c>
      <c r="K741" t="s" s="33">
        <v>150</v>
      </c>
      <c r="L741" s="35">
        <v>740</v>
      </c>
      <c r="M741" t="s" s="33">
        <v>9</v>
      </c>
      <c r="N741" s="35">
        <v>41.2</v>
      </c>
      <c r="O741" s="35">
        <v>64</v>
      </c>
      <c r="P741" t="s" s="33">
        <v>9</v>
      </c>
      <c r="Q741" s="35">
        <f>COUNTIF('Desclassificadas'!A1:A297,A741)</f>
        <v>0</v>
      </c>
      <c r="R741" s="34"/>
      <c r="S741" s="34"/>
      <c r="T741" s="34"/>
      <c r="U741" s="34"/>
      <c r="V741" s="34"/>
      <c r="W741" s="34"/>
    </row>
    <row r="742" ht="13.55" customHeight="1">
      <c r="A742" t="s" s="33">
        <v>2323</v>
      </c>
      <c r="B742" s="35">
        <v>9</v>
      </c>
      <c r="C742" t="s" s="33">
        <v>2324</v>
      </c>
      <c r="D742" t="s" s="33">
        <v>41</v>
      </c>
      <c r="E742" t="s" s="33">
        <v>48</v>
      </c>
      <c r="F742" t="s" s="33">
        <v>2325</v>
      </c>
      <c r="G742" s="35">
        <v>9318671423</v>
      </c>
      <c r="H742" t="s" s="33">
        <v>14</v>
      </c>
      <c r="I742" t="s" s="33">
        <v>77</v>
      </c>
      <c r="J742" t="s" s="33">
        <v>19</v>
      </c>
      <c r="K742" t="s" s="33">
        <v>150</v>
      </c>
      <c r="L742" s="35">
        <v>741</v>
      </c>
      <c r="M742" t="s" s="33">
        <v>9</v>
      </c>
      <c r="N742" s="35">
        <v>82.40000000000001</v>
      </c>
      <c r="O742" s="35">
        <v>554</v>
      </c>
      <c r="P742" t="s" s="33">
        <v>9</v>
      </c>
      <c r="Q742" s="35">
        <f>COUNTIF('Desclassificadas'!A1:A297,A742)</f>
        <v>0</v>
      </c>
      <c r="R742" s="34"/>
      <c r="S742" s="34"/>
      <c r="T742" s="34"/>
      <c r="U742" s="34"/>
      <c r="V742" s="34"/>
      <c r="W742" s="34"/>
    </row>
    <row r="743" ht="13.55" customHeight="1">
      <c r="A743" t="s" s="33">
        <v>2326</v>
      </c>
      <c r="B743" s="35">
        <v>9</v>
      </c>
      <c r="C743" t="s" s="33">
        <v>2327</v>
      </c>
      <c r="D743" t="s" s="33">
        <v>41</v>
      </c>
      <c r="E743" t="s" s="33">
        <v>48</v>
      </c>
      <c r="F743" t="s" s="33">
        <v>2328</v>
      </c>
      <c r="G743" s="35">
        <v>7273914533</v>
      </c>
      <c r="H743" t="s" s="33">
        <v>13</v>
      </c>
      <c r="I743" t="s" s="33">
        <v>460</v>
      </c>
      <c r="J743" t="s" s="33">
        <v>20</v>
      </c>
      <c r="K743" t="s" s="33">
        <v>51</v>
      </c>
      <c r="L743" s="35">
        <v>742</v>
      </c>
      <c r="M743" t="s" s="33">
        <v>9</v>
      </c>
      <c r="N743" s="35">
        <v>41.2</v>
      </c>
      <c r="O743" s="35">
        <v>65</v>
      </c>
      <c r="P743" t="s" s="33">
        <v>9</v>
      </c>
      <c r="Q743" s="35">
        <f>COUNTIF('Desclassificadas'!A1:A297,A743)</f>
        <v>0</v>
      </c>
      <c r="R743" s="34"/>
      <c r="S743" s="34"/>
      <c r="T743" s="34"/>
      <c r="U743" s="34"/>
      <c r="V743" s="34"/>
      <c r="W743" s="34"/>
    </row>
    <row r="744" ht="13.55" customHeight="1">
      <c r="A744" t="s" s="33">
        <v>2329</v>
      </c>
      <c r="B744" s="35">
        <v>9</v>
      </c>
      <c r="C744" t="s" s="33">
        <v>2330</v>
      </c>
      <c r="D744" t="s" s="33">
        <v>41</v>
      </c>
      <c r="E744" t="s" s="33">
        <v>48</v>
      </c>
      <c r="F744" t="s" s="33">
        <v>2331</v>
      </c>
      <c r="G744" s="35">
        <v>45380461832</v>
      </c>
      <c r="H744" t="s" s="33">
        <v>14</v>
      </c>
      <c r="I744" t="s" s="33">
        <v>179</v>
      </c>
      <c r="J744" t="s" s="33">
        <v>18</v>
      </c>
      <c r="K744" t="s" s="33">
        <v>150</v>
      </c>
      <c r="L744" s="35">
        <v>743</v>
      </c>
      <c r="M744" t="s" s="33">
        <v>9</v>
      </c>
      <c r="N744" s="35">
        <v>41.2</v>
      </c>
      <c r="O744" s="35">
        <v>70</v>
      </c>
      <c r="P744" t="s" s="33">
        <v>9</v>
      </c>
      <c r="Q744" s="35">
        <f>COUNTIF('Desclassificadas'!A1:A297,A744)</f>
        <v>0</v>
      </c>
      <c r="R744" s="34"/>
      <c r="S744" s="34"/>
      <c r="T744" s="34"/>
      <c r="U744" s="34"/>
      <c r="V744" s="34"/>
      <c r="W744" s="34"/>
    </row>
    <row r="745" ht="13.55" customHeight="1">
      <c r="A745" t="s" s="33">
        <v>2332</v>
      </c>
      <c r="B745" s="35">
        <v>9</v>
      </c>
      <c r="C745" t="s" s="33">
        <v>2333</v>
      </c>
      <c r="D745" t="s" s="33">
        <v>41</v>
      </c>
      <c r="E745" t="s" s="33">
        <v>48</v>
      </c>
      <c r="F745" t="s" s="33">
        <v>2334</v>
      </c>
      <c r="G745" s="35">
        <v>57324662404</v>
      </c>
      <c r="H745" t="s" s="33">
        <v>13</v>
      </c>
      <c r="I745" t="s" s="33">
        <v>255</v>
      </c>
      <c r="J745" t="s" s="33">
        <v>19</v>
      </c>
      <c r="K745" t="s" s="33">
        <v>45</v>
      </c>
      <c r="L745" s="35">
        <v>744</v>
      </c>
      <c r="M745" t="s" s="33">
        <v>9</v>
      </c>
      <c r="N745" s="35">
        <v>82.40000000000001</v>
      </c>
      <c r="O745" s="35">
        <v>555</v>
      </c>
      <c r="P745" t="s" s="33">
        <v>9</v>
      </c>
      <c r="Q745" s="35">
        <f>COUNTIF('Desclassificadas'!A1:A297,A745)</f>
        <v>0</v>
      </c>
      <c r="R745" s="34"/>
      <c r="S745" s="34"/>
      <c r="T745" s="34"/>
      <c r="U745" s="34"/>
      <c r="V745" s="34"/>
      <c r="W745" s="34"/>
    </row>
    <row r="746" ht="13.55" customHeight="1">
      <c r="A746" t="s" s="33">
        <v>2335</v>
      </c>
      <c r="B746" s="35">
        <v>9</v>
      </c>
      <c r="C746" t="s" s="33">
        <v>2336</v>
      </c>
      <c r="D746" t="s" s="33">
        <v>41</v>
      </c>
      <c r="E746" t="s" s="33">
        <v>48</v>
      </c>
      <c r="F746" t="s" s="33">
        <v>2337</v>
      </c>
      <c r="G746" s="35">
        <v>1252395485</v>
      </c>
      <c r="H746" t="s" s="33">
        <v>13</v>
      </c>
      <c r="I746" t="s" s="33">
        <v>214</v>
      </c>
      <c r="J746" t="s" s="33">
        <v>18</v>
      </c>
      <c r="K746" t="s" s="33">
        <v>51</v>
      </c>
      <c r="L746" s="35">
        <v>745</v>
      </c>
      <c r="M746" t="s" s="33">
        <v>9</v>
      </c>
      <c r="N746" s="35">
        <v>41.2</v>
      </c>
      <c r="O746" s="35">
        <v>71</v>
      </c>
      <c r="P746" t="s" s="33">
        <v>9</v>
      </c>
      <c r="Q746" s="35">
        <f>COUNTIF('Desclassificadas'!A1:A297,A746)</f>
        <v>0</v>
      </c>
      <c r="R746" s="34"/>
      <c r="S746" s="34"/>
      <c r="T746" s="34"/>
      <c r="U746" s="34"/>
      <c r="V746" s="34"/>
      <c r="W746" s="34"/>
    </row>
    <row r="747" ht="13.55" customHeight="1">
      <c r="A747" t="s" s="33">
        <v>2338</v>
      </c>
      <c r="B747" s="35">
        <v>9</v>
      </c>
      <c r="C747" t="s" s="33">
        <v>2339</v>
      </c>
      <c r="D747" t="s" s="33">
        <v>41</v>
      </c>
      <c r="E747" t="s" s="33">
        <v>42</v>
      </c>
      <c r="F747" t="s" s="33">
        <v>2340</v>
      </c>
      <c r="G747" s="35">
        <v>5580156464</v>
      </c>
      <c r="H747" t="s" s="33">
        <v>14</v>
      </c>
      <c r="I747" t="s" s="33">
        <v>918</v>
      </c>
      <c r="J747" t="s" s="33">
        <v>18</v>
      </c>
      <c r="K747" t="s" s="33">
        <v>150</v>
      </c>
      <c r="L747" s="35">
        <v>746</v>
      </c>
      <c r="M747" t="s" s="33">
        <v>9</v>
      </c>
      <c r="N747" s="35">
        <v>41.2</v>
      </c>
      <c r="O747" s="35">
        <v>72</v>
      </c>
      <c r="P747" t="s" s="33">
        <v>9</v>
      </c>
      <c r="Q747" s="35">
        <f>COUNTIF('Desclassificadas'!A1:A297,A747)</f>
        <v>0</v>
      </c>
      <c r="R747" s="34"/>
      <c r="S747" s="34"/>
      <c r="T747" s="34"/>
      <c r="U747" s="34"/>
      <c r="V747" s="34"/>
      <c r="W747" s="34"/>
    </row>
    <row r="748" ht="13.55" customHeight="1">
      <c r="A748" t="s" s="33">
        <v>2341</v>
      </c>
      <c r="B748" s="35">
        <v>9</v>
      </c>
      <c r="C748" t="s" s="33">
        <v>2342</v>
      </c>
      <c r="D748" t="s" s="33">
        <v>41</v>
      </c>
      <c r="E748" t="s" s="33">
        <v>48</v>
      </c>
      <c r="F748" t="s" s="33">
        <v>2343</v>
      </c>
      <c r="G748" s="35">
        <v>10046167404</v>
      </c>
      <c r="H748" t="s" s="33">
        <v>13</v>
      </c>
      <c r="I748" t="s" s="33">
        <v>77</v>
      </c>
      <c r="J748" t="s" s="33">
        <v>19</v>
      </c>
      <c r="K748" t="s" s="33">
        <v>51</v>
      </c>
      <c r="L748" s="35">
        <v>747</v>
      </c>
      <c r="M748" t="s" s="33">
        <v>9</v>
      </c>
      <c r="N748" s="35">
        <v>82.40000000000001</v>
      </c>
      <c r="O748" s="35">
        <v>556</v>
      </c>
      <c r="P748" t="s" s="33">
        <v>9</v>
      </c>
      <c r="Q748" s="35">
        <f>COUNTIF('Desclassificadas'!A1:A297,A748)</f>
        <v>0</v>
      </c>
      <c r="R748" s="34"/>
      <c r="S748" s="34"/>
      <c r="T748" s="34"/>
      <c r="U748" s="34"/>
      <c r="V748" s="34"/>
      <c r="W748" s="34"/>
    </row>
    <row r="749" ht="13.55" customHeight="1">
      <c r="A749" t="s" s="33">
        <v>2344</v>
      </c>
      <c r="B749" s="35">
        <v>9</v>
      </c>
      <c r="C749" t="s" s="33">
        <v>2345</v>
      </c>
      <c r="D749" t="s" s="33">
        <v>41</v>
      </c>
      <c r="E749" t="s" s="33">
        <v>48</v>
      </c>
      <c r="F749" t="s" s="33">
        <v>2346</v>
      </c>
      <c r="G749" s="35">
        <v>9723843404</v>
      </c>
      <c r="H749" t="s" s="33">
        <v>14</v>
      </c>
      <c r="I749" t="s" s="33">
        <v>50</v>
      </c>
      <c r="J749" t="s" s="33">
        <v>19</v>
      </c>
      <c r="K749" t="s" s="33">
        <v>150</v>
      </c>
      <c r="L749" s="35">
        <v>748</v>
      </c>
      <c r="M749" t="s" s="33">
        <v>9</v>
      </c>
      <c r="N749" s="35">
        <v>82.40000000000001</v>
      </c>
      <c r="O749" s="35">
        <v>557</v>
      </c>
      <c r="P749" t="s" s="33">
        <v>9</v>
      </c>
      <c r="Q749" s="35">
        <f>COUNTIF('Desclassificadas'!A1:A297,A749)</f>
        <v>0</v>
      </c>
      <c r="R749" s="34"/>
      <c r="S749" s="34"/>
      <c r="T749" s="34"/>
      <c r="U749" s="34"/>
      <c r="V749" s="34"/>
      <c r="W749" s="34"/>
    </row>
    <row r="750" ht="13.55" customHeight="1">
      <c r="A750" t="s" s="33">
        <v>2347</v>
      </c>
      <c r="B750" s="35">
        <v>9</v>
      </c>
      <c r="C750" t="s" s="33">
        <v>2348</v>
      </c>
      <c r="D750" t="s" s="33">
        <v>41</v>
      </c>
      <c r="E750" t="s" s="33">
        <v>48</v>
      </c>
      <c r="F750" t="s" s="33">
        <v>2349</v>
      </c>
      <c r="G750" s="35">
        <v>8511604413</v>
      </c>
      <c r="H750" t="s" s="33">
        <v>14</v>
      </c>
      <c r="I750" t="s" s="33">
        <v>255</v>
      </c>
      <c r="J750" t="s" s="33">
        <v>19</v>
      </c>
      <c r="K750" t="s" s="33">
        <v>150</v>
      </c>
      <c r="L750" s="35">
        <v>749</v>
      </c>
      <c r="M750" t="s" s="33">
        <v>9</v>
      </c>
      <c r="N750" s="35">
        <v>82.40000000000001</v>
      </c>
      <c r="O750" s="35">
        <v>558</v>
      </c>
      <c r="P750" t="s" s="33">
        <v>9</v>
      </c>
      <c r="Q750" s="35">
        <f>COUNTIF('Desclassificadas'!A1:A297,A750)</f>
        <v>0</v>
      </c>
      <c r="R750" s="34"/>
      <c r="S750" s="34"/>
      <c r="T750" s="34"/>
      <c r="U750" s="34"/>
      <c r="V750" s="34"/>
      <c r="W750" s="34"/>
    </row>
    <row r="751" ht="13.55" customHeight="1">
      <c r="A751" t="s" s="33">
        <v>2350</v>
      </c>
      <c r="B751" s="35">
        <v>8.925000000000001</v>
      </c>
      <c r="C751" t="s" s="33">
        <v>2351</v>
      </c>
      <c r="D751" t="s" s="33">
        <v>41</v>
      </c>
      <c r="E751" t="s" s="33">
        <v>48</v>
      </c>
      <c r="F751" t="s" s="33">
        <v>2352</v>
      </c>
      <c r="G751" s="35">
        <v>24985937487</v>
      </c>
      <c r="H751" t="s" s="33">
        <v>14</v>
      </c>
      <c r="I751" t="s" s="33">
        <v>2353</v>
      </c>
      <c r="J751" t="s" s="33">
        <v>20</v>
      </c>
      <c r="K751" t="s" s="33">
        <v>476</v>
      </c>
      <c r="L751" s="35">
        <v>750</v>
      </c>
      <c r="M751" t="s" s="33">
        <v>9</v>
      </c>
      <c r="N751" s="35">
        <v>41.2</v>
      </c>
      <c r="O751" s="35">
        <v>66</v>
      </c>
      <c r="P751" t="s" s="33">
        <v>9</v>
      </c>
      <c r="Q751" s="35">
        <f>COUNTIF('Desclassificadas'!A1:A297,A751)</f>
        <v>0</v>
      </c>
      <c r="R751" s="34"/>
      <c r="S751" s="34"/>
      <c r="T751" s="34"/>
      <c r="U751" s="34"/>
      <c r="V751" s="34"/>
      <c r="W751" s="34"/>
    </row>
    <row r="752" ht="13.55" customHeight="1">
      <c r="A752" t="s" s="33">
        <v>2354</v>
      </c>
      <c r="B752" s="35">
        <v>8.925000000000001</v>
      </c>
      <c r="C752" t="s" s="33">
        <v>2355</v>
      </c>
      <c r="D752" t="s" s="33">
        <v>41</v>
      </c>
      <c r="E752" t="s" s="33">
        <v>42</v>
      </c>
      <c r="F752" t="s" s="33">
        <v>2356</v>
      </c>
      <c r="G752" s="35">
        <v>9926705430</v>
      </c>
      <c r="H752" t="s" s="33">
        <v>14</v>
      </c>
      <c r="I752" t="s" s="33">
        <v>460</v>
      </c>
      <c r="J752" t="s" s="33">
        <v>20</v>
      </c>
      <c r="K752" t="s" s="33">
        <v>187</v>
      </c>
      <c r="L752" s="35">
        <v>751</v>
      </c>
      <c r="M752" t="s" s="33">
        <v>9</v>
      </c>
      <c r="N752" s="35">
        <v>41.2</v>
      </c>
      <c r="O752" s="35">
        <v>67</v>
      </c>
      <c r="P752" t="s" s="33">
        <v>9</v>
      </c>
      <c r="Q752" s="35">
        <f>COUNTIF('Desclassificadas'!A1:A297,A752)</f>
        <v>0</v>
      </c>
      <c r="R752" s="34"/>
      <c r="S752" s="34"/>
      <c r="T752" s="34"/>
      <c r="U752" s="34"/>
      <c r="V752" s="34"/>
      <c r="W752" s="34"/>
    </row>
    <row r="753" ht="13.55" customHeight="1">
      <c r="A753" t="s" s="33">
        <v>2357</v>
      </c>
      <c r="B753" s="35">
        <v>8.5</v>
      </c>
      <c r="C753" t="s" s="33">
        <v>2358</v>
      </c>
      <c r="D753" t="s" s="33">
        <v>41</v>
      </c>
      <c r="E753" t="s" s="33">
        <v>42</v>
      </c>
      <c r="F753" t="s" s="33">
        <v>2359</v>
      </c>
      <c r="G753" s="35">
        <v>67026095404</v>
      </c>
      <c r="H753" t="s" s="33">
        <v>14</v>
      </c>
      <c r="I753" t="s" s="33">
        <v>44</v>
      </c>
      <c r="J753" t="s" s="33">
        <v>19</v>
      </c>
      <c r="K753" t="s" s="33">
        <v>150</v>
      </c>
      <c r="L753" s="35">
        <v>752</v>
      </c>
      <c r="M753" t="s" s="33">
        <v>9</v>
      </c>
      <c r="N753" s="35">
        <v>82.40000000000001</v>
      </c>
      <c r="O753" s="35">
        <v>559</v>
      </c>
      <c r="P753" t="s" s="33">
        <v>9</v>
      </c>
      <c r="Q753" s="35">
        <f>COUNTIF('Desclassificadas'!A1:A297,A753)</f>
        <v>0</v>
      </c>
      <c r="R753" s="34"/>
      <c r="S753" s="34"/>
      <c r="T753" s="34"/>
      <c r="U753" s="34"/>
      <c r="V753" s="34"/>
      <c r="W753" s="34"/>
    </row>
    <row r="754" ht="13.55" customHeight="1">
      <c r="A754" t="s" s="33">
        <v>2360</v>
      </c>
      <c r="B754" s="35">
        <v>8.5</v>
      </c>
      <c r="C754" t="s" s="33">
        <v>2361</v>
      </c>
      <c r="D754" t="s" s="33">
        <v>41</v>
      </c>
      <c r="E754" t="s" s="33">
        <v>48</v>
      </c>
      <c r="F754" t="s" s="33">
        <v>2362</v>
      </c>
      <c r="G754" s="35">
        <v>6464421476</v>
      </c>
      <c r="H754" t="s" s="33">
        <v>14</v>
      </c>
      <c r="I754" t="s" s="33">
        <v>626</v>
      </c>
      <c r="J754" t="s" s="33">
        <v>20</v>
      </c>
      <c r="K754" t="s" s="33">
        <v>150</v>
      </c>
      <c r="L754" s="35">
        <v>753</v>
      </c>
      <c r="M754" t="s" s="33">
        <v>9</v>
      </c>
      <c r="N754" s="35">
        <v>41.2</v>
      </c>
      <c r="O754" s="35">
        <v>68</v>
      </c>
      <c r="P754" t="s" s="33">
        <v>9</v>
      </c>
      <c r="Q754" s="35">
        <f>COUNTIF('Desclassificadas'!A1:A297,A754)</f>
        <v>0</v>
      </c>
      <c r="R754" s="34"/>
      <c r="S754" s="34"/>
      <c r="T754" s="34"/>
      <c r="U754" s="34"/>
      <c r="V754" s="34"/>
      <c r="W754" s="34"/>
    </row>
    <row r="755" ht="13.55" customHeight="1">
      <c r="A755" t="s" s="33">
        <v>2363</v>
      </c>
      <c r="B755" s="35">
        <v>8.5</v>
      </c>
      <c r="C755" t="s" s="33">
        <v>2364</v>
      </c>
      <c r="D755" t="s" s="33">
        <v>41</v>
      </c>
      <c r="E755" t="s" s="33">
        <v>48</v>
      </c>
      <c r="F755" t="s" s="33">
        <v>2365</v>
      </c>
      <c r="G755" s="35">
        <v>2975836465</v>
      </c>
      <c r="H755" t="s" s="33">
        <v>14</v>
      </c>
      <c r="I755" t="s" s="33">
        <v>231</v>
      </c>
      <c r="J755" t="s" s="33">
        <v>21</v>
      </c>
      <c r="K755" t="s" s="33">
        <v>150</v>
      </c>
      <c r="L755" s="35">
        <v>754</v>
      </c>
      <c r="M755" t="s" s="33">
        <v>9</v>
      </c>
      <c r="N755" s="35">
        <v>41.2</v>
      </c>
      <c r="O755" s="35">
        <v>55</v>
      </c>
      <c r="P755" t="s" s="33">
        <v>9</v>
      </c>
      <c r="Q755" s="35">
        <f>COUNTIF('Desclassificadas'!A1:A297,A755)</f>
        <v>0</v>
      </c>
      <c r="R755" s="34"/>
      <c r="S755" s="34"/>
      <c r="T755" s="34"/>
      <c r="U755" s="34"/>
      <c r="V755" s="34"/>
      <c r="W755" s="34"/>
    </row>
    <row r="756" ht="13.55" customHeight="1">
      <c r="A756" t="s" s="33">
        <v>2366</v>
      </c>
      <c r="B756" s="35">
        <v>8.5</v>
      </c>
      <c r="C756" t="s" s="33">
        <v>2367</v>
      </c>
      <c r="D756" t="s" s="33">
        <v>41</v>
      </c>
      <c r="E756" t="s" s="33">
        <v>48</v>
      </c>
      <c r="F756" t="s" s="33">
        <v>2368</v>
      </c>
      <c r="G756" s="35">
        <v>11459773403</v>
      </c>
      <c r="H756" t="s" s="33">
        <v>13</v>
      </c>
      <c r="I756" t="s" s="33">
        <v>44</v>
      </c>
      <c r="J756" t="s" s="33">
        <v>19</v>
      </c>
      <c r="K756" t="s" s="33">
        <v>150</v>
      </c>
      <c r="L756" s="35">
        <v>755</v>
      </c>
      <c r="M756" t="s" s="33">
        <v>9</v>
      </c>
      <c r="N756" s="35">
        <v>82.40000000000001</v>
      </c>
      <c r="O756" s="35">
        <v>560</v>
      </c>
      <c r="P756" t="s" s="33">
        <v>9</v>
      </c>
      <c r="Q756" s="35">
        <f>COUNTIF('Desclassificadas'!A1:A297,A756)</f>
        <v>0</v>
      </c>
      <c r="R756" s="34"/>
      <c r="S756" s="34"/>
      <c r="T756" s="34"/>
      <c r="U756" s="34"/>
      <c r="V756" s="34"/>
      <c r="W756" s="34"/>
    </row>
    <row r="757" ht="13.55" customHeight="1">
      <c r="A757" t="s" s="33">
        <v>2369</v>
      </c>
      <c r="B757" s="35">
        <v>8.5</v>
      </c>
      <c r="C757" t="s" s="33">
        <v>2370</v>
      </c>
      <c r="D757" t="s" s="33">
        <v>41</v>
      </c>
      <c r="E757" t="s" s="33">
        <v>48</v>
      </c>
      <c r="F757" t="s" s="33">
        <v>2371</v>
      </c>
      <c r="G757" s="35">
        <v>11335705422</v>
      </c>
      <c r="H757" t="s" s="33">
        <v>14</v>
      </c>
      <c r="I757" t="s" s="33">
        <v>597</v>
      </c>
      <c r="J757" t="s" s="33">
        <v>18</v>
      </c>
      <c r="K757" t="s" s="33">
        <v>150</v>
      </c>
      <c r="L757" s="35">
        <v>756</v>
      </c>
      <c r="M757" t="s" s="33">
        <v>9</v>
      </c>
      <c r="N757" s="35">
        <v>41.2</v>
      </c>
      <c r="O757" s="35">
        <v>73</v>
      </c>
      <c r="P757" t="s" s="33">
        <v>9</v>
      </c>
      <c r="Q757" s="35">
        <f>COUNTIF('Desclassificadas'!A1:A297,A757)</f>
        <v>0</v>
      </c>
      <c r="R757" s="34"/>
      <c r="S757" s="34"/>
      <c r="T757" s="34"/>
      <c r="U757" s="34"/>
      <c r="V757" s="34"/>
      <c r="W757" s="34"/>
    </row>
    <row r="758" ht="13.55" customHeight="1">
      <c r="A758" t="s" s="33">
        <v>2372</v>
      </c>
      <c r="B758" s="35">
        <v>8.4</v>
      </c>
      <c r="C758" t="s" s="33">
        <v>2373</v>
      </c>
      <c r="D758" t="s" s="33">
        <v>41</v>
      </c>
      <c r="E758" t="s" s="33">
        <v>48</v>
      </c>
      <c r="F758" t="s" s="33">
        <v>2374</v>
      </c>
      <c r="G758" s="35">
        <v>9636953473</v>
      </c>
      <c r="H758" t="s" s="33">
        <v>13</v>
      </c>
      <c r="I758" t="s" s="33">
        <v>1424</v>
      </c>
      <c r="J758" t="s" s="33">
        <v>21</v>
      </c>
      <c r="K758" t="s" s="33">
        <v>51</v>
      </c>
      <c r="L758" s="35">
        <v>757</v>
      </c>
      <c r="M758" t="s" s="33">
        <v>9</v>
      </c>
      <c r="N758" s="35">
        <v>41.2</v>
      </c>
      <c r="O758" s="35">
        <v>56</v>
      </c>
      <c r="P758" t="s" s="33">
        <v>9</v>
      </c>
      <c r="Q758" s="35">
        <f>COUNTIF('Desclassificadas'!A1:A297,A758)</f>
        <v>0</v>
      </c>
      <c r="R758" s="34"/>
      <c r="S758" s="34"/>
      <c r="T758" s="34"/>
      <c r="U758" s="34"/>
      <c r="V758" s="34"/>
      <c r="W758" s="34"/>
    </row>
    <row r="759" ht="13.55" customHeight="1">
      <c r="A759" t="s" s="33">
        <v>2375</v>
      </c>
      <c r="B759" s="35">
        <v>8.4</v>
      </c>
      <c r="C759" t="s" s="33">
        <v>2376</v>
      </c>
      <c r="D759" t="s" s="33">
        <v>41</v>
      </c>
      <c r="E759" t="s" s="33">
        <v>48</v>
      </c>
      <c r="F759" t="s" s="33">
        <v>2377</v>
      </c>
      <c r="G759" s="35">
        <v>11269612484</v>
      </c>
      <c r="H759" t="s" s="33">
        <v>14</v>
      </c>
      <c r="I759" t="s" s="33">
        <v>77</v>
      </c>
      <c r="J759" t="s" s="33">
        <v>19</v>
      </c>
      <c r="K759" t="s" s="33">
        <v>45</v>
      </c>
      <c r="L759" s="35">
        <v>758</v>
      </c>
      <c r="M759" t="s" s="33">
        <v>9</v>
      </c>
      <c r="N759" s="35">
        <v>82.40000000000001</v>
      </c>
      <c r="O759" s="35">
        <v>561</v>
      </c>
      <c r="P759" t="s" s="33">
        <v>9</v>
      </c>
      <c r="Q759" s="35">
        <f>COUNTIF('Desclassificadas'!A1:A297,A759)</f>
        <v>0</v>
      </c>
      <c r="R759" s="34"/>
      <c r="S759" s="34"/>
      <c r="T759" s="34"/>
      <c r="U759" s="34"/>
      <c r="V759" s="34"/>
      <c r="W759" s="34"/>
    </row>
    <row r="760" ht="13.55" customHeight="1">
      <c r="A760" t="s" s="33">
        <v>2378</v>
      </c>
      <c r="B760" s="35">
        <v>8.4</v>
      </c>
      <c r="C760" t="s" s="33">
        <v>2379</v>
      </c>
      <c r="D760" t="s" s="33">
        <v>41</v>
      </c>
      <c r="E760" t="s" s="33">
        <v>48</v>
      </c>
      <c r="F760" t="s" s="33">
        <v>2380</v>
      </c>
      <c r="G760" s="35">
        <v>8292898441</v>
      </c>
      <c r="H760" t="s" s="33">
        <v>13</v>
      </c>
      <c r="I760" t="s" s="33">
        <v>44</v>
      </c>
      <c r="J760" t="s" s="33">
        <v>19</v>
      </c>
      <c r="K760" t="s" s="33">
        <v>51</v>
      </c>
      <c r="L760" s="35">
        <v>759</v>
      </c>
      <c r="M760" t="s" s="33">
        <v>9</v>
      </c>
      <c r="N760" s="35">
        <v>82.40000000000001</v>
      </c>
      <c r="O760" s="35">
        <v>562</v>
      </c>
      <c r="P760" t="s" s="33">
        <v>9</v>
      </c>
      <c r="Q760" s="35">
        <f>COUNTIF('Desclassificadas'!A1:A297,A760)</f>
        <v>0</v>
      </c>
      <c r="R760" s="34"/>
      <c r="S760" s="34"/>
      <c r="T760" s="34"/>
      <c r="U760" s="34"/>
      <c r="V760" s="34"/>
      <c r="W760" s="34"/>
    </row>
    <row r="761" ht="13.55" customHeight="1">
      <c r="A761" t="s" s="33">
        <v>2381</v>
      </c>
      <c r="B761" s="35">
        <v>8</v>
      </c>
      <c r="C761" t="s" s="33">
        <v>2382</v>
      </c>
      <c r="D761" t="s" s="33">
        <v>41</v>
      </c>
      <c r="E761" t="s" s="33">
        <v>48</v>
      </c>
      <c r="F761" t="s" s="33">
        <v>2383</v>
      </c>
      <c r="G761" s="35">
        <v>47706171434</v>
      </c>
      <c r="H761" t="s" s="33">
        <v>14</v>
      </c>
      <c r="I761" t="s" s="33">
        <v>77</v>
      </c>
      <c r="J761" t="s" s="33">
        <v>19</v>
      </c>
      <c r="K761" t="s" s="33">
        <v>150</v>
      </c>
      <c r="L761" s="35">
        <v>760</v>
      </c>
      <c r="M761" t="s" s="33">
        <v>9</v>
      </c>
      <c r="N761" s="35">
        <v>82.40000000000001</v>
      </c>
      <c r="O761" s="35">
        <v>563</v>
      </c>
      <c r="P761" t="s" s="33">
        <v>9</v>
      </c>
      <c r="Q761" s="35">
        <f>COUNTIF('Desclassificadas'!A1:A297,A761)</f>
        <v>0</v>
      </c>
      <c r="R761" s="34"/>
      <c r="S761" s="34"/>
      <c r="T761" s="34"/>
      <c r="U761" s="34"/>
      <c r="V761" s="34"/>
      <c r="W761" s="34"/>
    </row>
    <row r="762" ht="13.55" customHeight="1">
      <c r="A762" t="s" s="33">
        <v>2384</v>
      </c>
      <c r="B762" s="35">
        <v>8</v>
      </c>
      <c r="C762" t="s" s="33">
        <v>2385</v>
      </c>
      <c r="D762" t="s" s="33">
        <v>41</v>
      </c>
      <c r="E762" t="s" s="33">
        <v>48</v>
      </c>
      <c r="F762" t="s" s="33">
        <v>2386</v>
      </c>
      <c r="G762" s="35">
        <v>53601319420</v>
      </c>
      <c r="H762" t="s" s="33">
        <v>14</v>
      </c>
      <c r="I762" t="s" s="33">
        <v>77</v>
      </c>
      <c r="J762" t="s" s="33">
        <v>19</v>
      </c>
      <c r="K762" t="s" s="33">
        <v>150</v>
      </c>
      <c r="L762" s="35">
        <v>761</v>
      </c>
      <c r="M762" t="s" s="33">
        <v>9</v>
      </c>
      <c r="N762" s="35">
        <v>82.40000000000001</v>
      </c>
      <c r="O762" s="35">
        <v>564</v>
      </c>
      <c r="P762" t="s" s="33">
        <v>9</v>
      </c>
      <c r="Q762" s="35">
        <f>COUNTIF('Desclassificadas'!A1:A297,A762)</f>
        <v>0</v>
      </c>
      <c r="R762" s="34"/>
      <c r="S762" s="34"/>
      <c r="T762" s="34"/>
      <c r="U762" s="34"/>
      <c r="V762" s="34"/>
      <c r="W762" s="34"/>
    </row>
    <row r="763" ht="13.55" customHeight="1">
      <c r="A763" t="s" s="33">
        <v>2387</v>
      </c>
      <c r="B763" s="35">
        <v>8</v>
      </c>
      <c r="C763" t="s" s="33">
        <v>2388</v>
      </c>
      <c r="D763" t="s" s="33">
        <v>41</v>
      </c>
      <c r="E763" t="s" s="33">
        <v>48</v>
      </c>
      <c r="F763" t="s" s="33">
        <v>2389</v>
      </c>
      <c r="G763" s="35">
        <v>35859334400</v>
      </c>
      <c r="H763" t="s" s="33">
        <v>14</v>
      </c>
      <c r="I763" t="s" s="33">
        <v>44</v>
      </c>
      <c r="J763" t="s" s="33">
        <v>19</v>
      </c>
      <c r="K763" t="s" s="33">
        <v>150</v>
      </c>
      <c r="L763" s="35">
        <v>762</v>
      </c>
      <c r="M763" t="s" s="33">
        <v>9</v>
      </c>
      <c r="N763" s="35">
        <v>82.40000000000001</v>
      </c>
      <c r="O763" s="35">
        <v>565</v>
      </c>
      <c r="P763" t="s" s="33">
        <v>9</v>
      </c>
      <c r="Q763" s="35">
        <f>COUNTIF('Desclassificadas'!A1:A297,A763)</f>
        <v>0</v>
      </c>
      <c r="R763" s="34"/>
      <c r="S763" s="34"/>
      <c r="T763" s="34"/>
      <c r="U763" s="34"/>
      <c r="V763" s="34"/>
      <c r="W763" s="34"/>
    </row>
    <row r="764" ht="13.55" customHeight="1">
      <c r="A764" t="s" s="33">
        <v>2390</v>
      </c>
      <c r="B764" s="35">
        <v>8</v>
      </c>
      <c r="C764" t="s" s="33">
        <v>2391</v>
      </c>
      <c r="D764" t="s" s="33">
        <v>41</v>
      </c>
      <c r="E764" t="s" s="33">
        <v>42</v>
      </c>
      <c r="F764" t="s" s="33">
        <v>2392</v>
      </c>
      <c r="G764" s="35">
        <v>6864408469</v>
      </c>
      <c r="H764" t="s" s="33">
        <v>14</v>
      </c>
      <c r="I764" t="s" s="33">
        <v>2393</v>
      </c>
      <c r="J764" t="s" s="33">
        <v>20</v>
      </c>
      <c r="K764" t="s" s="33">
        <v>150</v>
      </c>
      <c r="L764" s="35">
        <v>763</v>
      </c>
      <c r="M764" t="s" s="33">
        <v>9</v>
      </c>
      <c r="N764" s="35">
        <v>41.2</v>
      </c>
      <c r="O764" s="35">
        <v>69</v>
      </c>
      <c r="P764" t="s" s="33">
        <v>9</v>
      </c>
      <c r="Q764" s="35">
        <f>COUNTIF('Desclassificadas'!A1:A297,A764)</f>
        <v>0</v>
      </c>
      <c r="R764" s="34"/>
      <c r="S764" s="34"/>
      <c r="T764" s="34"/>
      <c r="U764" s="34"/>
      <c r="V764" s="34"/>
      <c r="W764" s="34"/>
    </row>
    <row r="765" ht="13.55" customHeight="1">
      <c r="A765" t="s" s="33">
        <v>2394</v>
      </c>
      <c r="B765" s="35">
        <v>8</v>
      </c>
      <c r="C765" t="s" s="33">
        <v>2395</v>
      </c>
      <c r="D765" t="s" s="33">
        <v>41</v>
      </c>
      <c r="E765" t="s" s="33">
        <v>42</v>
      </c>
      <c r="F765" t="s" s="33">
        <v>2396</v>
      </c>
      <c r="G765" s="35">
        <v>8937077400</v>
      </c>
      <c r="H765" t="s" s="33">
        <v>14</v>
      </c>
      <c r="I765" t="s" s="33">
        <v>460</v>
      </c>
      <c r="J765" t="s" s="33">
        <v>20</v>
      </c>
      <c r="K765" t="s" s="33">
        <v>150</v>
      </c>
      <c r="L765" s="35">
        <v>764</v>
      </c>
      <c r="M765" t="s" s="33">
        <v>9</v>
      </c>
      <c r="N765" s="35">
        <v>41.2</v>
      </c>
      <c r="O765" s="35">
        <v>70</v>
      </c>
      <c r="P765" t="s" s="33">
        <v>9</v>
      </c>
      <c r="Q765" s="35">
        <f>COUNTIF('Desclassificadas'!A1:A297,A765)</f>
        <v>0</v>
      </c>
      <c r="R765" s="34"/>
      <c r="S765" s="34"/>
      <c r="T765" s="34"/>
      <c r="U765" s="34"/>
      <c r="V765" s="34"/>
      <c r="W765" s="34"/>
    </row>
    <row r="766" ht="13.55" customHeight="1">
      <c r="A766" t="s" s="33">
        <v>2397</v>
      </c>
      <c r="B766" s="35">
        <v>8</v>
      </c>
      <c r="C766" t="s" s="33">
        <v>2398</v>
      </c>
      <c r="D766" t="s" s="33">
        <v>41</v>
      </c>
      <c r="E766" t="s" s="33">
        <v>48</v>
      </c>
      <c r="F766" t="s" s="33">
        <v>2399</v>
      </c>
      <c r="G766" s="35">
        <v>5320983409</v>
      </c>
      <c r="H766" t="s" s="33">
        <v>14</v>
      </c>
      <c r="I766" t="s" s="33">
        <v>1653</v>
      </c>
      <c r="J766" t="s" s="33">
        <v>20</v>
      </c>
      <c r="K766" t="s" s="33">
        <v>150</v>
      </c>
      <c r="L766" s="35">
        <v>765</v>
      </c>
      <c r="M766" t="s" s="33">
        <v>9</v>
      </c>
      <c r="N766" s="35">
        <v>41.2</v>
      </c>
      <c r="O766" s="35">
        <v>71</v>
      </c>
      <c r="P766" t="s" s="33">
        <v>9</v>
      </c>
      <c r="Q766" s="35">
        <f>COUNTIF('Desclassificadas'!A1:A297,A766)</f>
        <v>0</v>
      </c>
      <c r="R766" s="34"/>
      <c r="S766" s="34"/>
      <c r="T766" s="34"/>
      <c r="U766" s="34"/>
      <c r="V766" s="34"/>
      <c r="W766" s="34"/>
    </row>
    <row r="767" ht="13.55" customHeight="1">
      <c r="A767" t="s" s="33">
        <v>2400</v>
      </c>
      <c r="B767" s="35">
        <v>8</v>
      </c>
      <c r="C767" t="s" s="33">
        <v>2401</v>
      </c>
      <c r="D767" t="s" s="33">
        <v>41</v>
      </c>
      <c r="E767" t="s" s="33">
        <v>48</v>
      </c>
      <c r="F767" t="s" s="33">
        <v>2402</v>
      </c>
      <c r="G767" s="35">
        <v>5377913450</v>
      </c>
      <c r="H767" t="s" s="33">
        <v>14</v>
      </c>
      <c r="I767" t="s" s="33">
        <v>255</v>
      </c>
      <c r="J767" t="s" s="33">
        <v>19</v>
      </c>
      <c r="K767" t="s" s="33">
        <v>150</v>
      </c>
      <c r="L767" s="35">
        <v>766</v>
      </c>
      <c r="M767" t="s" s="33">
        <v>9</v>
      </c>
      <c r="N767" s="35">
        <v>82.40000000000001</v>
      </c>
      <c r="O767" s="35">
        <v>566</v>
      </c>
      <c r="P767" t="s" s="33">
        <v>9</v>
      </c>
      <c r="Q767" s="35">
        <f>COUNTIF('Desclassificadas'!A1:A297,A767)</f>
        <v>0</v>
      </c>
      <c r="R767" s="34"/>
      <c r="S767" s="34"/>
      <c r="T767" s="34"/>
      <c r="U767" s="34"/>
      <c r="V767" s="34"/>
      <c r="W767" s="34"/>
    </row>
    <row r="768" ht="13.55" customHeight="1">
      <c r="A768" t="s" s="33">
        <v>2403</v>
      </c>
      <c r="B768" s="35">
        <v>8</v>
      </c>
      <c r="C768" t="s" s="33">
        <v>2404</v>
      </c>
      <c r="D768" t="s" s="33">
        <v>41</v>
      </c>
      <c r="E768" t="s" s="33">
        <v>48</v>
      </c>
      <c r="F768" t="s" s="33">
        <v>2405</v>
      </c>
      <c r="G768" s="35">
        <v>1792030967</v>
      </c>
      <c r="H768" t="s" s="33">
        <v>14</v>
      </c>
      <c r="I768" t="s" s="33">
        <v>255</v>
      </c>
      <c r="J768" t="s" s="33">
        <v>19</v>
      </c>
      <c r="K768" t="s" s="33">
        <v>150</v>
      </c>
      <c r="L768" s="35">
        <v>767</v>
      </c>
      <c r="M768" t="s" s="33">
        <v>9</v>
      </c>
      <c r="N768" s="35">
        <v>82.40000000000001</v>
      </c>
      <c r="O768" s="35">
        <v>567</v>
      </c>
      <c r="P768" t="s" s="33">
        <v>9</v>
      </c>
      <c r="Q768" s="35">
        <f>COUNTIF('Desclassificadas'!A1:A297,A768)</f>
        <v>0</v>
      </c>
      <c r="R768" s="34"/>
      <c r="S768" s="34"/>
      <c r="T768" s="34"/>
      <c r="U768" s="34"/>
      <c r="V768" s="34"/>
      <c r="W768" s="34"/>
    </row>
    <row r="769" ht="13.55" customHeight="1">
      <c r="A769" t="s" s="33">
        <v>2406</v>
      </c>
      <c r="B769" s="35">
        <v>8</v>
      </c>
      <c r="C769" t="s" s="33">
        <v>2407</v>
      </c>
      <c r="D769" t="s" s="33">
        <v>41</v>
      </c>
      <c r="E769" t="s" s="33">
        <v>42</v>
      </c>
      <c r="F769" t="s" s="33">
        <v>2408</v>
      </c>
      <c r="G769" s="35">
        <v>48246522</v>
      </c>
      <c r="H769" t="s" s="33">
        <v>14</v>
      </c>
      <c r="I769" t="s" s="33">
        <v>460</v>
      </c>
      <c r="J769" t="s" s="33">
        <v>20</v>
      </c>
      <c r="K769" t="s" s="33">
        <v>150</v>
      </c>
      <c r="L769" s="35">
        <v>768</v>
      </c>
      <c r="M769" t="s" s="33">
        <v>9</v>
      </c>
      <c r="N769" s="35">
        <v>41.2</v>
      </c>
      <c r="O769" s="35">
        <v>72</v>
      </c>
      <c r="P769" t="s" s="33">
        <v>9</v>
      </c>
      <c r="Q769" s="35">
        <f>COUNTIF('Desclassificadas'!A1:A297,A769)</f>
        <v>0</v>
      </c>
      <c r="R769" s="34"/>
      <c r="S769" s="34"/>
      <c r="T769" s="34"/>
      <c r="U769" s="34"/>
      <c r="V769" s="34"/>
      <c r="W769" s="34"/>
    </row>
    <row r="770" ht="13.55" customHeight="1">
      <c r="A770" t="s" s="33">
        <v>2409</v>
      </c>
      <c r="B770" s="35">
        <v>8</v>
      </c>
      <c r="C770" t="s" s="33">
        <v>2410</v>
      </c>
      <c r="D770" t="s" s="33">
        <v>41</v>
      </c>
      <c r="E770" t="s" s="33">
        <v>48</v>
      </c>
      <c r="F770" t="s" s="33">
        <v>2411</v>
      </c>
      <c r="G770" s="35">
        <v>2531244417</v>
      </c>
      <c r="H770" t="s" s="33">
        <v>14</v>
      </c>
      <c r="I770" t="s" s="33">
        <v>44</v>
      </c>
      <c r="J770" t="s" s="33">
        <v>19</v>
      </c>
      <c r="K770" t="s" s="33">
        <v>150</v>
      </c>
      <c r="L770" s="35">
        <v>769</v>
      </c>
      <c r="M770" t="s" s="33">
        <v>9</v>
      </c>
      <c r="N770" s="35">
        <v>82.40000000000001</v>
      </c>
      <c r="O770" s="35">
        <v>568</v>
      </c>
      <c r="P770" t="s" s="33">
        <v>9</v>
      </c>
      <c r="Q770" s="35">
        <f>COUNTIF('Desclassificadas'!A1:A297,A770)</f>
        <v>0</v>
      </c>
      <c r="R770" s="34"/>
      <c r="S770" s="34"/>
      <c r="T770" s="34"/>
      <c r="U770" s="34"/>
      <c r="V770" s="34"/>
      <c r="W770" s="34"/>
    </row>
    <row r="771" ht="13.55" customHeight="1">
      <c r="A771" t="s" s="33">
        <v>2412</v>
      </c>
      <c r="B771" s="35">
        <v>7.8</v>
      </c>
      <c r="C771" t="s" s="33">
        <v>2413</v>
      </c>
      <c r="D771" t="s" s="33">
        <v>41</v>
      </c>
      <c r="E771" t="s" s="33">
        <v>48</v>
      </c>
      <c r="F771" t="s" s="33">
        <v>1935</v>
      </c>
      <c r="G771" s="35">
        <v>96211172400</v>
      </c>
      <c r="H771" t="s" s="33">
        <v>13</v>
      </c>
      <c r="I771" t="s" s="33">
        <v>44</v>
      </c>
      <c r="J771" t="s" s="33">
        <v>19</v>
      </c>
      <c r="K771" t="s" s="33">
        <v>51</v>
      </c>
      <c r="L771" s="35">
        <v>770</v>
      </c>
      <c r="M771" t="s" s="33">
        <v>9</v>
      </c>
      <c r="N771" s="35">
        <v>82.40000000000001</v>
      </c>
      <c r="O771" s="35">
        <v>569</v>
      </c>
      <c r="P771" t="s" s="33">
        <v>9</v>
      </c>
      <c r="Q771" s="35">
        <f>COUNTIF('Desclassificadas'!A1:A297,A771)</f>
        <v>0</v>
      </c>
      <c r="R771" s="34"/>
      <c r="S771" s="34"/>
      <c r="T771" s="34"/>
      <c r="U771" s="34"/>
      <c r="V771" s="34"/>
      <c r="W771" s="34"/>
    </row>
    <row r="772" ht="13.55" customHeight="1">
      <c r="A772" t="s" s="33">
        <v>2414</v>
      </c>
      <c r="B772" s="35">
        <v>7.8</v>
      </c>
      <c r="C772" t="s" s="33">
        <v>2415</v>
      </c>
      <c r="D772" t="s" s="33">
        <v>41</v>
      </c>
      <c r="E772" t="s" s="33">
        <v>48</v>
      </c>
      <c r="F772" t="s" s="33">
        <v>2416</v>
      </c>
      <c r="G772" s="35">
        <v>3690677467</v>
      </c>
      <c r="H772" t="s" s="33">
        <v>13</v>
      </c>
      <c r="I772" t="s" s="33">
        <v>44</v>
      </c>
      <c r="J772" t="s" s="33">
        <v>19</v>
      </c>
      <c r="K772" t="s" s="33">
        <v>51</v>
      </c>
      <c r="L772" s="35">
        <v>771</v>
      </c>
      <c r="M772" t="s" s="33">
        <v>9</v>
      </c>
      <c r="N772" s="35">
        <v>82.40000000000001</v>
      </c>
      <c r="O772" s="35">
        <v>570</v>
      </c>
      <c r="P772" t="s" s="33">
        <v>9</v>
      </c>
      <c r="Q772" s="35">
        <f>COUNTIF('Desclassificadas'!A1:A297,A772)</f>
        <v>0</v>
      </c>
      <c r="R772" s="34"/>
      <c r="S772" s="34"/>
      <c r="T772" s="34"/>
      <c r="U772" s="34"/>
      <c r="V772" s="34"/>
      <c r="W772" s="34"/>
    </row>
    <row r="773" ht="13.55" customHeight="1">
      <c r="A773" t="s" s="33">
        <v>2417</v>
      </c>
      <c r="B773" s="35">
        <v>7.8</v>
      </c>
      <c r="C773" t="s" s="33">
        <v>2418</v>
      </c>
      <c r="D773" t="s" s="33">
        <v>41</v>
      </c>
      <c r="E773" t="s" s="33">
        <v>48</v>
      </c>
      <c r="F773" t="s" s="33">
        <v>2419</v>
      </c>
      <c r="G773" s="35">
        <v>1902266412</v>
      </c>
      <c r="H773" t="s" s="33">
        <v>13</v>
      </c>
      <c r="I773" t="s" s="33">
        <v>44</v>
      </c>
      <c r="J773" t="s" s="33">
        <v>19</v>
      </c>
      <c r="K773" t="s" s="33">
        <v>51</v>
      </c>
      <c r="L773" s="35">
        <v>772</v>
      </c>
      <c r="M773" t="s" s="33">
        <v>9</v>
      </c>
      <c r="N773" s="35">
        <v>82.40000000000001</v>
      </c>
      <c r="O773" s="35">
        <v>571</v>
      </c>
      <c r="P773" t="s" s="33">
        <v>9</v>
      </c>
      <c r="Q773" s="35">
        <f>COUNTIF('Desclassificadas'!A1:A297,A773)</f>
        <v>0</v>
      </c>
      <c r="R773" s="34"/>
      <c r="S773" s="34"/>
      <c r="T773" s="34"/>
      <c r="U773" s="34"/>
      <c r="V773" s="34"/>
      <c r="W773" s="34"/>
    </row>
    <row r="774" ht="13.55" customHeight="1">
      <c r="A774" t="s" s="33">
        <v>2420</v>
      </c>
      <c r="B774" s="35">
        <v>7.8</v>
      </c>
      <c r="C774" t="s" s="33">
        <v>2421</v>
      </c>
      <c r="D774" t="s" s="33">
        <v>41</v>
      </c>
      <c r="E774" t="s" s="33">
        <v>48</v>
      </c>
      <c r="F774" t="s" s="33">
        <v>2422</v>
      </c>
      <c r="G774" s="35">
        <v>63077019434</v>
      </c>
      <c r="H774" t="s" s="33">
        <v>13</v>
      </c>
      <c r="I774" t="s" s="33">
        <v>77</v>
      </c>
      <c r="J774" t="s" s="33">
        <v>19</v>
      </c>
      <c r="K774" t="s" s="33">
        <v>45</v>
      </c>
      <c r="L774" s="35">
        <v>773</v>
      </c>
      <c r="M774" t="s" s="33">
        <v>9</v>
      </c>
      <c r="N774" s="35">
        <v>82.40000000000001</v>
      </c>
      <c r="O774" s="35">
        <v>572</v>
      </c>
      <c r="P774" t="s" s="33">
        <v>9</v>
      </c>
      <c r="Q774" s="35">
        <f>COUNTIF('Desclassificadas'!A1:A297,A774)</f>
        <v>0</v>
      </c>
      <c r="R774" s="34"/>
      <c r="S774" s="34"/>
      <c r="T774" s="34"/>
      <c r="U774" s="34"/>
      <c r="V774" s="34"/>
      <c r="W774" s="34"/>
    </row>
    <row r="775" ht="13.55" customHeight="1">
      <c r="A775" t="s" s="33">
        <v>2423</v>
      </c>
      <c r="B775" s="35">
        <v>7.8</v>
      </c>
      <c r="C775" t="s" s="33">
        <v>2424</v>
      </c>
      <c r="D775" t="s" s="33">
        <v>41</v>
      </c>
      <c r="E775" t="s" s="33">
        <v>48</v>
      </c>
      <c r="F775" t="s" s="33">
        <v>2425</v>
      </c>
      <c r="G775" s="35">
        <v>1877458465</v>
      </c>
      <c r="H775" t="s" s="33">
        <v>13</v>
      </c>
      <c r="I775" t="s" s="33">
        <v>44</v>
      </c>
      <c r="J775" t="s" s="33">
        <v>19</v>
      </c>
      <c r="K775" t="s" s="33">
        <v>51</v>
      </c>
      <c r="L775" s="35">
        <v>774</v>
      </c>
      <c r="M775" t="s" s="33">
        <v>9</v>
      </c>
      <c r="N775" s="35">
        <v>82.40000000000001</v>
      </c>
      <c r="O775" s="35">
        <v>573</v>
      </c>
      <c r="P775" t="s" s="33">
        <v>9</v>
      </c>
      <c r="Q775" s="35">
        <f>COUNTIF('Desclassificadas'!A1:A297,A775)</f>
        <v>0</v>
      </c>
      <c r="R775" s="34"/>
      <c r="S775" s="34"/>
      <c r="T775" s="34"/>
      <c r="U775" s="34"/>
      <c r="V775" s="34"/>
      <c r="W775" s="34"/>
    </row>
    <row r="776" ht="13.55" customHeight="1">
      <c r="A776" t="s" s="33">
        <v>2426</v>
      </c>
      <c r="B776" s="35">
        <v>7.8</v>
      </c>
      <c r="C776" t="s" s="33">
        <v>2427</v>
      </c>
      <c r="D776" t="s" s="33">
        <v>41</v>
      </c>
      <c r="E776" t="s" s="33">
        <v>48</v>
      </c>
      <c r="F776" t="s" s="33">
        <v>2428</v>
      </c>
      <c r="G776" s="35">
        <v>8331137477</v>
      </c>
      <c r="H776" t="s" s="33">
        <v>13</v>
      </c>
      <c r="I776" t="s" s="33">
        <v>248</v>
      </c>
      <c r="J776" t="s" s="33">
        <v>21</v>
      </c>
      <c r="K776" t="s" s="33">
        <v>45</v>
      </c>
      <c r="L776" s="35">
        <v>775</v>
      </c>
      <c r="M776" t="s" s="33">
        <v>9</v>
      </c>
      <c r="N776" s="35">
        <v>41.2</v>
      </c>
      <c r="O776" s="35">
        <v>57</v>
      </c>
      <c r="P776" t="s" s="33">
        <v>9</v>
      </c>
      <c r="Q776" s="35">
        <f>COUNTIF('Desclassificadas'!A1:A297,A776)</f>
        <v>0</v>
      </c>
      <c r="R776" s="34"/>
      <c r="S776" s="34"/>
      <c r="T776" s="34"/>
      <c r="U776" s="34"/>
      <c r="V776" s="34"/>
      <c r="W776" s="34"/>
    </row>
    <row r="777" ht="13.55" customHeight="1">
      <c r="A777" t="s" s="33">
        <v>2429</v>
      </c>
      <c r="B777" s="35">
        <v>7.8</v>
      </c>
      <c r="C777" t="s" s="33">
        <v>2430</v>
      </c>
      <c r="D777" t="s" s="33">
        <v>41</v>
      </c>
      <c r="E777" t="s" s="33">
        <v>48</v>
      </c>
      <c r="F777" t="s" s="33">
        <v>2431</v>
      </c>
      <c r="G777" s="35">
        <v>14718594448</v>
      </c>
      <c r="H777" t="s" s="33">
        <v>13</v>
      </c>
      <c r="I777" t="s" s="33">
        <v>2164</v>
      </c>
      <c r="J777" t="s" s="33">
        <v>20</v>
      </c>
      <c r="K777" t="s" s="33">
        <v>51</v>
      </c>
      <c r="L777" s="35">
        <v>776</v>
      </c>
      <c r="M777" t="s" s="33">
        <v>9</v>
      </c>
      <c r="N777" s="35">
        <v>41.2</v>
      </c>
      <c r="O777" s="35">
        <v>73</v>
      </c>
      <c r="P777" t="s" s="33">
        <v>9</v>
      </c>
      <c r="Q777" s="35">
        <f>COUNTIF('Desclassificadas'!A1:A297,A777)</f>
        <v>0</v>
      </c>
      <c r="R777" s="34"/>
      <c r="S777" s="34"/>
      <c r="T777" s="34"/>
      <c r="U777" s="34"/>
      <c r="V777" s="34"/>
      <c r="W777" s="34"/>
    </row>
    <row r="778" ht="13.55" customHeight="1">
      <c r="A778" t="s" s="33">
        <v>2432</v>
      </c>
      <c r="B778" s="35">
        <v>7.5</v>
      </c>
      <c r="C778" t="s" s="33">
        <v>2433</v>
      </c>
      <c r="D778" t="s" s="33">
        <v>41</v>
      </c>
      <c r="E778" t="s" s="33">
        <v>48</v>
      </c>
      <c r="F778" t="s" s="33">
        <v>2434</v>
      </c>
      <c r="G778" s="35">
        <v>6935153417</v>
      </c>
      <c r="H778" t="s" s="33">
        <v>14</v>
      </c>
      <c r="I778" t="s" s="33">
        <v>44</v>
      </c>
      <c r="J778" t="s" s="33">
        <v>19</v>
      </c>
      <c r="K778" t="s" s="33">
        <v>150</v>
      </c>
      <c r="L778" s="35">
        <v>777</v>
      </c>
      <c r="M778" t="s" s="33">
        <v>9</v>
      </c>
      <c r="N778" s="35">
        <v>82.40000000000001</v>
      </c>
      <c r="O778" s="35">
        <v>574</v>
      </c>
      <c r="P778" t="s" s="33">
        <v>9</v>
      </c>
      <c r="Q778" s="35">
        <f>COUNTIF('Desclassificadas'!A1:A297,A778)</f>
        <v>0</v>
      </c>
      <c r="R778" s="34"/>
      <c r="S778" s="34"/>
      <c r="T778" s="34"/>
      <c r="U778" s="34"/>
      <c r="V778" s="34"/>
      <c r="W778" s="34"/>
    </row>
    <row r="779" ht="13.55" customHeight="1">
      <c r="A779" t="s" s="33">
        <v>2435</v>
      </c>
      <c r="B779" s="35">
        <v>7.5</v>
      </c>
      <c r="C779" t="s" s="33">
        <v>2436</v>
      </c>
      <c r="D779" t="s" s="33">
        <v>41</v>
      </c>
      <c r="E779" t="s" s="33">
        <v>48</v>
      </c>
      <c r="F779" t="s" s="33">
        <v>2437</v>
      </c>
      <c r="G779" s="35">
        <v>11410011445</v>
      </c>
      <c r="H779" t="s" s="33">
        <v>14</v>
      </c>
      <c r="I779" t="s" s="33">
        <v>278</v>
      </c>
      <c r="J779" t="s" s="33">
        <v>19</v>
      </c>
      <c r="K779" t="s" s="33">
        <v>150</v>
      </c>
      <c r="L779" s="35">
        <v>778</v>
      </c>
      <c r="M779" t="s" s="33">
        <v>9</v>
      </c>
      <c r="N779" s="35">
        <v>82.40000000000001</v>
      </c>
      <c r="O779" s="35">
        <v>575</v>
      </c>
      <c r="P779" t="s" s="33">
        <v>9</v>
      </c>
      <c r="Q779" s="35">
        <f>COUNTIF('Desclassificadas'!A1:A297,A779)</f>
        <v>0</v>
      </c>
      <c r="R779" s="34"/>
      <c r="S779" s="34"/>
      <c r="T779" s="34"/>
      <c r="U779" s="34"/>
      <c r="V779" s="34"/>
      <c r="W779" s="34"/>
    </row>
    <row r="780" ht="13.55" customHeight="1">
      <c r="A780" t="s" s="33">
        <v>2438</v>
      </c>
      <c r="B780" s="35">
        <v>7.5</v>
      </c>
      <c r="C780" t="s" s="33">
        <v>2439</v>
      </c>
      <c r="D780" t="s" s="33">
        <v>41</v>
      </c>
      <c r="E780" t="s" s="33">
        <v>48</v>
      </c>
      <c r="F780" t="s" s="33">
        <v>2440</v>
      </c>
      <c r="G780" s="35">
        <v>6165704492</v>
      </c>
      <c r="H780" t="s" s="33">
        <v>14</v>
      </c>
      <c r="I780" t="s" s="33">
        <v>50</v>
      </c>
      <c r="J780" t="s" s="33">
        <v>19</v>
      </c>
      <c r="K780" t="s" s="33">
        <v>150</v>
      </c>
      <c r="L780" s="35">
        <v>779</v>
      </c>
      <c r="M780" t="s" s="33">
        <v>9</v>
      </c>
      <c r="N780" s="35">
        <v>82.40000000000001</v>
      </c>
      <c r="O780" s="35">
        <v>576</v>
      </c>
      <c r="P780" t="s" s="33">
        <v>9</v>
      </c>
      <c r="Q780" s="35">
        <f>COUNTIF('Desclassificadas'!A1:A297,A780)</f>
        <v>0</v>
      </c>
      <c r="R780" s="34"/>
      <c r="S780" s="34"/>
      <c r="T780" s="34"/>
      <c r="U780" s="34"/>
      <c r="V780" s="34"/>
      <c r="W780" s="34"/>
    </row>
    <row r="781" ht="13.55" customHeight="1">
      <c r="A781" t="s" s="33">
        <v>2441</v>
      </c>
      <c r="B781" s="35">
        <v>7.5</v>
      </c>
      <c r="C781" t="s" s="33">
        <v>2442</v>
      </c>
      <c r="D781" t="s" s="33">
        <v>41</v>
      </c>
      <c r="E781" t="s" s="33">
        <v>48</v>
      </c>
      <c r="F781" t="s" s="33">
        <v>2443</v>
      </c>
      <c r="G781" s="35">
        <v>9756087463</v>
      </c>
      <c r="H781" t="s" s="33">
        <v>14</v>
      </c>
      <c r="I781" t="s" s="33">
        <v>2288</v>
      </c>
      <c r="J781" t="s" s="33">
        <v>20</v>
      </c>
      <c r="K781" t="s" s="33">
        <v>150</v>
      </c>
      <c r="L781" s="35">
        <v>780</v>
      </c>
      <c r="M781" t="s" s="33">
        <v>9</v>
      </c>
      <c r="N781" s="35">
        <v>41.2</v>
      </c>
      <c r="O781" s="35">
        <v>74</v>
      </c>
      <c r="P781" t="s" s="33">
        <v>9</v>
      </c>
      <c r="Q781" s="35">
        <f>COUNTIF('Desclassificadas'!A1:A297,A781)</f>
        <v>0</v>
      </c>
      <c r="R781" s="34"/>
      <c r="S781" s="34"/>
      <c r="T781" s="34"/>
      <c r="U781" s="34"/>
      <c r="V781" s="34"/>
      <c r="W781" s="34"/>
    </row>
    <row r="782" ht="13.55" customHeight="1">
      <c r="A782" t="s" s="33">
        <v>2444</v>
      </c>
      <c r="B782" s="35">
        <v>7.5</v>
      </c>
      <c r="C782" t="s" s="33">
        <v>2445</v>
      </c>
      <c r="D782" t="s" s="33">
        <v>41</v>
      </c>
      <c r="E782" t="s" s="33">
        <v>48</v>
      </c>
      <c r="F782" t="s" s="33">
        <v>2446</v>
      </c>
      <c r="G782" s="35">
        <v>8289116497</v>
      </c>
      <c r="H782" t="s" s="33">
        <v>14</v>
      </c>
      <c r="I782" t="s" s="33">
        <v>2447</v>
      </c>
      <c r="J782" t="s" s="33">
        <v>20</v>
      </c>
      <c r="K782" t="s" s="33">
        <v>150</v>
      </c>
      <c r="L782" s="35">
        <v>781</v>
      </c>
      <c r="M782" t="s" s="33">
        <v>9</v>
      </c>
      <c r="N782" s="35">
        <v>41.2</v>
      </c>
      <c r="O782" s="35">
        <v>75</v>
      </c>
      <c r="P782" t="s" s="33">
        <v>9</v>
      </c>
      <c r="Q782" s="35">
        <f>COUNTIF('Desclassificadas'!A1:A297,A782)</f>
        <v>0</v>
      </c>
      <c r="R782" s="34"/>
      <c r="S782" s="34"/>
      <c r="T782" s="34"/>
      <c r="U782" s="34"/>
      <c r="V782" s="34"/>
      <c r="W782" s="34"/>
    </row>
    <row r="783" ht="13.55" customHeight="1">
      <c r="A783" t="s" s="33">
        <v>2448</v>
      </c>
      <c r="B783" s="35">
        <v>7.5</v>
      </c>
      <c r="C783" t="s" s="33">
        <v>2449</v>
      </c>
      <c r="D783" t="s" s="33">
        <v>41</v>
      </c>
      <c r="E783" t="s" s="33">
        <v>48</v>
      </c>
      <c r="F783" t="s" s="33">
        <v>2450</v>
      </c>
      <c r="G783" s="35">
        <v>7166194405</v>
      </c>
      <c r="H783" t="s" s="33">
        <v>14</v>
      </c>
      <c r="I783" t="s" s="33">
        <v>704</v>
      </c>
      <c r="J783" t="s" s="33">
        <v>21</v>
      </c>
      <c r="K783" t="s" s="33">
        <v>150</v>
      </c>
      <c r="L783" s="35">
        <v>782</v>
      </c>
      <c r="M783" t="s" s="33">
        <v>9</v>
      </c>
      <c r="N783" s="35">
        <v>41.2</v>
      </c>
      <c r="O783" s="35">
        <v>58</v>
      </c>
      <c r="P783" t="s" s="33">
        <v>9</v>
      </c>
      <c r="Q783" s="35">
        <f>COUNTIF('Desclassificadas'!A1:A297,A783)</f>
        <v>0</v>
      </c>
      <c r="R783" s="34"/>
      <c r="S783" s="34"/>
      <c r="T783" s="34"/>
      <c r="U783" s="34"/>
      <c r="V783" s="34"/>
      <c r="W783" s="34"/>
    </row>
    <row r="784" ht="13.55" customHeight="1">
      <c r="A784" t="s" s="33">
        <v>2451</v>
      </c>
      <c r="B784" s="35">
        <v>7.5</v>
      </c>
      <c r="C784" t="s" s="33">
        <v>2452</v>
      </c>
      <c r="D784" t="s" s="33">
        <v>41</v>
      </c>
      <c r="E784" t="s" s="33">
        <v>42</v>
      </c>
      <c r="F784" t="s" s="33">
        <v>2453</v>
      </c>
      <c r="G784" s="35">
        <v>7520780465</v>
      </c>
      <c r="H784" t="s" s="33">
        <v>14</v>
      </c>
      <c r="I784" t="s" s="33">
        <v>898</v>
      </c>
      <c r="J784" t="s" s="33">
        <v>19</v>
      </c>
      <c r="K784" t="s" s="33">
        <v>150</v>
      </c>
      <c r="L784" s="35">
        <v>783</v>
      </c>
      <c r="M784" t="s" s="33">
        <v>9</v>
      </c>
      <c r="N784" s="35">
        <v>82.40000000000001</v>
      </c>
      <c r="O784" s="35">
        <v>577</v>
      </c>
      <c r="P784" t="s" s="33">
        <v>9</v>
      </c>
      <c r="Q784" s="35">
        <f>COUNTIF('Desclassificadas'!A1:A297,A784)</f>
        <v>0</v>
      </c>
      <c r="R784" s="34"/>
      <c r="S784" s="34"/>
      <c r="T784" s="34"/>
      <c r="U784" s="34"/>
      <c r="V784" s="34"/>
      <c r="W784" s="34"/>
    </row>
    <row r="785" ht="13.55" customHeight="1">
      <c r="A785" t="s" s="33">
        <v>2454</v>
      </c>
      <c r="B785" s="35">
        <v>7.5</v>
      </c>
      <c r="C785" t="s" s="33">
        <v>2455</v>
      </c>
      <c r="D785" t="s" s="33">
        <v>41</v>
      </c>
      <c r="E785" t="s" s="33">
        <v>48</v>
      </c>
      <c r="F785" t="s" s="33">
        <v>2456</v>
      </c>
      <c r="G785" s="35">
        <v>4606835435</v>
      </c>
      <c r="H785" t="s" s="33">
        <v>13</v>
      </c>
      <c r="I785" t="s" s="33">
        <v>278</v>
      </c>
      <c r="J785" t="s" s="33">
        <v>19</v>
      </c>
      <c r="K785" t="s" s="33">
        <v>150</v>
      </c>
      <c r="L785" s="35">
        <v>784</v>
      </c>
      <c r="M785" t="s" s="33">
        <v>9</v>
      </c>
      <c r="N785" s="35">
        <v>82.40000000000001</v>
      </c>
      <c r="O785" s="35">
        <v>578</v>
      </c>
      <c r="P785" t="s" s="33">
        <v>9</v>
      </c>
      <c r="Q785" s="35">
        <f>COUNTIF('Desclassificadas'!A1:A297,A785)</f>
        <v>0</v>
      </c>
      <c r="R785" s="34"/>
      <c r="S785" s="34"/>
      <c r="T785" s="34"/>
      <c r="U785" s="34"/>
      <c r="V785" s="34"/>
      <c r="W785" s="34"/>
    </row>
    <row r="786" ht="13.55" customHeight="1">
      <c r="A786" t="s" s="33">
        <v>2457</v>
      </c>
      <c r="B786" s="35">
        <v>7.2</v>
      </c>
      <c r="C786" t="s" s="33">
        <v>2458</v>
      </c>
      <c r="D786" t="s" s="33">
        <v>41</v>
      </c>
      <c r="E786" t="s" s="33">
        <v>48</v>
      </c>
      <c r="F786" t="s" s="33">
        <v>2459</v>
      </c>
      <c r="G786" s="35">
        <v>3987088435</v>
      </c>
      <c r="H786" t="s" s="33">
        <v>14</v>
      </c>
      <c r="I786" t="s" s="33">
        <v>44</v>
      </c>
      <c r="J786" t="s" s="33">
        <v>19</v>
      </c>
      <c r="K786" t="s" s="33">
        <v>45</v>
      </c>
      <c r="L786" s="35">
        <v>785</v>
      </c>
      <c r="M786" t="s" s="33">
        <v>9</v>
      </c>
      <c r="N786" s="35">
        <v>82.40000000000001</v>
      </c>
      <c r="O786" s="35">
        <v>579</v>
      </c>
      <c r="P786" t="s" s="33">
        <v>9</v>
      </c>
      <c r="Q786" s="35">
        <f>COUNTIF('Desclassificadas'!A1:A297,A786)</f>
        <v>0</v>
      </c>
      <c r="R786" s="34"/>
      <c r="S786" s="34"/>
      <c r="T786" s="34"/>
      <c r="U786" s="34"/>
      <c r="V786" s="34"/>
      <c r="W786" s="34"/>
    </row>
    <row r="787" ht="13.55" customHeight="1">
      <c r="A787" t="s" s="33">
        <v>2460</v>
      </c>
      <c r="B787" s="35">
        <v>7.2</v>
      </c>
      <c r="C787" t="s" s="33">
        <v>2461</v>
      </c>
      <c r="D787" t="s" s="33">
        <v>41</v>
      </c>
      <c r="E787" t="s" s="33">
        <v>48</v>
      </c>
      <c r="F787" t="s" s="33">
        <v>2462</v>
      </c>
      <c r="G787" s="35">
        <v>9658209475</v>
      </c>
      <c r="H787" t="s" s="33">
        <v>13</v>
      </c>
      <c r="I787" t="s" s="33">
        <v>663</v>
      </c>
      <c r="J787" t="s" s="33">
        <v>19</v>
      </c>
      <c r="K787" t="s" s="33">
        <v>51</v>
      </c>
      <c r="L787" s="35">
        <v>786</v>
      </c>
      <c r="M787" t="s" s="33">
        <v>9</v>
      </c>
      <c r="N787" s="35">
        <v>82.40000000000001</v>
      </c>
      <c r="O787" s="35">
        <v>580</v>
      </c>
      <c r="P787" t="s" s="33">
        <v>9</v>
      </c>
      <c r="Q787" s="35">
        <f>COUNTIF('Desclassificadas'!A1:A297,A787)</f>
        <v>0</v>
      </c>
      <c r="R787" s="34"/>
      <c r="S787" s="34"/>
      <c r="T787" s="34"/>
      <c r="U787" s="34"/>
      <c r="V787" s="34"/>
      <c r="W787" s="34"/>
    </row>
    <row r="788" ht="13.55" customHeight="1">
      <c r="A788" t="s" s="33">
        <v>2463</v>
      </c>
      <c r="B788" s="35">
        <v>7.2</v>
      </c>
      <c r="C788" t="s" s="33">
        <v>2464</v>
      </c>
      <c r="D788" t="s" s="33">
        <v>41</v>
      </c>
      <c r="E788" t="s" s="33">
        <v>48</v>
      </c>
      <c r="F788" t="s" s="33">
        <v>2465</v>
      </c>
      <c r="G788" s="35">
        <v>11011806410</v>
      </c>
      <c r="H788" t="s" s="33">
        <v>13</v>
      </c>
      <c r="I788" t="s" s="33">
        <v>374</v>
      </c>
      <c r="J788" t="s" s="33">
        <v>18</v>
      </c>
      <c r="K788" t="s" s="33">
        <v>51</v>
      </c>
      <c r="L788" s="35">
        <v>787</v>
      </c>
      <c r="M788" t="s" s="33">
        <v>9</v>
      </c>
      <c r="N788" s="35">
        <v>41.2</v>
      </c>
      <c r="O788" s="35">
        <v>74</v>
      </c>
      <c r="P788" t="s" s="33">
        <v>9</v>
      </c>
      <c r="Q788" s="35">
        <f>COUNTIF('Desclassificadas'!A1:A297,A788)</f>
        <v>0</v>
      </c>
      <c r="R788" s="34"/>
      <c r="S788" s="34"/>
      <c r="T788" s="34"/>
      <c r="U788" s="34"/>
      <c r="V788" s="34"/>
      <c r="W788" s="34"/>
    </row>
    <row r="789" ht="13.55" customHeight="1">
      <c r="A789" t="s" s="33">
        <v>2466</v>
      </c>
      <c r="B789" s="35">
        <v>7.2</v>
      </c>
      <c r="C789" t="s" s="33">
        <v>2467</v>
      </c>
      <c r="D789" t="s" s="33">
        <v>41</v>
      </c>
      <c r="E789" t="s" s="33">
        <v>48</v>
      </c>
      <c r="F789" t="s" s="33">
        <v>2468</v>
      </c>
      <c r="G789" s="35">
        <v>7604306403</v>
      </c>
      <c r="H789" t="s" s="33">
        <v>13</v>
      </c>
      <c r="I789" t="s" s="33">
        <v>278</v>
      </c>
      <c r="J789" t="s" s="33">
        <v>19</v>
      </c>
      <c r="K789" t="s" s="33">
        <v>51</v>
      </c>
      <c r="L789" s="35">
        <v>788</v>
      </c>
      <c r="M789" t="s" s="33">
        <v>9</v>
      </c>
      <c r="N789" s="35">
        <v>82.40000000000001</v>
      </c>
      <c r="O789" s="35">
        <v>581</v>
      </c>
      <c r="P789" t="s" s="33">
        <v>9</v>
      </c>
      <c r="Q789" s="35">
        <f>COUNTIF('Desclassificadas'!A1:A297,A789)</f>
        <v>0</v>
      </c>
      <c r="R789" s="34"/>
      <c r="S789" s="34"/>
      <c r="T789" s="34"/>
      <c r="U789" s="34"/>
      <c r="V789" s="34"/>
      <c r="W789" s="34"/>
    </row>
    <row r="790" ht="13.55" customHeight="1">
      <c r="A790" t="s" s="33">
        <v>2469</v>
      </c>
      <c r="B790" s="35">
        <v>7</v>
      </c>
      <c r="C790" t="s" s="33">
        <v>2470</v>
      </c>
      <c r="D790" t="s" s="33">
        <v>41</v>
      </c>
      <c r="E790" t="s" s="33">
        <v>48</v>
      </c>
      <c r="F790" t="s" s="33">
        <v>2471</v>
      </c>
      <c r="G790" s="35">
        <v>89535251449</v>
      </c>
      <c r="H790" t="s" s="33">
        <v>14</v>
      </c>
      <c r="I790" t="s" s="33">
        <v>44</v>
      </c>
      <c r="J790" t="s" s="33">
        <v>19</v>
      </c>
      <c r="K790" t="s" s="33">
        <v>150</v>
      </c>
      <c r="L790" s="35">
        <v>789</v>
      </c>
      <c r="M790" t="s" s="33">
        <v>9</v>
      </c>
      <c r="N790" s="35">
        <v>82.40000000000001</v>
      </c>
      <c r="O790" s="35">
        <v>582</v>
      </c>
      <c r="P790" t="s" s="33">
        <v>9</v>
      </c>
      <c r="Q790" s="35">
        <f>COUNTIF('Desclassificadas'!A1:A297,A790)</f>
        <v>0</v>
      </c>
      <c r="R790" s="34"/>
      <c r="S790" s="34"/>
      <c r="T790" s="34"/>
      <c r="U790" s="34"/>
      <c r="V790" s="34"/>
      <c r="W790" s="34"/>
    </row>
    <row r="791" ht="13.55" customHeight="1">
      <c r="A791" t="s" s="33">
        <v>2472</v>
      </c>
      <c r="B791" s="35">
        <v>7</v>
      </c>
      <c r="C791" t="s" s="33">
        <v>2473</v>
      </c>
      <c r="D791" t="s" s="33">
        <v>41</v>
      </c>
      <c r="E791" t="s" s="33">
        <v>48</v>
      </c>
      <c r="F791" t="s" s="33">
        <v>2474</v>
      </c>
      <c r="G791" s="35">
        <v>8420420409</v>
      </c>
      <c r="H791" t="s" s="33">
        <v>14</v>
      </c>
      <c r="I791" t="s" s="33">
        <v>255</v>
      </c>
      <c r="J791" t="s" s="33">
        <v>19</v>
      </c>
      <c r="K791" t="s" s="33">
        <v>150</v>
      </c>
      <c r="L791" s="35">
        <v>790</v>
      </c>
      <c r="M791" t="s" s="33">
        <v>9</v>
      </c>
      <c r="N791" s="35">
        <v>82.40000000000001</v>
      </c>
      <c r="O791" s="35">
        <v>583</v>
      </c>
      <c r="P791" t="s" s="33">
        <v>9</v>
      </c>
      <c r="Q791" s="35">
        <f>COUNTIF('Desclassificadas'!A1:A297,A791)</f>
        <v>0</v>
      </c>
      <c r="R791" s="34"/>
      <c r="S791" s="34"/>
      <c r="T791" s="34"/>
      <c r="U791" s="34"/>
      <c r="V791" s="34"/>
      <c r="W791" s="34"/>
    </row>
    <row r="792" ht="13.55" customHeight="1">
      <c r="A792" t="s" s="33">
        <v>2475</v>
      </c>
      <c r="B792" s="35">
        <v>7</v>
      </c>
      <c r="C792" t="s" s="33">
        <v>2476</v>
      </c>
      <c r="D792" t="s" s="33">
        <v>41</v>
      </c>
      <c r="E792" t="s" s="33">
        <v>48</v>
      </c>
      <c r="F792" t="s" s="33">
        <v>2477</v>
      </c>
      <c r="G792" s="35">
        <v>11030108404</v>
      </c>
      <c r="H792" t="s" s="33">
        <v>14</v>
      </c>
      <c r="I792" t="s" s="33">
        <v>2393</v>
      </c>
      <c r="J792" t="s" s="33">
        <v>20</v>
      </c>
      <c r="K792" t="s" s="33">
        <v>150</v>
      </c>
      <c r="L792" s="35">
        <v>791</v>
      </c>
      <c r="M792" t="s" s="33">
        <v>9</v>
      </c>
      <c r="N792" s="35">
        <v>41.2</v>
      </c>
      <c r="O792" s="35">
        <v>76</v>
      </c>
      <c r="P792" t="s" s="33">
        <v>9</v>
      </c>
      <c r="Q792" s="35">
        <f>COUNTIF('Desclassificadas'!A1:A297,A792)</f>
        <v>0</v>
      </c>
      <c r="R792" s="34"/>
      <c r="S792" s="34"/>
      <c r="T792" s="34"/>
      <c r="U792" s="34"/>
      <c r="V792" s="34"/>
      <c r="W792" s="34"/>
    </row>
    <row r="793" ht="13.55" customHeight="1">
      <c r="A793" t="s" s="33">
        <v>2478</v>
      </c>
      <c r="B793" s="35">
        <v>7</v>
      </c>
      <c r="C793" t="s" s="33">
        <v>2479</v>
      </c>
      <c r="D793" t="s" s="33">
        <v>41</v>
      </c>
      <c r="E793" t="s" s="33">
        <v>48</v>
      </c>
      <c r="F793" t="s" s="33">
        <v>2480</v>
      </c>
      <c r="G793" s="35">
        <v>5411543460</v>
      </c>
      <c r="H793" t="s" s="33">
        <v>14</v>
      </c>
      <c r="I793" t="s" s="33">
        <v>179</v>
      </c>
      <c r="J793" t="s" s="33">
        <v>18</v>
      </c>
      <c r="K793" t="s" s="33">
        <v>150</v>
      </c>
      <c r="L793" s="35">
        <v>792</v>
      </c>
      <c r="M793" t="s" s="33">
        <v>9</v>
      </c>
      <c r="N793" s="35">
        <v>41.2</v>
      </c>
      <c r="O793" s="35">
        <v>75</v>
      </c>
      <c r="P793" t="s" s="33">
        <v>9</v>
      </c>
      <c r="Q793" s="35">
        <f>COUNTIF('Desclassificadas'!A1:A297,A793)</f>
        <v>0</v>
      </c>
      <c r="R793" s="34"/>
      <c r="S793" s="34"/>
      <c r="T793" s="34"/>
      <c r="U793" s="34"/>
      <c r="V793" s="34"/>
      <c r="W793" s="34"/>
    </row>
    <row r="794" ht="13.55" customHeight="1">
      <c r="A794" t="s" s="33">
        <v>2481</v>
      </c>
      <c r="B794" s="35">
        <v>6.6</v>
      </c>
      <c r="C794" t="s" s="33">
        <v>2482</v>
      </c>
      <c r="D794" t="s" s="33">
        <v>41</v>
      </c>
      <c r="E794" t="s" s="33">
        <v>48</v>
      </c>
      <c r="F794" t="s" s="33">
        <v>2483</v>
      </c>
      <c r="G794" s="35">
        <v>79291163449</v>
      </c>
      <c r="H794" t="s" s="33">
        <v>13</v>
      </c>
      <c r="I794" t="s" s="33">
        <v>194</v>
      </c>
      <c r="J794" t="s" s="33">
        <v>21</v>
      </c>
      <c r="K794" t="s" s="33">
        <v>45</v>
      </c>
      <c r="L794" s="35">
        <v>793</v>
      </c>
      <c r="M794" t="s" s="33">
        <v>9</v>
      </c>
      <c r="N794" s="35">
        <v>41.2</v>
      </c>
      <c r="O794" s="35">
        <v>59</v>
      </c>
      <c r="P794" t="s" s="33">
        <v>9</v>
      </c>
      <c r="Q794" s="35">
        <f>COUNTIF('Desclassificadas'!A1:A297,A794)</f>
        <v>0</v>
      </c>
      <c r="R794" s="34"/>
      <c r="S794" s="34"/>
      <c r="T794" s="34"/>
      <c r="U794" s="34"/>
      <c r="V794" s="34"/>
      <c r="W794" s="34"/>
    </row>
    <row r="795" ht="13.55" customHeight="1">
      <c r="A795" t="s" s="33">
        <v>2484</v>
      </c>
      <c r="B795" s="35">
        <v>6.6</v>
      </c>
      <c r="C795" t="s" s="33">
        <v>2485</v>
      </c>
      <c r="D795" t="s" s="33">
        <v>41</v>
      </c>
      <c r="E795" t="s" s="33">
        <v>48</v>
      </c>
      <c r="F795" t="s" s="33">
        <v>2486</v>
      </c>
      <c r="G795" s="35">
        <v>8148235481</v>
      </c>
      <c r="H795" t="s" s="33">
        <v>13</v>
      </c>
      <c r="I795" t="s" s="33">
        <v>44</v>
      </c>
      <c r="J795" t="s" s="33">
        <v>19</v>
      </c>
      <c r="K795" t="s" s="33">
        <v>51</v>
      </c>
      <c r="L795" s="35">
        <v>794</v>
      </c>
      <c r="M795" t="s" s="33">
        <v>9</v>
      </c>
      <c r="N795" s="35">
        <v>82.40000000000001</v>
      </c>
      <c r="O795" s="35">
        <v>584</v>
      </c>
      <c r="P795" t="s" s="33">
        <v>9</v>
      </c>
      <c r="Q795" s="35">
        <f>COUNTIF('Desclassificadas'!A1:A297,A795)</f>
        <v>0</v>
      </c>
      <c r="R795" s="34"/>
      <c r="S795" s="34"/>
      <c r="T795" s="34"/>
      <c r="U795" s="34"/>
      <c r="V795" s="34"/>
      <c r="W795" s="34"/>
    </row>
    <row r="796" ht="13.55" customHeight="1">
      <c r="A796" t="s" s="33">
        <v>2487</v>
      </c>
      <c r="B796" s="35">
        <v>6.6</v>
      </c>
      <c r="C796" t="s" s="33">
        <v>2488</v>
      </c>
      <c r="D796" t="s" s="33">
        <v>41</v>
      </c>
      <c r="E796" t="s" s="33">
        <v>48</v>
      </c>
      <c r="F796" t="s" s="33">
        <v>2489</v>
      </c>
      <c r="G796" s="35">
        <v>70443222479</v>
      </c>
      <c r="H796" t="s" s="33">
        <v>14</v>
      </c>
      <c r="I796" t="s" s="33">
        <v>44</v>
      </c>
      <c r="J796" t="s" s="33">
        <v>19</v>
      </c>
      <c r="K796" t="s" s="33">
        <v>45</v>
      </c>
      <c r="L796" s="35">
        <v>795</v>
      </c>
      <c r="M796" t="s" s="33">
        <v>9</v>
      </c>
      <c r="N796" s="35">
        <v>82.40000000000001</v>
      </c>
      <c r="O796" s="35">
        <v>585</v>
      </c>
      <c r="P796" t="s" s="33">
        <v>9</v>
      </c>
      <c r="Q796" s="35">
        <f>COUNTIF('Desclassificadas'!A1:A297,A796)</f>
        <v>0</v>
      </c>
      <c r="R796" s="34"/>
      <c r="S796" s="34"/>
      <c r="T796" s="34"/>
      <c r="U796" s="34"/>
      <c r="V796" s="34"/>
      <c r="W796" s="34"/>
    </row>
    <row r="797" ht="13.55" customHeight="1">
      <c r="A797" t="s" s="33">
        <v>2490</v>
      </c>
      <c r="B797" s="35">
        <v>6.5</v>
      </c>
      <c r="C797" t="s" s="33">
        <v>2491</v>
      </c>
      <c r="D797" t="s" s="33">
        <v>41</v>
      </c>
      <c r="E797" t="s" s="33">
        <v>48</v>
      </c>
      <c r="F797" t="s" s="33">
        <v>2492</v>
      </c>
      <c r="G797" s="35">
        <v>753441497</v>
      </c>
      <c r="H797" t="s" s="33">
        <v>14</v>
      </c>
      <c r="I797" t="s" s="33">
        <v>2393</v>
      </c>
      <c r="J797" t="s" s="33">
        <v>20</v>
      </c>
      <c r="K797" t="s" s="33">
        <v>150</v>
      </c>
      <c r="L797" s="35">
        <v>796</v>
      </c>
      <c r="M797" t="s" s="33">
        <v>9</v>
      </c>
      <c r="N797" s="35">
        <v>41.2</v>
      </c>
      <c r="O797" s="35">
        <v>77</v>
      </c>
      <c r="P797" t="s" s="33">
        <v>9</v>
      </c>
      <c r="Q797" s="35">
        <f>COUNTIF('Desclassificadas'!A1:A297,A797)</f>
        <v>0</v>
      </c>
      <c r="R797" s="34"/>
      <c r="S797" s="34"/>
      <c r="T797" s="34"/>
      <c r="U797" s="34"/>
      <c r="V797" s="34"/>
      <c r="W797" s="34"/>
    </row>
    <row r="798" ht="13.55" customHeight="1">
      <c r="A798" t="s" s="33">
        <v>2493</v>
      </c>
      <c r="B798" s="35">
        <v>6.5</v>
      </c>
      <c r="C798" t="s" s="33">
        <v>2494</v>
      </c>
      <c r="D798" t="s" s="33">
        <v>41</v>
      </c>
      <c r="E798" t="s" s="33">
        <v>48</v>
      </c>
      <c r="F798" t="s" s="33">
        <v>2495</v>
      </c>
      <c r="G798" s="35">
        <v>11641233435</v>
      </c>
      <c r="H798" t="s" s="33">
        <v>14</v>
      </c>
      <c r="I798" t="s" s="33">
        <v>44</v>
      </c>
      <c r="J798" t="s" s="33">
        <v>19</v>
      </c>
      <c r="K798" t="s" s="33">
        <v>150</v>
      </c>
      <c r="L798" s="35">
        <v>797</v>
      </c>
      <c r="M798" t="s" s="33">
        <v>9</v>
      </c>
      <c r="N798" s="35">
        <v>82.40000000000001</v>
      </c>
      <c r="O798" s="35">
        <v>586</v>
      </c>
      <c r="P798" t="s" s="33">
        <v>9</v>
      </c>
      <c r="Q798" s="35">
        <f>COUNTIF('Desclassificadas'!A1:A297,A798)</f>
        <v>0</v>
      </c>
      <c r="R798" s="34"/>
      <c r="S798" s="34"/>
      <c r="T798" s="34"/>
      <c r="U798" s="34"/>
      <c r="V798" s="34"/>
      <c r="W798" s="34"/>
    </row>
    <row r="799" ht="13.55" customHeight="1">
      <c r="A799" t="s" s="33">
        <v>2496</v>
      </c>
      <c r="B799" s="35">
        <v>6.5</v>
      </c>
      <c r="C799" t="s" s="33">
        <v>2497</v>
      </c>
      <c r="D799" t="s" s="33">
        <v>41</v>
      </c>
      <c r="E799" t="s" s="33">
        <v>48</v>
      </c>
      <c r="F799" t="s" s="33">
        <v>2498</v>
      </c>
      <c r="G799" s="35">
        <v>5220588419</v>
      </c>
      <c r="H799" t="s" s="33">
        <v>14</v>
      </c>
      <c r="I799" t="s" s="33">
        <v>44</v>
      </c>
      <c r="J799" t="s" s="33">
        <v>19</v>
      </c>
      <c r="K799" t="s" s="33">
        <v>150</v>
      </c>
      <c r="L799" s="35">
        <v>798</v>
      </c>
      <c r="M799" t="s" s="33">
        <v>9</v>
      </c>
      <c r="N799" s="35">
        <v>82.40000000000001</v>
      </c>
      <c r="O799" s="35">
        <v>587</v>
      </c>
      <c r="P799" t="s" s="33">
        <v>9</v>
      </c>
      <c r="Q799" s="35">
        <f>COUNTIF('Desclassificadas'!A1:A297,A799)</f>
        <v>0</v>
      </c>
      <c r="R799" s="34"/>
      <c r="S799" s="34"/>
      <c r="T799" s="34"/>
      <c r="U799" s="34"/>
      <c r="V799" s="34"/>
      <c r="W799" s="34"/>
    </row>
    <row r="800" ht="13.55" customHeight="1">
      <c r="A800" t="s" s="33">
        <v>2499</v>
      </c>
      <c r="B800" s="35">
        <v>6.5</v>
      </c>
      <c r="C800" t="s" s="33">
        <v>2500</v>
      </c>
      <c r="D800" t="s" s="33">
        <v>41</v>
      </c>
      <c r="E800" t="s" s="33">
        <v>48</v>
      </c>
      <c r="F800" t="s" s="33">
        <v>2501</v>
      </c>
      <c r="G800" s="35">
        <v>5815566403</v>
      </c>
      <c r="H800" t="s" s="33">
        <v>14</v>
      </c>
      <c r="I800" t="s" s="33">
        <v>179</v>
      </c>
      <c r="J800" t="s" s="33">
        <v>18</v>
      </c>
      <c r="K800" t="s" s="33">
        <v>150</v>
      </c>
      <c r="L800" s="35">
        <v>799</v>
      </c>
      <c r="M800" t="s" s="33">
        <v>9</v>
      </c>
      <c r="N800" s="35">
        <v>41.2</v>
      </c>
      <c r="O800" s="35">
        <v>76</v>
      </c>
      <c r="P800" t="s" s="33">
        <v>9</v>
      </c>
      <c r="Q800" s="35">
        <f>COUNTIF('Desclassificadas'!A1:A297,A800)</f>
        <v>0</v>
      </c>
      <c r="R800" s="34"/>
      <c r="S800" s="34"/>
      <c r="T800" s="34"/>
      <c r="U800" s="34"/>
      <c r="V800" s="34"/>
      <c r="W800" s="34"/>
    </row>
    <row r="801" ht="13.55" customHeight="1">
      <c r="A801" t="s" s="33">
        <v>2502</v>
      </c>
      <c r="B801" s="35">
        <v>6.3</v>
      </c>
      <c r="C801" t="s" s="33">
        <v>2503</v>
      </c>
      <c r="D801" t="s" s="33">
        <v>41</v>
      </c>
      <c r="E801" t="s" s="33">
        <v>48</v>
      </c>
      <c r="F801" t="s" s="33">
        <v>2504</v>
      </c>
      <c r="G801" s="35">
        <v>6981822431</v>
      </c>
      <c r="H801" t="s" s="33">
        <v>14</v>
      </c>
      <c r="I801" t="s" s="33">
        <v>44</v>
      </c>
      <c r="J801" t="s" s="33">
        <v>19</v>
      </c>
      <c r="K801" t="s" s="33">
        <v>328</v>
      </c>
      <c r="L801" s="35">
        <v>800</v>
      </c>
      <c r="M801" t="s" s="33">
        <v>9</v>
      </c>
      <c r="N801" s="35">
        <v>82.40000000000001</v>
      </c>
      <c r="O801" s="35">
        <v>588</v>
      </c>
      <c r="P801" t="s" s="33">
        <v>9</v>
      </c>
      <c r="Q801" s="35">
        <f>COUNTIF('Desclassificadas'!A1:A297,A801)</f>
        <v>0</v>
      </c>
      <c r="R801" s="34"/>
      <c r="S801" s="34"/>
      <c r="T801" s="34"/>
      <c r="U801" s="34"/>
      <c r="V801" s="34"/>
      <c r="W801" s="34"/>
    </row>
    <row r="802" ht="13.55" customHeight="1">
      <c r="A802" t="s" s="33">
        <v>2505</v>
      </c>
      <c r="B802" s="35">
        <v>6</v>
      </c>
      <c r="C802" t="s" s="33">
        <v>2506</v>
      </c>
      <c r="D802" t="s" s="33">
        <v>41</v>
      </c>
      <c r="E802" t="s" s="33">
        <v>48</v>
      </c>
      <c r="F802" t="s" s="33">
        <v>2507</v>
      </c>
      <c r="G802" s="35">
        <v>3303574413</v>
      </c>
      <c r="H802" t="s" s="33">
        <v>14</v>
      </c>
      <c r="I802" t="s" s="33">
        <v>626</v>
      </c>
      <c r="J802" t="s" s="33">
        <v>20</v>
      </c>
      <c r="K802" t="s" s="33">
        <v>150</v>
      </c>
      <c r="L802" s="35">
        <v>801</v>
      </c>
      <c r="M802" t="s" s="33">
        <v>9</v>
      </c>
      <c r="N802" s="35">
        <v>41.2</v>
      </c>
      <c r="O802" s="35">
        <v>78</v>
      </c>
      <c r="P802" t="s" s="33">
        <v>9</v>
      </c>
      <c r="Q802" s="35">
        <f>COUNTIF('Desclassificadas'!A1:A297,A802)</f>
        <v>0</v>
      </c>
      <c r="R802" s="34"/>
      <c r="S802" s="34"/>
      <c r="T802" s="34"/>
      <c r="U802" s="34"/>
      <c r="V802" s="34"/>
      <c r="W802" s="34"/>
    </row>
    <row r="803" ht="13.55" customHeight="1">
      <c r="A803" t="s" s="33">
        <v>2508</v>
      </c>
      <c r="B803" s="35">
        <v>6</v>
      </c>
      <c r="C803" t="s" s="33">
        <v>2509</v>
      </c>
      <c r="D803" t="s" s="33">
        <v>41</v>
      </c>
      <c r="E803" t="s" s="33">
        <v>48</v>
      </c>
      <c r="F803" t="s" s="33">
        <v>2510</v>
      </c>
      <c r="G803" s="35">
        <v>5093604402</v>
      </c>
      <c r="H803" t="s" s="33">
        <v>14</v>
      </c>
      <c r="I803" t="s" s="33">
        <v>374</v>
      </c>
      <c r="J803" t="s" s="33">
        <v>18</v>
      </c>
      <c r="K803" t="s" s="33">
        <v>150</v>
      </c>
      <c r="L803" s="35">
        <v>802</v>
      </c>
      <c r="M803" t="s" s="33">
        <v>9</v>
      </c>
      <c r="N803" s="35">
        <v>41.2</v>
      </c>
      <c r="O803" s="35">
        <v>77</v>
      </c>
      <c r="P803" t="s" s="33">
        <v>9</v>
      </c>
      <c r="Q803" s="35">
        <f>COUNTIF('Desclassificadas'!A1:A297,A803)</f>
        <v>0</v>
      </c>
      <c r="R803" s="34"/>
      <c r="S803" s="34"/>
      <c r="T803" s="34"/>
      <c r="U803" s="34"/>
      <c r="V803" s="34"/>
      <c r="W803" s="34"/>
    </row>
    <row r="804" ht="13.55" customHeight="1">
      <c r="A804" t="s" s="33">
        <v>2511</v>
      </c>
      <c r="B804" s="35">
        <v>6</v>
      </c>
      <c r="C804" t="s" s="33">
        <v>2512</v>
      </c>
      <c r="D804" t="s" s="33">
        <v>41</v>
      </c>
      <c r="E804" t="s" s="33">
        <v>48</v>
      </c>
      <c r="F804" t="s" s="33">
        <v>2513</v>
      </c>
      <c r="G804" s="35">
        <v>91951755472</v>
      </c>
      <c r="H804" t="s" s="33">
        <v>14</v>
      </c>
      <c r="I804" t="s" s="33">
        <v>44</v>
      </c>
      <c r="J804" t="s" s="33">
        <v>19</v>
      </c>
      <c r="K804" t="s" s="33">
        <v>150</v>
      </c>
      <c r="L804" s="35">
        <v>803</v>
      </c>
      <c r="M804" t="s" s="33">
        <v>9</v>
      </c>
      <c r="N804" s="35">
        <v>82.40000000000001</v>
      </c>
      <c r="O804" s="35">
        <v>589</v>
      </c>
      <c r="P804" t="s" s="33">
        <v>9</v>
      </c>
      <c r="Q804" s="35">
        <f>COUNTIF('Desclassificadas'!A1:A297,A804)</f>
        <v>0</v>
      </c>
      <c r="R804" s="34"/>
      <c r="S804" s="34"/>
      <c r="T804" s="34"/>
      <c r="U804" s="34"/>
      <c r="V804" s="34"/>
      <c r="W804" s="34"/>
    </row>
    <row r="805" ht="13.55" customHeight="1">
      <c r="A805" t="s" s="33">
        <v>2514</v>
      </c>
      <c r="B805" s="35">
        <v>6</v>
      </c>
      <c r="C805" t="s" s="33">
        <v>2515</v>
      </c>
      <c r="D805" t="s" s="33">
        <v>41</v>
      </c>
      <c r="E805" t="s" s="33">
        <v>48</v>
      </c>
      <c r="F805" t="s" s="33">
        <v>2516</v>
      </c>
      <c r="G805" s="35">
        <v>4243974470</v>
      </c>
      <c r="H805" t="s" s="33">
        <v>14</v>
      </c>
      <c r="I805" t="s" s="33">
        <v>44</v>
      </c>
      <c r="J805" t="s" s="33">
        <v>19</v>
      </c>
      <c r="K805" t="s" s="33">
        <v>150</v>
      </c>
      <c r="L805" s="35">
        <v>804</v>
      </c>
      <c r="M805" t="s" s="33">
        <v>9</v>
      </c>
      <c r="N805" s="35">
        <v>82.40000000000001</v>
      </c>
      <c r="O805" s="35">
        <v>590</v>
      </c>
      <c r="P805" t="s" s="33">
        <v>9</v>
      </c>
      <c r="Q805" s="35">
        <f>COUNTIF('Desclassificadas'!A1:A297,A805)</f>
        <v>0</v>
      </c>
      <c r="R805" s="34"/>
      <c r="S805" s="34"/>
      <c r="T805" s="34"/>
      <c r="U805" s="34"/>
      <c r="V805" s="34"/>
      <c r="W805" s="34"/>
    </row>
    <row r="806" ht="13.55" customHeight="1">
      <c r="A806" t="s" s="33">
        <v>2517</v>
      </c>
      <c r="B806" s="35">
        <v>6</v>
      </c>
      <c r="C806" t="s" s="33">
        <v>2518</v>
      </c>
      <c r="D806" t="s" s="33">
        <v>41</v>
      </c>
      <c r="E806" t="s" s="33">
        <v>48</v>
      </c>
      <c r="F806" t="s" s="33">
        <v>2519</v>
      </c>
      <c r="G806" s="35">
        <v>3580942409</v>
      </c>
      <c r="H806" t="s" s="33">
        <v>14</v>
      </c>
      <c r="I806" t="s" s="33">
        <v>278</v>
      </c>
      <c r="J806" t="s" s="33">
        <v>19</v>
      </c>
      <c r="K806" t="s" s="33">
        <v>150</v>
      </c>
      <c r="L806" s="35">
        <v>805</v>
      </c>
      <c r="M806" t="s" s="33">
        <v>9</v>
      </c>
      <c r="N806" s="35">
        <v>82.40000000000001</v>
      </c>
      <c r="O806" s="35">
        <v>591</v>
      </c>
      <c r="P806" t="s" s="33">
        <v>9</v>
      </c>
      <c r="Q806" s="35">
        <f>COUNTIF('Desclassificadas'!A1:A297,A806)</f>
        <v>0</v>
      </c>
      <c r="R806" s="34"/>
      <c r="S806" s="34"/>
      <c r="T806" s="34"/>
      <c r="U806" s="34"/>
      <c r="V806" s="34"/>
      <c r="W806" s="34"/>
    </row>
    <row r="807" ht="13.55" customHeight="1">
      <c r="A807" t="s" s="33">
        <v>2520</v>
      </c>
      <c r="B807" s="35">
        <v>6</v>
      </c>
      <c r="C807" t="s" s="33">
        <v>2521</v>
      </c>
      <c r="D807" t="s" s="33">
        <v>41</v>
      </c>
      <c r="E807" t="s" s="33">
        <v>48</v>
      </c>
      <c r="F807" t="s" s="33">
        <v>2522</v>
      </c>
      <c r="G807" s="35">
        <v>4161380470</v>
      </c>
      <c r="H807" t="s" s="33">
        <v>14</v>
      </c>
      <c r="I807" t="s" s="33">
        <v>50</v>
      </c>
      <c r="J807" t="s" s="33">
        <v>19</v>
      </c>
      <c r="K807" t="s" s="33">
        <v>150</v>
      </c>
      <c r="L807" s="35">
        <v>806</v>
      </c>
      <c r="M807" t="s" s="33">
        <v>9</v>
      </c>
      <c r="N807" s="35">
        <v>82.40000000000001</v>
      </c>
      <c r="O807" s="35">
        <v>592</v>
      </c>
      <c r="P807" t="s" s="33">
        <v>9</v>
      </c>
      <c r="Q807" s="35">
        <f>COUNTIF('Desclassificadas'!A1:A297,A807)</f>
        <v>0</v>
      </c>
      <c r="R807" s="34"/>
      <c r="S807" s="34"/>
      <c r="T807" s="34"/>
      <c r="U807" s="34"/>
      <c r="V807" s="34"/>
      <c r="W807" s="34"/>
    </row>
    <row r="808" ht="13.55" customHeight="1">
      <c r="A808" t="s" s="33">
        <v>2523</v>
      </c>
      <c r="B808" s="35">
        <v>6</v>
      </c>
      <c r="C808" t="s" s="33">
        <v>2524</v>
      </c>
      <c r="D808" t="s" s="33">
        <v>41</v>
      </c>
      <c r="E808" t="s" s="33">
        <v>42</v>
      </c>
      <c r="F808" t="s" s="33">
        <v>2525</v>
      </c>
      <c r="G808" s="35">
        <v>80358756391</v>
      </c>
      <c r="H808" t="s" s="33">
        <v>14</v>
      </c>
      <c r="I808" t="s" s="33">
        <v>77</v>
      </c>
      <c r="J808" t="s" s="33">
        <v>19</v>
      </c>
      <c r="K808" t="s" s="33">
        <v>150</v>
      </c>
      <c r="L808" s="35">
        <v>807</v>
      </c>
      <c r="M808" t="s" s="33">
        <v>9</v>
      </c>
      <c r="N808" s="35">
        <v>82.40000000000001</v>
      </c>
      <c r="O808" s="35">
        <v>593</v>
      </c>
      <c r="P808" t="s" s="33">
        <v>9</v>
      </c>
      <c r="Q808" s="35">
        <f>COUNTIF('Desclassificadas'!A1:A297,A808)</f>
        <v>0</v>
      </c>
      <c r="R808" s="34"/>
      <c r="S808" s="34"/>
      <c r="T808" s="34"/>
      <c r="U808" s="34"/>
      <c r="V808" s="34"/>
      <c r="W808" s="34"/>
    </row>
    <row r="809" ht="13.55" customHeight="1">
      <c r="A809" t="s" s="33">
        <v>2526</v>
      </c>
      <c r="B809" s="35">
        <v>6</v>
      </c>
      <c r="C809" t="s" s="33">
        <v>2527</v>
      </c>
      <c r="D809" t="s" s="33">
        <v>41</v>
      </c>
      <c r="E809" t="s" s="33">
        <v>42</v>
      </c>
      <c r="F809" t="s" s="33">
        <v>2528</v>
      </c>
      <c r="G809" s="35">
        <v>3150660408</v>
      </c>
      <c r="H809" t="s" s="33">
        <v>14</v>
      </c>
      <c r="I809" t="s" s="33">
        <v>268</v>
      </c>
      <c r="J809" t="s" s="33">
        <v>19</v>
      </c>
      <c r="K809" t="s" s="33">
        <v>150</v>
      </c>
      <c r="L809" s="35">
        <v>808</v>
      </c>
      <c r="M809" t="s" s="33">
        <v>9</v>
      </c>
      <c r="N809" s="35">
        <v>82.40000000000001</v>
      </c>
      <c r="O809" s="35">
        <v>594</v>
      </c>
      <c r="P809" t="s" s="33">
        <v>9</v>
      </c>
      <c r="Q809" s="35">
        <f>COUNTIF('Desclassificadas'!A1:A297,A809)</f>
        <v>0</v>
      </c>
      <c r="R809" s="34"/>
      <c r="S809" s="34"/>
      <c r="T809" s="34"/>
      <c r="U809" s="34"/>
      <c r="V809" s="34"/>
      <c r="W809" s="34"/>
    </row>
    <row r="810" ht="13.55" customHeight="1">
      <c r="A810" t="s" s="33">
        <v>2529</v>
      </c>
      <c r="B810" s="35">
        <v>6</v>
      </c>
      <c r="C810" t="s" s="33">
        <v>2530</v>
      </c>
      <c r="D810" t="s" s="33">
        <v>41</v>
      </c>
      <c r="E810" t="s" s="33">
        <v>42</v>
      </c>
      <c r="F810" t="s" s="33">
        <v>2531</v>
      </c>
      <c r="G810" s="35">
        <v>13696545457</v>
      </c>
      <c r="H810" t="s" s="33">
        <v>14</v>
      </c>
      <c r="I810" t="s" s="33">
        <v>255</v>
      </c>
      <c r="J810" t="s" s="33">
        <v>19</v>
      </c>
      <c r="K810" t="s" s="33">
        <v>150</v>
      </c>
      <c r="L810" s="35">
        <v>809</v>
      </c>
      <c r="M810" t="s" s="33">
        <v>9</v>
      </c>
      <c r="N810" s="35">
        <v>82.40000000000001</v>
      </c>
      <c r="O810" s="35">
        <v>595</v>
      </c>
      <c r="P810" t="s" s="33">
        <v>9</v>
      </c>
      <c r="Q810" s="35">
        <f>COUNTIF('Desclassificadas'!A1:A297,A810)</f>
        <v>0</v>
      </c>
      <c r="R810" s="34"/>
      <c r="S810" s="34"/>
      <c r="T810" s="34"/>
      <c r="U810" s="34"/>
      <c r="V810" s="34"/>
      <c r="W810" s="34"/>
    </row>
    <row r="811" ht="13.55" customHeight="1">
      <c r="A811" t="s" s="33">
        <v>2532</v>
      </c>
      <c r="B811" s="35">
        <v>5.5</v>
      </c>
      <c r="C811" t="s" s="33">
        <v>2533</v>
      </c>
      <c r="D811" t="s" s="33">
        <v>41</v>
      </c>
      <c r="E811" t="s" s="33">
        <v>42</v>
      </c>
      <c r="F811" t="s" s="33">
        <v>2534</v>
      </c>
      <c r="G811" s="35">
        <v>2240852470</v>
      </c>
      <c r="H811" t="s" s="33">
        <v>14</v>
      </c>
      <c r="I811" t="s" s="33">
        <v>44</v>
      </c>
      <c r="J811" t="s" s="33">
        <v>19</v>
      </c>
      <c r="K811" t="s" s="33">
        <v>150</v>
      </c>
      <c r="L811" s="35">
        <v>810</v>
      </c>
      <c r="M811" t="s" s="33">
        <v>9</v>
      </c>
      <c r="N811" s="35">
        <v>82.40000000000001</v>
      </c>
      <c r="O811" s="35">
        <v>596</v>
      </c>
      <c r="P811" t="s" s="33">
        <v>9</v>
      </c>
      <c r="Q811" s="35">
        <f>COUNTIF('Desclassificadas'!A1:A297,A811)</f>
        <v>0</v>
      </c>
      <c r="R811" s="34"/>
      <c r="S811" s="34"/>
      <c r="T811" s="34"/>
      <c r="U811" s="34"/>
      <c r="V811" s="34"/>
      <c r="W811" s="34"/>
    </row>
    <row r="812" ht="13.55" customHeight="1">
      <c r="A812" t="s" s="33">
        <v>2535</v>
      </c>
      <c r="B812" s="35">
        <v>5.5</v>
      </c>
      <c r="C812" t="s" s="33">
        <v>2536</v>
      </c>
      <c r="D812" t="s" s="33">
        <v>41</v>
      </c>
      <c r="E812" t="s" s="33">
        <v>48</v>
      </c>
      <c r="F812" t="s" s="33">
        <v>2537</v>
      </c>
      <c r="G812" s="35">
        <v>6653920445</v>
      </c>
      <c r="H812" t="s" s="33">
        <v>13</v>
      </c>
      <c r="I812" t="s" s="33">
        <v>374</v>
      </c>
      <c r="J812" t="s" s="33">
        <v>18</v>
      </c>
      <c r="K812" t="s" s="33">
        <v>150</v>
      </c>
      <c r="L812" s="35">
        <v>811</v>
      </c>
      <c r="M812" t="s" s="33">
        <v>9</v>
      </c>
      <c r="N812" s="35">
        <v>41.2</v>
      </c>
      <c r="O812" s="35">
        <v>78</v>
      </c>
      <c r="P812" t="s" s="33">
        <v>9</v>
      </c>
      <c r="Q812" s="35">
        <f>COUNTIF('Desclassificadas'!A1:A297,A812)</f>
        <v>0</v>
      </c>
      <c r="R812" s="34"/>
      <c r="S812" s="34"/>
      <c r="T812" s="34"/>
      <c r="U812" s="34"/>
      <c r="V812" s="34"/>
      <c r="W812" s="34"/>
    </row>
    <row r="813" ht="13.55" customHeight="1">
      <c r="A813" t="s" s="33">
        <v>2538</v>
      </c>
      <c r="B813" s="35">
        <v>5.4</v>
      </c>
      <c r="C813" t="s" s="33">
        <v>2539</v>
      </c>
      <c r="D813" t="s" s="33">
        <v>41</v>
      </c>
      <c r="E813" t="s" s="33">
        <v>42</v>
      </c>
      <c r="F813" t="s" s="33">
        <v>2540</v>
      </c>
      <c r="G813" s="35">
        <v>11934592730</v>
      </c>
      <c r="H813" t="s" s="33">
        <v>14</v>
      </c>
      <c r="I813" t="s" s="33">
        <v>179</v>
      </c>
      <c r="J813" t="s" s="33">
        <v>18</v>
      </c>
      <c r="K813" t="s" s="33">
        <v>45</v>
      </c>
      <c r="L813" s="35">
        <v>812</v>
      </c>
      <c r="M813" t="s" s="33">
        <v>9</v>
      </c>
      <c r="N813" s="35">
        <v>41.2</v>
      </c>
      <c r="O813" s="35">
        <v>79</v>
      </c>
      <c r="P813" t="s" s="33">
        <v>9</v>
      </c>
      <c r="Q813" s="35">
        <f>COUNTIF('Desclassificadas'!A1:A297,A813)</f>
        <v>0</v>
      </c>
      <c r="R813" s="34"/>
      <c r="S813" s="34"/>
      <c r="T813" s="34"/>
      <c r="U813" s="34"/>
      <c r="V813" s="34"/>
      <c r="W813" s="34"/>
    </row>
    <row r="814" ht="13.55" customHeight="1">
      <c r="A814" t="s" s="33">
        <v>2541</v>
      </c>
      <c r="B814" s="35">
        <v>5.4</v>
      </c>
      <c r="C814" t="s" s="33">
        <v>2542</v>
      </c>
      <c r="D814" t="s" s="33">
        <v>41</v>
      </c>
      <c r="E814" t="s" s="33">
        <v>48</v>
      </c>
      <c r="F814" t="s" s="33">
        <v>2543</v>
      </c>
      <c r="G814" s="35">
        <v>5900407403</v>
      </c>
      <c r="H814" t="s" s="33">
        <v>13</v>
      </c>
      <c r="I814" t="s" s="33">
        <v>44</v>
      </c>
      <c r="J814" t="s" s="33">
        <v>19</v>
      </c>
      <c r="K814" t="s" s="33">
        <v>51</v>
      </c>
      <c r="L814" s="35">
        <v>813</v>
      </c>
      <c r="M814" t="s" s="33">
        <v>9</v>
      </c>
      <c r="N814" s="35">
        <v>82.40000000000001</v>
      </c>
      <c r="O814" s="35">
        <v>597</v>
      </c>
      <c r="P814" t="s" s="33">
        <v>9</v>
      </c>
      <c r="Q814" s="35">
        <f>COUNTIF('Desclassificadas'!A1:A297,A814)</f>
        <v>0</v>
      </c>
      <c r="R814" s="34"/>
      <c r="S814" s="34"/>
      <c r="T814" s="34"/>
      <c r="U814" s="34"/>
      <c r="V814" s="34"/>
      <c r="W814" s="34"/>
    </row>
    <row r="815" ht="13.55" customHeight="1">
      <c r="A815" t="s" s="33">
        <v>2544</v>
      </c>
      <c r="B815" s="35">
        <v>5.4</v>
      </c>
      <c r="C815" t="s" s="33">
        <v>2545</v>
      </c>
      <c r="D815" t="s" s="33">
        <v>41</v>
      </c>
      <c r="E815" t="s" s="33">
        <v>48</v>
      </c>
      <c r="F815" t="s" s="33">
        <v>2546</v>
      </c>
      <c r="G815" s="35">
        <v>4736789425</v>
      </c>
      <c r="H815" t="s" s="33">
        <v>14</v>
      </c>
      <c r="I815" t="s" s="33">
        <v>77</v>
      </c>
      <c r="J815" t="s" s="33">
        <v>19</v>
      </c>
      <c r="K815" t="s" s="33">
        <v>45</v>
      </c>
      <c r="L815" s="35">
        <v>814</v>
      </c>
      <c r="M815" t="s" s="33">
        <v>9</v>
      </c>
      <c r="N815" s="35">
        <v>82.40000000000001</v>
      </c>
      <c r="O815" s="35">
        <v>598</v>
      </c>
      <c r="P815" t="s" s="33">
        <v>9</v>
      </c>
      <c r="Q815" s="35">
        <f>COUNTIF('Desclassificadas'!A1:A297,A815)</f>
        <v>0</v>
      </c>
      <c r="R815" s="34"/>
      <c r="S815" s="34"/>
      <c r="T815" s="34"/>
      <c r="U815" s="34"/>
      <c r="V815" s="34"/>
      <c r="W815" s="34"/>
    </row>
    <row r="816" ht="13.55" customHeight="1">
      <c r="A816" t="s" s="33">
        <v>2547</v>
      </c>
      <c r="B816" s="35">
        <v>5</v>
      </c>
      <c r="C816" t="s" s="33">
        <v>2548</v>
      </c>
      <c r="D816" t="s" s="33">
        <v>41</v>
      </c>
      <c r="E816" t="s" s="33">
        <v>48</v>
      </c>
      <c r="F816" t="s" s="33">
        <v>2549</v>
      </c>
      <c r="G816" s="35">
        <v>78057833491</v>
      </c>
      <c r="H816" t="s" s="33">
        <v>14</v>
      </c>
      <c r="I816" t="s" s="33">
        <v>221</v>
      </c>
      <c r="J816" t="s" s="33">
        <v>19</v>
      </c>
      <c r="K816" t="s" s="33">
        <v>150</v>
      </c>
      <c r="L816" s="35">
        <v>815</v>
      </c>
      <c r="M816" t="s" s="33">
        <v>9</v>
      </c>
      <c r="N816" s="35">
        <v>82.40000000000001</v>
      </c>
      <c r="O816" s="35">
        <v>599</v>
      </c>
      <c r="P816" t="s" s="33">
        <v>9</v>
      </c>
      <c r="Q816" s="35">
        <f>COUNTIF('Desclassificadas'!A1:A297,A816)</f>
        <v>0</v>
      </c>
      <c r="R816" s="34"/>
      <c r="S816" s="34"/>
      <c r="T816" s="34"/>
      <c r="U816" s="34"/>
      <c r="V816" s="34"/>
      <c r="W816" s="34"/>
    </row>
    <row r="817" ht="13.55" customHeight="1">
      <c r="A817" t="s" s="33">
        <v>2550</v>
      </c>
      <c r="B817" s="35">
        <v>5</v>
      </c>
      <c r="C817" t="s" s="33">
        <v>2551</v>
      </c>
      <c r="D817" t="s" s="33">
        <v>41</v>
      </c>
      <c r="E817" t="s" s="33">
        <v>48</v>
      </c>
      <c r="F817" t="s" s="33">
        <v>2552</v>
      </c>
      <c r="G817" s="35">
        <v>7604957420</v>
      </c>
      <c r="H817" t="s" s="33">
        <v>14</v>
      </c>
      <c r="I817" t="s" s="33">
        <v>179</v>
      </c>
      <c r="J817" t="s" s="33">
        <v>18</v>
      </c>
      <c r="K817" t="s" s="33">
        <v>150</v>
      </c>
      <c r="L817" s="35">
        <v>816</v>
      </c>
      <c r="M817" t="s" s="33">
        <v>9</v>
      </c>
      <c r="N817" s="35">
        <v>41.2</v>
      </c>
      <c r="O817" s="35">
        <v>80</v>
      </c>
      <c r="P817" t="s" s="33">
        <v>9</v>
      </c>
      <c r="Q817" s="35">
        <f>COUNTIF('Desclassificadas'!A1:A297,A817)</f>
        <v>0</v>
      </c>
      <c r="R817" s="34"/>
      <c r="S817" s="34"/>
      <c r="T817" s="34"/>
      <c r="U817" s="34"/>
      <c r="V817" s="34"/>
      <c r="W817" s="34"/>
    </row>
    <row r="818" ht="13.55" customHeight="1">
      <c r="A818" t="s" s="33">
        <v>2553</v>
      </c>
      <c r="B818" s="35">
        <v>4.8</v>
      </c>
      <c r="C818" t="s" s="33">
        <v>2554</v>
      </c>
      <c r="D818" t="s" s="33">
        <v>41</v>
      </c>
      <c r="E818" t="s" s="33">
        <v>48</v>
      </c>
      <c r="F818" t="s" s="33">
        <v>2555</v>
      </c>
      <c r="G818" s="35">
        <v>3512536450</v>
      </c>
      <c r="H818" t="s" s="33">
        <v>13</v>
      </c>
      <c r="I818" t="s" s="33">
        <v>255</v>
      </c>
      <c r="J818" t="s" s="33">
        <v>19</v>
      </c>
      <c r="K818" t="s" s="33">
        <v>51</v>
      </c>
      <c r="L818" s="35">
        <v>817</v>
      </c>
      <c r="M818" t="s" s="33">
        <v>9</v>
      </c>
      <c r="N818" s="35">
        <v>82.40000000000001</v>
      </c>
      <c r="O818" s="35">
        <v>600</v>
      </c>
      <c r="P818" t="s" s="33">
        <v>9</v>
      </c>
      <c r="Q818" s="35">
        <f>COUNTIF('Desclassificadas'!A1:A297,A818)</f>
        <v>0</v>
      </c>
      <c r="R818" s="34"/>
      <c r="S818" s="34"/>
      <c r="T818" s="34"/>
      <c r="U818" s="34"/>
      <c r="V818" s="34"/>
      <c r="W818" s="34"/>
    </row>
    <row r="819" ht="13.55" customHeight="1">
      <c r="A819" t="s" s="33">
        <v>2556</v>
      </c>
      <c r="B819" s="35">
        <v>4.8</v>
      </c>
      <c r="C819" t="s" s="33">
        <v>2557</v>
      </c>
      <c r="D819" t="s" s="33">
        <v>41</v>
      </c>
      <c r="E819" t="s" s="33">
        <v>48</v>
      </c>
      <c r="F819" t="s" s="33">
        <v>2558</v>
      </c>
      <c r="G819" s="35">
        <v>8138552417</v>
      </c>
      <c r="H819" t="s" s="33">
        <v>13</v>
      </c>
      <c r="I819" t="s" s="33">
        <v>179</v>
      </c>
      <c r="J819" t="s" s="33">
        <v>18</v>
      </c>
      <c r="K819" t="s" s="33">
        <v>51</v>
      </c>
      <c r="L819" s="35">
        <v>818</v>
      </c>
      <c r="M819" t="s" s="33">
        <v>9</v>
      </c>
      <c r="N819" s="35">
        <v>41.2</v>
      </c>
      <c r="O819" s="35">
        <v>81</v>
      </c>
      <c r="P819" t="s" s="33">
        <v>9</v>
      </c>
      <c r="Q819" s="35">
        <f>COUNTIF('Desclassificadas'!A1:A297,A819)</f>
        <v>0</v>
      </c>
      <c r="R819" s="34"/>
      <c r="S819" s="34"/>
      <c r="T819" s="34"/>
      <c r="U819" s="34"/>
      <c r="V819" s="34"/>
      <c r="W819" s="34"/>
    </row>
    <row r="820" ht="13.55" customHeight="1">
      <c r="A820" t="s" s="33">
        <v>2559</v>
      </c>
      <c r="B820" s="35">
        <v>4.8</v>
      </c>
      <c r="C820" t="s" s="33">
        <v>2560</v>
      </c>
      <c r="D820" t="s" s="33">
        <v>41</v>
      </c>
      <c r="E820" t="s" s="33">
        <v>48</v>
      </c>
      <c r="F820" t="s" s="33">
        <v>2561</v>
      </c>
      <c r="G820" s="35">
        <v>3757108175</v>
      </c>
      <c r="H820" t="s" s="33">
        <v>13</v>
      </c>
      <c r="I820" t="s" s="33">
        <v>77</v>
      </c>
      <c r="J820" t="s" s="33">
        <v>19</v>
      </c>
      <c r="K820" t="s" s="33">
        <v>51</v>
      </c>
      <c r="L820" s="35">
        <v>819</v>
      </c>
      <c r="M820" t="s" s="33">
        <v>9</v>
      </c>
      <c r="N820" s="35">
        <v>82.40000000000001</v>
      </c>
      <c r="O820" s="35">
        <v>601</v>
      </c>
      <c r="P820" t="s" s="33">
        <v>9</v>
      </c>
      <c r="Q820" s="35">
        <f>COUNTIF('Desclassificadas'!A1:A297,A820)</f>
        <v>0</v>
      </c>
      <c r="R820" s="34"/>
      <c r="S820" s="34"/>
      <c r="T820" s="34"/>
      <c r="U820" s="34"/>
      <c r="V820" s="34"/>
      <c r="W820" s="34"/>
    </row>
    <row r="821" ht="13.55" customHeight="1">
      <c r="A821" t="s" s="33">
        <v>2562</v>
      </c>
      <c r="B821" s="35">
        <v>4.8</v>
      </c>
      <c r="C821" t="s" s="33">
        <v>2563</v>
      </c>
      <c r="D821" t="s" s="33">
        <v>41</v>
      </c>
      <c r="E821" t="s" s="33">
        <v>48</v>
      </c>
      <c r="F821" t="s" s="33">
        <v>2564</v>
      </c>
      <c r="G821" s="35">
        <v>70639166458</v>
      </c>
      <c r="H821" t="s" s="33">
        <v>13</v>
      </c>
      <c r="I821" t="s" s="33">
        <v>50</v>
      </c>
      <c r="J821" t="s" s="33">
        <v>19</v>
      </c>
      <c r="K821" t="s" s="33">
        <v>51</v>
      </c>
      <c r="L821" s="35">
        <v>820</v>
      </c>
      <c r="M821" t="s" s="33">
        <v>9</v>
      </c>
      <c r="N821" s="35">
        <v>82.40000000000001</v>
      </c>
      <c r="O821" s="35">
        <v>602</v>
      </c>
      <c r="P821" t="s" s="33">
        <v>9</v>
      </c>
      <c r="Q821" s="35">
        <f>COUNTIF('Desclassificadas'!A1:A297,A821)</f>
        <v>0</v>
      </c>
      <c r="R821" s="34"/>
      <c r="S821" s="34"/>
      <c r="T821" s="34"/>
      <c r="U821" s="34"/>
      <c r="V821" s="34"/>
      <c r="W821" s="34"/>
    </row>
    <row r="822" ht="13.55" customHeight="1">
      <c r="A822" t="s" s="33">
        <v>2565</v>
      </c>
      <c r="B822" s="35">
        <v>4.8</v>
      </c>
      <c r="C822" t="s" s="33">
        <v>2566</v>
      </c>
      <c r="D822" t="s" s="33">
        <v>41</v>
      </c>
      <c r="E822" t="s" s="33">
        <v>48</v>
      </c>
      <c r="F822" t="s" s="33">
        <v>2567</v>
      </c>
      <c r="G822" s="35">
        <v>12152308425</v>
      </c>
      <c r="H822" t="s" s="33">
        <v>13</v>
      </c>
      <c r="I822" t="s" s="33">
        <v>179</v>
      </c>
      <c r="J822" t="s" s="33">
        <v>18</v>
      </c>
      <c r="K822" t="s" s="33">
        <v>45</v>
      </c>
      <c r="L822" s="35">
        <v>821</v>
      </c>
      <c r="M822" t="s" s="33">
        <v>9</v>
      </c>
      <c r="N822" s="35">
        <v>41.2</v>
      </c>
      <c r="O822" s="35">
        <v>82</v>
      </c>
      <c r="P822" t="s" s="33">
        <v>9</v>
      </c>
      <c r="Q822" s="35">
        <f>COUNTIF('Desclassificadas'!A1:A297,A822)</f>
        <v>0</v>
      </c>
      <c r="R822" s="34"/>
      <c r="S822" s="34"/>
      <c r="T822" s="34"/>
      <c r="U822" s="34"/>
      <c r="V822" s="34"/>
      <c r="W822" s="34"/>
    </row>
    <row r="823" ht="13.55" customHeight="1">
      <c r="A823" t="s" s="33">
        <v>2568</v>
      </c>
      <c r="B823" s="35">
        <v>4.8</v>
      </c>
      <c r="C823" t="s" s="33">
        <v>2569</v>
      </c>
      <c r="D823" t="s" s="33">
        <v>41</v>
      </c>
      <c r="E823" t="s" s="33">
        <v>48</v>
      </c>
      <c r="F823" t="s" s="33">
        <v>2570</v>
      </c>
      <c r="G823" s="35">
        <v>13292941490</v>
      </c>
      <c r="H823" t="s" s="33">
        <v>13</v>
      </c>
      <c r="I823" t="s" s="33">
        <v>1424</v>
      </c>
      <c r="J823" t="s" s="33">
        <v>21</v>
      </c>
      <c r="K823" t="s" s="33">
        <v>51</v>
      </c>
      <c r="L823" s="35">
        <v>822</v>
      </c>
      <c r="M823" t="s" s="33">
        <v>9</v>
      </c>
      <c r="N823" s="35">
        <v>41.2</v>
      </c>
      <c r="O823" s="35">
        <v>60</v>
      </c>
      <c r="P823" t="s" s="33">
        <v>9</v>
      </c>
      <c r="Q823" s="35">
        <f>COUNTIF('Desclassificadas'!A1:A297,A823)</f>
        <v>0</v>
      </c>
      <c r="R823" s="34"/>
      <c r="S823" s="34"/>
      <c r="T823" s="34"/>
      <c r="U823" s="34"/>
      <c r="V823" s="34"/>
      <c r="W823" s="34"/>
    </row>
    <row r="824" ht="13.55" customHeight="1">
      <c r="A824" t="s" s="33">
        <v>2571</v>
      </c>
      <c r="B824" s="35">
        <v>4.725</v>
      </c>
      <c r="C824" t="s" s="33">
        <v>2572</v>
      </c>
      <c r="D824" t="s" s="33">
        <v>41</v>
      </c>
      <c r="E824" t="s" s="33">
        <v>48</v>
      </c>
      <c r="F824" t="s" s="33">
        <v>2573</v>
      </c>
      <c r="G824" s="35">
        <v>16807333463</v>
      </c>
      <c r="H824" t="s" s="33">
        <v>14</v>
      </c>
      <c r="I824" t="s" s="33">
        <v>278</v>
      </c>
      <c r="J824" t="s" s="33">
        <v>19</v>
      </c>
      <c r="K824" t="s" s="33">
        <v>187</v>
      </c>
      <c r="L824" s="35">
        <v>823</v>
      </c>
      <c r="M824" t="s" s="33">
        <v>9</v>
      </c>
      <c r="N824" s="35">
        <v>82.40000000000001</v>
      </c>
      <c r="O824" s="35">
        <v>603</v>
      </c>
      <c r="P824" t="s" s="33">
        <v>9</v>
      </c>
      <c r="Q824" s="35">
        <f>COUNTIF('Desclassificadas'!A1:A297,A824)</f>
        <v>0</v>
      </c>
      <c r="R824" s="34"/>
      <c r="S824" s="34"/>
      <c r="T824" s="34"/>
      <c r="U824" s="34"/>
      <c r="V824" s="34"/>
      <c r="W824" s="34"/>
    </row>
    <row r="825" ht="13.55" customHeight="1">
      <c r="A825" t="s" s="33">
        <v>2574</v>
      </c>
      <c r="B825" s="35">
        <v>4.5</v>
      </c>
      <c r="C825" t="s" s="33">
        <v>2575</v>
      </c>
      <c r="D825" t="s" s="33">
        <v>41</v>
      </c>
      <c r="E825" t="s" s="33">
        <v>48</v>
      </c>
      <c r="F825" t="s" s="33">
        <v>2576</v>
      </c>
      <c r="G825" s="35">
        <v>4109906474</v>
      </c>
      <c r="H825" t="s" s="33">
        <v>14</v>
      </c>
      <c r="I825" t="s" s="33">
        <v>50</v>
      </c>
      <c r="J825" t="s" s="33">
        <v>19</v>
      </c>
      <c r="K825" t="s" s="33">
        <v>150</v>
      </c>
      <c r="L825" s="35">
        <v>824</v>
      </c>
      <c r="M825" t="s" s="33">
        <v>9</v>
      </c>
      <c r="N825" s="35">
        <v>82.40000000000001</v>
      </c>
      <c r="O825" s="35">
        <v>604</v>
      </c>
      <c r="P825" t="s" s="33">
        <v>9</v>
      </c>
      <c r="Q825" s="35">
        <f>COUNTIF('Desclassificadas'!A1:A297,A825)</f>
        <v>0</v>
      </c>
      <c r="R825" s="34"/>
      <c r="S825" s="34"/>
      <c r="T825" s="34"/>
      <c r="U825" s="34"/>
      <c r="V825" s="34"/>
      <c r="W825" s="34"/>
    </row>
    <row r="826" ht="13.55" customHeight="1">
      <c r="A826" t="s" s="33">
        <v>2577</v>
      </c>
      <c r="B826" s="35">
        <v>4.2</v>
      </c>
      <c r="C826" t="s" s="33">
        <v>2578</v>
      </c>
      <c r="D826" t="s" s="33">
        <v>41</v>
      </c>
      <c r="E826" t="s" s="33">
        <v>48</v>
      </c>
      <c r="F826" t="s" s="33">
        <v>2579</v>
      </c>
      <c r="G826" s="35">
        <v>4381826426</v>
      </c>
      <c r="H826" t="s" s="33">
        <v>14</v>
      </c>
      <c r="I826" t="s" s="33">
        <v>44</v>
      </c>
      <c r="J826" t="s" s="33">
        <v>19</v>
      </c>
      <c r="K826" t="s" s="33">
        <v>51</v>
      </c>
      <c r="L826" s="35">
        <v>825</v>
      </c>
      <c r="M826" t="s" s="33">
        <v>9</v>
      </c>
      <c r="N826" s="35">
        <v>82.40000000000001</v>
      </c>
      <c r="O826" s="35">
        <v>605</v>
      </c>
      <c r="P826" t="s" s="33">
        <v>9</v>
      </c>
      <c r="Q826" s="35">
        <f>COUNTIF('Desclassificadas'!A1:A297,A826)</f>
        <v>0</v>
      </c>
      <c r="R826" s="34"/>
      <c r="S826" s="34"/>
      <c r="T826" s="34"/>
      <c r="U826" s="34"/>
      <c r="V826" s="34"/>
      <c r="W826" s="34"/>
    </row>
    <row r="827" ht="13.55" customHeight="1">
      <c r="A827" t="s" s="33">
        <v>2580</v>
      </c>
      <c r="B827" s="35">
        <v>4.2</v>
      </c>
      <c r="C827" t="s" s="33">
        <v>2581</v>
      </c>
      <c r="D827" t="s" s="33">
        <v>41</v>
      </c>
      <c r="E827" t="s" s="33">
        <v>48</v>
      </c>
      <c r="F827" t="s" s="33">
        <v>2582</v>
      </c>
      <c r="G827" s="35">
        <v>13619663432</v>
      </c>
      <c r="H827" t="s" s="33">
        <v>13</v>
      </c>
      <c r="I827" t="s" s="33">
        <v>179</v>
      </c>
      <c r="J827" t="s" s="33">
        <v>18</v>
      </c>
      <c r="K827" t="s" s="33">
        <v>51</v>
      </c>
      <c r="L827" s="35">
        <v>826</v>
      </c>
      <c r="M827" t="s" s="33">
        <v>9</v>
      </c>
      <c r="N827" s="35">
        <v>41.2</v>
      </c>
      <c r="O827" s="35">
        <v>83</v>
      </c>
      <c r="P827" t="s" s="33">
        <v>9</v>
      </c>
      <c r="Q827" s="35">
        <f>COUNTIF('Desclassificadas'!A1:A297,A827)</f>
        <v>0</v>
      </c>
      <c r="R827" s="34"/>
      <c r="S827" s="34"/>
      <c r="T827" s="34"/>
      <c r="U827" s="34"/>
      <c r="V827" s="34"/>
      <c r="W827" s="34"/>
    </row>
    <row r="828" ht="13.55" customHeight="1">
      <c r="A828" t="s" s="33">
        <v>2583</v>
      </c>
      <c r="B828" s="35">
        <v>4.2</v>
      </c>
      <c r="C828" t="s" s="33">
        <v>2584</v>
      </c>
      <c r="D828" t="s" s="33">
        <v>41</v>
      </c>
      <c r="E828" t="s" s="33">
        <v>48</v>
      </c>
      <c r="F828" t="s" s="33">
        <v>2585</v>
      </c>
      <c r="G828" s="35">
        <v>5413094477</v>
      </c>
      <c r="H828" t="s" s="33">
        <v>13</v>
      </c>
      <c r="I828" t="s" s="33">
        <v>108</v>
      </c>
      <c r="J828" t="s" s="33">
        <v>20</v>
      </c>
      <c r="K828" t="s" s="33">
        <v>45</v>
      </c>
      <c r="L828" s="35">
        <v>827</v>
      </c>
      <c r="M828" t="s" s="33">
        <v>9</v>
      </c>
      <c r="N828" s="35">
        <v>41.2</v>
      </c>
      <c r="O828" s="35">
        <v>79</v>
      </c>
      <c r="P828" t="s" s="33">
        <v>9</v>
      </c>
      <c r="Q828" s="35">
        <f>COUNTIF('Desclassificadas'!A1:A297,A828)</f>
        <v>0</v>
      </c>
      <c r="R828" s="34"/>
      <c r="S828" s="34"/>
      <c r="T828" s="34"/>
      <c r="U828" s="34"/>
      <c r="V828" s="34"/>
      <c r="W828" s="34"/>
    </row>
    <row r="829" ht="13.55" customHeight="1">
      <c r="A829" t="s" s="33">
        <v>2586</v>
      </c>
      <c r="B829" s="35">
        <v>4</v>
      </c>
      <c r="C829" t="s" s="33">
        <v>2587</v>
      </c>
      <c r="D829" t="s" s="33">
        <v>41</v>
      </c>
      <c r="E829" t="s" s="33">
        <v>48</v>
      </c>
      <c r="F829" t="s" s="33">
        <v>2588</v>
      </c>
      <c r="G829" s="35">
        <v>1312051450</v>
      </c>
      <c r="H829" t="s" s="33">
        <v>14</v>
      </c>
      <c r="I829" t="s" s="33">
        <v>1784</v>
      </c>
      <c r="J829" t="s" s="33">
        <v>20</v>
      </c>
      <c r="K829" t="s" s="33">
        <v>150</v>
      </c>
      <c r="L829" s="35">
        <v>828</v>
      </c>
      <c r="M829" t="s" s="33">
        <v>9</v>
      </c>
      <c r="N829" s="35">
        <v>41.2</v>
      </c>
      <c r="O829" s="35">
        <v>80</v>
      </c>
      <c r="P829" t="s" s="33">
        <v>9</v>
      </c>
      <c r="Q829" s="35">
        <f>COUNTIF('Desclassificadas'!A1:A297,A829)</f>
        <v>0</v>
      </c>
      <c r="R829" s="34"/>
      <c r="S829" s="34"/>
      <c r="T829" s="34"/>
      <c r="U829" s="34"/>
      <c r="V829" s="34"/>
      <c r="W829" s="34"/>
    </row>
    <row r="830" ht="13.55" customHeight="1">
      <c r="A830" t="s" s="33">
        <v>2589</v>
      </c>
      <c r="B830" s="35">
        <v>4</v>
      </c>
      <c r="C830" t="s" s="33">
        <v>2590</v>
      </c>
      <c r="D830" t="s" s="33">
        <v>41</v>
      </c>
      <c r="E830" t="s" s="33">
        <v>48</v>
      </c>
      <c r="F830" t="s" s="33">
        <v>2591</v>
      </c>
      <c r="G830" s="35">
        <v>84955562434</v>
      </c>
      <c r="H830" t="s" s="33">
        <v>14</v>
      </c>
      <c r="I830" t="s" s="33">
        <v>1271</v>
      </c>
      <c r="J830" t="s" s="33">
        <v>18</v>
      </c>
      <c r="K830" t="s" s="33">
        <v>150</v>
      </c>
      <c r="L830" s="35">
        <v>829</v>
      </c>
      <c r="M830" t="s" s="33">
        <v>9</v>
      </c>
      <c r="N830" s="35">
        <v>41.2</v>
      </c>
      <c r="O830" s="35">
        <v>84</v>
      </c>
      <c r="P830" t="s" s="33">
        <v>9</v>
      </c>
      <c r="Q830" s="35">
        <f>COUNTIF('Desclassificadas'!A1:A297,A830)</f>
        <v>0</v>
      </c>
      <c r="R830" s="34"/>
      <c r="S830" s="34"/>
      <c r="T830" s="34"/>
      <c r="U830" s="34"/>
      <c r="V830" s="34"/>
      <c r="W830" s="34"/>
    </row>
    <row r="831" ht="13.55" customHeight="1">
      <c r="A831" t="s" s="33">
        <v>2592</v>
      </c>
      <c r="B831" s="35">
        <v>4</v>
      </c>
      <c r="C831" t="s" s="33">
        <v>2593</v>
      </c>
      <c r="D831" t="s" s="33">
        <v>41</v>
      </c>
      <c r="E831" t="s" s="33">
        <v>48</v>
      </c>
      <c r="F831" t="s" s="33">
        <v>2594</v>
      </c>
      <c r="G831" s="35">
        <v>4841089489</v>
      </c>
      <c r="H831" t="s" s="33">
        <v>14</v>
      </c>
      <c r="I831" t="s" s="33">
        <v>44</v>
      </c>
      <c r="J831" t="s" s="33">
        <v>19</v>
      </c>
      <c r="K831" t="s" s="33">
        <v>150</v>
      </c>
      <c r="L831" s="35">
        <v>830</v>
      </c>
      <c r="M831" t="s" s="33">
        <v>9</v>
      </c>
      <c r="N831" s="35">
        <v>82.40000000000001</v>
      </c>
      <c r="O831" s="35">
        <v>606</v>
      </c>
      <c r="P831" t="s" s="33">
        <v>9</v>
      </c>
      <c r="Q831" s="35">
        <f>COUNTIF('Desclassificadas'!A1:A297,A831)</f>
        <v>0</v>
      </c>
      <c r="R831" s="34"/>
      <c r="S831" s="34"/>
      <c r="T831" s="34"/>
      <c r="U831" s="34"/>
      <c r="V831" s="34"/>
      <c r="W831" s="34"/>
    </row>
    <row r="832" ht="13.55" customHeight="1">
      <c r="A832" t="s" s="33">
        <v>2595</v>
      </c>
      <c r="B832" s="35">
        <v>3.675</v>
      </c>
      <c r="C832" t="s" s="33">
        <v>2596</v>
      </c>
      <c r="D832" t="s" s="33">
        <v>41</v>
      </c>
      <c r="E832" t="s" s="33">
        <v>48</v>
      </c>
      <c r="F832" t="s" s="33">
        <v>2597</v>
      </c>
      <c r="G832" s="35">
        <v>29634571468</v>
      </c>
      <c r="H832" t="s" s="33">
        <v>14</v>
      </c>
      <c r="I832" t="s" s="33">
        <v>44</v>
      </c>
      <c r="J832" t="s" s="33">
        <v>19</v>
      </c>
      <c r="K832" t="s" s="33">
        <v>476</v>
      </c>
      <c r="L832" s="35">
        <v>831</v>
      </c>
      <c r="M832" t="s" s="33">
        <v>9</v>
      </c>
      <c r="N832" s="35">
        <v>82.40000000000001</v>
      </c>
      <c r="O832" s="35">
        <v>607</v>
      </c>
      <c r="P832" t="s" s="33">
        <v>9</v>
      </c>
      <c r="Q832" s="35">
        <f>COUNTIF('Desclassificadas'!A1:A297,A832)</f>
        <v>0</v>
      </c>
      <c r="R832" s="34"/>
      <c r="S832" s="34"/>
      <c r="T832" s="34"/>
      <c r="U832" s="34"/>
      <c r="V832" s="34"/>
      <c r="W832" s="34"/>
    </row>
    <row r="833" ht="13.55" customHeight="1">
      <c r="A833" t="s" s="33">
        <v>2598</v>
      </c>
      <c r="B833" s="35">
        <v>3.6</v>
      </c>
      <c r="C833" t="s" s="33">
        <v>2599</v>
      </c>
      <c r="D833" t="s" s="33">
        <v>41</v>
      </c>
      <c r="E833" t="s" s="33">
        <v>48</v>
      </c>
      <c r="F833" t="s" s="33">
        <v>2600</v>
      </c>
      <c r="G833" s="35">
        <v>2475036303</v>
      </c>
      <c r="H833" t="s" s="33">
        <v>14</v>
      </c>
      <c r="I833" t="s" s="33">
        <v>460</v>
      </c>
      <c r="J833" t="s" s="33">
        <v>20</v>
      </c>
      <c r="K833" t="s" s="33">
        <v>51</v>
      </c>
      <c r="L833" s="35">
        <v>832</v>
      </c>
      <c r="M833" t="s" s="33">
        <v>9</v>
      </c>
      <c r="N833" s="35">
        <v>41.2</v>
      </c>
      <c r="O833" s="35">
        <v>81</v>
      </c>
      <c r="P833" t="s" s="33">
        <v>9</v>
      </c>
      <c r="Q833" s="35">
        <f>COUNTIF('Desclassificadas'!A1:A297,A833)</f>
        <v>0</v>
      </c>
      <c r="R833" s="34"/>
      <c r="S833" s="34"/>
      <c r="T833" s="34"/>
      <c r="U833" s="34"/>
      <c r="V833" s="34"/>
      <c r="W833" s="34"/>
    </row>
    <row r="834" ht="13.55" customHeight="1">
      <c r="A834" t="s" s="33">
        <v>2601</v>
      </c>
      <c r="B834" s="35">
        <v>3.6</v>
      </c>
      <c r="C834" t="s" s="33">
        <v>2602</v>
      </c>
      <c r="D834" t="s" s="33">
        <v>41</v>
      </c>
      <c r="E834" t="s" s="33">
        <v>42</v>
      </c>
      <c r="F834" t="s" s="33">
        <v>2603</v>
      </c>
      <c r="G834" s="35">
        <v>8928316421</v>
      </c>
      <c r="H834" t="s" s="33">
        <v>14</v>
      </c>
      <c r="I834" t="s" s="33">
        <v>77</v>
      </c>
      <c r="J834" t="s" s="33">
        <v>19</v>
      </c>
      <c r="K834" t="s" s="33">
        <v>45</v>
      </c>
      <c r="L834" s="35">
        <v>833</v>
      </c>
      <c r="M834" t="s" s="33">
        <v>9</v>
      </c>
      <c r="N834" s="35">
        <v>82.40000000000001</v>
      </c>
      <c r="O834" s="35">
        <v>608</v>
      </c>
      <c r="P834" t="s" s="33">
        <v>9</v>
      </c>
      <c r="Q834" s="35">
        <f>COUNTIF('Desclassificadas'!A1:A297,A834)</f>
        <v>0</v>
      </c>
      <c r="R834" s="34"/>
      <c r="S834" s="34"/>
      <c r="T834" s="34"/>
      <c r="U834" s="34"/>
      <c r="V834" s="34"/>
      <c r="W834" s="34"/>
    </row>
    <row r="835" ht="13.55" customHeight="1">
      <c r="A835" t="s" s="33">
        <v>2604</v>
      </c>
      <c r="B835" s="35">
        <v>3</v>
      </c>
      <c r="C835" t="s" s="33">
        <v>2605</v>
      </c>
      <c r="D835" t="s" s="33">
        <v>41</v>
      </c>
      <c r="E835" t="s" s="33">
        <v>48</v>
      </c>
      <c r="F835" t="s" s="33">
        <v>2606</v>
      </c>
      <c r="G835" s="35">
        <v>11342638484</v>
      </c>
      <c r="H835" t="s" s="33">
        <v>14</v>
      </c>
      <c r="I835" t="s" s="33">
        <v>1784</v>
      </c>
      <c r="J835" t="s" s="33">
        <v>20</v>
      </c>
      <c r="K835" t="s" s="33">
        <v>150</v>
      </c>
      <c r="L835" s="35">
        <v>834</v>
      </c>
      <c r="M835" t="s" s="33">
        <v>9</v>
      </c>
      <c r="N835" s="35">
        <v>41.2</v>
      </c>
      <c r="O835" s="35">
        <v>82</v>
      </c>
      <c r="P835" t="s" s="33">
        <v>9</v>
      </c>
      <c r="Q835" s="35">
        <f>COUNTIF('Desclassificadas'!A1:A297,A835)</f>
        <v>0</v>
      </c>
      <c r="R835" s="34"/>
      <c r="S835" s="34"/>
      <c r="T835" s="34"/>
      <c r="U835" s="34"/>
      <c r="V835" s="34"/>
      <c r="W835" s="34"/>
    </row>
    <row r="836" ht="13.55" customHeight="1">
      <c r="A836" t="s" s="33">
        <v>2607</v>
      </c>
      <c r="B836" s="35">
        <v>3</v>
      </c>
      <c r="C836" t="s" s="33">
        <v>2608</v>
      </c>
      <c r="D836" t="s" s="33">
        <v>41</v>
      </c>
      <c r="E836" t="s" s="33">
        <v>42</v>
      </c>
      <c r="F836" t="s" s="33">
        <v>2609</v>
      </c>
      <c r="G836" s="35">
        <v>7295884408</v>
      </c>
      <c r="H836" t="s" s="33">
        <v>14</v>
      </c>
      <c r="I836" t="s" s="33">
        <v>50</v>
      </c>
      <c r="J836" t="s" s="33">
        <v>19</v>
      </c>
      <c r="K836" t="s" s="33">
        <v>51</v>
      </c>
      <c r="L836" s="35">
        <v>835</v>
      </c>
      <c r="M836" t="s" s="33">
        <v>9</v>
      </c>
      <c r="N836" s="35">
        <v>82.40000000000001</v>
      </c>
      <c r="O836" s="35">
        <v>609</v>
      </c>
      <c r="P836" t="s" s="33">
        <v>9</v>
      </c>
      <c r="Q836" s="35">
        <f>COUNTIF('Desclassificadas'!A1:A297,A836)</f>
        <v>0</v>
      </c>
      <c r="R836" s="34"/>
      <c r="S836" s="34"/>
      <c r="T836" s="34"/>
      <c r="U836" s="34"/>
      <c r="V836" s="34"/>
      <c r="W836" s="34"/>
    </row>
    <row r="837" ht="13.55" customHeight="1">
      <c r="A837" t="s" s="33">
        <v>2610</v>
      </c>
      <c r="B837" s="35">
        <v>2.4</v>
      </c>
      <c r="C837" t="s" s="33">
        <v>2611</v>
      </c>
      <c r="D837" t="s" s="33">
        <v>41</v>
      </c>
      <c r="E837" t="s" s="33">
        <v>48</v>
      </c>
      <c r="F837" t="s" s="33">
        <v>2612</v>
      </c>
      <c r="G837" s="35">
        <v>7376649409</v>
      </c>
      <c r="H837" t="s" s="33">
        <v>13</v>
      </c>
      <c r="I837" t="s" s="33">
        <v>460</v>
      </c>
      <c r="J837" t="s" s="33">
        <v>20</v>
      </c>
      <c r="K837" t="s" s="33">
        <v>51</v>
      </c>
      <c r="L837" s="35">
        <v>836</v>
      </c>
      <c r="M837" t="s" s="33">
        <v>9</v>
      </c>
      <c r="N837" s="35">
        <v>41.2</v>
      </c>
      <c r="O837" s="35">
        <v>83</v>
      </c>
      <c r="P837" t="s" s="33">
        <v>9</v>
      </c>
      <c r="Q837" s="35">
        <f>COUNTIF('Desclassificadas'!A1:A297,A837)</f>
        <v>0</v>
      </c>
      <c r="R837" s="34"/>
      <c r="S837" s="34"/>
      <c r="T837" s="34"/>
      <c r="U837" s="34"/>
      <c r="V837" s="34"/>
      <c r="W837" s="34"/>
    </row>
    <row r="838" ht="13.55" customHeight="1">
      <c r="A838" t="s" s="33">
        <v>2613</v>
      </c>
      <c r="B838" s="35">
        <v>1.5</v>
      </c>
      <c r="C838" t="s" s="33">
        <v>2614</v>
      </c>
      <c r="D838" t="s" s="33">
        <v>41</v>
      </c>
      <c r="E838" t="s" s="33">
        <v>48</v>
      </c>
      <c r="F838" t="s" s="33">
        <v>2615</v>
      </c>
      <c r="G838" s="35">
        <v>2745870416</v>
      </c>
      <c r="H838" t="s" s="33">
        <v>14</v>
      </c>
      <c r="I838" t="s" s="33">
        <v>44</v>
      </c>
      <c r="J838" t="s" s="33">
        <v>19</v>
      </c>
      <c r="K838" t="s" s="33">
        <v>150</v>
      </c>
      <c r="L838" s="35">
        <v>837</v>
      </c>
      <c r="M838" t="s" s="33">
        <v>9</v>
      </c>
      <c r="N838" s="35">
        <v>82.40000000000001</v>
      </c>
      <c r="O838" s="35">
        <v>610</v>
      </c>
      <c r="P838" t="s" s="33">
        <v>9</v>
      </c>
      <c r="Q838" s="35">
        <f>COUNTIF('Desclassificadas'!A1:A297,A838)</f>
        <v>0</v>
      </c>
      <c r="R838" s="34"/>
      <c r="S838" s="34"/>
      <c r="T838" s="34"/>
      <c r="U838" s="34"/>
      <c r="V838" s="34"/>
      <c r="W838" s="3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L837"/>
  <sheetViews>
    <sheetView workbookViewId="0" showGridLines="0" defaultGridColor="1"/>
  </sheetViews>
  <sheetFormatPr defaultColWidth="8.83333" defaultRowHeight="14.4" customHeight="1" outlineLevelRow="0" outlineLevelCol="0"/>
  <cols>
    <col min="1" max="1" width="11" style="37" customWidth="1"/>
    <col min="2" max="2" width="19.5" style="37" customWidth="1"/>
    <col min="3" max="3" width="31.1719" style="37" customWidth="1"/>
    <col min="4" max="4" width="18" style="37" customWidth="1"/>
    <col min="5" max="5" width="42.3516" style="37" customWidth="1"/>
    <col min="6" max="6" width="10" style="37" customWidth="1"/>
    <col min="7" max="7" width="11.6719" style="37" customWidth="1"/>
    <col min="8" max="8" width="23.8516" style="37" customWidth="1"/>
    <col min="9" max="9" width="27.5" style="37" customWidth="1"/>
    <col min="10" max="10" width="12" style="37" customWidth="1"/>
    <col min="11" max="11" width="34.5" style="37" customWidth="1"/>
    <col min="12" max="12" width="8.85156" style="37" customWidth="1"/>
    <col min="13" max="16384" width="8.85156" style="37" customWidth="1"/>
  </cols>
  <sheetData>
    <row r="1" ht="13.55" customHeight="1">
      <c r="A1" t="s" s="33">
        <v>38</v>
      </c>
      <c r="B1" t="s" s="33">
        <v>27</v>
      </c>
      <c r="C1" t="s" s="33">
        <v>29</v>
      </c>
      <c r="D1" t="s" s="33">
        <v>32</v>
      </c>
      <c r="E1" t="s" s="33">
        <v>11</v>
      </c>
      <c r="F1" t="s" s="33">
        <v>28</v>
      </c>
      <c r="G1" t="s" s="33">
        <v>7</v>
      </c>
      <c r="H1" t="s" s="33">
        <v>17</v>
      </c>
      <c r="I1" t="s" s="33">
        <v>34</v>
      </c>
      <c r="J1" t="s" s="33">
        <v>33</v>
      </c>
      <c r="K1" t="s" s="33">
        <v>31</v>
      </c>
      <c r="L1" t="s" s="33">
        <v>35</v>
      </c>
    </row>
    <row r="2" ht="13.55" customHeight="1">
      <c r="A2" s="35">
        <v>1</v>
      </c>
      <c r="B2" t="s" s="33">
        <v>39</v>
      </c>
      <c r="C2" t="s" s="33">
        <v>40</v>
      </c>
      <c r="D2" t="s" s="33">
        <v>43</v>
      </c>
      <c r="E2" t="s" s="33">
        <v>2617</v>
      </c>
      <c r="F2" s="35">
        <v>42</v>
      </c>
      <c r="G2" t="s" s="33">
        <v>2618</v>
      </c>
      <c r="H2" t="s" s="33">
        <v>19</v>
      </c>
      <c r="I2" t="s" s="33">
        <v>44</v>
      </c>
      <c r="J2" s="35">
        <v>3947532407</v>
      </c>
      <c r="K2" t="s" s="33">
        <v>42</v>
      </c>
      <c r="L2" t="s" s="33">
        <v>45</v>
      </c>
    </row>
    <row r="3" ht="13.55" customHeight="1">
      <c r="A3" s="35">
        <v>2</v>
      </c>
      <c r="B3" t="s" s="33">
        <v>46</v>
      </c>
      <c r="C3" t="s" s="33">
        <v>47</v>
      </c>
      <c r="D3" t="s" s="33">
        <v>49</v>
      </c>
      <c r="E3" t="s" s="33">
        <v>2619</v>
      </c>
      <c r="F3" s="35">
        <v>42</v>
      </c>
      <c r="G3" t="s" s="33">
        <v>2618</v>
      </c>
      <c r="H3" t="s" s="33">
        <v>19</v>
      </c>
      <c r="I3" t="s" s="33">
        <v>50</v>
      </c>
      <c r="J3" s="35">
        <v>9954924418</v>
      </c>
      <c r="K3" t="s" s="33">
        <v>48</v>
      </c>
      <c r="L3" t="s" s="33">
        <v>51</v>
      </c>
    </row>
    <row r="4" ht="13.55" customHeight="1">
      <c r="A4" s="35">
        <v>1</v>
      </c>
      <c r="B4" t="s" s="33">
        <v>52</v>
      </c>
      <c r="C4" t="s" s="33">
        <v>53</v>
      </c>
      <c r="D4" t="s" s="33">
        <v>54</v>
      </c>
      <c r="E4" t="s" s="33">
        <v>2619</v>
      </c>
      <c r="F4" s="35">
        <v>41.4</v>
      </c>
      <c r="G4" t="s" s="33">
        <v>2618</v>
      </c>
      <c r="H4" t="s" s="33">
        <v>18</v>
      </c>
      <c r="I4" t="s" s="33">
        <v>55</v>
      </c>
      <c r="J4" s="35">
        <v>19718160434</v>
      </c>
      <c r="K4" t="s" s="33">
        <v>48</v>
      </c>
      <c r="L4" t="s" s="33">
        <v>51</v>
      </c>
    </row>
    <row r="5" ht="13.55" customHeight="1">
      <c r="A5" s="35">
        <v>3</v>
      </c>
      <c r="B5" t="s" s="33">
        <v>56</v>
      </c>
      <c r="C5" t="s" s="33">
        <v>57</v>
      </c>
      <c r="D5" t="s" s="33">
        <v>58</v>
      </c>
      <c r="E5" t="s" s="33">
        <v>2619</v>
      </c>
      <c r="F5" s="35">
        <v>41.4</v>
      </c>
      <c r="G5" t="s" s="33">
        <v>2618</v>
      </c>
      <c r="H5" t="s" s="33">
        <v>19</v>
      </c>
      <c r="I5" t="s" s="33">
        <v>44</v>
      </c>
      <c r="J5" s="35">
        <v>1072858436</v>
      </c>
      <c r="K5" t="s" s="33">
        <v>48</v>
      </c>
      <c r="L5" t="s" s="33">
        <v>45</v>
      </c>
    </row>
    <row r="6" ht="13.55" customHeight="1">
      <c r="A6" s="35">
        <v>4</v>
      </c>
      <c r="B6" t="s" s="33">
        <v>59</v>
      </c>
      <c r="C6" t="s" s="33">
        <v>60</v>
      </c>
      <c r="D6" t="s" s="33">
        <v>61</v>
      </c>
      <c r="E6" t="s" s="33">
        <v>2617</v>
      </c>
      <c r="F6" s="35">
        <v>40.8</v>
      </c>
      <c r="G6" t="s" s="33">
        <v>2618</v>
      </c>
      <c r="H6" t="s" s="33">
        <v>19</v>
      </c>
      <c r="I6" t="s" s="33">
        <v>44</v>
      </c>
      <c r="J6" s="35">
        <v>46024476434</v>
      </c>
      <c r="K6" t="s" s="33">
        <v>48</v>
      </c>
      <c r="L6" t="s" s="33">
        <v>45</v>
      </c>
    </row>
    <row r="7" ht="13.55" customHeight="1">
      <c r="A7" s="35">
        <v>5</v>
      </c>
      <c r="B7" t="s" s="33">
        <v>62</v>
      </c>
      <c r="C7" t="s" s="33">
        <v>63</v>
      </c>
      <c r="D7" t="s" s="33">
        <v>64</v>
      </c>
      <c r="E7" t="s" s="33">
        <v>2617</v>
      </c>
      <c r="F7" s="35">
        <v>39.6</v>
      </c>
      <c r="G7" t="s" s="33">
        <v>2618</v>
      </c>
      <c r="H7" t="s" s="33">
        <v>19</v>
      </c>
      <c r="I7" t="s" s="33">
        <v>44</v>
      </c>
      <c r="J7" s="35">
        <v>4515114417</v>
      </c>
      <c r="K7" t="s" s="33">
        <v>48</v>
      </c>
      <c r="L7" t="s" s="33">
        <v>45</v>
      </c>
    </row>
    <row r="8" ht="13.55" customHeight="1">
      <c r="A8" s="35">
        <v>6</v>
      </c>
      <c r="B8" t="s" s="33">
        <v>65</v>
      </c>
      <c r="C8" t="s" s="33">
        <v>66</v>
      </c>
      <c r="D8" t="s" s="33">
        <v>67</v>
      </c>
      <c r="E8" t="s" s="33">
        <v>2617</v>
      </c>
      <c r="F8" s="35">
        <v>39.6</v>
      </c>
      <c r="G8" t="s" s="33">
        <v>2618</v>
      </c>
      <c r="H8" t="s" s="33">
        <v>19</v>
      </c>
      <c r="I8" t="s" s="33">
        <v>44</v>
      </c>
      <c r="J8" s="35">
        <v>7702977493</v>
      </c>
      <c r="K8" t="s" s="33">
        <v>48</v>
      </c>
      <c r="L8" t="s" s="33">
        <v>45</v>
      </c>
    </row>
    <row r="9" ht="13.55" customHeight="1">
      <c r="A9" s="35">
        <v>7</v>
      </c>
      <c r="B9" t="s" s="33">
        <v>68</v>
      </c>
      <c r="C9" t="s" s="33">
        <v>69</v>
      </c>
      <c r="D9" t="s" s="33">
        <v>70</v>
      </c>
      <c r="E9" t="s" s="33">
        <v>2617</v>
      </c>
      <c r="F9" s="35">
        <v>39</v>
      </c>
      <c r="G9" t="s" s="33">
        <v>2618</v>
      </c>
      <c r="H9" t="s" s="33">
        <v>19</v>
      </c>
      <c r="I9" t="s" s="33">
        <v>44</v>
      </c>
      <c r="J9" s="35">
        <v>6083270421</v>
      </c>
      <c r="K9" t="s" s="33">
        <v>42</v>
      </c>
      <c r="L9" t="s" s="33">
        <v>45</v>
      </c>
    </row>
    <row r="10" ht="13.55" customHeight="1">
      <c r="A10" s="35">
        <v>8</v>
      </c>
      <c r="B10" t="s" s="33">
        <v>71</v>
      </c>
      <c r="C10" t="s" s="33">
        <v>72</v>
      </c>
      <c r="D10" t="s" s="33">
        <v>73</v>
      </c>
      <c r="E10" t="s" s="33">
        <v>2619</v>
      </c>
      <c r="F10" s="35">
        <v>39</v>
      </c>
      <c r="G10" t="s" s="33">
        <v>2618</v>
      </c>
      <c r="H10" t="s" s="33">
        <v>19</v>
      </c>
      <c r="I10" t="s" s="33">
        <v>44</v>
      </c>
      <c r="J10" s="35">
        <v>8063216440</v>
      </c>
      <c r="K10" t="s" s="33">
        <v>42</v>
      </c>
      <c r="L10" t="s" s="33">
        <v>45</v>
      </c>
    </row>
    <row r="11" ht="13.55" customHeight="1">
      <c r="A11" s="35">
        <v>9</v>
      </c>
      <c r="B11" t="s" s="33">
        <v>74</v>
      </c>
      <c r="C11" t="s" s="33">
        <v>75</v>
      </c>
      <c r="D11" t="s" s="33">
        <v>76</v>
      </c>
      <c r="E11" t="s" s="33">
        <v>2619</v>
      </c>
      <c r="F11" s="35">
        <v>38.4</v>
      </c>
      <c r="G11" t="s" s="33">
        <v>2618</v>
      </c>
      <c r="H11" t="s" s="33">
        <v>19</v>
      </c>
      <c r="I11" t="s" s="33">
        <v>77</v>
      </c>
      <c r="J11" s="35">
        <v>23173335449</v>
      </c>
      <c r="K11" t="s" s="33">
        <v>48</v>
      </c>
      <c r="L11" t="s" s="33">
        <v>51</v>
      </c>
    </row>
    <row r="12" ht="13.55" customHeight="1">
      <c r="A12" s="35">
        <v>10</v>
      </c>
      <c r="B12" t="s" s="33">
        <v>78</v>
      </c>
      <c r="C12" t="s" s="33">
        <v>79</v>
      </c>
      <c r="D12" t="s" s="33">
        <v>80</v>
      </c>
      <c r="E12" t="s" s="33">
        <v>2617</v>
      </c>
      <c r="F12" s="35">
        <v>38.4</v>
      </c>
      <c r="G12" t="s" s="33">
        <v>2618</v>
      </c>
      <c r="H12" t="s" s="33">
        <v>19</v>
      </c>
      <c r="I12" t="s" s="33">
        <v>44</v>
      </c>
      <c r="J12" s="35">
        <v>1380780411</v>
      </c>
      <c r="K12" t="s" s="33">
        <v>48</v>
      </c>
      <c r="L12" t="s" s="33">
        <v>45</v>
      </c>
    </row>
    <row r="13" ht="13.55" customHeight="1">
      <c r="A13" s="35">
        <v>11</v>
      </c>
      <c r="B13" t="s" s="33">
        <v>81</v>
      </c>
      <c r="C13" t="s" s="33">
        <v>82</v>
      </c>
      <c r="D13" t="s" s="33">
        <v>83</v>
      </c>
      <c r="E13" t="s" s="33">
        <v>2617</v>
      </c>
      <c r="F13" s="35">
        <v>38.4</v>
      </c>
      <c r="G13" t="s" s="33">
        <v>2618</v>
      </c>
      <c r="H13" t="s" s="33">
        <v>19</v>
      </c>
      <c r="I13" t="s" s="33">
        <v>44</v>
      </c>
      <c r="J13" s="35">
        <v>907063403</v>
      </c>
      <c r="K13" t="s" s="33">
        <v>48</v>
      </c>
      <c r="L13" t="s" s="33">
        <v>45</v>
      </c>
    </row>
    <row r="14" ht="13.55" customHeight="1">
      <c r="A14" s="35">
        <v>12</v>
      </c>
      <c r="B14" t="s" s="33">
        <v>84</v>
      </c>
      <c r="C14" t="s" s="33">
        <v>85</v>
      </c>
      <c r="D14" t="s" s="33">
        <v>86</v>
      </c>
      <c r="E14" t="s" s="33">
        <v>2617</v>
      </c>
      <c r="F14" s="35">
        <v>37.8</v>
      </c>
      <c r="G14" t="s" s="33">
        <v>2618</v>
      </c>
      <c r="H14" t="s" s="33">
        <v>19</v>
      </c>
      <c r="I14" t="s" s="33">
        <v>44</v>
      </c>
      <c r="J14" s="35">
        <v>80442226349</v>
      </c>
      <c r="K14" t="s" s="33">
        <v>48</v>
      </c>
      <c r="L14" t="s" s="33">
        <v>45</v>
      </c>
    </row>
    <row r="15" ht="13.55" customHeight="1">
      <c r="A15" s="35">
        <v>13</v>
      </c>
      <c r="B15" t="s" s="33">
        <v>87</v>
      </c>
      <c r="C15" t="s" s="33">
        <v>88</v>
      </c>
      <c r="D15" t="s" s="33">
        <v>89</v>
      </c>
      <c r="E15" t="s" s="33">
        <v>2617</v>
      </c>
      <c r="F15" s="35">
        <v>37.8</v>
      </c>
      <c r="G15" t="s" s="33">
        <v>2618</v>
      </c>
      <c r="H15" t="s" s="33">
        <v>19</v>
      </c>
      <c r="I15" t="s" s="33">
        <v>44</v>
      </c>
      <c r="J15" s="35">
        <v>1376341450</v>
      </c>
      <c r="K15" t="s" s="33">
        <v>48</v>
      </c>
      <c r="L15" t="s" s="33">
        <v>45</v>
      </c>
    </row>
    <row r="16" ht="13.55" customHeight="1">
      <c r="A16" s="35">
        <v>14</v>
      </c>
      <c r="B16" t="s" s="33">
        <v>90</v>
      </c>
      <c r="C16" t="s" s="33">
        <v>91</v>
      </c>
      <c r="D16" t="s" s="33">
        <v>92</v>
      </c>
      <c r="E16" t="s" s="33">
        <v>2617</v>
      </c>
      <c r="F16" s="35">
        <v>37.2</v>
      </c>
      <c r="G16" t="s" s="33">
        <v>2618</v>
      </c>
      <c r="H16" t="s" s="33">
        <v>19</v>
      </c>
      <c r="I16" t="s" s="33">
        <v>77</v>
      </c>
      <c r="J16" s="35">
        <v>8724522635</v>
      </c>
      <c r="K16" t="s" s="33">
        <v>42</v>
      </c>
      <c r="L16" t="s" s="33">
        <v>45</v>
      </c>
    </row>
    <row r="17" ht="13.55" customHeight="1">
      <c r="A17" s="35">
        <v>15</v>
      </c>
      <c r="B17" t="s" s="33">
        <v>93</v>
      </c>
      <c r="C17" t="s" s="33">
        <v>94</v>
      </c>
      <c r="D17" t="s" s="33">
        <v>95</v>
      </c>
      <c r="E17" t="s" s="33">
        <v>2619</v>
      </c>
      <c r="F17" s="35">
        <v>36.6</v>
      </c>
      <c r="G17" t="s" s="33">
        <v>2618</v>
      </c>
      <c r="H17" t="s" s="33">
        <v>19</v>
      </c>
      <c r="I17" t="s" s="33">
        <v>44</v>
      </c>
      <c r="J17" s="35">
        <v>7598236429</v>
      </c>
      <c r="K17" t="s" s="33">
        <v>48</v>
      </c>
      <c r="L17" t="s" s="33">
        <v>51</v>
      </c>
    </row>
    <row r="18" ht="13.55" customHeight="1">
      <c r="A18" s="35">
        <v>16</v>
      </c>
      <c r="B18" t="s" s="33">
        <v>96</v>
      </c>
      <c r="C18" t="s" s="33">
        <v>97</v>
      </c>
      <c r="D18" t="s" s="33">
        <v>98</v>
      </c>
      <c r="E18" t="s" s="33">
        <v>2619</v>
      </c>
      <c r="F18" s="35">
        <v>36.6</v>
      </c>
      <c r="G18" t="s" s="33">
        <v>2618</v>
      </c>
      <c r="H18" t="s" s="33">
        <v>19</v>
      </c>
      <c r="I18" t="s" s="33">
        <v>50</v>
      </c>
      <c r="J18" s="35">
        <v>4035649481</v>
      </c>
      <c r="K18" t="s" s="33">
        <v>42</v>
      </c>
      <c r="L18" t="s" s="33">
        <v>51</v>
      </c>
    </row>
    <row r="19" ht="13.55" customHeight="1">
      <c r="A19" s="35">
        <v>17</v>
      </c>
      <c r="B19" t="s" s="33">
        <v>99</v>
      </c>
      <c r="C19" t="s" s="33">
        <v>100</v>
      </c>
      <c r="D19" t="s" s="33">
        <v>101</v>
      </c>
      <c r="E19" t="s" s="33">
        <v>2619</v>
      </c>
      <c r="F19" s="35">
        <v>36</v>
      </c>
      <c r="G19" t="s" s="33">
        <v>2618</v>
      </c>
      <c r="H19" t="s" s="33">
        <v>19</v>
      </c>
      <c r="I19" t="s" s="33">
        <v>44</v>
      </c>
      <c r="J19" s="35">
        <v>7444293406</v>
      </c>
      <c r="K19" t="s" s="33">
        <v>48</v>
      </c>
      <c r="L19" t="s" s="33">
        <v>51</v>
      </c>
    </row>
    <row r="20" ht="13.55" customHeight="1">
      <c r="A20" s="35">
        <v>18</v>
      </c>
      <c r="B20" t="s" s="33">
        <v>102</v>
      </c>
      <c r="C20" t="s" s="33">
        <v>103</v>
      </c>
      <c r="D20" t="s" s="33">
        <v>104</v>
      </c>
      <c r="E20" t="s" s="33">
        <v>2619</v>
      </c>
      <c r="F20" s="35">
        <v>36</v>
      </c>
      <c r="G20" t="s" s="33">
        <v>2618</v>
      </c>
      <c r="H20" t="s" s="33">
        <v>19</v>
      </c>
      <c r="I20" t="s" s="33">
        <v>44</v>
      </c>
      <c r="J20" s="35">
        <v>6256877446</v>
      </c>
      <c r="K20" t="s" s="33">
        <v>48</v>
      </c>
      <c r="L20" t="s" s="33">
        <v>51</v>
      </c>
    </row>
    <row r="21" ht="13.55" customHeight="1">
      <c r="A21" s="35">
        <v>1</v>
      </c>
      <c r="B21" t="s" s="33">
        <v>105</v>
      </c>
      <c r="C21" t="s" s="33">
        <v>106</v>
      </c>
      <c r="D21" t="s" s="33">
        <v>107</v>
      </c>
      <c r="E21" t="s" s="33">
        <v>2619</v>
      </c>
      <c r="F21" s="35">
        <v>36</v>
      </c>
      <c r="G21" t="s" s="33">
        <v>2618</v>
      </c>
      <c r="H21" t="s" s="33">
        <v>20</v>
      </c>
      <c r="I21" t="s" s="33">
        <v>108</v>
      </c>
      <c r="J21" s="35">
        <v>5570470484</v>
      </c>
      <c r="K21" t="s" s="33">
        <v>48</v>
      </c>
      <c r="L21" t="s" s="33">
        <v>51</v>
      </c>
    </row>
    <row r="22" ht="13.55" customHeight="1">
      <c r="A22" s="35">
        <v>19</v>
      </c>
      <c r="B22" t="s" s="33">
        <v>109</v>
      </c>
      <c r="C22" t="s" s="33">
        <v>110</v>
      </c>
      <c r="D22" t="s" s="33">
        <v>111</v>
      </c>
      <c r="E22" t="s" s="33">
        <v>2617</v>
      </c>
      <c r="F22" s="35">
        <v>36</v>
      </c>
      <c r="G22" t="s" s="33">
        <v>2618</v>
      </c>
      <c r="H22" t="s" s="33">
        <v>19</v>
      </c>
      <c r="I22" t="s" s="33">
        <v>44</v>
      </c>
      <c r="J22" s="35">
        <v>8843573411</v>
      </c>
      <c r="K22" t="s" s="33">
        <v>48</v>
      </c>
      <c r="L22" t="s" s="33">
        <v>45</v>
      </c>
    </row>
    <row r="23" ht="13.55" customHeight="1">
      <c r="A23" s="35">
        <v>20</v>
      </c>
      <c r="B23" t="s" s="33">
        <v>112</v>
      </c>
      <c r="C23" t="s" s="33">
        <v>113</v>
      </c>
      <c r="D23" t="s" s="33">
        <v>114</v>
      </c>
      <c r="E23" t="s" s="33">
        <v>2619</v>
      </c>
      <c r="F23" s="35">
        <v>36</v>
      </c>
      <c r="G23" t="s" s="33">
        <v>2618</v>
      </c>
      <c r="H23" t="s" s="33">
        <v>19</v>
      </c>
      <c r="I23" t="s" s="33">
        <v>44</v>
      </c>
      <c r="J23" s="35">
        <v>6259651406</v>
      </c>
      <c r="K23" t="s" s="33">
        <v>42</v>
      </c>
      <c r="L23" t="s" s="33">
        <v>45</v>
      </c>
    </row>
    <row r="24" ht="13.55" customHeight="1">
      <c r="A24" s="35">
        <v>21</v>
      </c>
      <c r="B24" t="s" s="33">
        <v>115</v>
      </c>
      <c r="C24" t="s" s="33">
        <v>116</v>
      </c>
      <c r="D24" t="s" s="33">
        <v>117</v>
      </c>
      <c r="E24" t="s" s="33">
        <v>2617</v>
      </c>
      <c r="F24" s="35">
        <v>36</v>
      </c>
      <c r="G24" t="s" s="33">
        <v>2618</v>
      </c>
      <c r="H24" t="s" s="33">
        <v>19</v>
      </c>
      <c r="I24" t="s" s="33">
        <v>50</v>
      </c>
      <c r="J24" s="35">
        <v>9923398471</v>
      </c>
      <c r="K24" t="s" s="33">
        <v>48</v>
      </c>
      <c r="L24" t="s" s="33">
        <v>51</v>
      </c>
    </row>
    <row r="25" ht="13.55" customHeight="1">
      <c r="A25" s="35">
        <v>22</v>
      </c>
      <c r="B25" t="s" s="33">
        <v>118</v>
      </c>
      <c r="C25" t="s" s="33">
        <v>119</v>
      </c>
      <c r="D25" t="s" s="33">
        <v>120</v>
      </c>
      <c r="E25" t="s" s="33">
        <v>2617</v>
      </c>
      <c r="F25" s="35">
        <v>35.4</v>
      </c>
      <c r="G25" t="s" s="33">
        <v>2618</v>
      </c>
      <c r="H25" t="s" s="33">
        <v>19</v>
      </c>
      <c r="I25" t="s" s="33">
        <v>77</v>
      </c>
      <c r="J25" s="35">
        <v>3436100439</v>
      </c>
      <c r="K25" t="s" s="33">
        <v>48</v>
      </c>
      <c r="L25" t="s" s="33">
        <v>45</v>
      </c>
    </row>
    <row r="26" ht="13.55" customHeight="1">
      <c r="A26" s="35">
        <v>23</v>
      </c>
      <c r="B26" t="s" s="33">
        <v>121</v>
      </c>
      <c r="C26" t="s" s="33">
        <v>122</v>
      </c>
      <c r="D26" t="s" s="33">
        <v>123</v>
      </c>
      <c r="E26" t="s" s="33">
        <v>2617</v>
      </c>
      <c r="F26" s="35">
        <v>35.4</v>
      </c>
      <c r="G26" t="s" s="33">
        <v>2618</v>
      </c>
      <c r="H26" t="s" s="33">
        <v>19</v>
      </c>
      <c r="I26" t="s" s="33">
        <v>44</v>
      </c>
      <c r="J26" s="35">
        <v>4866579498</v>
      </c>
      <c r="K26" t="s" s="33">
        <v>42</v>
      </c>
      <c r="L26" t="s" s="33">
        <v>45</v>
      </c>
    </row>
    <row r="27" ht="13.55" customHeight="1">
      <c r="A27" s="35">
        <v>1</v>
      </c>
      <c r="B27" t="s" s="33">
        <v>124</v>
      </c>
      <c r="C27" t="s" s="33">
        <v>125</v>
      </c>
      <c r="D27" t="s" s="33">
        <v>126</v>
      </c>
      <c r="E27" t="s" s="33">
        <v>2619</v>
      </c>
      <c r="F27" s="35">
        <v>34.8</v>
      </c>
      <c r="G27" t="s" s="33">
        <v>2618</v>
      </c>
      <c r="H27" t="s" s="33">
        <v>21</v>
      </c>
      <c r="I27" t="s" s="33">
        <v>127</v>
      </c>
      <c r="J27" s="35">
        <v>25701908453</v>
      </c>
      <c r="K27" t="s" s="33">
        <v>48</v>
      </c>
      <c r="L27" t="s" s="33">
        <v>51</v>
      </c>
    </row>
    <row r="28" ht="13.55" customHeight="1">
      <c r="A28" s="35">
        <v>24</v>
      </c>
      <c r="B28" t="s" s="33">
        <v>128</v>
      </c>
      <c r="C28" t="s" s="33">
        <v>129</v>
      </c>
      <c r="D28" t="s" s="33">
        <v>130</v>
      </c>
      <c r="E28" t="s" s="33">
        <v>2619</v>
      </c>
      <c r="F28" s="35">
        <v>34.8</v>
      </c>
      <c r="G28" t="s" s="33">
        <v>2618</v>
      </c>
      <c r="H28" t="s" s="33">
        <v>19</v>
      </c>
      <c r="I28" t="s" s="33">
        <v>50</v>
      </c>
      <c r="J28" s="35">
        <v>3277548422</v>
      </c>
      <c r="K28" t="s" s="33">
        <v>48</v>
      </c>
      <c r="L28" t="s" s="33">
        <v>51</v>
      </c>
    </row>
    <row r="29" ht="13.55" customHeight="1">
      <c r="A29" s="35">
        <v>2</v>
      </c>
      <c r="B29" t="s" s="33">
        <v>131</v>
      </c>
      <c r="C29" t="s" s="33">
        <v>132</v>
      </c>
      <c r="D29" t="s" s="33">
        <v>133</v>
      </c>
      <c r="E29" t="s" s="33">
        <v>2619</v>
      </c>
      <c r="F29" s="35">
        <v>34.8</v>
      </c>
      <c r="G29" t="s" s="33">
        <v>2618</v>
      </c>
      <c r="H29" t="s" s="33">
        <v>20</v>
      </c>
      <c r="I29" t="s" s="33">
        <v>134</v>
      </c>
      <c r="J29" s="35">
        <v>6626865439</v>
      </c>
      <c r="K29" t="s" s="33">
        <v>48</v>
      </c>
      <c r="L29" t="s" s="33">
        <v>45</v>
      </c>
    </row>
    <row r="30" ht="13.55" customHeight="1">
      <c r="A30" s="35">
        <v>25</v>
      </c>
      <c r="B30" t="s" s="33">
        <v>135</v>
      </c>
      <c r="C30" t="s" s="33">
        <v>136</v>
      </c>
      <c r="D30" t="s" s="33">
        <v>137</v>
      </c>
      <c r="E30" t="s" s="33">
        <v>2619</v>
      </c>
      <c r="F30" s="35">
        <v>34.8</v>
      </c>
      <c r="G30" t="s" s="33">
        <v>2618</v>
      </c>
      <c r="H30" t="s" s="33">
        <v>19</v>
      </c>
      <c r="I30" t="s" s="33">
        <v>44</v>
      </c>
      <c r="J30" s="35">
        <v>7979340493</v>
      </c>
      <c r="K30" t="s" s="33">
        <v>42</v>
      </c>
      <c r="L30" t="s" s="33">
        <v>51</v>
      </c>
    </row>
    <row r="31" ht="13.55" customHeight="1">
      <c r="A31" s="35">
        <v>26</v>
      </c>
      <c r="B31" t="s" s="33">
        <v>138</v>
      </c>
      <c r="C31" t="s" s="33">
        <v>139</v>
      </c>
      <c r="D31" t="s" s="33">
        <v>140</v>
      </c>
      <c r="E31" t="s" s="33">
        <v>2617</v>
      </c>
      <c r="F31" s="35">
        <v>34.8</v>
      </c>
      <c r="G31" t="s" s="33">
        <v>2618</v>
      </c>
      <c r="H31" t="s" s="33">
        <v>19</v>
      </c>
      <c r="I31" t="s" s="33">
        <v>44</v>
      </c>
      <c r="J31" s="35">
        <v>8042587406</v>
      </c>
      <c r="K31" t="s" s="33">
        <v>42</v>
      </c>
      <c r="L31" t="s" s="33">
        <v>45</v>
      </c>
    </row>
    <row r="32" ht="13.55" customHeight="1">
      <c r="A32" s="35">
        <v>27</v>
      </c>
      <c r="B32" t="s" s="33">
        <v>141</v>
      </c>
      <c r="C32" t="s" s="33">
        <v>142</v>
      </c>
      <c r="D32" t="s" s="33">
        <v>143</v>
      </c>
      <c r="E32" t="s" s="33">
        <v>2617</v>
      </c>
      <c r="F32" s="35">
        <v>34.8</v>
      </c>
      <c r="G32" t="s" s="33">
        <v>2618</v>
      </c>
      <c r="H32" t="s" s="33">
        <v>19</v>
      </c>
      <c r="I32" t="s" s="33">
        <v>44</v>
      </c>
      <c r="J32" s="35">
        <v>5715868483</v>
      </c>
      <c r="K32" t="s" s="33">
        <v>48</v>
      </c>
      <c r="L32" t="s" s="33">
        <v>45</v>
      </c>
    </row>
    <row r="33" ht="13.55" customHeight="1">
      <c r="A33" s="35">
        <v>28</v>
      </c>
      <c r="B33" t="s" s="33">
        <v>144</v>
      </c>
      <c r="C33" t="s" s="33">
        <v>145</v>
      </c>
      <c r="D33" t="s" s="33">
        <v>146</v>
      </c>
      <c r="E33" t="s" s="33">
        <v>2617</v>
      </c>
      <c r="F33" s="35">
        <v>34.8</v>
      </c>
      <c r="G33" t="s" s="33">
        <v>2618</v>
      </c>
      <c r="H33" t="s" s="33">
        <v>19</v>
      </c>
      <c r="I33" t="s" s="33">
        <v>44</v>
      </c>
      <c r="J33" s="35">
        <v>8174655450</v>
      </c>
      <c r="K33" t="s" s="33">
        <v>48</v>
      </c>
      <c r="L33" t="s" s="33">
        <v>45</v>
      </c>
    </row>
    <row r="34" ht="13.55" customHeight="1">
      <c r="A34" s="35">
        <v>29</v>
      </c>
      <c r="B34" t="s" s="33">
        <v>147</v>
      </c>
      <c r="C34" t="s" s="33">
        <v>148</v>
      </c>
      <c r="D34" t="s" s="33">
        <v>149</v>
      </c>
      <c r="E34" t="s" s="33">
        <v>2617</v>
      </c>
      <c r="F34" s="35">
        <v>34.5</v>
      </c>
      <c r="G34" t="s" s="33">
        <v>2618</v>
      </c>
      <c r="H34" t="s" s="33">
        <v>19</v>
      </c>
      <c r="I34" t="s" s="33">
        <v>44</v>
      </c>
      <c r="J34" s="35">
        <v>90552911453</v>
      </c>
      <c r="K34" t="s" s="33">
        <v>48</v>
      </c>
      <c r="L34" t="s" s="33">
        <v>150</v>
      </c>
    </row>
    <row r="35" ht="13.55" customHeight="1">
      <c r="A35" s="35">
        <v>30</v>
      </c>
      <c r="B35" t="s" s="33">
        <v>151</v>
      </c>
      <c r="C35" t="s" s="33">
        <v>152</v>
      </c>
      <c r="D35" t="s" s="33">
        <v>153</v>
      </c>
      <c r="E35" t="s" s="33">
        <v>2617</v>
      </c>
      <c r="F35" s="35">
        <v>34.2</v>
      </c>
      <c r="G35" t="s" s="33">
        <v>2618</v>
      </c>
      <c r="H35" t="s" s="33">
        <v>19</v>
      </c>
      <c r="I35" t="s" s="33">
        <v>44</v>
      </c>
      <c r="J35" s="35">
        <v>82397384434</v>
      </c>
      <c r="K35" t="s" s="33">
        <v>48</v>
      </c>
      <c r="L35" t="s" s="33">
        <v>45</v>
      </c>
    </row>
    <row r="36" ht="13.55" customHeight="1">
      <c r="A36" s="35">
        <v>31</v>
      </c>
      <c r="B36" t="s" s="33">
        <v>154</v>
      </c>
      <c r="C36" t="s" s="33">
        <v>155</v>
      </c>
      <c r="D36" t="s" s="33">
        <v>156</v>
      </c>
      <c r="E36" t="s" s="33">
        <v>2617</v>
      </c>
      <c r="F36" s="35">
        <v>34.2</v>
      </c>
      <c r="G36" t="s" s="33">
        <v>2618</v>
      </c>
      <c r="H36" t="s" s="33">
        <v>19</v>
      </c>
      <c r="I36" t="s" s="33">
        <v>44</v>
      </c>
      <c r="J36" s="35">
        <v>99922118491</v>
      </c>
      <c r="K36" t="s" s="33">
        <v>48</v>
      </c>
      <c r="L36" t="s" s="33">
        <v>45</v>
      </c>
    </row>
    <row r="37" ht="13.55" customHeight="1">
      <c r="A37" s="35">
        <v>32</v>
      </c>
      <c r="B37" t="s" s="33">
        <v>157</v>
      </c>
      <c r="C37" t="s" s="33">
        <v>158</v>
      </c>
      <c r="D37" t="s" s="33">
        <v>159</v>
      </c>
      <c r="E37" t="s" s="33">
        <v>2617</v>
      </c>
      <c r="F37" s="35">
        <v>34.2</v>
      </c>
      <c r="G37" t="s" s="33">
        <v>2618</v>
      </c>
      <c r="H37" t="s" s="33">
        <v>19</v>
      </c>
      <c r="I37" t="s" s="33">
        <v>77</v>
      </c>
      <c r="J37" s="35">
        <v>6996444454</v>
      </c>
      <c r="K37" t="s" s="33">
        <v>42</v>
      </c>
      <c r="L37" t="s" s="33">
        <v>45</v>
      </c>
    </row>
    <row r="38" ht="13.55" customHeight="1">
      <c r="A38" s="35">
        <v>33</v>
      </c>
      <c r="B38" t="s" s="33">
        <v>160</v>
      </c>
      <c r="C38" t="s" s="33">
        <v>161</v>
      </c>
      <c r="D38" t="s" s="33">
        <v>162</v>
      </c>
      <c r="E38" t="s" s="33">
        <v>2617</v>
      </c>
      <c r="F38" s="35">
        <v>34</v>
      </c>
      <c r="G38" t="s" s="33">
        <v>2618</v>
      </c>
      <c r="H38" t="s" s="33">
        <v>19</v>
      </c>
      <c r="I38" t="s" s="33">
        <v>50</v>
      </c>
      <c r="J38" s="35">
        <v>4703041464</v>
      </c>
      <c r="K38" t="s" s="33">
        <v>48</v>
      </c>
      <c r="L38" t="s" s="33">
        <v>150</v>
      </c>
    </row>
    <row r="39" ht="13.55" customHeight="1">
      <c r="A39" s="35">
        <v>34</v>
      </c>
      <c r="B39" t="s" s="33">
        <v>163</v>
      </c>
      <c r="C39" t="s" s="33">
        <v>164</v>
      </c>
      <c r="D39" t="s" s="33">
        <v>165</v>
      </c>
      <c r="E39" t="s" s="33">
        <v>2619</v>
      </c>
      <c r="F39" s="35">
        <v>33.925</v>
      </c>
      <c r="G39" t="s" s="33">
        <v>2618</v>
      </c>
      <c r="H39" t="s" s="33">
        <v>19</v>
      </c>
      <c r="I39" t="s" s="33">
        <v>77</v>
      </c>
      <c r="J39" s="35">
        <v>83358382400</v>
      </c>
      <c r="K39" t="s" s="33">
        <v>48</v>
      </c>
      <c r="L39" t="s" s="33">
        <v>166</v>
      </c>
    </row>
    <row r="40" ht="13.55" customHeight="1">
      <c r="A40" s="35">
        <v>35</v>
      </c>
      <c r="B40" t="s" s="33">
        <v>167</v>
      </c>
      <c r="C40" t="s" s="33">
        <v>168</v>
      </c>
      <c r="D40" t="s" s="33">
        <v>169</v>
      </c>
      <c r="E40" t="s" s="33">
        <v>2619</v>
      </c>
      <c r="F40" s="35">
        <v>33.6</v>
      </c>
      <c r="G40" t="s" s="33">
        <v>2618</v>
      </c>
      <c r="H40" t="s" s="33">
        <v>19</v>
      </c>
      <c r="I40" t="s" s="33">
        <v>44</v>
      </c>
      <c r="J40" s="35">
        <v>3418689493</v>
      </c>
      <c r="K40" t="s" s="33">
        <v>48</v>
      </c>
      <c r="L40" t="s" s="33">
        <v>45</v>
      </c>
    </row>
    <row r="41" ht="13.55" customHeight="1">
      <c r="A41" s="35">
        <v>36</v>
      </c>
      <c r="B41" t="s" s="33">
        <v>170</v>
      </c>
      <c r="C41" t="s" s="33">
        <v>171</v>
      </c>
      <c r="D41" t="s" s="33">
        <v>172</v>
      </c>
      <c r="E41" t="s" s="33">
        <v>2619</v>
      </c>
      <c r="F41" s="35">
        <v>33.6</v>
      </c>
      <c r="G41" t="s" s="33">
        <v>2618</v>
      </c>
      <c r="H41" t="s" s="33">
        <v>19</v>
      </c>
      <c r="I41" t="s" s="33">
        <v>44</v>
      </c>
      <c r="J41" s="35">
        <v>7071244413</v>
      </c>
      <c r="K41" t="s" s="33">
        <v>48</v>
      </c>
      <c r="L41" t="s" s="33">
        <v>45</v>
      </c>
    </row>
    <row r="42" ht="13.55" customHeight="1">
      <c r="A42" s="35">
        <v>37</v>
      </c>
      <c r="B42" t="s" s="33">
        <v>173</v>
      </c>
      <c r="C42" t="s" s="33">
        <v>174</v>
      </c>
      <c r="D42" t="s" s="33">
        <v>175</v>
      </c>
      <c r="E42" t="s" s="33">
        <v>2617</v>
      </c>
      <c r="F42" s="35">
        <v>33.6</v>
      </c>
      <c r="G42" t="s" s="33">
        <v>2618</v>
      </c>
      <c r="H42" t="s" s="33">
        <v>19</v>
      </c>
      <c r="I42" t="s" s="33">
        <v>44</v>
      </c>
      <c r="J42" s="35">
        <v>865351457</v>
      </c>
      <c r="K42" t="s" s="33">
        <v>48</v>
      </c>
      <c r="L42" t="s" s="33">
        <v>45</v>
      </c>
    </row>
    <row r="43" ht="13.55" customHeight="1">
      <c r="A43" s="35">
        <v>2</v>
      </c>
      <c r="B43" t="s" s="33">
        <v>176</v>
      </c>
      <c r="C43" t="s" s="33">
        <v>177</v>
      </c>
      <c r="D43" t="s" s="33">
        <v>178</v>
      </c>
      <c r="E43" t="s" s="33">
        <v>2617</v>
      </c>
      <c r="F43" s="35">
        <v>33.6</v>
      </c>
      <c r="G43" t="s" s="33">
        <v>2618</v>
      </c>
      <c r="H43" t="s" s="33">
        <v>18</v>
      </c>
      <c r="I43" t="s" s="33">
        <v>179</v>
      </c>
      <c r="J43" s="35">
        <v>70401199436</v>
      </c>
      <c r="K43" t="s" s="33">
        <v>48</v>
      </c>
      <c r="L43" t="s" s="33">
        <v>45</v>
      </c>
    </row>
    <row r="44" ht="13.55" customHeight="1">
      <c r="A44" s="35">
        <v>38</v>
      </c>
      <c r="B44" t="s" s="33">
        <v>180</v>
      </c>
      <c r="C44" t="s" s="33">
        <v>181</v>
      </c>
      <c r="D44" t="s" s="33">
        <v>182</v>
      </c>
      <c r="E44" t="s" s="33">
        <v>2617</v>
      </c>
      <c r="F44" s="35">
        <v>33.5</v>
      </c>
      <c r="G44" t="s" s="33">
        <v>2618</v>
      </c>
      <c r="H44" t="s" s="33">
        <v>19</v>
      </c>
      <c r="I44" t="s" s="33">
        <v>50</v>
      </c>
      <c r="J44" s="35">
        <v>70907200478</v>
      </c>
      <c r="K44" t="s" s="33">
        <v>48</v>
      </c>
      <c r="L44" t="s" s="33">
        <v>150</v>
      </c>
    </row>
    <row r="45" ht="13.55" customHeight="1">
      <c r="A45" s="35">
        <v>3</v>
      </c>
      <c r="B45" t="s" s="33">
        <v>183</v>
      </c>
      <c r="C45" t="s" s="33">
        <v>184</v>
      </c>
      <c r="D45" t="s" s="33">
        <v>185</v>
      </c>
      <c r="E45" t="s" s="33">
        <v>2617</v>
      </c>
      <c r="F45" s="35">
        <v>33.075</v>
      </c>
      <c r="G45" t="s" s="33">
        <v>2618</v>
      </c>
      <c r="H45" t="s" s="33">
        <v>18</v>
      </c>
      <c r="I45" t="s" s="33">
        <v>186</v>
      </c>
      <c r="J45" s="35">
        <v>8749193473</v>
      </c>
      <c r="K45" t="s" s="33">
        <v>48</v>
      </c>
      <c r="L45" t="s" s="33">
        <v>187</v>
      </c>
    </row>
    <row r="46" ht="13.55" customHeight="1">
      <c r="A46" s="35">
        <v>39</v>
      </c>
      <c r="B46" t="s" s="33">
        <v>188</v>
      </c>
      <c r="C46" t="s" s="33">
        <v>189</v>
      </c>
      <c r="D46" t="s" s="33">
        <v>190</v>
      </c>
      <c r="E46" t="s" s="33">
        <v>2617</v>
      </c>
      <c r="F46" s="35">
        <v>33.075</v>
      </c>
      <c r="G46" t="s" s="33">
        <v>2618</v>
      </c>
      <c r="H46" t="s" s="33">
        <v>19</v>
      </c>
      <c r="I46" t="s" s="33">
        <v>44</v>
      </c>
      <c r="J46" s="35">
        <v>9834998457</v>
      </c>
      <c r="K46" t="s" s="33">
        <v>48</v>
      </c>
      <c r="L46" t="s" s="33">
        <v>187</v>
      </c>
    </row>
    <row r="47" ht="13.55" customHeight="1">
      <c r="A47" s="35">
        <v>2</v>
      </c>
      <c r="B47" t="s" s="33">
        <v>191</v>
      </c>
      <c r="C47" t="s" s="33">
        <v>192</v>
      </c>
      <c r="D47" t="s" s="33">
        <v>193</v>
      </c>
      <c r="E47" t="s" s="33">
        <v>2619</v>
      </c>
      <c r="F47" s="35">
        <v>33</v>
      </c>
      <c r="G47" t="s" s="33">
        <v>2618</v>
      </c>
      <c r="H47" t="s" s="33">
        <v>21</v>
      </c>
      <c r="I47" t="s" s="33">
        <v>194</v>
      </c>
      <c r="J47" s="35">
        <v>6148655497</v>
      </c>
      <c r="K47" t="s" s="33">
        <v>48</v>
      </c>
      <c r="L47" t="s" s="33">
        <v>51</v>
      </c>
    </row>
    <row r="48" ht="13.55" customHeight="1">
      <c r="A48" s="35">
        <v>3</v>
      </c>
      <c r="B48" t="s" s="33">
        <v>195</v>
      </c>
      <c r="C48" t="s" s="33">
        <v>196</v>
      </c>
      <c r="D48" t="s" s="33">
        <v>197</v>
      </c>
      <c r="E48" t="s" s="33">
        <v>2619</v>
      </c>
      <c r="F48" s="35">
        <v>33</v>
      </c>
      <c r="G48" t="s" s="33">
        <v>2618</v>
      </c>
      <c r="H48" t="s" s="33">
        <v>21</v>
      </c>
      <c r="I48" t="s" s="33">
        <v>198</v>
      </c>
      <c r="J48" s="35">
        <v>9282168450</v>
      </c>
      <c r="K48" t="s" s="33">
        <v>48</v>
      </c>
      <c r="L48" t="s" s="33">
        <v>51</v>
      </c>
    </row>
    <row r="49" ht="13.55" customHeight="1">
      <c r="A49" s="35">
        <v>40</v>
      </c>
      <c r="B49" t="s" s="33">
        <v>199</v>
      </c>
      <c r="C49" t="s" s="33">
        <v>200</v>
      </c>
      <c r="D49" t="s" s="33">
        <v>201</v>
      </c>
      <c r="E49" t="s" s="33">
        <v>2617</v>
      </c>
      <c r="F49" s="35">
        <v>33</v>
      </c>
      <c r="G49" t="s" s="33">
        <v>2618</v>
      </c>
      <c r="H49" t="s" s="33">
        <v>19</v>
      </c>
      <c r="I49" t="s" s="33">
        <v>77</v>
      </c>
      <c r="J49" s="35">
        <v>967438403</v>
      </c>
      <c r="K49" t="s" s="33">
        <v>48</v>
      </c>
      <c r="L49" t="s" s="33">
        <v>51</v>
      </c>
    </row>
    <row r="50" ht="13.55" customHeight="1">
      <c r="A50" s="35">
        <v>4</v>
      </c>
      <c r="B50" t="s" s="33">
        <v>205</v>
      </c>
      <c r="C50" t="s" s="33">
        <v>206</v>
      </c>
      <c r="D50" t="s" s="33">
        <v>207</v>
      </c>
      <c r="E50" t="s" s="33">
        <v>2619</v>
      </c>
      <c r="F50" s="35">
        <v>33</v>
      </c>
      <c r="G50" t="s" s="33">
        <v>2618</v>
      </c>
      <c r="H50" t="s" s="33">
        <v>18</v>
      </c>
      <c r="I50" t="s" s="33">
        <v>186</v>
      </c>
      <c r="J50" s="35">
        <v>4501377402</v>
      </c>
      <c r="K50" t="s" s="33">
        <v>48</v>
      </c>
      <c r="L50" t="s" s="33">
        <v>45</v>
      </c>
    </row>
    <row r="51" ht="13.55" customHeight="1">
      <c r="A51" s="35">
        <v>41</v>
      </c>
      <c r="B51" t="s" s="33">
        <v>208</v>
      </c>
      <c r="C51" t="s" s="33">
        <v>209</v>
      </c>
      <c r="D51" t="s" s="33">
        <v>210</v>
      </c>
      <c r="E51" t="s" s="33">
        <v>2617</v>
      </c>
      <c r="F51" s="35">
        <v>33</v>
      </c>
      <c r="G51" t="s" s="33">
        <v>2618</v>
      </c>
      <c r="H51" t="s" s="33">
        <v>19</v>
      </c>
      <c r="I51" t="s" s="33">
        <v>44</v>
      </c>
      <c r="J51" s="35">
        <v>5257338416</v>
      </c>
      <c r="K51" t="s" s="33">
        <v>48</v>
      </c>
      <c r="L51" t="s" s="33">
        <v>45</v>
      </c>
    </row>
    <row r="52" ht="13.55" customHeight="1">
      <c r="A52" s="35">
        <v>5</v>
      </c>
      <c r="B52" t="s" s="33">
        <v>211</v>
      </c>
      <c r="C52" t="s" s="33">
        <v>212</v>
      </c>
      <c r="D52" t="s" s="33">
        <v>213</v>
      </c>
      <c r="E52" t="s" s="33">
        <v>2617</v>
      </c>
      <c r="F52" s="35">
        <v>32.7</v>
      </c>
      <c r="G52" t="s" s="33">
        <v>2618</v>
      </c>
      <c r="H52" t="s" s="33">
        <v>18</v>
      </c>
      <c r="I52" t="s" s="33">
        <v>214</v>
      </c>
      <c r="J52" s="35">
        <v>10704756455</v>
      </c>
      <c r="K52" t="s" s="33">
        <v>48</v>
      </c>
      <c r="L52" t="s" s="33">
        <v>45</v>
      </c>
    </row>
    <row r="53" ht="13.55" customHeight="1">
      <c r="A53" s="35">
        <v>42</v>
      </c>
      <c r="B53" t="s" s="33">
        <v>215</v>
      </c>
      <c r="C53" t="s" s="33">
        <v>216</v>
      </c>
      <c r="D53" t="s" s="33">
        <v>217</v>
      </c>
      <c r="E53" t="s" s="33">
        <v>2617</v>
      </c>
      <c r="F53" s="35">
        <v>32.5</v>
      </c>
      <c r="G53" t="s" s="33">
        <v>2618</v>
      </c>
      <c r="H53" t="s" s="33">
        <v>19</v>
      </c>
      <c r="I53" t="s" s="33">
        <v>44</v>
      </c>
      <c r="J53" s="35">
        <v>3304121404</v>
      </c>
      <c r="K53" t="s" s="33">
        <v>48</v>
      </c>
      <c r="L53" t="s" s="33">
        <v>150</v>
      </c>
    </row>
    <row r="54" ht="13.55" customHeight="1">
      <c r="A54" s="35">
        <v>43</v>
      </c>
      <c r="B54" t="s" s="33">
        <v>218</v>
      </c>
      <c r="C54" t="s" s="33">
        <v>219</v>
      </c>
      <c r="D54" t="s" s="33">
        <v>220</v>
      </c>
      <c r="E54" t="s" s="33">
        <v>2617</v>
      </c>
      <c r="F54" s="35">
        <v>32.5</v>
      </c>
      <c r="G54" t="s" s="33">
        <v>2618</v>
      </c>
      <c r="H54" t="s" s="33">
        <v>19</v>
      </c>
      <c r="I54" t="s" s="33">
        <v>221</v>
      </c>
      <c r="J54" s="35">
        <v>4366542455</v>
      </c>
      <c r="K54" t="s" s="33">
        <v>48</v>
      </c>
      <c r="L54" t="s" s="33">
        <v>150</v>
      </c>
    </row>
    <row r="55" ht="13.55" customHeight="1">
      <c r="A55" s="35">
        <v>44</v>
      </c>
      <c r="B55" t="s" s="33">
        <v>222</v>
      </c>
      <c r="C55" t="s" s="33">
        <v>223</v>
      </c>
      <c r="D55" t="s" s="33">
        <v>224</v>
      </c>
      <c r="E55" t="s" s="33">
        <v>2617</v>
      </c>
      <c r="F55" s="35">
        <v>32.4</v>
      </c>
      <c r="G55" t="s" s="33">
        <v>2618</v>
      </c>
      <c r="H55" t="s" s="33">
        <v>19</v>
      </c>
      <c r="I55" t="s" s="33">
        <v>77</v>
      </c>
      <c r="J55" s="35">
        <v>77317211400</v>
      </c>
      <c r="K55" t="s" s="33">
        <v>48</v>
      </c>
      <c r="L55" t="s" s="33">
        <v>45</v>
      </c>
    </row>
    <row r="56" ht="13.55" customHeight="1">
      <c r="A56" s="35">
        <v>45</v>
      </c>
      <c r="B56" t="s" s="33">
        <v>225</v>
      </c>
      <c r="C56" t="s" s="33">
        <v>226</v>
      </c>
      <c r="D56" t="s" s="33">
        <v>227</v>
      </c>
      <c r="E56" t="s" s="33">
        <v>2619</v>
      </c>
      <c r="F56" s="35">
        <v>32.4</v>
      </c>
      <c r="G56" t="s" s="33">
        <v>2618</v>
      </c>
      <c r="H56" t="s" s="33">
        <v>19</v>
      </c>
      <c r="I56" t="s" s="33">
        <v>77</v>
      </c>
      <c r="J56" s="35">
        <v>5933174408</v>
      </c>
      <c r="K56" t="s" s="33">
        <v>42</v>
      </c>
      <c r="L56" t="s" s="33">
        <v>51</v>
      </c>
    </row>
    <row r="57" ht="13.55" customHeight="1">
      <c r="A57" s="35">
        <v>4</v>
      </c>
      <c r="B57" t="s" s="33">
        <v>228</v>
      </c>
      <c r="C57" t="s" s="33">
        <v>229</v>
      </c>
      <c r="D57" t="s" s="33">
        <v>230</v>
      </c>
      <c r="E57" t="s" s="33">
        <v>2619</v>
      </c>
      <c r="F57" s="35">
        <v>32.4</v>
      </c>
      <c r="G57" t="s" s="33">
        <v>2618</v>
      </c>
      <c r="H57" t="s" s="33">
        <v>21</v>
      </c>
      <c r="I57" t="s" s="33">
        <v>231</v>
      </c>
      <c r="J57" s="35">
        <v>90851366449</v>
      </c>
      <c r="K57" t="s" s="33">
        <v>42</v>
      </c>
      <c r="L57" t="s" s="33">
        <v>51</v>
      </c>
    </row>
    <row r="58" ht="13.55" customHeight="1">
      <c r="A58" s="35">
        <v>46</v>
      </c>
      <c r="B58" t="s" s="33">
        <v>232</v>
      </c>
      <c r="C58" t="s" s="33">
        <v>233</v>
      </c>
      <c r="D58" t="s" s="33">
        <v>234</v>
      </c>
      <c r="E58" t="s" s="33">
        <v>2619</v>
      </c>
      <c r="F58" s="35">
        <v>32.4</v>
      </c>
      <c r="G58" t="s" s="33">
        <v>2618</v>
      </c>
      <c r="H58" t="s" s="33">
        <v>19</v>
      </c>
      <c r="I58" t="s" s="33">
        <v>44</v>
      </c>
      <c r="J58" s="35">
        <v>5226903430</v>
      </c>
      <c r="K58" t="s" s="33">
        <v>48</v>
      </c>
      <c r="L58" t="s" s="33">
        <v>51</v>
      </c>
    </row>
    <row r="59" ht="13.55" customHeight="1">
      <c r="A59" s="35">
        <v>5</v>
      </c>
      <c r="B59" t="s" s="33">
        <v>235</v>
      </c>
      <c r="C59" t="s" s="33">
        <v>236</v>
      </c>
      <c r="D59" t="s" s="33">
        <v>237</v>
      </c>
      <c r="E59" t="s" s="33">
        <v>2619</v>
      </c>
      <c r="F59" s="35">
        <v>32.4</v>
      </c>
      <c r="G59" t="s" s="33">
        <v>2618</v>
      </c>
      <c r="H59" t="s" s="33">
        <v>21</v>
      </c>
      <c r="I59" t="s" s="33">
        <v>127</v>
      </c>
      <c r="J59" s="35">
        <v>6299829451</v>
      </c>
      <c r="K59" t="s" s="33">
        <v>48</v>
      </c>
      <c r="L59" t="s" s="33">
        <v>51</v>
      </c>
    </row>
    <row r="60" ht="13.55" customHeight="1">
      <c r="A60" s="35">
        <v>47</v>
      </c>
      <c r="B60" t="s" s="33">
        <v>238</v>
      </c>
      <c r="C60" t="s" s="33">
        <v>239</v>
      </c>
      <c r="D60" t="s" s="33">
        <v>240</v>
      </c>
      <c r="E60" t="s" s="33">
        <v>2619</v>
      </c>
      <c r="F60" s="35">
        <v>32.4</v>
      </c>
      <c r="G60" t="s" s="33">
        <v>2618</v>
      </c>
      <c r="H60" t="s" s="33">
        <v>19</v>
      </c>
      <c r="I60" t="s" s="33">
        <v>241</v>
      </c>
      <c r="J60" s="35">
        <v>10856230413</v>
      </c>
      <c r="K60" t="s" s="33">
        <v>48</v>
      </c>
      <c r="L60" t="s" s="33">
        <v>45</v>
      </c>
    </row>
    <row r="61" ht="13.55" customHeight="1">
      <c r="A61" s="35">
        <v>48</v>
      </c>
      <c r="B61" t="s" s="33">
        <v>242</v>
      </c>
      <c r="C61" t="s" s="33">
        <v>243</v>
      </c>
      <c r="D61" t="s" s="33">
        <v>244</v>
      </c>
      <c r="E61" t="s" s="33">
        <v>2619</v>
      </c>
      <c r="F61" s="35">
        <v>32.4</v>
      </c>
      <c r="G61" t="s" s="33">
        <v>2618</v>
      </c>
      <c r="H61" t="s" s="33">
        <v>19</v>
      </c>
      <c r="I61" t="s" s="33">
        <v>50</v>
      </c>
      <c r="J61" s="35">
        <v>3114169422</v>
      </c>
      <c r="K61" t="s" s="33">
        <v>48</v>
      </c>
      <c r="L61" t="s" s="33">
        <v>51</v>
      </c>
    </row>
    <row r="62" ht="13.55" customHeight="1">
      <c r="A62" s="35">
        <v>6</v>
      </c>
      <c r="B62" t="s" s="33">
        <v>245</v>
      </c>
      <c r="C62" t="s" s="33">
        <v>246</v>
      </c>
      <c r="D62" t="s" s="33">
        <v>247</v>
      </c>
      <c r="E62" t="s" s="33">
        <v>2619</v>
      </c>
      <c r="F62" s="35">
        <v>32.4</v>
      </c>
      <c r="G62" t="s" s="33">
        <v>2618</v>
      </c>
      <c r="H62" t="s" s="33">
        <v>21</v>
      </c>
      <c r="I62" t="s" s="33">
        <v>248</v>
      </c>
      <c r="J62" s="35">
        <v>5996572435</v>
      </c>
      <c r="K62" t="s" s="33">
        <v>48</v>
      </c>
      <c r="L62" t="s" s="33">
        <v>51</v>
      </c>
    </row>
    <row r="63" ht="13.55" customHeight="1">
      <c r="A63" s="35">
        <v>49</v>
      </c>
      <c r="B63" t="s" s="33">
        <v>249</v>
      </c>
      <c r="C63" t="s" s="33">
        <v>250</v>
      </c>
      <c r="D63" t="s" s="33">
        <v>251</v>
      </c>
      <c r="E63" t="s" s="33">
        <v>2617</v>
      </c>
      <c r="F63" s="35">
        <v>32.4</v>
      </c>
      <c r="G63" t="s" s="33">
        <v>2618</v>
      </c>
      <c r="H63" t="s" s="33">
        <v>19</v>
      </c>
      <c r="I63" t="s" s="33">
        <v>44</v>
      </c>
      <c r="J63" s="35">
        <v>5535342467</v>
      </c>
      <c r="K63" t="s" s="33">
        <v>48</v>
      </c>
      <c r="L63" t="s" s="33">
        <v>45</v>
      </c>
    </row>
    <row r="64" ht="13.55" customHeight="1">
      <c r="A64" s="35">
        <v>50</v>
      </c>
      <c r="B64" t="s" s="33">
        <v>252</v>
      </c>
      <c r="C64" t="s" s="33">
        <v>253</v>
      </c>
      <c r="D64" t="s" s="33">
        <v>254</v>
      </c>
      <c r="E64" t="s" s="33">
        <v>2619</v>
      </c>
      <c r="F64" s="35">
        <v>32.4</v>
      </c>
      <c r="G64" t="s" s="33">
        <v>2618</v>
      </c>
      <c r="H64" t="s" s="33">
        <v>19</v>
      </c>
      <c r="I64" t="s" s="33">
        <v>255</v>
      </c>
      <c r="J64" s="35">
        <v>70162823410</v>
      </c>
      <c r="K64" t="s" s="33">
        <v>48</v>
      </c>
      <c r="L64" t="s" s="33">
        <v>51</v>
      </c>
    </row>
    <row r="65" ht="13.55" customHeight="1">
      <c r="A65" s="35">
        <v>51</v>
      </c>
      <c r="B65" t="s" s="33">
        <v>256</v>
      </c>
      <c r="C65" t="s" s="33">
        <v>257</v>
      </c>
      <c r="D65" t="s" s="33">
        <v>258</v>
      </c>
      <c r="E65" t="s" s="33">
        <v>2617</v>
      </c>
      <c r="F65" s="35">
        <v>32.4</v>
      </c>
      <c r="G65" t="s" s="33">
        <v>2618</v>
      </c>
      <c r="H65" t="s" s="33">
        <v>19</v>
      </c>
      <c r="I65" t="s" s="33">
        <v>50</v>
      </c>
      <c r="J65" s="35">
        <v>7806307427</v>
      </c>
      <c r="K65" t="s" s="33">
        <v>42</v>
      </c>
      <c r="L65" t="s" s="33">
        <v>51</v>
      </c>
    </row>
    <row r="66" ht="13.55" customHeight="1">
      <c r="A66" s="35">
        <v>6</v>
      </c>
      <c r="B66" t="s" s="33">
        <v>259</v>
      </c>
      <c r="C66" t="s" s="33">
        <v>260</v>
      </c>
      <c r="D66" t="s" s="33">
        <v>261</v>
      </c>
      <c r="E66" t="s" s="33">
        <v>2617</v>
      </c>
      <c r="F66" s="35">
        <v>31.8</v>
      </c>
      <c r="G66" t="s" s="33">
        <v>2618</v>
      </c>
      <c r="H66" t="s" s="33">
        <v>18</v>
      </c>
      <c r="I66" t="s" s="33">
        <v>55</v>
      </c>
      <c r="J66" s="35">
        <v>5858520901</v>
      </c>
      <c r="K66" t="s" s="33">
        <v>42</v>
      </c>
      <c r="L66" t="s" s="33">
        <v>45</v>
      </c>
    </row>
    <row r="67" ht="13.55" customHeight="1">
      <c r="A67" s="35">
        <v>7</v>
      </c>
      <c r="B67" t="s" s="33">
        <v>262</v>
      </c>
      <c r="C67" t="s" s="33">
        <v>263</v>
      </c>
      <c r="D67" t="s" s="33">
        <v>264</v>
      </c>
      <c r="E67" t="s" s="33">
        <v>2617</v>
      </c>
      <c r="F67" s="35">
        <v>31.8</v>
      </c>
      <c r="G67" t="s" s="33">
        <v>2618</v>
      </c>
      <c r="H67" t="s" s="33">
        <v>21</v>
      </c>
      <c r="I67" t="s" s="33">
        <v>198</v>
      </c>
      <c r="J67" s="35">
        <v>1635656435</v>
      </c>
      <c r="K67" t="s" s="33">
        <v>48</v>
      </c>
      <c r="L67" t="s" s="33">
        <v>45</v>
      </c>
    </row>
    <row r="68" ht="13.55" customHeight="1">
      <c r="A68" s="35">
        <v>52</v>
      </c>
      <c r="B68" t="s" s="33">
        <v>265</v>
      </c>
      <c r="C68" t="s" s="33">
        <v>266</v>
      </c>
      <c r="D68" t="s" s="33">
        <v>267</v>
      </c>
      <c r="E68" t="s" s="33">
        <v>2619</v>
      </c>
      <c r="F68" s="35">
        <v>31.8</v>
      </c>
      <c r="G68" t="s" s="33">
        <v>2618</v>
      </c>
      <c r="H68" t="s" s="33">
        <v>19</v>
      </c>
      <c r="I68" t="s" s="33">
        <v>268</v>
      </c>
      <c r="J68" s="35">
        <v>8254304459</v>
      </c>
      <c r="K68" t="s" s="33">
        <v>48</v>
      </c>
      <c r="L68" t="s" s="33">
        <v>51</v>
      </c>
    </row>
    <row r="69" ht="13.55" customHeight="1">
      <c r="A69" s="35">
        <v>53</v>
      </c>
      <c r="B69" t="s" s="33">
        <v>269</v>
      </c>
      <c r="C69" t="s" s="33">
        <v>270</v>
      </c>
      <c r="D69" t="s" s="33">
        <v>271</v>
      </c>
      <c r="E69" t="s" s="33">
        <v>2617</v>
      </c>
      <c r="F69" s="35">
        <v>31.8</v>
      </c>
      <c r="G69" t="s" s="33">
        <v>2618</v>
      </c>
      <c r="H69" t="s" s="33">
        <v>19</v>
      </c>
      <c r="I69" t="s" s="33">
        <v>44</v>
      </c>
      <c r="J69" s="35">
        <v>3981297466</v>
      </c>
      <c r="K69" t="s" s="33">
        <v>42</v>
      </c>
      <c r="L69" t="s" s="33">
        <v>45</v>
      </c>
    </row>
    <row r="70" ht="13.55" customHeight="1">
      <c r="A70" s="35">
        <v>54</v>
      </c>
      <c r="B70" t="s" s="33">
        <v>272</v>
      </c>
      <c r="C70" t="s" s="33">
        <v>273</v>
      </c>
      <c r="D70" t="s" s="33">
        <v>274</v>
      </c>
      <c r="E70" t="s" s="33">
        <v>2619</v>
      </c>
      <c r="F70" s="35">
        <v>31.8</v>
      </c>
      <c r="G70" t="s" s="33">
        <v>2618</v>
      </c>
      <c r="H70" t="s" s="33">
        <v>19</v>
      </c>
      <c r="I70" t="s" s="33">
        <v>44</v>
      </c>
      <c r="J70" s="35">
        <v>5857312418</v>
      </c>
      <c r="K70" t="s" s="33">
        <v>48</v>
      </c>
      <c r="L70" t="s" s="33">
        <v>51</v>
      </c>
    </row>
    <row r="71" ht="13.55" customHeight="1">
      <c r="A71" s="35">
        <v>55</v>
      </c>
      <c r="B71" t="s" s="33">
        <v>275</v>
      </c>
      <c r="C71" t="s" s="33">
        <v>276</v>
      </c>
      <c r="D71" t="s" s="33">
        <v>277</v>
      </c>
      <c r="E71" t="s" s="33">
        <v>2619</v>
      </c>
      <c r="F71" s="35">
        <v>31.8</v>
      </c>
      <c r="G71" t="s" s="33">
        <v>2618</v>
      </c>
      <c r="H71" t="s" s="33">
        <v>19</v>
      </c>
      <c r="I71" t="s" s="33">
        <v>278</v>
      </c>
      <c r="J71" s="35">
        <v>7241493419</v>
      </c>
      <c r="K71" t="s" s="33">
        <v>48</v>
      </c>
      <c r="L71" t="s" s="33">
        <v>51</v>
      </c>
    </row>
    <row r="72" ht="13.55" customHeight="1">
      <c r="A72" s="35">
        <v>56</v>
      </c>
      <c r="B72" t="s" s="33">
        <v>279</v>
      </c>
      <c r="C72" t="s" s="33">
        <v>280</v>
      </c>
      <c r="D72" t="s" s="33">
        <v>281</v>
      </c>
      <c r="E72" t="s" s="33">
        <v>2619</v>
      </c>
      <c r="F72" s="35">
        <v>31.8</v>
      </c>
      <c r="G72" t="s" s="33">
        <v>2618</v>
      </c>
      <c r="H72" t="s" s="33">
        <v>19</v>
      </c>
      <c r="I72" t="s" s="33">
        <v>44</v>
      </c>
      <c r="J72" s="35">
        <v>9713357450</v>
      </c>
      <c r="K72" t="s" s="33">
        <v>48</v>
      </c>
      <c r="L72" t="s" s="33">
        <v>51</v>
      </c>
    </row>
    <row r="73" ht="13.55" customHeight="1">
      <c r="A73" s="35">
        <v>57</v>
      </c>
      <c r="B73" t="s" s="33">
        <v>282</v>
      </c>
      <c r="C73" t="s" s="33">
        <v>283</v>
      </c>
      <c r="D73" t="s" s="33">
        <v>284</v>
      </c>
      <c r="E73" t="s" s="33">
        <v>2617</v>
      </c>
      <c r="F73" s="35">
        <v>31.8</v>
      </c>
      <c r="G73" t="s" s="33">
        <v>2618</v>
      </c>
      <c r="H73" t="s" s="33">
        <v>19</v>
      </c>
      <c r="I73" t="s" s="33">
        <v>44</v>
      </c>
      <c r="J73" s="35">
        <v>8710513469</v>
      </c>
      <c r="K73" t="s" s="33">
        <v>42</v>
      </c>
      <c r="L73" t="s" s="33">
        <v>45</v>
      </c>
    </row>
    <row r="74" ht="13.55" customHeight="1">
      <c r="A74" s="35">
        <v>58</v>
      </c>
      <c r="B74" t="s" s="33">
        <v>285</v>
      </c>
      <c r="C74" t="s" s="33">
        <v>286</v>
      </c>
      <c r="D74" t="s" s="33">
        <v>287</v>
      </c>
      <c r="E74" t="s" s="33">
        <v>2617</v>
      </c>
      <c r="F74" s="35">
        <v>31.8</v>
      </c>
      <c r="G74" t="s" s="33">
        <v>2618</v>
      </c>
      <c r="H74" t="s" s="33">
        <v>19</v>
      </c>
      <c r="I74" t="s" s="33">
        <v>44</v>
      </c>
      <c r="J74" s="35">
        <v>9878943402</v>
      </c>
      <c r="K74" t="s" s="33">
        <v>48</v>
      </c>
      <c r="L74" t="s" s="33">
        <v>45</v>
      </c>
    </row>
    <row r="75" ht="13.55" customHeight="1">
      <c r="A75" s="35">
        <v>59</v>
      </c>
      <c r="B75" t="s" s="33">
        <v>288</v>
      </c>
      <c r="C75" t="s" s="33">
        <v>289</v>
      </c>
      <c r="D75" t="s" s="33">
        <v>290</v>
      </c>
      <c r="E75" t="s" s="33">
        <v>2617</v>
      </c>
      <c r="F75" s="35">
        <v>31.5</v>
      </c>
      <c r="G75" t="s" s="33">
        <v>2618</v>
      </c>
      <c r="H75" t="s" s="33">
        <v>19</v>
      </c>
      <c r="I75" t="s" s="33">
        <v>44</v>
      </c>
      <c r="J75" s="35">
        <v>9686511431</v>
      </c>
      <c r="K75" t="s" s="33">
        <v>42</v>
      </c>
      <c r="L75" t="s" s="33">
        <v>150</v>
      </c>
    </row>
    <row r="76" ht="13.55" customHeight="1">
      <c r="A76" s="35">
        <v>60</v>
      </c>
      <c r="B76" t="s" s="33">
        <v>291</v>
      </c>
      <c r="C76" t="s" s="33">
        <v>292</v>
      </c>
      <c r="D76" t="s" s="33">
        <v>293</v>
      </c>
      <c r="E76" t="s" s="33">
        <v>2619</v>
      </c>
      <c r="F76" s="35">
        <v>31.2</v>
      </c>
      <c r="G76" t="s" s="33">
        <v>2618</v>
      </c>
      <c r="H76" t="s" s="33">
        <v>19</v>
      </c>
      <c r="I76" t="s" s="33">
        <v>44</v>
      </c>
      <c r="J76" s="35">
        <v>77060016449</v>
      </c>
      <c r="K76" t="s" s="33">
        <v>42</v>
      </c>
      <c r="L76" t="s" s="33">
        <v>51</v>
      </c>
    </row>
    <row r="77" ht="13.55" customHeight="1">
      <c r="A77" s="35">
        <v>61</v>
      </c>
      <c r="B77" t="s" s="33">
        <v>294</v>
      </c>
      <c r="C77" t="s" s="33">
        <v>295</v>
      </c>
      <c r="D77" t="s" s="33">
        <v>296</v>
      </c>
      <c r="E77" t="s" s="33">
        <v>2617</v>
      </c>
      <c r="F77" s="35">
        <v>31.2</v>
      </c>
      <c r="G77" t="s" s="33">
        <v>2618</v>
      </c>
      <c r="H77" t="s" s="33">
        <v>19</v>
      </c>
      <c r="I77" t="s" s="33">
        <v>77</v>
      </c>
      <c r="J77" s="35">
        <v>48583537453</v>
      </c>
      <c r="K77" t="s" s="33">
        <v>48</v>
      </c>
      <c r="L77" t="s" s="33">
        <v>45</v>
      </c>
    </row>
    <row r="78" ht="13.55" customHeight="1">
      <c r="A78" s="35">
        <v>62</v>
      </c>
      <c r="B78" t="s" s="33">
        <v>297</v>
      </c>
      <c r="C78" t="s" s="33">
        <v>298</v>
      </c>
      <c r="D78" t="s" s="33">
        <v>299</v>
      </c>
      <c r="E78" t="s" s="33">
        <v>2619</v>
      </c>
      <c r="F78" s="35">
        <v>31.2</v>
      </c>
      <c r="G78" t="s" s="33">
        <v>2618</v>
      </c>
      <c r="H78" t="s" s="33">
        <v>19</v>
      </c>
      <c r="I78" t="s" s="33">
        <v>44</v>
      </c>
      <c r="J78" s="35">
        <v>12254796496</v>
      </c>
      <c r="K78" t="s" s="33">
        <v>42</v>
      </c>
      <c r="L78" t="s" s="33">
        <v>51</v>
      </c>
    </row>
    <row r="79" ht="13.55" customHeight="1">
      <c r="A79" s="35">
        <v>63</v>
      </c>
      <c r="B79" t="s" s="33">
        <v>300</v>
      </c>
      <c r="C79" t="s" s="33">
        <v>301</v>
      </c>
      <c r="D79" t="s" s="33">
        <v>302</v>
      </c>
      <c r="E79" t="s" s="33">
        <v>2617</v>
      </c>
      <c r="F79" s="35">
        <v>31</v>
      </c>
      <c r="G79" t="s" s="33">
        <v>2618</v>
      </c>
      <c r="H79" t="s" s="33">
        <v>19</v>
      </c>
      <c r="I79" t="s" s="33">
        <v>50</v>
      </c>
      <c r="J79" s="35">
        <v>49617427400</v>
      </c>
      <c r="K79" t="s" s="33">
        <v>48</v>
      </c>
      <c r="L79" t="s" s="33">
        <v>150</v>
      </c>
    </row>
    <row r="80" ht="13.55" customHeight="1">
      <c r="A80" s="35">
        <v>64</v>
      </c>
      <c r="B80" t="s" s="33">
        <v>303</v>
      </c>
      <c r="C80" t="s" s="33">
        <v>304</v>
      </c>
      <c r="D80" t="s" s="33">
        <v>305</v>
      </c>
      <c r="E80" t="s" s="33">
        <v>2617</v>
      </c>
      <c r="F80" s="35">
        <v>30.975</v>
      </c>
      <c r="G80" t="s" s="33">
        <v>2618</v>
      </c>
      <c r="H80" t="s" s="33">
        <v>19</v>
      </c>
      <c r="I80" t="s" s="33">
        <v>44</v>
      </c>
      <c r="J80" s="35">
        <v>5572965448</v>
      </c>
      <c r="K80" t="s" s="33">
        <v>42</v>
      </c>
      <c r="L80" t="s" s="33">
        <v>187</v>
      </c>
    </row>
    <row r="81" ht="13.55" customHeight="1">
      <c r="A81" s="35">
        <v>65</v>
      </c>
      <c r="B81" t="s" s="33">
        <v>306</v>
      </c>
      <c r="C81" t="s" s="33">
        <v>307</v>
      </c>
      <c r="D81" t="s" s="33">
        <v>308</v>
      </c>
      <c r="E81" t="s" s="33">
        <v>2619</v>
      </c>
      <c r="F81" s="35">
        <v>30.6</v>
      </c>
      <c r="G81" t="s" s="33">
        <v>2618</v>
      </c>
      <c r="H81" t="s" s="33">
        <v>19</v>
      </c>
      <c r="I81" t="s" s="33">
        <v>77</v>
      </c>
      <c r="J81" s="35">
        <v>32643037871</v>
      </c>
      <c r="K81" t="s" s="33">
        <v>48</v>
      </c>
      <c r="L81" t="s" s="33">
        <v>51</v>
      </c>
    </row>
    <row r="82" ht="13.55" customHeight="1">
      <c r="A82" s="35">
        <v>66</v>
      </c>
      <c r="B82" t="s" s="33">
        <v>309</v>
      </c>
      <c r="C82" t="s" s="33">
        <v>310</v>
      </c>
      <c r="D82" t="s" s="33">
        <v>311</v>
      </c>
      <c r="E82" t="s" s="33">
        <v>2619</v>
      </c>
      <c r="F82" s="35">
        <v>30.6</v>
      </c>
      <c r="G82" t="s" s="33">
        <v>2618</v>
      </c>
      <c r="H82" t="s" s="33">
        <v>19</v>
      </c>
      <c r="I82" t="s" s="33">
        <v>268</v>
      </c>
      <c r="J82" s="35">
        <v>3455797474</v>
      </c>
      <c r="K82" t="s" s="33">
        <v>48</v>
      </c>
      <c r="L82" t="s" s="33">
        <v>51</v>
      </c>
    </row>
    <row r="83" ht="13.55" customHeight="1">
      <c r="A83" s="35">
        <v>67</v>
      </c>
      <c r="B83" t="s" s="33">
        <v>312</v>
      </c>
      <c r="C83" t="s" s="33">
        <v>313</v>
      </c>
      <c r="D83" t="s" s="33">
        <v>314</v>
      </c>
      <c r="E83" t="s" s="33">
        <v>2619</v>
      </c>
      <c r="F83" s="35">
        <v>30.6</v>
      </c>
      <c r="G83" t="s" s="33">
        <v>2618</v>
      </c>
      <c r="H83" t="s" s="33">
        <v>19</v>
      </c>
      <c r="I83" t="s" s="33">
        <v>77</v>
      </c>
      <c r="J83" s="35">
        <v>97421073434</v>
      </c>
      <c r="K83" t="s" s="33">
        <v>42</v>
      </c>
      <c r="L83" t="s" s="33">
        <v>51</v>
      </c>
    </row>
    <row r="84" ht="13.55" customHeight="1">
      <c r="A84" s="35">
        <v>68</v>
      </c>
      <c r="B84" t="s" s="33">
        <v>315</v>
      </c>
      <c r="C84" t="s" s="33">
        <v>316</v>
      </c>
      <c r="D84" t="s" s="33">
        <v>317</v>
      </c>
      <c r="E84" t="s" s="33">
        <v>2617</v>
      </c>
      <c r="F84" s="35">
        <v>30.6</v>
      </c>
      <c r="G84" t="s" s="33">
        <v>2618</v>
      </c>
      <c r="H84" t="s" s="33">
        <v>19</v>
      </c>
      <c r="I84" t="s" s="33">
        <v>44</v>
      </c>
      <c r="J84" s="35">
        <v>10402276</v>
      </c>
      <c r="K84" t="s" s="33">
        <v>42</v>
      </c>
      <c r="L84" t="s" s="33">
        <v>45</v>
      </c>
    </row>
    <row r="85" ht="13.55" customHeight="1">
      <c r="A85" s="35">
        <v>8</v>
      </c>
      <c r="B85" t="s" s="33">
        <v>318</v>
      </c>
      <c r="C85" t="s" s="33">
        <v>319</v>
      </c>
      <c r="D85" t="s" s="33">
        <v>320</v>
      </c>
      <c r="E85" t="s" s="33">
        <v>2617</v>
      </c>
      <c r="F85" s="35">
        <v>30.6</v>
      </c>
      <c r="G85" t="s" s="33">
        <v>2618</v>
      </c>
      <c r="H85" t="s" s="33">
        <v>21</v>
      </c>
      <c r="I85" t="s" s="33">
        <v>231</v>
      </c>
      <c r="J85" s="35">
        <v>5655007401</v>
      </c>
      <c r="K85" t="s" s="33">
        <v>48</v>
      </c>
      <c r="L85" t="s" s="33">
        <v>45</v>
      </c>
    </row>
    <row r="86" ht="13.55" customHeight="1">
      <c r="A86" s="35">
        <v>69</v>
      </c>
      <c r="B86" t="s" s="33">
        <v>321</v>
      </c>
      <c r="C86" t="s" s="33">
        <v>322</v>
      </c>
      <c r="D86" t="s" s="33">
        <v>323</v>
      </c>
      <c r="E86" t="s" s="33">
        <v>2617</v>
      </c>
      <c r="F86" s="35">
        <v>30.5</v>
      </c>
      <c r="G86" t="s" s="33">
        <v>2618</v>
      </c>
      <c r="H86" t="s" s="33">
        <v>19</v>
      </c>
      <c r="I86" t="s" s="33">
        <v>44</v>
      </c>
      <c r="J86" s="35">
        <v>8159561423</v>
      </c>
      <c r="K86" t="s" s="33">
        <v>48</v>
      </c>
      <c r="L86" t="s" s="33">
        <v>150</v>
      </c>
    </row>
    <row r="87" ht="13.55" customHeight="1">
      <c r="A87" s="35">
        <v>9</v>
      </c>
      <c r="B87" t="s" s="33">
        <v>324</v>
      </c>
      <c r="C87" t="s" s="33">
        <v>325</v>
      </c>
      <c r="D87" t="s" s="33">
        <v>326</v>
      </c>
      <c r="E87" t="s" s="33">
        <v>2619</v>
      </c>
      <c r="F87" s="35">
        <v>30.45</v>
      </c>
      <c r="G87" t="s" s="33">
        <v>2618</v>
      </c>
      <c r="H87" t="s" s="33">
        <v>21</v>
      </c>
      <c r="I87" t="s" s="33">
        <v>327</v>
      </c>
      <c r="J87" s="35">
        <v>7964203436</v>
      </c>
      <c r="K87" t="s" s="33">
        <v>48</v>
      </c>
      <c r="L87" t="s" s="33">
        <v>328</v>
      </c>
    </row>
    <row r="88" ht="13.55" customHeight="1">
      <c r="A88" s="35">
        <v>70</v>
      </c>
      <c r="B88" t="s" s="33">
        <v>329</v>
      </c>
      <c r="C88" t="s" s="33">
        <v>330</v>
      </c>
      <c r="D88" t="s" s="33">
        <v>331</v>
      </c>
      <c r="E88" t="s" s="33">
        <v>2617</v>
      </c>
      <c r="F88" s="35">
        <v>30</v>
      </c>
      <c r="G88" t="s" s="33">
        <v>2618</v>
      </c>
      <c r="H88" t="s" s="33">
        <v>19</v>
      </c>
      <c r="I88" t="s" s="33">
        <v>44</v>
      </c>
      <c r="J88" s="35">
        <v>71803416491</v>
      </c>
      <c r="K88" t="s" s="33">
        <v>48</v>
      </c>
      <c r="L88" t="s" s="33">
        <v>51</v>
      </c>
    </row>
    <row r="89" ht="13.55" customHeight="1">
      <c r="A89" s="35">
        <v>71</v>
      </c>
      <c r="B89" t="s" s="33">
        <v>332</v>
      </c>
      <c r="C89" t="s" s="33">
        <v>333</v>
      </c>
      <c r="D89" t="s" s="33">
        <v>334</v>
      </c>
      <c r="E89" t="s" s="33">
        <v>2617</v>
      </c>
      <c r="F89" s="35">
        <v>30</v>
      </c>
      <c r="G89" t="s" s="33">
        <v>2618</v>
      </c>
      <c r="H89" t="s" s="33">
        <v>19</v>
      </c>
      <c r="I89" t="s" s="33">
        <v>44</v>
      </c>
      <c r="J89" s="35">
        <v>89577957404</v>
      </c>
      <c r="K89" t="s" s="33">
        <v>42</v>
      </c>
      <c r="L89" t="s" s="33">
        <v>150</v>
      </c>
    </row>
    <row r="90" ht="13.55" customHeight="1">
      <c r="A90" s="35">
        <v>72</v>
      </c>
      <c r="B90" t="s" s="33">
        <v>335</v>
      </c>
      <c r="C90" t="s" s="33">
        <v>336</v>
      </c>
      <c r="D90" t="s" s="33">
        <v>337</v>
      </c>
      <c r="E90" t="s" s="33">
        <v>2617</v>
      </c>
      <c r="F90" s="35">
        <v>30</v>
      </c>
      <c r="G90" t="s" s="33">
        <v>2618</v>
      </c>
      <c r="H90" t="s" s="33">
        <v>19</v>
      </c>
      <c r="I90" t="s" s="33">
        <v>77</v>
      </c>
      <c r="J90" s="35">
        <v>2785683439</v>
      </c>
      <c r="K90" t="s" s="33">
        <v>48</v>
      </c>
      <c r="L90" t="s" s="33">
        <v>45</v>
      </c>
    </row>
    <row r="91" ht="13.55" customHeight="1">
      <c r="A91" s="35">
        <v>7</v>
      </c>
      <c r="B91" t="s" s="33">
        <v>338</v>
      </c>
      <c r="C91" t="s" s="33">
        <v>339</v>
      </c>
      <c r="D91" t="s" s="33">
        <v>340</v>
      </c>
      <c r="E91" t="s" s="33">
        <v>2617</v>
      </c>
      <c r="F91" s="35">
        <v>30</v>
      </c>
      <c r="G91" t="s" s="33">
        <v>2618</v>
      </c>
      <c r="H91" t="s" s="33">
        <v>18</v>
      </c>
      <c r="I91" t="s" s="33">
        <v>179</v>
      </c>
      <c r="J91" s="35">
        <v>2854579429</v>
      </c>
      <c r="K91" t="s" s="33">
        <v>48</v>
      </c>
      <c r="L91" t="s" s="33">
        <v>45</v>
      </c>
    </row>
    <row r="92" ht="13.55" customHeight="1">
      <c r="A92" s="35">
        <v>73</v>
      </c>
      <c r="B92" t="s" s="33">
        <v>341</v>
      </c>
      <c r="C92" t="s" s="33">
        <v>342</v>
      </c>
      <c r="D92" t="s" s="33">
        <v>343</v>
      </c>
      <c r="E92" t="s" s="33">
        <v>2617</v>
      </c>
      <c r="F92" s="35">
        <v>30</v>
      </c>
      <c r="G92" t="s" s="33">
        <v>2618</v>
      </c>
      <c r="H92" t="s" s="33">
        <v>19</v>
      </c>
      <c r="I92" t="s" s="33">
        <v>77</v>
      </c>
      <c r="J92" s="35">
        <v>4502763411</v>
      </c>
      <c r="K92" t="s" s="33">
        <v>42</v>
      </c>
      <c r="L92" t="s" s="33">
        <v>45</v>
      </c>
    </row>
    <row r="93" ht="13.55" customHeight="1">
      <c r="A93" s="35">
        <v>74</v>
      </c>
      <c r="B93" t="s" s="33">
        <v>344</v>
      </c>
      <c r="C93" t="s" s="33">
        <v>345</v>
      </c>
      <c r="D93" t="s" s="33">
        <v>346</v>
      </c>
      <c r="E93" t="s" s="33">
        <v>2617</v>
      </c>
      <c r="F93" s="35">
        <v>30</v>
      </c>
      <c r="G93" t="s" s="33">
        <v>2618</v>
      </c>
      <c r="H93" t="s" s="33">
        <v>19</v>
      </c>
      <c r="I93" t="s" s="33">
        <v>44</v>
      </c>
      <c r="J93" s="35">
        <v>89011422449</v>
      </c>
      <c r="K93" t="s" s="33">
        <v>48</v>
      </c>
      <c r="L93" t="s" s="33">
        <v>45</v>
      </c>
    </row>
    <row r="94" ht="13.55" customHeight="1">
      <c r="A94" s="35">
        <v>75</v>
      </c>
      <c r="B94" t="s" s="33">
        <v>347</v>
      </c>
      <c r="C94" t="s" s="33">
        <v>348</v>
      </c>
      <c r="D94" t="s" s="33">
        <v>349</v>
      </c>
      <c r="E94" t="s" s="33">
        <v>2619</v>
      </c>
      <c r="F94" s="35">
        <v>30</v>
      </c>
      <c r="G94" t="s" s="33">
        <v>2618</v>
      </c>
      <c r="H94" t="s" s="33">
        <v>19</v>
      </c>
      <c r="I94" t="s" s="33">
        <v>77</v>
      </c>
      <c r="J94" s="35">
        <v>6666259483</v>
      </c>
      <c r="K94" t="s" s="33">
        <v>48</v>
      </c>
      <c r="L94" t="s" s="33">
        <v>51</v>
      </c>
    </row>
    <row r="95" ht="13.55" customHeight="1">
      <c r="A95" s="35">
        <v>76</v>
      </c>
      <c r="B95" t="s" s="33">
        <v>350</v>
      </c>
      <c r="C95" t="s" s="33">
        <v>351</v>
      </c>
      <c r="D95" t="s" s="33">
        <v>352</v>
      </c>
      <c r="E95" t="s" s="33">
        <v>2619</v>
      </c>
      <c r="F95" s="35">
        <v>30</v>
      </c>
      <c r="G95" t="s" s="33">
        <v>2618</v>
      </c>
      <c r="H95" t="s" s="33">
        <v>19</v>
      </c>
      <c r="I95" t="s" s="33">
        <v>44</v>
      </c>
      <c r="J95" s="35">
        <v>4972930489</v>
      </c>
      <c r="K95" t="s" s="33">
        <v>48</v>
      </c>
      <c r="L95" t="s" s="33">
        <v>45</v>
      </c>
    </row>
    <row r="96" ht="13.55" customHeight="1">
      <c r="A96" s="35">
        <v>77</v>
      </c>
      <c r="B96" t="s" s="33">
        <v>353</v>
      </c>
      <c r="C96" t="s" s="33">
        <v>354</v>
      </c>
      <c r="D96" t="s" s="33">
        <v>355</v>
      </c>
      <c r="E96" t="s" s="33">
        <v>2617</v>
      </c>
      <c r="F96" s="35">
        <v>30</v>
      </c>
      <c r="G96" t="s" s="33">
        <v>2620</v>
      </c>
      <c r="H96" t="s" s="33">
        <v>19</v>
      </c>
      <c r="I96" t="s" s="33">
        <v>44</v>
      </c>
      <c r="J96" s="35">
        <v>6308756423</v>
      </c>
      <c r="K96" t="s" s="33">
        <v>48</v>
      </c>
      <c r="L96" t="s" s="33">
        <v>45</v>
      </c>
    </row>
    <row r="97" ht="13.55" customHeight="1">
      <c r="A97" s="35">
        <v>78</v>
      </c>
      <c r="B97" t="s" s="33">
        <v>356</v>
      </c>
      <c r="C97" t="s" s="33">
        <v>357</v>
      </c>
      <c r="D97" t="s" s="33">
        <v>358</v>
      </c>
      <c r="E97" t="s" s="33">
        <v>2617</v>
      </c>
      <c r="F97" s="35">
        <v>30</v>
      </c>
      <c r="G97" t="s" s="33">
        <v>2620</v>
      </c>
      <c r="H97" t="s" s="33">
        <v>19</v>
      </c>
      <c r="I97" t="s" s="33">
        <v>255</v>
      </c>
      <c r="J97" s="35">
        <v>10696809400</v>
      </c>
      <c r="K97" t="s" s="33">
        <v>48</v>
      </c>
      <c r="L97" t="s" s="33">
        <v>51</v>
      </c>
    </row>
    <row r="98" ht="13.55" customHeight="1">
      <c r="A98" s="35">
        <v>79</v>
      </c>
      <c r="B98" t="s" s="33">
        <v>359</v>
      </c>
      <c r="C98" t="s" s="33">
        <v>360</v>
      </c>
      <c r="D98" t="s" s="33">
        <v>361</v>
      </c>
      <c r="E98" t="s" s="33">
        <v>2619</v>
      </c>
      <c r="F98" s="35">
        <v>30</v>
      </c>
      <c r="G98" t="s" s="33">
        <v>2620</v>
      </c>
      <c r="H98" t="s" s="33">
        <v>19</v>
      </c>
      <c r="I98" t="s" s="33">
        <v>50</v>
      </c>
      <c r="J98" s="35">
        <v>11275733492</v>
      </c>
      <c r="K98" t="s" s="33">
        <v>42</v>
      </c>
      <c r="L98" t="s" s="33">
        <v>51</v>
      </c>
    </row>
    <row r="99" ht="13.55" customHeight="1">
      <c r="A99" s="35">
        <v>80</v>
      </c>
      <c r="B99" t="s" s="33">
        <v>362</v>
      </c>
      <c r="C99" t="s" s="33">
        <v>363</v>
      </c>
      <c r="D99" t="s" s="33">
        <v>364</v>
      </c>
      <c r="E99" t="s" s="33">
        <v>2617</v>
      </c>
      <c r="F99" s="35">
        <v>29.5</v>
      </c>
      <c r="G99" t="s" s="33">
        <v>2620</v>
      </c>
      <c r="H99" t="s" s="33">
        <v>19</v>
      </c>
      <c r="I99" t="s" s="33">
        <v>44</v>
      </c>
      <c r="J99" s="35">
        <v>5403479490</v>
      </c>
      <c r="K99" t="s" s="33">
        <v>48</v>
      </c>
      <c r="L99" t="s" s="33">
        <v>150</v>
      </c>
    </row>
    <row r="100" ht="13.55" customHeight="1">
      <c r="A100" s="35">
        <v>81</v>
      </c>
      <c r="B100" t="s" s="33">
        <v>365</v>
      </c>
      <c r="C100" t="s" s="33">
        <v>366</v>
      </c>
      <c r="D100" t="s" s="33">
        <v>367</v>
      </c>
      <c r="E100" t="s" s="33">
        <v>2617</v>
      </c>
      <c r="F100" s="35">
        <v>29.4</v>
      </c>
      <c r="G100" t="s" s="33">
        <v>2620</v>
      </c>
      <c r="H100" t="s" s="33">
        <v>19</v>
      </c>
      <c r="I100" t="s" s="33">
        <v>44</v>
      </c>
      <c r="J100" s="35">
        <v>53961323100</v>
      </c>
      <c r="K100" t="s" s="33">
        <v>42</v>
      </c>
      <c r="L100" t="s" s="33">
        <v>45</v>
      </c>
    </row>
    <row r="101" ht="13.55" customHeight="1">
      <c r="A101" s="35">
        <v>82</v>
      </c>
      <c r="B101" t="s" s="33">
        <v>368</v>
      </c>
      <c r="C101" t="s" s="33">
        <v>369</v>
      </c>
      <c r="D101" t="s" s="33">
        <v>370</v>
      </c>
      <c r="E101" t="s" s="33">
        <v>2617</v>
      </c>
      <c r="F101" s="35">
        <v>29.4</v>
      </c>
      <c r="G101" t="s" s="33">
        <v>2620</v>
      </c>
      <c r="H101" t="s" s="33">
        <v>19</v>
      </c>
      <c r="I101" t="s" s="33">
        <v>44</v>
      </c>
      <c r="J101" s="35">
        <v>4848695406</v>
      </c>
      <c r="K101" t="s" s="33">
        <v>48</v>
      </c>
      <c r="L101" t="s" s="33">
        <v>45</v>
      </c>
    </row>
    <row r="102" ht="13.55" customHeight="1">
      <c r="A102" s="35">
        <v>8</v>
      </c>
      <c r="B102" t="s" s="33">
        <v>371</v>
      </c>
      <c r="C102" t="s" s="33">
        <v>372</v>
      </c>
      <c r="D102" t="s" s="33">
        <v>373</v>
      </c>
      <c r="E102" t="s" s="33">
        <v>2617</v>
      </c>
      <c r="F102" s="35">
        <v>29</v>
      </c>
      <c r="G102" t="s" s="33">
        <v>2618</v>
      </c>
      <c r="H102" t="s" s="33">
        <v>18</v>
      </c>
      <c r="I102" t="s" s="33">
        <v>374</v>
      </c>
      <c r="J102" s="35">
        <v>7582121430</v>
      </c>
      <c r="K102" t="s" s="33">
        <v>48</v>
      </c>
      <c r="L102" t="s" s="33">
        <v>150</v>
      </c>
    </row>
    <row r="103" ht="13.55" customHeight="1">
      <c r="A103" s="35">
        <v>83</v>
      </c>
      <c r="B103" t="s" s="33">
        <v>375</v>
      </c>
      <c r="C103" t="s" s="33">
        <v>376</v>
      </c>
      <c r="D103" t="s" s="33">
        <v>377</v>
      </c>
      <c r="E103" t="s" s="33">
        <v>2617</v>
      </c>
      <c r="F103" s="35">
        <v>28.8</v>
      </c>
      <c r="G103" t="s" s="33">
        <v>2620</v>
      </c>
      <c r="H103" t="s" s="33">
        <v>19</v>
      </c>
      <c r="I103" t="s" s="33">
        <v>44</v>
      </c>
      <c r="J103" s="35">
        <v>80125964404</v>
      </c>
      <c r="K103" t="s" s="33">
        <v>42</v>
      </c>
      <c r="L103" t="s" s="33">
        <v>45</v>
      </c>
    </row>
    <row r="104" ht="13.55" customHeight="1">
      <c r="A104" s="35">
        <v>3</v>
      </c>
      <c r="B104" t="s" s="33">
        <v>378</v>
      </c>
      <c r="C104" t="s" s="33">
        <v>379</v>
      </c>
      <c r="D104" t="s" s="33">
        <v>380</v>
      </c>
      <c r="E104" t="s" s="33">
        <v>2619</v>
      </c>
      <c r="F104" s="35">
        <v>28.8</v>
      </c>
      <c r="G104" t="s" s="33">
        <v>2618</v>
      </c>
      <c r="H104" t="s" s="33">
        <v>20</v>
      </c>
      <c r="I104" t="s" s="33">
        <v>381</v>
      </c>
      <c r="J104" s="35">
        <v>88319628415</v>
      </c>
      <c r="K104" t="s" s="33">
        <v>48</v>
      </c>
      <c r="L104" t="s" s="33">
        <v>51</v>
      </c>
    </row>
    <row r="105" ht="13.55" customHeight="1">
      <c r="A105" s="35">
        <v>84</v>
      </c>
      <c r="B105" t="s" s="33">
        <v>382</v>
      </c>
      <c r="C105" t="s" s="33">
        <v>383</v>
      </c>
      <c r="D105" t="s" s="33">
        <v>384</v>
      </c>
      <c r="E105" t="s" s="33">
        <v>2617</v>
      </c>
      <c r="F105" s="35">
        <v>28.8</v>
      </c>
      <c r="G105" t="s" s="33">
        <v>2620</v>
      </c>
      <c r="H105" t="s" s="33">
        <v>19</v>
      </c>
      <c r="I105" t="s" s="33">
        <v>44</v>
      </c>
      <c r="J105" s="35">
        <v>853620423</v>
      </c>
      <c r="K105" t="s" s="33">
        <v>48</v>
      </c>
      <c r="L105" t="s" s="33">
        <v>45</v>
      </c>
    </row>
    <row r="106" ht="13.55" customHeight="1">
      <c r="A106" s="35">
        <v>85</v>
      </c>
      <c r="B106" t="s" s="33">
        <v>385</v>
      </c>
      <c r="C106" t="s" s="33">
        <v>386</v>
      </c>
      <c r="D106" t="s" s="33">
        <v>387</v>
      </c>
      <c r="E106" t="s" s="33">
        <v>2619</v>
      </c>
      <c r="F106" s="35">
        <v>28.8</v>
      </c>
      <c r="G106" t="s" s="33">
        <v>2620</v>
      </c>
      <c r="H106" t="s" s="33">
        <v>19</v>
      </c>
      <c r="I106" t="s" s="33">
        <v>44</v>
      </c>
      <c r="J106" s="35">
        <v>3945765439</v>
      </c>
      <c r="K106" t="s" s="33">
        <v>48</v>
      </c>
      <c r="L106" t="s" s="33">
        <v>51</v>
      </c>
    </row>
    <row r="107" ht="13.55" customHeight="1">
      <c r="A107" s="35">
        <v>9</v>
      </c>
      <c r="B107" t="s" s="33">
        <v>388</v>
      </c>
      <c r="C107" t="s" s="33">
        <v>389</v>
      </c>
      <c r="D107" t="s" s="33">
        <v>390</v>
      </c>
      <c r="E107" t="s" s="33">
        <v>2617</v>
      </c>
      <c r="F107" s="35">
        <v>28.8</v>
      </c>
      <c r="G107" t="s" s="33">
        <v>2618</v>
      </c>
      <c r="H107" t="s" s="33">
        <v>18</v>
      </c>
      <c r="I107" t="s" s="33">
        <v>179</v>
      </c>
      <c r="J107" s="35">
        <v>1359882413</v>
      </c>
      <c r="K107" t="s" s="33">
        <v>48</v>
      </c>
      <c r="L107" t="s" s="33">
        <v>45</v>
      </c>
    </row>
    <row r="108" ht="13.55" customHeight="1">
      <c r="A108" s="35">
        <v>86</v>
      </c>
      <c r="B108" t="s" s="33">
        <v>391</v>
      </c>
      <c r="C108" t="s" s="33">
        <v>392</v>
      </c>
      <c r="D108" t="s" s="33">
        <v>393</v>
      </c>
      <c r="E108" t="s" s="33">
        <v>2617</v>
      </c>
      <c r="F108" s="35">
        <v>28.8</v>
      </c>
      <c r="G108" t="s" s="33">
        <v>2620</v>
      </c>
      <c r="H108" t="s" s="33">
        <v>19</v>
      </c>
      <c r="I108" t="s" s="33">
        <v>44</v>
      </c>
      <c r="J108" s="35">
        <v>42932188828</v>
      </c>
      <c r="K108" t="s" s="33">
        <v>48</v>
      </c>
      <c r="L108" t="s" s="33">
        <v>45</v>
      </c>
    </row>
    <row r="109" ht="13.55" customHeight="1">
      <c r="A109" s="35">
        <v>87</v>
      </c>
      <c r="B109" t="s" s="33">
        <v>394</v>
      </c>
      <c r="C109" t="s" s="33">
        <v>395</v>
      </c>
      <c r="D109" t="s" s="33">
        <v>396</v>
      </c>
      <c r="E109" t="s" s="33">
        <v>2617</v>
      </c>
      <c r="F109" s="35">
        <v>28.2</v>
      </c>
      <c r="G109" t="s" s="33">
        <v>2620</v>
      </c>
      <c r="H109" t="s" s="33">
        <v>19</v>
      </c>
      <c r="I109" t="s" s="33">
        <v>44</v>
      </c>
      <c r="J109" s="35">
        <v>8606067407</v>
      </c>
      <c r="K109" t="s" s="33">
        <v>48</v>
      </c>
      <c r="L109" t="s" s="33">
        <v>45</v>
      </c>
    </row>
    <row r="110" ht="13.55" customHeight="1">
      <c r="A110" s="35">
        <v>10</v>
      </c>
      <c r="B110" t="s" s="33">
        <v>397</v>
      </c>
      <c r="C110" t="s" s="33">
        <v>398</v>
      </c>
      <c r="D110" t="s" s="33">
        <v>399</v>
      </c>
      <c r="E110" t="s" s="33">
        <v>2619</v>
      </c>
      <c r="F110" s="35">
        <v>28.2</v>
      </c>
      <c r="G110" t="s" s="33">
        <v>2618</v>
      </c>
      <c r="H110" t="s" s="33">
        <v>21</v>
      </c>
      <c r="I110" t="s" s="33">
        <v>327</v>
      </c>
      <c r="J110" s="35">
        <v>10121585433</v>
      </c>
      <c r="K110" t="s" s="33">
        <v>48</v>
      </c>
      <c r="L110" t="s" s="33">
        <v>51</v>
      </c>
    </row>
    <row r="111" ht="13.55" customHeight="1">
      <c r="A111" s="35">
        <v>88</v>
      </c>
      <c r="B111" t="s" s="33">
        <v>400</v>
      </c>
      <c r="C111" t="s" s="33">
        <v>401</v>
      </c>
      <c r="D111" t="s" s="33">
        <v>402</v>
      </c>
      <c r="E111" t="s" s="33">
        <v>2617</v>
      </c>
      <c r="F111" s="35">
        <v>28.175</v>
      </c>
      <c r="G111" t="s" s="33">
        <v>2620</v>
      </c>
      <c r="H111" t="s" s="33">
        <v>19</v>
      </c>
      <c r="I111" t="s" s="33">
        <v>77</v>
      </c>
      <c r="J111" s="35">
        <v>5474294441</v>
      </c>
      <c r="K111" t="s" s="33">
        <v>42</v>
      </c>
      <c r="L111" t="s" s="33">
        <v>166</v>
      </c>
    </row>
    <row r="112" ht="13.55" customHeight="1">
      <c r="A112" s="35">
        <v>89</v>
      </c>
      <c r="B112" t="s" s="33">
        <v>403</v>
      </c>
      <c r="C112" t="s" s="33">
        <v>404</v>
      </c>
      <c r="D112" t="s" s="33">
        <v>405</v>
      </c>
      <c r="E112" t="s" s="33">
        <v>2617</v>
      </c>
      <c r="F112" s="35">
        <v>28</v>
      </c>
      <c r="G112" t="s" s="33">
        <v>2620</v>
      </c>
      <c r="H112" t="s" s="33">
        <v>19</v>
      </c>
      <c r="I112" t="s" s="33">
        <v>44</v>
      </c>
      <c r="J112" s="35">
        <v>5693263460</v>
      </c>
      <c r="K112" t="s" s="33">
        <v>48</v>
      </c>
      <c r="L112" t="s" s="33">
        <v>150</v>
      </c>
    </row>
    <row r="113" ht="13.55" customHeight="1">
      <c r="A113" s="35">
        <v>90</v>
      </c>
      <c r="B113" t="s" s="33">
        <v>406</v>
      </c>
      <c r="C113" t="s" s="33">
        <v>407</v>
      </c>
      <c r="D113" t="s" s="33">
        <v>408</v>
      </c>
      <c r="E113" t="s" s="33">
        <v>2619</v>
      </c>
      <c r="F113" s="35">
        <v>27.6</v>
      </c>
      <c r="G113" t="s" s="33">
        <v>2620</v>
      </c>
      <c r="H113" t="s" s="33">
        <v>19</v>
      </c>
      <c r="I113" t="s" s="33">
        <v>44</v>
      </c>
      <c r="J113" s="35">
        <v>31629709468</v>
      </c>
      <c r="K113" t="s" s="33">
        <v>48</v>
      </c>
      <c r="L113" t="s" s="33">
        <v>166</v>
      </c>
    </row>
    <row r="114" ht="13.55" customHeight="1">
      <c r="A114" s="35">
        <v>91</v>
      </c>
      <c r="B114" t="s" s="33">
        <v>409</v>
      </c>
      <c r="C114" t="s" s="33">
        <v>410</v>
      </c>
      <c r="D114" t="s" s="33">
        <v>411</v>
      </c>
      <c r="E114" t="s" s="33">
        <v>2617</v>
      </c>
      <c r="F114" s="35">
        <v>27.6</v>
      </c>
      <c r="G114" t="s" s="33">
        <v>2620</v>
      </c>
      <c r="H114" t="s" s="33">
        <v>19</v>
      </c>
      <c r="I114" t="s" s="33">
        <v>44</v>
      </c>
      <c r="J114" s="35">
        <v>83051449415</v>
      </c>
      <c r="K114" t="s" s="33">
        <v>42</v>
      </c>
      <c r="L114" t="s" s="33">
        <v>51</v>
      </c>
    </row>
    <row r="115" ht="13.55" customHeight="1">
      <c r="A115" s="35">
        <v>92</v>
      </c>
      <c r="B115" t="s" s="33">
        <v>412</v>
      </c>
      <c r="C115" t="s" s="33">
        <v>413</v>
      </c>
      <c r="D115" t="s" s="33">
        <v>414</v>
      </c>
      <c r="E115" t="s" s="33">
        <v>2619</v>
      </c>
      <c r="F115" s="35">
        <v>27.6</v>
      </c>
      <c r="G115" t="s" s="33">
        <v>2620</v>
      </c>
      <c r="H115" t="s" s="33">
        <v>19</v>
      </c>
      <c r="I115" t="s" s="33">
        <v>44</v>
      </c>
      <c r="J115" s="35">
        <v>8538454412</v>
      </c>
      <c r="K115" t="s" s="33">
        <v>42</v>
      </c>
      <c r="L115" t="s" s="33">
        <v>45</v>
      </c>
    </row>
    <row r="116" ht="13.55" customHeight="1">
      <c r="A116" s="35">
        <v>93</v>
      </c>
      <c r="B116" t="s" s="33">
        <v>415</v>
      </c>
      <c r="C116" t="s" s="33">
        <v>416</v>
      </c>
      <c r="D116" t="s" s="33">
        <v>417</v>
      </c>
      <c r="E116" t="s" s="33">
        <v>2619</v>
      </c>
      <c r="F116" s="35">
        <v>27.6</v>
      </c>
      <c r="G116" t="s" s="33">
        <v>2620</v>
      </c>
      <c r="H116" t="s" s="33">
        <v>19</v>
      </c>
      <c r="I116" t="s" s="33">
        <v>44</v>
      </c>
      <c r="J116" s="35">
        <v>7869680443</v>
      </c>
      <c r="K116" t="s" s="33">
        <v>48</v>
      </c>
      <c r="L116" t="s" s="33">
        <v>51</v>
      </c>
    </row>
    <row r="117" ht="13.55" customHeight="1">
      <c r="A117" s="35">
        <v>94</v>
      </c>
      <c r="B117" t="s" s="33">
        <v>418</v>
      </c>
      <c r="C117" t="s" s="33">
        <v>419</v>
      </c>
      <c r="D117" t="s" s="33">
        <v>420</v>
      </c>
      <c r="E117" t="s" s="33">
        <v>2619</v>
      </c>
      <c r="F117" s="35">
        <v>27.6</v>
      </c>
      <c r="G117" t="s" s="33">
        <v>2620</v>
      </c>
      <c r="H117" t="s" s="33">
        <v>19</v>
      </c>
      <c r="I117" t="s" s="33">
        <v>278</v>
      </c>
      <c r="J117" s="35">
        <v>11043001417</v>
      </c>
      <c r="K117" t="s" s="33">
        <v>48</v>
      </c>
      <c r="L117" t="s" s="33">
        <v>51</v>
      </c>
    </row>
    <row r="118" ht="13.55" customHeight="1">
      <c r="A118" s="35">
        <v>95</v>
      </c>
      <c r="B118" t="s" s="33">
        <v>421</v>
      </c>
      <c r="C118" t="s" s="33">
        <v>422</v>
      </c>
      <c r="D118" t="s" s="33">
        <v>423</v>
      </c>
      <c r="E118" t="s" s="33">
        <v>2621</v>
      </c>
      <c r="F118" s="35">
        <v>27.6</v>
      </c>
      <c r="G118" t="s" s="33">
        <v>2618</v>
      </c>
      <c r="H118" t="s" s="33">
        <v>19</v>
      </c>
      <c r="I118" t="s" s="33">
        <v>278</v>
      </c>
      <c r="J118" s="35">
        <v>11917489447</v>
      </c>
      <c r="K118" t="s" s="33">
        <v>48</v>
      </c>
      <c r="L118" t="s" s="33">
        <v>51</v>
      </c>
    </row>
    <row r="119" ht="13.55" customHeight="1">
      <c r="A119" s="35">
        <v>10</v>
      </c>
      <c r="B119" t="s" s="33">
        <v>424</v>
      </c>
      <c r="C119" t="s" s="33">
        <v>425</v>
      </c>
      <c r="D119" t="s" s="33">
        <v>426</v>
      </c>
      <c r="E119" t="s" s="33">
        <v>2617</v>
      </c>
      <c r="F119" s="35">
        <v>27.6</v>
      </c>
      <c r="G119" t="s" s="33">
        <v>2618</v>
      </c>
      <c r="H119" t="s" s="33">
        <v>18</v>
      </c>
      <c r="I119" t="s" s="33">
        <v>186</v>
      </c>
      <c r="J119" s="35">
        <v>7304808446</v>
      </c>
      <c r="K119" t="s" s="33">
        <v>42</v>
      </c>
      <c r="L119" t="s" s="33">
        <v>45</v>
      </c>
    </row>
    <row r="120" ht="13.55" customHeight="1">
      <c r="A120" s="35">
        <v>96</v>
      </c>
      <c r="B120" t="s" s="33">
        <v>427</v>
      </c>
      <c r="C120" t="s" s="33">
        <v>428</v>
      </c>
      <c r="D120" t="s" s="33">
        <v>429</v>
      </c>
      <c r="E120" t="s" s="33">
        <v>2617</v>
      </c>
      <c r="F120" s="35">
        <v>27.3</v>
      </c>
      <c r="G120" t="s" s="33">
        <v>2620</v>
      </c>
      <c r="H120" t="s" s="33">
        <v>19</v>
      </c>
      <c r="I120" t="s" s="33">
        <v>44</v>
      </c>
      <c r="J120" s="35">
        <v>8954650430</v>
      </c>
      <c r="K120" t="s" s="33">
        <v>48</v>
      </c>
      <c r="L120" t="s" s="33">
        <v>187</v>
      </c>
    </row>
    <row r="121" ht="13.55" customHeight="1">
      <c r="A121" s="35">
        <v>97</v>
      </c>
      <c r="B121" t="s" s="33">
        <v>430</v>
      </c>
      <c r="C121" t="s" s="33">
        <v>431</v>
      </c>
      <c r="D121" t="s" s="33">
        <v>432</v>
      </c>
      <c r="E121" t="s" s="33">
        <v>2617</v>
      </c>
      <c r="F121" s="35">
        <v>27</v>
      </c>
      <c r="G121" t="s" s="33">
        <v>2620</v>
      </c>
      <c r="H121" t="s" s="33">
        <v>19</v>
      </c>
      <c r="I121" t="s" s="33">
        <v>50</v>
      </c>
      <c r="J121" s="35">
        <v>49338617491</v>
      </c>
      <c r="K121" t="s" s="33">
        <v>48</v>
      </c>
      <c r="L121" t="s" s="33">
        <v>51</v>
      </c>
    </row>
    <row r="122" ht="13.55" customHeight="1">
      <c r="A122" s="35">
        <v>98</v>
      </c>
      <c r="B122" t="s" s="33">
        <v>433</v>
      </c>
      <c r="C122" t="s" s="33">
        <v>434</v>
      </c>
      <c r="D122" t="s" s="33">
        <v>435</v>
      </c>
      <c r="E122" t="s" s="33">
        <v>2619</v>
      </c>
      <c r="F122" s="35">
        <v>27</v>
      </c>
      <c r="G122" t="s" s="33">
        <v>2620</v>
      </c>
      <c r="H122" t="s" s="33">
        <v>19</v>
      </c>
      <c r="I122" t="s" s="33">
        <v>77</v>
      </c>
      <c r="J122" s="35">
        <v>3859653466</v>
      </c>
      <c r="K122" t="s" s="33">
        <v>48</v>
      </c>
      <c r="L122" t="s" s="33">
        <v>51</v>
      </c>
    </row>
    <row r="123" ht="13.55" customHeight="1">
      <c r="A123" s="35">
        <v>99</v>
      </c>
      <c r="B123" t="s" s="33">
        <v>436</v>
      </c>
      <c r="C123" t="s" s="33">
        <v>437</v>
      </c>
      <c r="D123" t="s" s="33">
        <v>438</v>
      </c>
      <c r="E123" t="s" s="33">
        <v>2617</v>
      </c>
      <c r="F123" s="35">
        <v>27</v>
      </c>
      <c r="G123" t="s" s="33">
        <v>2620</v>
      </c>
      <c r="H123" t="s" s="33">
        <v>19</v>
      </c>
      <c r="I123" t="s" s="33">
        <v>44</v>
      </c>
      <c r="J123" s="35">
        <v>22265114820</v>
      </c>
      <c r="K123" t="s" s="33">
        <v>42</v>
      </c>
      <c r="L123" t="s" s="33">
        <v>150</v>
      </c>
    </row>
    <row r="124" ht="13.55" customHeight="1">
      <c r="A124" s="35">
        <v>100</v>
      </c>
      <c r="B124" t="s" s="33">
        <v>439</v>
      </c>
      <c r="C124" t="s" s="33">
        <v>440</v>
      </c>
      <c r="D124" t="s" s="33">
        <v>441</v>
      </c>
      <c r="E124" t="s" s="33">
        <v>2617</v>
      </c>
      <c r="F124" s="35">
        <v>27</v>
      </c>
      <c r="G124" t="s" s="33">
        <v>2620</v>
      </c>
      <c r="H124" t="s" s="33">
        <v>19</v>
      </c>
      <c r="I124" t="s" s="33">
        <v>44</v>
      </c>
      <c r="J124" s="35">
        <v>7391111406</v>
      </c>
      <c r="K124" t="s" s="33">
        <v>48</v>
      </c>
      <c r="L124" t="s" s="33">
        <v>51</v>
      </c>
    </row>
    <row r="125" ht="13.55" customHeight="1">
      <c r="A125" s="35">
        <v>101</v>
      </c>
      <c r="B125" t="s" s="33">
        <v>442</v>
      </c>
      <c r="C125" t="s" s="33">
        <v>443</v>
      </c>
      <c r="D125" t="s" s="33">
        <v>444</v>
      </c>
      <c r="E125" t="s" s="33">
        <v>2617</v>
      </c>
      <c r="F125" s="35">
        <v>27</v>
      </c>
      <c r="G125" t="s" s="33">
        <v>2620</v>
      </c>
      <c r="H125" t="s" s="33">
        <v>19</v>
      </c>
      <c r="I125" t="s" s="33">
        <v>77</v>
      </c>
      <c r="J125" s="35">
        <v>8449692490</v>
      </c>
      <c r="K125" t="s" s="33">
        <v>42</v>
      </c>
      <c r="L125" t="s" s="33">
        <v>150</v>
      </c>
    </row>
    <row r="126" ht="13.55" customHeight="1">
      <c r="A126" s="35">
        <v>102</v>
      </c>
      <c r="B126" t="s" s="33">
        <v>445</v>
      </c>
      <c r="C126" t="s" s="33">
        <v>446</v>
      </c>
      <c r="D126" t="s" s="33">
        <v>447</v>
      </c>
      <c r="E126" t="s" s="33">
        <v>2619</v>
      </c>
      <c r="F126" s="35">
        <v>27</v>
      </c>
      <c r="G126" t="s" s="33">
        <v>2620</v>
      </c>
      <c r="H126" t="s" s="33">
        <v>19</v>
      </c>
      <c r="I126" t="s" s="33">
        <v>44</v>
      </c>
      <c r="J126" s="35">
        <v>2619851408</v>
      </c>
      <c r="K126" t="s" s="33">
        <v>48</v>
      </c>
      <c r="L126" t="s" s="33">
        <v>51</v>
      </c>
    </row>
    <row r="127" ht="13.55" customHeight="1">
      <c r="A127" s="35">
        <v>103</v>
      </c>
      <c r="B127" t="s" s="33">
        <v>448</v>
      </c>
      <c r="C127" t="s" s="33">
        <v>449</v>
      </c>
      <c r="D127" t="s" s="33">
        <v>450</v>
      </c>
      <c r="E127" t="s" s="33">
        <v>2617</v>
      </c>
      <c r="F127" s="35">
        <v>26.5</v>
      </c>
      <c r="G127" t="s" s="33">
        <v>2620</v>
      </c>
      <c r="H127" t="s" s="33">
        <v>19</v>
      </c>
      <c r="I127" t="s" s="33">
        <v>50</v>
      </c>
      <c r="J127" s="35">
        <v>2690168480</v>
      </c>
      <c r="K127" t="s" s="33">
        <v>48</v>
      </c>
      <c r="L127" t="s" s="33">
        <v>150</v>
      </c>
    </row>
    <row r="128" ht="13.55" customHeight="1">
      <c r="A128" s="35">
        <v>104</v>
      </c>
      <c r="B128" t="s" s="33">
        <v>451</v>
      </c>
      <c r="C128" t="s" s="33">
        <v>452</v>
      </c>
      <c r="D128" t="s" s="33">
        <v>453</v>
      </c>
      <c r="E128" t="s" s="33">
        <v>2619</v>
      </c>
      <c r="F128" s="35">
        <v>26.4</v>
      </c>
      <c r="G128" t="s" s="33">
        <v>2620</v>
      </c>
      <c r="H128" t="s" s="33">
        <v>19</v>
      </c>
      <c r="I128" t="s" s="33">
        <v>77</v>
      </c>
      <c r="J128" s="35">
        <v>26570165453</v>
      </c>
      <c r="K128" t="s" s="33">
        <v>48</v>
      </c>
      <c r="L128" t="s" s="33">
        <v>51</v>
      </c>
    </row>
    <row r="129" ht="13.55" customHeight="1">
      <c r="A129" s="35">
        <v>105</v>
      </c>
      <c r="B129" t="s" s="33">
        <v>454</v>
      </c>
      <c r="C129" t="s" s="33">
        <v>455</v>
      </c>
      <c r="D129" t="s" s="33">
        <v>456</v>
      </c>
      <c r="E129" t="s" s="33">
        <v>2617</v>
      </c>
      <c r="F129" s="35">
        <v>26.4</v>
      </c>
      <c r="G129" t="s" s="33">
        <v>2620</v>
      </c>
      <c r="H129" t="s" s="33">
        <v>19</v>
      </c>
      <c r="I129" t="s" s="33">
        <v>50</v>
      </c>
      <c r="J129" s="35">
        <v>3868852492</v>
      </c>
      <c r="K129" t="s" s="33">
        <v>42</v>
      </c>
      <c r="L129" t="s" s="33">
        <v>45</v>
      </c>
    </row>
    <row r="130" ht="13.55" customHeight="1">
      <c r="A130" s="35">
        <v>4</v>
      </c>
      <c r="B130" t="s" s="33">
        <v>457</v>
      </c>
      <c r="C130" t="s" s="33">
        <v>458</v>
      </c>
      <c r="D130" t="s" s="33">
        <v>459</v>
      </c>
      <c r="E130" t="s" s="33">
        <v>2619</v>
      </c>
      <c r="F130" s="35">
        <v>26.4</v>
      </c>
      <c r="G130" t="s" s="33">
        <v>2618</v>
      </c>
      <c r="H130" t="s" s="33">
        <v>20</v>
      </c>
      <c r="I130" t="s" s="33">
        <v>460</v>
      </c>
      <c r="J130" s="35">
        <v>10750773464</v>
      </c>
      <c r="K130" t="s" s="33">
        <v>48</v>
      </c>
      <c r="L130" t="s" s="33">
        <v>51</v>
      </c>
    </row>
    <row r="131" ht="13.55" customHeight="1">
      <c r="A131" s="35">
        <v>106</v>
      </c>
      <c r="B131" t="s" s="33">
        <v>461</v>
      </c>
      <c r="C131" t="s" s="33">
        <v>462</v>
      </c>
      <c r="D131" t="s" s="33">
        <v>463</v>
      </c>
      <c r="E131" t="s" s="33">
        <v>2619</v>
      </c>
      <c r="F131" s="35">
        <v>26.4</v>
      </c>
      <c r="G131" t="s" s="33">
        <v>2620</v>
      </c>
      <c r="H131" t="s" s="33">
        <v>19</v>
      </c>
      <c r="I131" t="s" s="33">
        <v>44</v>
      </c>
      <c r="J131" s="35">
        <v>12150922452</v>
      </c>
      <c r="K131" t="s" s="33">
        <v>42</v>
      </c>
      <c r="L131" t="s" s="33">
        <v>51</v>
      </c>
    </row>
    <row r="132" ht="13.55" customHeight="1">
      <c r="A132" s="35">
        <v>107</v>
      </c>
      <c r="B132" t="s" s="33">
        <v>464</v>
      </c>
      <c r="C132" t="s" s="33">
        <v>465</v>
      </c>
      <c r="D132" t="s" s="33">
        <v>466</v>
      </c>
      <c r="E132" t="s" s="33">
        <v>2619</v>
      </c>
      <c r="F132" s="35">
        <v>26.4</v>
      </c>
      <c r="G132" t="s" s="33">
        <v>2620</v>
      </c>
      <c r="H132" t="s" s="33">
        <v>19</v>
      </c>
      <c r="I132" t="s" s="33">
        <v>44</v>
      </c>
      <c r="J132" s="35">
        <v>9875605492</v>
      </c>
      <c r="K132" t="s" s="33">
        <v>48</v>
      </c>
      <c r="L132" t="s" s="33">
        <v>51</v>
      </c>
    </row>
    <row r="133" ht="13.55" customHeight="1">
      <c r="A133" s="35">
        <v>11</v>
      </c>
      <c r="B133" t="s" s="33">
        <v>467</v>
      </c>
      <c r="C133" t="s" s="33">
        <v>468</v>
      </c>
      <c r="D133" t="s" s="33">
        <v>469</v>
      </c>
      <c r="E133" t="s" s="33">
        <v>2619</v>
      </c>
      <c r="F133" s="35">
        <v>26.4</v>
      </c>
      <c r="G133" t="s" s="33">
        <v>2618</v>
      </c>
      <c r="H133" t="s" s="33">
        <v>18</v>
      </c>
      <c r="I133" t="s" s="33">
        <v>179</v>
      </c>
      <c r="J133" s="35">
        <v>3930974479</v>
      </c>
      <c r="K133" t="s" s="33">
        <v>48</v>
      </c>
      <c r="L133" t="s" s="33">
        <v>51</v>
      </c>
    </row>
    <row r="134" ht="13.55" customHeight="1">
      <c r="A134" s="35">
        <v>11</v>
      </c>
      <c r="B134" t="s" s="33">
        <v>470</v>
      </c>
      <c r="C134" t="s" s="33">
        <v>471</v>
      </c>
      <c r="D134" t="s" s="33">
        <v>472</v>
      </c>
      <c r="E134" t="s" s="33">
        <v>2619</v>
      </c>
      <c r="F134" s="35">
        <v>26.4</v>
      </c>
      <c r="G134" t="s" s="33">
        <v>2618</v>
      </c>
      <c r="H134" t="s" s="33">
        <v>21</v>
      </c>
      <c r="I134" t="s" s="33">
        <v>248</v>
      </c>
      <c r="J134" s="35">
        <v>9658326439</v>
      </c>
      <c r="K134" t="s" s="33">
        <v>42</v>
      </c>
      <c r="L134" t="s" s="33">
        <v>45</v>
      </c>
    </row>
    <row r="135" ht="13.55" customHeight="1">
      <c r="A135" s="35">
        <v>12</v>
      </c>
      <c r="B135" t="s" s="33">
        <v>473</v>
      </c>
      <c r="C135" t="s" s="33">
        <v>474</v>
      </c>
      <c r="D135" t="s" s="33">
        <v>475</v>
      </c>
      <c r="E135" t="s" s="33">
        <v>2619</v>
      </c>
      <c r="F135" s="35">
        <v>26.25</v>
      </c>
      <c r="G135" t="s" s="33">
        <v>2618</v>
      </c>
      <c r="H135" t="s" s="33">
        <v>18</v>
      </c>
      <c r="I135" t="s" s="33">
        <v>179</v>
      </c>
      <c r="J135" s="35">
        <v>40236510444</v>
      </c>
      <c r="K135" t="s" s="33">
        <v>48</v>
      </c>
      <c r="L135" t="s" s="33">
        <v>476</v>
      </c>
    </row>
    <row r="136" ht="13.55" customHeight="1">
      <c r="A136" s="35">
        <v>108</v>
      </c>
      <c r="B136" t="s" s="33">
        <v>477</v>
      </c>
      <c r="C136" t="s" s="33">
        <v>478</v>
      </c>
      <c r="D136" t="s" s="33">
        <v>479</v>
      </c>
      <c r="E136" t="s" s="33">
        <v>2617</v>
      </c>
      <c r="F136" s="35">
        <v>26</v>
      </c>
      <c r="G136" t="s" s="33">
        <v>2620</v>
      </c>
      <c r="H136" t="s" s="33">
        <v>19</v>
      </c>
      <c r="I136" t="s" s="33">
        <v>50</v>
      </c>
      <c r="J136" s="35">
        <v>7878194416</v>
      </c>
      <c r="K136" t="s" s="33">
        <v>48</v>
      </c>
      <c r="L136" t="s" s="33">
        <v>150</v>
      </c>
    </row>
    <row r="137" ht="13.55" customHeight="1">
      <c r="A137" s="35">
        <v>109</v>
      </c>
      <c r="B137" t="s" s="33">
        <v>480</v>
      </c>
      <c r="C137" t="s" s="33">
        <v>481</v>
      </c>
      <c r="D137" t="s" s="33">
        <v>482</v>
      </c>
      <c r="E137" t="s" s="33">
        <v>2619</v>
      </c>
      <c r="F137" s="35">
        <v>25.8</v>
      </c>
      <c r="G137" t="s" s="33">
        <v>2620</v>
      </c>
      <c r="H137" t="s" s="33">
        <v>19</v>
      </c>
      <c r="I137" t="s" s="33">
        <v>77</v>
      </c>
      <c r="J137" s="35">
        <v>2780971460</v>
      </c>
      <c r="K137" t="s" s="33">
        <v>48</v>
      </c>
      <c r="L137" t="s" s="33">
        <v>45</v>
      </c>
    </row>
    <row r="138" ht="13.55" customHeight="1">
      <c r="A138" s="35">
        <v>110</v>
      </c>
      <c r="B138" t="s" s="33">
        <v>483</v>
      </c>
      <c r="C138" t="s" s="33">
        <v>484</v>
      </c>
      <c r="D138" t="s" s="33">
        <v>485</v>
      </c>
      <c r="E138" t="s" s="33">
        <v>2619</v>
      </c>
      <c r="F138" s="35">
        <v>25.8</v>
      </c>
      <c r="G138" t="s" s="33">
        <v>2620</v>
      </c>
      <c r="H138" t="s" s="33">
        <v>19</v>
      </c>
      <c r="I138" t="s" s="33">
        <v>77</v>
      </c>
      <c r="J138" s="35">
        <v>4736596465</v>
      </c>
      <c r="K138" t="s" s="33">
        <v>48</v>
      </c>
      <c r="L138" t="s" s="33">
        <v>51</v>
      </c>
    </row>
    <row r="139" ht="13.55" customHeight="1">
      <c r="A139" s="35">
        <v>111</v>
      </c>
      <c r="B139" t="s" s="33">
        <v>486</v>
      </c>
      <c r="C139" t="s" s="33">
        <v>487</v>
      </c>
      <c r="D139" t="s" s="33">
        <v>488</v>
      </c>
      <c r="E139" t="s" s="33">
        <v>2619</v>
      </c>
      <c r="F139" s="35">
        <v>25.8</v>
      </c>
      <c r="G139" t="s" s="33">
        <v>2620</v>
      </c>
      <c r="H139" t="s" s="33">
        <v>19</v>
      </c>
      <c r="I139" t="s" s="33">
        <v>44</v>
      </c>
      <c r="J139" s="35">
        <v>3679331444</v>
      </c>
      <c r="K139" t="s" s="33">
        <v>48</v>
      </c>
      <c r="L139" t="s" s="33">
        <v>51</v>
      </c>
    </row>
    <row r="140" ht="13.55" customHeight="1">
      <c r="A140" s="35">
        <v>112</v>
      </c>
      <c r="B140" t="s" s="33">
        <v>489</v>
      </c>
      <c r="C140" t="s" s="33">
        <v>490</v>
      </c>
      <c r="D140" t="s" s="33">
        <v>491</v>
      </c>
      <c r="E140" t="s" s="33">
        <v>2617</v>
      </c>
      <c r="F140" s="35">
        <v>25.8</v>
      </c>
      <c r="G140" t="s" s="33">
        <v>2620</v>
      </c>
      <c r="H140" t="s" s="33">
        <v>19</v>
      </c>
      <c r="I140" t="s" s="33">
        <v>44</v>
      </c>
      <c r="J140" s="35">
        <v>33387922809</v>
      </c>
      <c r="K140" t="s" s="33">
        <v>48</v>
      </c>
      <c r="L140" t="s" s="33">
        <v>45</v>
      </c>
    </row>
    <row r="141" ht="13.55" customHeight="1">
      <c r="A141" s="35">
        <v>113</v>
      </c>
      <c r="B141" t="s" s="33">
        <v>492</v>
      </c>
      <c r="C141" t="s" s="33">
        <v>493</v>
      </c>
      <c r="D141" t="s" s="33">
        <v>494</v>
      </c>
      <c r="E141" t="s" s="33">
        <v>2619</v>
      </c>
      <c r="F141" s="35">
        <v>25.8</v>
      </c>
      <c r="G141" t="s" s="33">
        <v>2620</v>
      </c>
      <c r="H141" t="s" s="33">
        <v>19</v>
      </c>
      <c r="I141" t="s" s="33">
        <v>278</v>
      </c>
      <c r="J141" s="35">
        <v>78142253453</v>
      </c>
      <c r="K141" t="s" s="33">
        <v>48</v>
      </c>
      <c r="L141" t="s" s="33">
        <v>51</v>
      </c>
    </row>
    <row r="142" ht="13.55" customHeight="1">
      <c r="A142" s="35">
        <v>114</v>
      </c>
      <c r="B142" t="s" s="33">
        <v>495</v>
      </c>
      <c r="C142" t="s" s="33">
        <v>496</v>
      </c>
      <c r="D142" t="s" s="33">
        <v>497</v>
      </c>
      <c r="E142" t="s" s="33">
        <v>2619</v>
      </c>
      <c r="F142" s="35">
        <v>25.8</v>
      </c>
      <c r="G142" t="s" s="33">
        <v>2620</v>
      </c>
      <c r="H142" t="s" s="33">
        <v>19</v>
      </c>
      <c r="I142" t="s" s="33">
        <v>44</v>
      </c>
      <c r="J142" s="35">
        <v>38175512822</v>
      </c>
      <c r="K142" t="s" s="33">
        <v>42</v>
      </c>
      <c r="L142" t="s" s="33">
        <v>51</v>
      </c>
    </row>
    <row r="143" ht="13.55" customHeight="1">
      <c r="A143" s="35">
        <v>12</v>
      </c>
      <c r="B143" t="s" s="33">
        <v>498</v>
      </c>
      <c r="C143" t="s" s="33">
        <v>499</v>
      </c>
      <c r="D143" t="s" s="33">
        <v>500</v>
      </c>
      <c r="E143" t="s" s="33">
        <v>2617</v>
      </c>
      <c r="F143" s="35">
        <v>25.8</v>
      </c>
      <c r="G143" t="s" s="33">
        <v>2618</v>
      </c>
      <c r="H143" t="s" s="33">
        <v>21</v>
      </c>
      <c r="I143" t="s" s="33">
        <v>501</v>
      </c>
      <c r="J143" s="35">
        <v>70411016490</v>
      </c>
      <c r="K143" t="s" s="33">
        <v>48</v>
      </c>
      <c r="L143" t="s" s="33">
        <v>51</v>
      </c>
    </row>
    <row r="144" ht="13.55" customHeight="1">
      <c r="A144" s="35">
        <v>115</v>
      </c>
      <c r="B144" t="s" s="33">
        <v>502</v>
      </c>
      <c r="C144" t="s" s="33">
        <v>503</v>
      </c>
      <c r="D144" t="s" s="33">
        <v>504</v>
      </c>
      <c r="E144" t="s" s="33">
        <v>2617</v>
      </c>
      <c r="F144" s="35">
        <v>25.8</v>
      </c>
      <c r="G144" t="s" s="33">
        <v>2620</v>
      </c>
      <c r="H144" t="s" s="33">
        <v>19</v>
      </c>
      <c r="I144" t="s" s="33">
        <v>44</v>
      </c>
      <c r="J144" s="35">
        <v>8247036428</v>
      </c>
      <c r="K144" t="s" s="33">
        <v>48</v>
      </c>
      <c r="L144" t="s" s="33">
        <v>45</v>
      </c>
    </row>
    <row r="145" ht="13.55" customHeight="1">
      <c r="A145" s="35">
        <v>13</v>
      </c>
      <c r="B145" t="s" s="33">
        <v>505</v>
      </c>
      <c r="C145" t="s" s="33">
        <v>506</v>
      </c>
      <c r="D145" t="s" s="33">
        <v>507</v>
      </c>
      <c r="E145" t="s" s="33">
        <v>2619</v>
      </c>
      <c r="F145" s="35">
        <v>25.8</v>
      </c>
      <c r="G145" t="s" s="33">
        <v>2618</v>
      </c>
      <c r="H145" t="s" s="33">
        <v>18</v>
      </c>
      <c r="I145" t="s" s="33">
        <v>508</v>
      </c>
      <c r="J145" s="35">
        <v>10484530496</v>
      </c>
      <c r="K145" t="s" s="33">
        <v>42</v>
      </c>
      <c r="L145" t="s" s="33">
        <v>51</v>
      </c>
    </row>
    <row r="146" ht="13.55" customHeight="1">
      <c r="A146" s="35">
        <v>116</v>
      </c>
      <c r="B146" t="s" s="33">
        <v>509</v>
      </c>
      <c r="C146" t="s" s="33">
        <v>510</v>
      </c>
      <c r="D146" t="s" s="33">
        <v>511</v>
      </c>
      <c r="E146" t="s" s="33">
        <v>2617</v>
      </c>
      <c r="F146" s="35">
        <v>25.725</v>
      </c>
      <c r="G146" t="s" s="33">
        <v>2620</v>
      </c>
      <c r="H146" t="s" s="33">
        <v>19</v>
      </c>
      <c r="I146" t="s" s="33">
        <v>44</v>
      </c>
      <c r="J146" s="35">
        <v>5832878400</v>
      </c>
      <c r="K146" t="s" s="33">
        <v>42</v>
      </c>
      <c r="L146" t="s" s="33">
        <v>187</v>
      </c>
    </row>
    <row r="147" ht="13.55" customHeight="1">
      <c r="A147" s="35">
        <v>117</v>
      </c>
      <c r="B147" t="s" s="33">
        <v>512</v>
      </c>
      <c r="C147" t="s" s="33">
        <v>513</v>
      </c>
      <c r="D147" t="s" s="33">
        <v>514</v>
      </c>
      <c r="E147" t="s" s="33">
        <v>2617</v>
      </c>
      <c r="F147" s="35">
        <v>25.725</v>
      </c>
      <c r="G147" t="s" s="33">
        <v>2620</v>
      </c>
      <c r="H147" t="s" s="33">
        <v>19</v>
      </c>
      <c r="I147" t="s" s="33">
        <v>77</v>
      </c>
      <c r="J147" s="35">
        <v>11202439713</v>
      </c>
      <c r="K147" t="s" s="33">
        <v>48</v>
      </c>
      <c r="L147" t="s" s="33">
        <v>187</v>
      </c>
    </row>
    <row r="148" ht="13.55" customHeight="1">
      <c r="A148" s="35">
        <v>118</v>
      </c>
      <c r="B148" t="s" s="33">
        <v>515</v>
      </c>
      <c r="C148" t="s" s="33">
        <v>516</v>
      </c>
      <c r="D148" t="s" s="33">
        <v>517</v>
      </c>
      <c r="E148" t="s" s="33">
        <v>2617</v>
      </c>
      <c r="F148" s="35">
        <v>25.5</v>
      </c>
      <c r="G148" t="s" s="33">
        <v>2620</v>
      </c>
      <c r="H148" t="s" s="33">
        <v>19</v>
      </c>
      <c r="I148" t="s" s="33">
        <v>44</v>
      </c>
      <c r="J148" s="35">
        <v>54424747972</v>
      </c>
      <c r="K148" t="s" s="33">
        <v>48</v>
      </c>
      <c r="L148" t="s" s="33">
        <v>150</v>
      </c>
    </row>
    <row r="149" ht="13.55" customHeight="1">
      <c r="A149" s="35">
        <v>119</v>
      </c>
      <c r="B149" t="s" s="33">
        <v>518</v>
      </c>
      <c r="C149" t="s" s="33">
        <v>519</v>
      </c>
      <c r="D149" t="s" s="33">
        <v>520</v>
      </c>
      <c r="E149" t="s" s="33">
        <v>2617</v>
      </c>
      <c r="F149" s="35">
        <v>25.5</v>
      </c>
      <c r="G149" t="s" s="33">
        <v>2620</v>
      </c>
      <c r="H149" t="s" s="33">
        <v>19</v>
      </c>
      <c r="I149" t="s" s="33">
        <v>44</v>
      </c>
      <c r="J149" s="35">
        <v>57843023453</v>
      </c>
      <c r="K149" t="s" s="33">
        <v>48</v>
      </c>
      <c r="L149" t="s" s="33">
        <v>150</v>
      </c>
    </row>
    <row r="150" ht="13.55" customHeight="1">
      <c r="A150" s="35">
        <v>120</v>
      </c>
      <c r="B150" t="s" s="33">
        <v>521</v>
      </c>
      <c r="C150" t="s" s="33">
        <v>522</v>
      </c>
      <c r="D150" t="s" s="33">
        <v>523</v>
      </c>
      <c r="E150" t="s" s="33">
        <v>2617</v>
      </c>
      <c r="F150" s="35">
        <v>25.5</v>
      </c>
      <c r="G150" t="s" s="33">
        <v>2620</v>
      </c>
      <c r="H150" t="s" s="33">
        <v>19</v>
      </c>
      <c r="I150" t="s" s="33">
        <v>44</v>
      </c>
      <c r="J150" s="35">
        <v>5197781467</v>
      </c>
      <c r="K150" t="s" s="33">
        <v>48</v>
      </c>
      <c r="L150" t="s" s="33">
        <v>150</v>
      </c>
    </row>
    <row r="151" ht="13.55" customHeight="1">
      <c r="A151" s="35">
        <v>121</v>
      </c>
      <c r="B151" t="s" s="33">
        <v>524</v>
      </c>
      <c r="C151" t="s" s="33">
        <v>525</v>
      </c>
      <c r="D151" t="s" s="33">
        <v>526</v>
      </c>
      <c r="E151" t="s" s="33">
        <v>2617</v>
      </c>
      <c r="F151" s="35">
        <v>25.2</v>
      </c>
      <c r="G151" t="s" s="33">
        <v>2620</v>
      </c>
      <c r="H151" t="s" s="33">
        <v>19</v>
      </c>
      <c r="I151" t="s" s="33">
        <v>44</v>
      </c>
      <c r="J151" s="35">
        <v>45950016491</v>
      </c>
      <c r="K151" t="s" s="33">
        <v>48</v>
      </c>
      <c r="L151" t="s" s="33">
        <v>45</v>
      </c>
    </row>
    <row r="152" ht="13.55" customHeight="1">
      <c r="A152" s="35">
        <v>122</v>
      </c>
      <c r="B152" t="s" s="33">
        <v>527</v>
      </c>
      <c r="C152" t="s" s="33">
        <v>528</v>
      </c>
      <c r="D152" t="s" s="33">
        <v>529</v>
      </c>
      <c r="E152" t="s" s="33">
        <v>2619</v>
      </c>
      <c r="F152" s="35">
        <v>25.2</v>
      </c>
      <c r="G152" t="s" s="33">
        <v>2620</v>
      </c>
      <c r="H152" t="s" s="33">
        <v>19</v>
      </c>
      <c r="I152" t="s" s="33">
        <v>268</v>
      </c>
      <c r="J152" s="35">
        <v>2657211488</v>
      </c>
      <c r="K152" t="s" s="33">
        <v>42</v>
      </c>
      <c r="L152" t="s" s="33">
        <v>51</v>
      </c>
    </row>
    <row r="153" ht="13.55" customHeight="1">
      <c r="A153" s="35">
        <v>123</v>
      </c>
      <c r="B153" t="s" s="33">
        <v>530</v>
      </c>
      <c r="C153" t="s" s="33">
        <v>531</v>
      </c>
      <c r="D153" t="s" s="33">
        <v>532</v>
      </c>
      <c r="E153" t="s" s="33">
        <v>2617</v>
      </c>
      <c r="F153" s="35">
        <v>25.2</v>
      </c>
      <c r="G153" t="s" s="33">
        <v>2620</v>
      </c>
      <c r="H153" t="s" s="33">
        <v>19</v>
      </c>
      <c r="I153" t="s" s="33">
        <v>44</v>
      </c>
      <c r="J153" s="35">
        <v>19522849880</v>
      </c>
      <c r="K153" t="s" s="33">
        <v>42</v>
      </c>
      <c r="L153" t="s" s="33">
        <v>45</v>
      </c>
    </row>
    <row r="154" ht="13.55" customHeight="1">
      <c r="A154" s="35">
        <v>124</v>
      </c>
      <c r="B154" t="s" s="33">
        <v>533</v>
      </c>
      <c r="C154" t="s" s="33">
        <v>534</v>
      </c>
      <c r="D154" t="s" s="33">
        <v>535</v>
      </c>
      <c r="E154" t="s" s="33">
        <v>2617</v>
      </c>
      <c r="F154" s="35">
        <v>25.2</v>
      </c>
      <c r="G154" t="s" s="33">
        <v>2620</v>
      </c>
      <c r="H154" t="s" s="33">
        <v>19</v>
      </c>
      <c r="I154" t="s" s="33">
        <v>44</v>
      </c>
      <c r="J154" s="35">
        <v>90024710415</v>
      </c>
      <c r="K154" t="s" s="33">
        <v>42</v>
      </c>
      <c r="L154" t="s" s="33">
        <v>45</v>
      </c>
    </row>
    <row r="155" ht="13.55" customHeight="1">
      <c r="A155" s="35">
        <v>5</v>
      </c>
      <c r="B155" t="s" s="33">
        <v>536</v>
      </c>
      <c r="C155" t="s" s="33">
        <v>537</v>
      </c>
      <c r="D155" t="s" s="33">
        <v>538</v>
      </c>
      <c r="E155" t="s" s="33">
        <v>2619</v>
      </c>
      <c r="F155" s="35">
        <v>25.2</v>
      </c>
      <c r="G155" t="s" s="33">
        <v>2618</v>
      </c>
      <c r="H155" t="s" s="33">
        <v>20</v>
      </c>
      <c r="I155" t="s" s="33">
        <v>460</v>
      </c>
      <c r="J155" s="35">
        <v>84223154591</v>
      </c>
      <c r="K155" t="s" s="33">
        <v>42</v>
      </c>
      <c r="L155" t="s" s="33">
        <v>51</v>
      </c>
    </row>
    <row r="156" ht="13.55" customHeight="1">
      <c r="A156" s="35">
        <v>125</v>
      </c>
      <c r="B156" t="s" s="33">
        <v>539</v>
      </c>
      <c r="C156" t="s" s="33">
        <v>540</v>
      </c>
      <c r="D156" t="s" s="33">
        <v>541</v>
      </c>
      <c r="E156" t="s" s="33">
        <v>2619</v>
      </c>
      <c r="F156" s="35">
        <v>25.2</v>
      </c>
      <c r="G156" t="s" s="33">
        <v>2620</v>
      </c>
      <c r="H156" t="s" s="33">
        <v>19</v>
      </c>
      <c r="I156" t="s" s="33">
        <v>44</v>
      </c>
      <c r="J156" s="35">
        <v>2511180456</v>
      </c>
      <c r="K156" t="s" s="33">
        <v>48</v>
      </c>
      <c r="L156" t="s" s="33">
        <v>51</v>
      </c>
    </row>
    <row r="157" ht="13.55" customHeight="1">
      <c r="A157" s="35">
        <v>13</v>
      </c>
      <c r="B157" t="s" s="33">
        <v>542</v>
      </c>
      <c r="C157" t="s" s="33">
        <v>543</v>
      </c>
      <c r="D157" t="s" s="33">
        <v>544</v>
      </c>
      <c r="E157" t="s" s="33">
        <v>2617</v>
      </c>
      <c r="F157" s="35">
        <v>25.2</v>
      </c>
      <c r="G157" t="s" s="33">
        <v>2618</v>
      </c>
      <c r="H157" t="s" s="33">
        <v>21</v>
      </c>
      <c r="I157" t="s" s="33">
        <v>198</v>
      </c>
      <c r="J157" s="35">
        <v>12776081480</v>
      </c>
      <c r="K157" t="s" s="33">
        <v>48</v>
      </c>
      <c r="L157" t="s" s="33">
        <v>51</v>
      </c>
    </row>
    <row r="158" ht="13.55" customHeight="1">
      <c r="A158" s="35">
        <v>126</v>
      </c>
      <c r="B158" t="s" s="33">
        <v>545</v>
      </c>
      <c r="C158" t="s" s="33">
        <v>546</v>
      </c>
      <c r="D158" t="s" s="33">
        <v>547</v>
      </c>
      <c r="E158" t="s" s="33">
        <v>2617</v>
      </c>
      <c r="F158" s="35">
        <v>25.2</v>
      </c>
      <c r="G158" t="s" s="33">
        <v>2620</v>
      </c>
      <c r="H158" t="s" s="33">
        <v>19</v>
      </c>
      <c r="I158" t="s" s="33">
        <v>44</v>
      </c>
      <c r="J158" s="35">
        <v>8923943401</v>
      </c>
      <c r="K158" t="s" s="33">
        <v>42</v>
      </c>
      <c r="L158" t="s" s="33">
        <v>45</v>
      </c>
    </row>
    <row r="159" ht="13.55" customHeight="1">
      <c r="A159" s="35">
        <v>127</v>
      </c>
      <c r="B159" t="s" s="33">
        <v>548</v>
      </c>
      <c r="C159" t="s" s="33">
        <v>549</v>
      </c>
      <c r="D159" t="s" s="33">
        <v>550</v>
      </c>
      <c r="E159" t="s" s="33">
        <v>2617</v>
      </c>
      <c r="F159" s="35">
        <v>25.2</v>
      </c>
      <c r="G159" t="s" s="33">
        <v>2620</v>
      </c>
      <c r="H159" t="s" s="33">
        <v>19</v>
      </c>
      <c r="I159" t="s" s="33">
        <v>255</v>
      </c>
      <c r="J159" s="35">
        <v>7627634423</v>
      </c>
      <c r="K159" t="s" s="33">
        <v>48</v>
      </c>
      <c r="L159" t="s" s="33">
        <v>51</v>
      </c>
    </row>
    <row r="160" ht="13.55" customHeight="1">
      <c r="A160" s="35">
        <v>128</v>
      </c>
      <c r="B160" t="s" s="33">
        <v>551</v>
      </c>
      <c r="C160" t="s" s="33">
        <v>552</v>
      </c>
      <c r="D160" t="s" s="33">
        <v>553</v>
      </c>
      <c r="E160" t="s" s="33">
        <v>2617</v>
      </c>
      <c r="F160" s="35">
        <v>25</v>
      </c>
      <c r="G160" t="s" s="33">
        <v>2620</v>
      </c>
      <c r="H160" t="s" s="33">
        <v>19</v>
      </c>
      <c r="I160" t="s" s="33">
        <v>50</v>
      </c>
      <c r="J160" s="35">
        <v>80109438434</v>
      </c>
      <c r="K160" t="s" s="33">
        <v>48</v>
      </c>
      <c r="L160" t="s" s="33">
        <v>150</v>
      </c>
    </row>
    <row r="161" ht="13.55" customHeight="1">
      <c r="A161" s="35">
        <v>129</v>
      </c>
      <c r="B161" t="s" s="33">
        <v>554</v>
      </c>
      <c r="C161" t="s" s="33">
        <v>555</v>
      </c>
      <c r="D161" t="s" s="33">
        <v>556</v>
      </c>
      <c r="E161" t="s" s="33">
        <v>2617</v>
      </c>
      <c r="F161" s="35">
        <v>25</v>
      </c>
      <c r="G161" t="s" s="33">
        <v>2620</v>
      </c>
      <c r="H161" t="s" s="33">
        <v>19</v>
      </c>
      <c r="I161" t="s" s="33">
        <v>50</v>
      </c>
      <c r="J161" s="35">
        <v>6452900412</v>
      </c>
      <c r="K161" t="s" s="33">
        <v>42</v>
      </c>
      <c r="L161" t="s" s="33">
        <v>150</v>
      </c>
    </row>
    <row r="162" ht="13.55" customHeight="1">
      <c r="A162" s="35">
        <v>130</v>
      </c>
      <c r="B162" t="s" s="33">
        <v>557</v>
      </c>
      <c r="C162" t="s" s="33">
        <v>558</v>
      </c>
      <c r="D162" t="s" s="33">
        <v>559</v>
      </c>
      <c r="E162" t="s" s="33">
        <v>2617</v>
      </c>
      <c r="F162" s="35">
        <v>25</v>
      </c>
      <c r="G162" t="s" s="33">
        <v>2620</v>
      </c>
      <c r="H162" t="s" s="33">
        <v>19</v>
      </c>
      <c r="I162" t="s" s="33">
        <v>241</v>
      </c>
      <c r="J162" s="35">
        <v>6876401480</v>
      </c>
      <c r="K162" t="s" s="33">
        <v>48</v>
      </c>
      <c r="L162" t="s" s="33">
        <v>150</v>
      </c>
    </row>
    <row r="163" ht="13.55" customHeight="1">
      <c r="A163" s="35">
        <v>131</v>
      </c>
      <c r="B163" t="s" s="33">
        <v>560</v>
      </c>
      <c r="C163" t="s" s="33">
        <v>561</v>
      </c>
      <c r="D163" t="s" s="33">
        <v>562</v>
      </c>
      <c r="E163" t="s" s="33">
        <v>2619</v>
      </c>
      <c r="F163" s="35">
        <v>24.675</v>
      </c>
      <c r="G163" t="s" s="33">
        <v>2620</v>
      </c>
      <c r="H163" t="s" s="33">
        <v>19</v>
      </c>
      <c r="I163" t="s" s="33">
        <v>44</v>
      </c>
      <c r="J163" s="35">
        <v>3423475862</v>
      </c>
      <c r="K163" t="s" s="33">
        <v>42</v>
      </c>
      <c r="L163" t="s" s="33">
        <v>476</v>
      </c>
    </row>
    <row r="164" ht="13.55" customHeight="1">
      <c r="A164" s="35">
        <v>14</v>
      </c>
      <c r="B164" t="s" s="33">
        <v>563</v>
      </c>
      <c r="C164" t="s" s="33">
        <v>564</v>
      </c>
      <c r="D164" t="s" s="33">
        <v>565</v>
      </c>
      <c r="E164" t="s" s="33">
        <v>2617</v>
      </c>
      <c r="F164" s="35">
        <v>24.6</v>
      </c>
      <c r="G164" t="s" s="33">
        <v>2618</v>
      </c>
      <c r="H164" t="s" s="33">
        <v>18</v>
      </c>
      <c r="I164" t="s" s="33">
        <v>186</v>
      </c>
      <c r="J164" s="35">
        <v>72830492404</v>
      </c>
      <c r="K164" t="s" s="33">
        <v>48</v>
      </c>
      <c r="L164" t="s" s="33">
        <v>51</v>
      </c>
    </row>
    <row r="165" ht="13.55" customHeight="1">
      <c r="A165" s="35">
        <v>132</v>
      </c>
      <c r="B165" t="s" s="33">
        <v>566</v>
      </c>
      <c r="C165" t="s" s="33">
        <v>567</v>
      </c>
      <c r="D165" t="s" s="33">
        <v>568</v>
      </c>
      <c r="E165" t="s" s="33">
        <v>2619</v>
      </c>
      <c r="F165" s="35">
        <v>24.6</v>
      </c>
      <c r="G165" t="s" s="33">
        <v>2620</v>
      </c>
      <c r="H165" t="s" s="33">
        <v>19</v>
      </c>
      <c r="I165" t="s" s="33">
        <v>44</v>
      </c>
      <c r="J165" s="35">
        <v>6047325467</v>
      </c>
      <c r="K165" t="s" s="33">
        <v>48</v>
      </c>
      <c r="L165" t="s" s="33">
        <v>51</v>
      </c>
    </row>
    <row r="166" ht="13.55" customHeight="1">
      <c r="A166" s="35">
        <v>14</v>
      </c>
      <c r="B166" t="s" s="33">
        <v>569</v>
      </c>
      <c r="C166" t="s" s="33">
        <v>570</v>
      </c>
      <c r="D166" t="s" s="33">
        <v>571</v>
      </c>
      <c r="E166" t="s" s="33">
        <v>2619</v>
      </c>
      <c r="F166" s="35">
        <v>24.6</v>
      </c>
      <c r="G166" t="s" s="33">
        <v>2618</v>
      </c>
      <c r="H166" t="s" s="33">
        <v>21</v>
      </c>
      <c r="I166" t="s" s="33">
        <v>572</v>
      </c>
      <c r="J166" s="35">
        <v>5933589454</v>
      </c>
      <c r="K166" t="s" s="33">
        <v>48</v>
      </c>
      <c r="L166" t="s" s="33">
        <v>51</v>
      </c>
    </row>
    <row r="167" ht="13.55" customHeight="1">
      <c r="A167" s="35">
        <v>15</v>
      </c>
      <c r="B167" t="s" s="33">
        <v>573</v>
      </c>
      <c r="C167" t="s" s="33">
        <v>574</v>
      </c>
      <c r="D167" t="s" s="33">
        <v>575</v>
      </c>
      <c r="E167" t="s" s="33">
        <v>2619</v>
      </c>
      <c r="F167" s="35">
        <v>24.6</v>
      </c>
      <c r="G167" t="s" s="33">
        <v>2618</v>
      </c>
      <c r="H167" t="s" s="33">
        <v>21</v>
      </c>
      <c r="I167" t="s" s="33">
        <v>194</v>
      </c>
      <c r="J167" s="35">
        <v>6601133418</v>
      </c>
      <c r="K167" t="s" s="33">
        <v>48</v>
      </c>
      <c r="L167" t="s" s="33">
        <v>51</v>
      </c>
    </row>
    <row r="168" ht="13.55" customHeight="1">
      <c r="A168" s="35">
        <v>133</v>
      </c>
      <c r="B168" t="s" s="33">
        <v>576</v>
      </c>
      <c r="C168" t="s" s="33">
        <v>577</v>
      </c>
      <c r="D168" t="s" s="33">
        <v>578</v>
      </c>
      <c r="E168" t="s" s="33">
        <v>2619</v>
      </c>
      <c r="F168" s="35">
        <v>24.6</v>
      </c>
      <c r="G168" t="s" s="33">
        <v>2620</v>
      </c>
      <c r="H168" t="s" s="33">
        <v>19</v>
      </c>
      <c r="I168" t="s" s="33">
        <v>50</v>
      </c>
      <c r="J168" s="35">
        <v>4219378405</v>
      </c>
      <c r="K168" t="s" s="33">
        <v>48</v>
      </c>
      <c r="L168" t="s" s="33">
        <v>45</v>
      </c>
    </row>
    <row r="169" ht="13.55" customHeight="1">
      <c r="A169" s="35">
        <v>134</v>
      </c>
      <c r="B169" t="s" s="33">
        <v>579</v>
      </c>
      <c r="C169" t="s" s="33">
        <v>580</v>
      </c>
      <c r="D169" t="s" s="33">
        <v>581</v>
      </c>
      <c r="E169" t="s" s="33">
        <v>2617</v>
      </c>
      <c r="F169" s="35">
        <v>24.6</v>
      </c>
      <c r="G169" t="s" s="33">
        <v>2620</v>
      </c>
      <c r="H169" t="s" s="33">
        <v>19</v>
      </c>
      <c r="I169" t="s" s="33">
        <v>44</v>
      </c>
      <c r="J169" s="35">
        <v>6886651447</v>
      </c>
      <c r="K169" t="s" s="33">
        <v>42</v>
      </c>
      <c r="L169" t="s" s="33">
        <v>45</v>
      </c>
    </row>
    <row r="170" ht="13.55" customHeight="1">
      <c r="A170" s="35">
        <v>135</v>
      </c>
      <c r="B170" t="s" s="33">
        <v>582</v>
      </c>
      <c r="C170" t="s" s="33">
        <v>583</v>
      </c>
      <c r="D170" t="s" s="33">
        <v>584</v>
      </c>
      <c r="E170" t="s" s="33">
        <v>2617</v>
      </c>
      <c r="F170" s="35">
        <v>24.6</v>
      </c>
      <c r="G170" t="s" s="33">
        <v>2620</v>
      </c>
      <c r="H170" t="s" s="33">
        <v>19</v>
      </c>
      <c r="I170" t="s" s="33">
        <v>44</v>
      </c>
      <c r="J170" s="35">
        <v>5682774493</v>
      </c>
      <c r="K170" t="s" s="33">
        <v>48</v>
      </c>
      <c r="L170" t="s" s="33">
        <v>45</v>
      </c>
    </row>
    <row r="171" ht="13.55" customHeight="1">
      <c r="A171" s="35">
        <v>6</v>
      </c>
      <c r="B171" t="s" s="33">
        <v>585</v>
      </c>
      <c r="C171" t="s" s="33">
        <v>586</v>
      </c>
      <c r="D171" t="s" s="33">
        <v>587</v>
      </c>
      <c r="E171" t="s" s="33">
        <v>2619</v>
      </c>
      <c r="F171" s="35">
        <v>24.6</v>
      </c>
      <c r="G171" t="s" s="33">
        <v>2618</v>
      </c>
      <c r="H171" t="s" s="33">
        <v>20</v>
      </c>
      <c r="I171" t="s" s="33">
        <v>460</v>
      </c>
      <c r="J171" s="35">
        <v>5465228580</v>
      </c>
      <c r="K171" t="s" s="33">
        <v>48</v>
      </c>
      <c r="L171" t="s" s="33">
        <v>51</v>
      </c>
    </row>
    <row r="172" ht="13.55" customHeight="1">
      <c r="A172" s="35">
        <v>7</v>
      </c>
      <c r="B172" t="s" s="33">
        <v>588</v>
      </c>
      <c r="C172" t="s" s="33">
        <v>589</v>
      </c>
      <c r="D172" t="s" s="33">
        <v>590</v>
      </c>
      <c r="E172" t="s" s="33">
        <v>2619</v>
      </c>
      <c r="F172" s="35">
        <v>24.6</v>
      </c>
      <c r="G172" t="s" s="33">
        <v>2618</v>
      </c>
      <c r="H172" t="s" s="33">
        <v>20</v>
      </c>
      <c r="I172" t="s" s="33">
        <v>134</v>
      </c>
      <c r="J172" s="35">
        <v>10555176428</v>
      </c>
      <c r="K172" t="s" s="33">
        <v>48</v>
      </c>
      <c r="L172" t="s" s="33">
        <v>51</v>
      </c>
    </row>
    <row r="173" ht="13.55" customHeight="1">
      <c r="A173" s="35">
        <v>136</v>
      </c>
      <c r="B173" t="s" s="33">
        <v>591</v>
      </c>
      <c r="C173" t="s" s="33">
        <v>592</v>
      </c>
      <c r="D173" t="s" s="33">
        <v>593</v>
      </c>
      <c r="E173" t="s" s="33">
        <v>2619</v>
      </c>
      <c r="F173" s="35">
        <v>24.6</v>
      </c>
      <c r="G173" t="s" s="33">
        <v>2620</v>
      </c>
      <c r="H173" t="s" s="33">
        <v>19</v>
      </c>
      <c r="I173" t="s" s="33">
        <v>268</v>
      </c>
      <c r="J173" s="35">
        <v>13073928499</v>
      </c>
      <c r="K173" t="s" s="33">
        <v>48</v>
      </c>
      <c r="L173" t="s" s="33">
        <v>51</v>
      </c>
    </row>
    <row r="174" ht="13.55" customHeight="1">
      <c r="A174" s="35">
        <v>15</v>
      </c>
      <c r="B174" t="s" s="33">
        <v>594</v>
      </c>
      <c r="C174" t="s" s="33">
        <v>595</v>
      </c>
      <c r="D174" t="s" s="33">
        <v>596</v>
      </c>
      <c r="E174" t="s" s="33">
        <v>2619</v>
      </c>
      <c r="F174" s="35">
        <v>24.6</v>
      </c>
      <c r="G174" t="s" s="33">
        <v>2618</v>
      </c>
      <c r="H174" t="s" s="33">
        <v>18</v>
      </c>
      <c r="I174" t="s" s="33">
        <v>597</v>
      </c>
      <c r="J174" s="35">
        <v>3512941478</v>
      </c>
      <c r="K174" t="s" s="33">
        <v>48</v>
      </c>
      <c r="L174" t="s" s="33">
        <v>51</v>
      </c>
    </row>
    <row r="175" ht="13.55" customHeight="1">
      <c r="A175" s="35">
        <v>8</v>
      </c>
      <c r="B175" t="s" s="33">
        <v>598</v>
      </c>
      <c r="C175" t="s" s="33">
        <v>599</v>
      </c>
      <c r="D175" t="s" s="33">
        <v>600</v>
      </c>
      <c r="E175" t="s" s="33">
        <v>2617</v>
      </c>
      <c r="F175" s="35">
        <v>24.5</v>
      </c>
      <c r="G175" t="s" s="33">
        <v>2618</v>
      </c>
      <c r="H175" t="s" s="33">
        <v>20</v>
      </c>
      <c r="I175" t="s" s="33">
        <v>134</v>
      </c>
      <c r="J175" s="35">
        <v>58466657487</v>
      </c>
      <c r="K175" t="s" s="33">
        <v>48</v>
      </c>
      <c r="L175" t="s" s="33">
        <v>150</v>
      </c>
    </row>
    <row r="176" ht="13.55" customHeight="1">
      <c r="A176" s="35">
        <v>137</v>
      </c>
      <c r="B176" t="s" s="33">
        <v>601</v>
      </c>
      <c r="C176" t="s" s="33">
        <v>602</v>
      </c>
      <c r="D176" t="s" s="33">
        <v>603</v>
      </c>
      <c r="E176" t="s" s="33">
        <v>2617</v>
      </c>
      <c r="F176" s="35">
        <v>24.5</v>
      </c>
      <c r="G176" t="s" s="33">
        <v>2620</v>
      </c>
      <c r="H176" t="s" s="33">
        <v>19</v>
      </c>
      <c r="I176" t="s" s="33">
        <v>44</v>
      </c>
      <c r="J176" s="35">
        <v>6222932738</v>
      </c>
      <c r="K176" t="s" s="33">
        <v>48</v>
      </c>
      <c r="L176" t="s" s="33">
        <v>150</v>
      </c>
    </row>
    <row r="177" ht="13.55" customHeight="1">
      <c r="A177" s="35">
        <v>138</v>
      </c>
      <c r="B177" t="s" s="33">
        <v>604</v>
      </c>
      <c r="C177" t="s" s="33">
        <v>605</v>
      </c>
      <c r="D177" t="s" s="33">
        <v>606</v>
      </c>
      <c r="E177" t="s" s="33">
        <v>2617</v>
      </c>
      <c r="F177" s="35">
        <v>24.5</v>
      </c>
      <c r="G177" t="s" s="33">
        <v>2620</v>
      </c>
      <c r="H177" t="s" s="33">
        <v>19</v>
      </c>
      <c r="I177" t="s" s="33">
        <v>44</v>
      </c>
      <c r="J177" s="35">
        <v>1126034401</v>
      </c>
      <c r="K177" t="s" s="33">
        <v>42</v>
      </c>
      <c r="L177" t="s" s="33">
        <v>150</v>
      </c>
    </row>
    <row r="178" ht="13.55" customHeight="1">
      <c r="A178" s="35">
        <v>9</v>
      </c>
      <c r="B178" t="s" s="33">
        <v>607</v>
      </c>
      <c r="C178" t="s" s="33">
        <v>608</v>
      </c>
      <c r="D178" t="s" s="33">
        <v>609</v>
      </c>
      <c r="E178" t="s" s="33">
        <v>2617</v>
      </c>
      <c r="F178" s="35">
        <v>24.5</v>
      </c>
      <c r="G178" t="s" s="33">
        <v>2618</v>
      </c>
      <c r="H178" t="s" s="33">
        <v>20</v>
      </c>
      <c r="I178" t="s" s="33">
        <v>610</v>
      </c>
      <c r="J178" s="35">
        <v>10028416406</v>
      </c>
      <c r="K178" t="s" s="33">
        <v>48</v>
      </c>
      <c r="L178" t="s" s="33">
        <v>150</v>
      </c>
    </row>
    <row r="179" ht="13.55" customHeight="1">
      <c r="A179" s="35">
        <v>139</v>
      </c>
      <c r="B179" t="s" s="33">
        <v>611</v>
      </c>
      <c r="C179" t="s" s="33">
        <v>612</v>
      </c>
      <c r="D179" t="s" s="33">
        <v>613</v>
      </c>
      <c r="E179" t="s" s="33">
        <v>2617</v>
      </c>
      <c r="F179" s="35">
        <v>24</v>
      </c>
      <c r="G179" t="s" s="33">
        <v>2620</v>
      </c>
      <c r="H179" t="s" s="33">
        <v>19</v>
      </c>
      <c r="I179" t="s" s="33">
        <v>44</v>
      </c>
      <c r="J179" s="35">
        <v>49338676404</v>
      </c>
      <c r="K179" t="s" s="33">
        <v>48</v>
      </c>
      <c r="L179" t="s" s="33">
        <v>45</v>
      </c>
    </row>
    <row r="180" ht="13.55" customHeight="1">
      <c r="A180" s="35">
        <v>140</v>
      </c>
      <c r="B180" t="s" s="33">
        <v>614</v>
      </c>
      <c r="C180" t="s" s="33">
        <v>615</v>
      </c>
      <c r="D180" t="s" s="33">
        <v>616</v>
      </c>
      <c r="E180" t="s" s="33">
        <v>2619</v>
      </c>
      <c r="F180" s="35">
        <v>24</v>
      </c>
      <c r="G180" t="s" s="33">
        <v>2620</v>
      </c>
      <c r="H180" t="s" s="33">
        <v>19</v>
      </c>
      <c r="I180" t="s" s="33">
        <v>44</v>
      </c>
      <c r="J180" s="35">
        <v>63076020404</v>
      </c>
      <c r="K180" t="s" s="33">
        <v>48</v>
      </c>
      <c r="L180" t="s" s="33">
        <v>51</v>
      </c>
    </row>
    <row r="181" ht="13.55" customHeight="1">
      <c r="A181" s="35">
        <v>10</v>
      </c>
      <c r="B181" t="s" s="33">
        <v>617</v>
      </c>
      <c r="C181" t="s" s="33">
        <v>618</v>
      </c>
      <c r="D181" t="s" s="33">
        <v>619</v>
      </c>
      <c r="E181" t="s" s="33">
        <v>2617</v>
      </c>
      <c r="F181" s="35">
        <v>24</v>
      </c>
      <c r="G181" t="s" s="33">
        <v>2618</v>
      </c>
      <c r="H181" t="s" s="33">
        <v>20</v>
      </c>
      <c r="I181" t="s" s="33">
        <v>134</v>
      </c>
      <c r="J181" s="35">
        <v>5494520447</v>
      </c>
      <c r="K181" t="s" s="33">
        <v>48</v>
      </c>
      <c r="L181" t="s" s="33">
        <v>150</v>
      </c>
    </row>
    <row r="182" ht="13.55" customHeight="1">
      <c r="A182" s="35">
        <v>141</v>
      </c>
      <c r="B182" t="s" s="33">
        <v>620</v>
      </c>
      <c r="C182" t="s" s="33">
        <v>621</v>
      </c>
      <c r="D182" t="s" s="33">
        <v>622</v>
      </c>
      <c r="E182" t="s" s="33">
        <v>2617</v>
      </c>
      <c r="F182" s="35">
        <v>24</v>
      </c>
      <c r="G182" t="s" s="33">
        <v>2620</v>
      </c>
      <c r="H182" t="s" s="33">
        <v>19</v>
      </c>
      <c r="I182" t="s" s="33">
        <v>77</v>
      </c>
      <c r="J182" s="35">
        <v>50195026420</v>
      </c>
      <c r="K182" t="s" s="33">
        <v>48</v>
      </c>
      <c r="L182" t="s" s="33">
        <v>51</v>
      </c>
    </row>
    <row r="183" ht="13.55" customHeight="1">
      <c r="A183" s="35">
        <v>11</v>
      </c>
      <c r="B183" t="s" s="33">
        <v>623</v>
      </c>
      <c r="C183" t="s" s="33">
        <v>624</v>
      </c>
      <c r="D183" t="s" s="33">
        <v>625</v>
      </c>
      <c r="E183" t="s" s="33">
        <v>2619</v>
      </c>
      <c r="F183" s="35">
        <v>24</v>
      </c>
      <c r="G183" t="s" s="33">
        <v>2618</v>
      </c>
      <c r="H183" t="s" s="33">
        <v>20</v>
      </c>
      <c r="I183" t="s" s="33">
        <v>626</v>
      </c>
      <c r="J183" s="35">
        <v>10448775450</v>
      </c>
      <c r="K183" t="s" s="33">
        <v>48</v>
      </c>
      <c r="L183" t="s" s="33">
        <v>51</v>
      </c>
    </row>
    <row r="184" ht="13.55" customHeight="1">
      <c r="A184" s="35">
        <v>142</v>
      </c>
      <c r="B184" t="s" s="33">
        <v>627</v>
      </c>
      <c r="C184" t="s" s="33">
        <v>628</v>
      </c>
      <c r="D184" t="s" s="33">
        <v>629</v>
      </c>
      <c r="E184" t="s" s="33">
        <v>2619</v>
      </c>
      <c r="F184" s="35">
        <v>24</v>
      </c>
      <c r="G184" t="s" s="33">
        <v>2620</v>
      </c>
      <c r="H184" t="s" s="33">
        <v>19</v>
      </c>
      <c r="I184" t="s" s="33">
        <v>44</v>
      </c>
      <c r="J184" s="35">
        <v>88681254049</v>
      </c>
      <c r="K184" t="s" s="33">
        <v>48</v>
      </c>
      <c r="L184" t="s" s="33">
        <v>51</v>
      </c>
    </row>
    <row r="185" ht="13.55" customHeight="1">
      <c r="A185" s="35">
        <v>143</v>
      </c>
      <c r="B185" t="s" s="33">
        <v>630</v>
      </c>
      <c r="C185" t="s" s="33">
        <v>631</v>
      </c>
      <c r="D185" t="s" s="33">
        <v>632</v>
      </c>
      <c r="E185" t="s" s="33">
        <v>2619</v>
      </c>
      <c r="F185" s="35">
        <v>24</v>
      </c>
      <c r="G185" t="s" s="33">
        <v>2620</v>
      </c>
      <c r="H185" t="s" s="33">
        <v>19</v>
      </c>
      <c r="I185" t="s" s="33">
        <v>44</v>
      </c>
      <c r="J185" s="35">
        <v>7866242488</v>
      </c>
      <c r="K185" t="s" s="33">
        <v>48</v>
      </c>
      <c r="L185" t="s" s="33">
        <v>150</v>
      </c>
    </row>
    <row r="186" ht="13.55" customHeight="1">
      <c r="A186" s="35">
        <v>144</v>
      </c>
      <c r="B186" t="s" s="33">
        <v>633</v>
      </c>
      <c r="C186" t="s" s="33">
        <v>634</v>
      </c>
      <c r="D186" t="s" s="33">
        <v>635</v>
      </c>
      <c r="E186" t="s" s="33">
        <v>2619</v>
      </c>
      <c r="F186" s="35">
        <v>24</v>
      </c>
      <c r="G186" t="s" s="33">
        <v>2620</v>
      </c>
      <c r="H186" t="s" s="33">
        <v>19</v>
      </c>
      <c r="I186" t="s" s="33">
        <v>268</v>
      </c>
      <c r="J186" s="35">
        <v>2534071416</v>
      </c>
      <c r="K186" t="s" s="33">
        <v>48</v>
      </c>
      <c r="L186" t="s" s="33">
        <v>51</v>
      </c>
    </row>
    <row r="187" ht="13.55" customHeight="1">
      <c r="A187" s="35">
        <v>145</v>
      </c>
      <c r="B187" t="s" s="33">
        <v>636</v>
      </c>
      <c r="C187" t="s" s="33">
        <v>637</v>
      </c>
      <c r="D187" t="s" s="33">
        <v>638</v>
      </c>
      <c r="E187" t="s" s="33">
        <v>2619</v>
      </c>
      <c r="F187" s="35">
        <v>24</v>
      </c>
      <c r="G187" t="s" s="33">
        <v>2620</v>
      </c>
      <c r="H187" t="s" s="33">
        <v>19</v>
      </c>
      <c r="I187" t="s" s="33">
        <v>77</v>
      </c>
      <c r="J187" s="35">
        <v>4665612455</v>
      </c>
      <c r="K187" t="s" s="33">
        <v>48</v>
      </c>
      <c r="L187" t="s" s="33">
        <v>51</v>
      </c>
    </row>
    <row r="188" ht="13.55" customHeight="1">
      <c r="A188" s="35">
        <v>146</v>
      </c>
      <c r="B188" t="s" s="33">
        <v>639</v>
      </c>
      <c r="C188" t="s" s="33">
        <v>640</v>
      </c>
      <c r="D188" t="s" s="33">
        <v>641</v>
      </c>
      <c r="E188" t="s" s="33">
        <v>2617</v>
      </c>
      <c r="F188" s="35">
        <v>24</v>
      </c>
      <c r="G188" t="s" s="33">
        <v>2620</v>
      </c>
      <c r="H188" t="s" s="33">
        <v>19</v>
      </c>
      <c r="I188" t="s" s="33">
        <v>44</v>
      </c>
      <c r="J188" s="35">
        <v>4890452435</v>
      </c>
      <c r="K188" t="s" s="33">
        <v>42</v>
      </c>
      <c r="L188" t="s" s="33">
        <v>150</v>
      </c>
    </row>
    <row r="189" ht="13.55" customHeight="1">
      <c r="A189" s="35">
        <v>16</v>
      </c>
      <c r="B189" t="s" s="33">
        <v>642</v>
      </c>
      <c r="C189" t="s" s="33">
        <v>643</v>
      </c>
      <c r="D189" t="s" s="33">
        <v>644</v>
      </c>
      <c r="E189" t="s" s="33">
        <v>2619</v>
      </c>
      <c r="F189" s="35">
        <v>24</v>
      </c>
      <c r="G189" t="s" s="33">
        <v>2618</v>
      </c>
      <c r="H189" t="s" s="33">
        <v>18</v>
      </c>
      <c r="I189" t="s" s="33">
        <v>179</v>
      </c>
      <c r="J189" s="35">
        <v>6506693479</v>
      </c>
      <c r="K189" t="s" s="33">
        <v>42</v>
      </c>
      <c r="L189" t="s" s="33">
        <v>51</v>
      </c>
    </row>
    <row r="190" ht="13.55" customHeight="1">
      <c r="A190" s="35">
        <v>12</v>
      </c>
      <c r="B190" t="s" s="33">
        <v>645</v>
      </c>
      <c r="C190" t="s" s="33">
        <v>646</v>
      </c>
      <c r="D190" t="s" s="33">
        <v>647</v>
      </c>
      <c r="E190" t="s" s="33">
        <v>2619</v>
      </c>
      <c r="F190" s="35">
        <v>24</v>
      </c>
      <c r="G190" t="s" s="33">
        <v>2618</v>
      </c>
      <c r="H190" t="s" s="33">
        <v>20</v>
      </c>
      <c r="I190" t="s" s="33">
        <v>134</v>
      </c>
      <c r="J190" s="35">
        <v>11917278403</v>
      </c>
      <c r="K190" t="s" s="33">
        <v>48</v>
      </c>
      <c r="L190" t="s" s="33">
        <v>51</v>
      </c>
    </row>
    <row r="191" ht="13.55" customHeight="1">
      <c r="A191" s="35">
        <v>147</v>
      </c>
      <c r="B191" t="s" s="33">
        <v>648</v>
      </c>
      <c r="C191" t="s" s="33">
        <v>649</v>
      </c>
      <c r="D191" t="s" s="33">
        <v>650</v>
      </c>
      <c r="E191" t="s" s="33">
        <v>2619</v>
      </c>
      <c r="F191" s="35">
        <v>24</v>
      </c>
      <c r="G191" t="s" s="33">
        <v>2620</v>
      </c>
      <c r="H191" t="s" s="33">
        <v>19</v>
      </c>
      <c r="I191" t="s" s="33">
        <v>44</v>
      </c>
      <c r="J191" s="35">
        <v>70370572408</v>
      </c>
      <c r="K191" t="s" s="33">
        <v>48</v>
      </c>
      <c r="L191" t="s" s="33">
        <v>51</v>
      </c>
    </row>
    <row r="192" ht="13.55" customHeight="1">
      <c r="A192" s="35">
        <v>148</v>
      </c>
      <c r="B192" t="s" s="33">
        <v>651</v>
      </c>
      <c r="C192" t="s" s="33">
        <v>652</v>
      </c>
      <c r="D192" t="s" s="33">
        <v>653</v>
      </c>
      <c r="E192" t="s" s="33">
        <v>2617</v>
      </c>
      <c r="F192" s="35">
        <v>24</v>
      </c>
      <c r="G192" t="s" s="33">
        <v>2620</v>
      </c>
      <c r="H192" t="s" s="33">
        <v>19</v>
      </c>
      <c r="I192" t="s" s="33">
        <v>44</v>
      </c>
      <c r="J192" s="35">
        <v>6089825980</v>
      </c>
      <c r="K192" t="s" s="33">
        <v>48</v>
      </c>
      <c r="L192" t="s" s="33">
        <v>45</v>
      </c>
    </row>
    <row r="193" ht="13.55" customHeight="1">
      <c r="A193" s="35">
        <v>149</v>
      </c>
      <c r="B193" t="s" s="33">
        <v>654</v>
      </c>
      <c r="C193" t="s" s="33">
        <v>655</v>
      </c>
      <c r="D193" t="s" s="33">
        <v>656</v>
      </c>
      <c r="E193" t="s" s="33">
        <v>2619</v>
      </c>
      <c r="F193" s="35">
        <v>24</v>
      </c>
      <c r="G193" t="s" s="33">
        <v>2620</v>
      </c>
      <c r="H193" t="s" s="33">
        <v>19</v>
      </c>
      <c r="I193" t="s" s="33">
        <v>44</v>
      </c>
      <c r="J193" s="35">
        <v>8019516409</v>
      </c>
      <c r="K193" t="s" s="33">
        <v>42</v>
      </c>
      <c r="L193" t="s" s="33">
        <v>51</v>
      </c>
    </row>
    <row r="194" ht="13.55" customHeight="1">
      <c r="A194" s="35">
        <v>150</v>
      </c>
      <c r="B194" t="s" s="33">
        <v>657</v>
      </c>
      <c r="C194" t="s" s="33">
        <v>658</v>
      </c>
      <c r="D194" t="s" s="33">
        <v>659</v>
      </c>
      <c r="E194" t="s" s="33">
        <v>2617</v>
      </c>
      <c r="F194" s="35">
        <v>23.52</v>
      </c>
      <c r="G194" t="s" s="33">
        <v>2620</v>
      </c>
      <c r="H194" t="s" s="33">
        <v>19</v>
      </c>
      <c r="I194" t="s" s="33">
        <v>44</v>
      </c>
      <c r="J194" s="35">
        <v>3056234433</v>
      </c>
      <c r="K194" t="s" s="33">
        <v>48</v>
      </c>
      <c r="L194" t="s" s="33">
        <v>45</v>
      </c>
    </row>
    <row r="195" ht="13.55" customHeight="1">
      <c r="A195" s="35">
        <v>151</v>
      </c>
      <c r="B195" t="s" s="33">
        <v>660</v>
      </c>
      <c r="C195" t="s" s="33">
        <v>661</v>
      </c>
      <c r="D195" t="s" s="33">
        <v>662</v>
      </c>
      <c r="E195" t="s" s="33">
        <v>2617</v>
      </c>
      <c r="F195" s="35">
        <v>23.5</v>
      </c>
      <c r="G195" t="s" s="33">
        <v>2620</v>
      </c>
      <c r="H195" t="s" s="33">
        <v>19</v>
      </c>
      <c r="I195" t="s" s="33">
        <v>663</v>
      </c>
      <c r="J195" s="35">
        <v>45586985420</v>
      </c>
      <c r="K195" t="s" s="33">
        <v>48</v>
      </c>
      <c r="L195" t="s" s="33">
        <v>150</v>
      </c>
    </row>
    <row r="196" ht="13.55" customHeight="1">
      <c r="A196" s="35">
        <v>152</v>
      </c>
      <c r="B196" t="s" s="33">
        <v>664</v>
      </c>
      <c r="C196" t="s" s="33">
        <v>665</v>
      </c>
      <c r="D196" t="s" s="33">
        <v>666</v>
      </c>
      <c r="E196" t="s" s="33">
        <v>2619</v>
      </c>
      <c r="F196" s="35">
        <v>23.4</v>
      </c>
      <c r="G196" t="s" s="33">
        <v>2620</v>
      </c>
      <c r="H196" t="s" s="33">
        <v>19</v>
      </c>
      <c r="I196" t="s" s="33">
        <v>268</v>
      </c>
      <c r="J196" s="35">
        <v>73554570478</v>
      </c>
      <c r="K196" t="s" s="33">
        <v>48</v>
      </c>
      <c r="L196" t="s" s="33">
        <v>51</v>
      </c>
    </row>
    <row r="197" ht="13.55" customHeight="1">
      <c r="A197" s="35">
        <v>16</v>
      </c>
      <c r="B197" t="s" s="33">
        <v>667</v>
      </c>
      <c r="C197" t="s" s="33">
        <v>668</v>
      </c>
      <c r="D197" t="s" s="33">
        <v>669</v>
      </c>
      <c r="E197" t="s" s="33">
        <v>2617</v>
      </c>
      <c r="F197" s="35">
        <v>23.4</v>
      </c>
      <c r="G197" t="s" s="33">
        <v>2618</v>
      </c>
      <c r="H197" t="s" s="33">
        <v>21</v>
      </c>
      <c r="I197" t="s" s="33">
        <v>248</v>
      </c>
      <c r="J197" s="35">
        <v>31779842805</v>
      </c>
      <c r="K197" t="s" s="33">
        <v>48</v>
      </c>
      <c r="L197" t="s" s="33">
        <v>45</v>
      </c>
    </row>
    <row r="198" ht="13.55" customHeight="1">
      <c r="A198" s="35">
        <v>13</v>
      </c>
      <c r="B198" t="s" s="33">
        <v>670</v>
      </c>
      <c r="C198" t="s" s="33">
        <v>671</v>
      </c>
      <c r="D198" t="s" s="33">
        <v>672</v>
      </c>
      <c r="E198" t="s" s="33">
        <v>2619</v>
      </c>
      <c r="F198" s="35">
        <v>23.4</v>
      </c>
      <c r="G198" t="s" s="33">
        <v>2618</v>
      </c>
      <c r="H198" t="s" s="33">
        <v>20</v>
      </c>
      <c r="I198" t="s" s="33">
        <v>108</v>
      </c>
      <c r="J198" s="35">
        <v>2071286421</v>
      </c>
      <c r="K198" t="s" s="33">
        <v>48</v>
      </c>
      <c r="L198" t="s" s="33">
        <v>51</v>
      </c>
    </row>
    <row r="199" ht="13.55" customHeight="1">
      <c r="A199" s="35">
        <v>153</v>
      </c>
      <c r="B199" t="s" s="33">
        <v>673</v>
      </c>
      <c r="C199" t="s" s="33">
        <v>674</v>
      </c>
      <c r="D199" t="s" s="33">
        <v>675</v>
      </c>
      <c r="E199" t="s" s="33">
        <v>2619</v>
      </c>
      <c r="F199" s="35">
        <v>23.4</v>
      </c>
      <c r="G199" t="s" s="33">
        <v>2620</v>
      </c>
      <c r="H199" t="s" s="33">
        <v>19</v>
      </c>
      <c r="I199" t="s" s="33">
        <v>77</v>
      </c>
      <c r="J199" s="35">
        <v>75391198453</v>
      </c>
      <c r="K199" t="s" s="33">
        <v>48</v>
      </c>
      <c r="L199" t="s" s="33">
        <v>51</v>
      </c>
    </row>
    <row r="200" ht="13.55" customHeight="1">
      <c r="A200" s="35">
        <v>154</v>
      </c>
      <c r="B200" t="s" s="33">
        <v>676</v>
      </c>
      <c r="C200" t="s" s="33">
        <v>677</v>
      </c>
      <c r="D200" t="s" s="33">
        <v>678</v>
      </c>
      <c r="E200" t="s" s="33">
        <v>2617</v>
      </c>
      <c r="F200" s="35">
        <v>23.4</v>
      </c>
      <c r="G200" t="s" s="33">
        <v>2620</v>
      </c>
      <c r="H200" t="s" s="33">
        <v>19</v>
      </c>
      <c r="I200" t="s" s="33">
        <v>44</v>
      </c>
      <c r="J200" s="35">
        <v>81122543468</v>
      </c>
      <c r="K200" t="s" s="33">
        <v>48</v>
      </c>
      <c r="L200" t="s" s="33">
        <v>45</v>
      </c>
    </row>
    <row r="201" ht="13.55" customHeight="1">
      <c r="A201" s="35">
        <v>17</v>
      </c>
      <c r="B201" t="s" s="33">
        <v>679</v>
      </c>
      <c r="C201" t="s" s="33">
        <v>680</v>
      </c>
      <c r="D201" t="s" s="33">
        <v>681</v>
      </c>
      <c r="E201" t="s" s="33">
        <v>2617</v>
      </c>
      <c r="F201" s="35">
        <v>23.4</v>
      </c>
      <c r="G201" t="s" s="33">
        <v>2618</v>
      </c>
      <c r="H201" t="s" s="33">
        <v>21</v>
      </c>
      <c r="I201" t="s" s="33">
        <v>198</v>
      </c>
      <c r="J201" s="35">
        <v>4761515465</v>
      </c>
      <c r="K201" t="s" s="33">
        <v>48</v>
      </c>
      <c r="L201" t="s" s="33">
        <v>45</v>
      </c>
    </row>
    <row r="202" ht="13.55" customHeight="1">
      <c r="A202" s="35">
        <v>18</v>
      </c>
      <c r="B202" t="s" s="33">
        <v>682</v>
      </c>
      <c r="C202" t="s" s="33">
        <v>683</v>
      </c>
      <c r="D202" t="s" s="33">
        <v>684</v>
      </c>
      <c r="E202" t="s" s="33">
        <v>2619</v>
      </c>
      <c r="F202" s="35">
        <v>23.4</v>
      </c>
      <c r="G202" t="s" s="33">
        <v>2618</v>
      </c>
      <c r="H202" t="s" s="33">
        <v>21</v>
      </c>
      <c r="I202" t="s" s="33">
        <v>127</v>
      </c>
      <c r="J202" s="35">
        <v>97276758400</v>
      </c>
      <c r="K202" t="s" s="33">
        <v>48</v>
      </c>
      <c r="L202" t="s" s="33">
        <v>51</v>
      </c>
    </row>
    <row r="203" ht="13.55" customHeight="1">
      <c r="A203" s="35">
        <v>14</v>
      </c>
      <c r="B203" t="s" s="33">
        <v>685</v>
      </c>
      <c r="C203" t="s" s="33">
        <v>686</v>
      </c>
      <c r="D203" t="s" s="33">
        <v>687</v>
      </c>
      <c r="E203" t="s" s="33">
        <v>2619</v>
      </c>
      <c r="F203" s="35">
        <v>23.4</v>
      </c>
      <c r="G203" t="s" s="33">
        <v>2618</v>
      </c>
      <c r="H203" t="s" s="33">
        <v>20</v>
      </c>
      <c r="I203" t="s" s="33">
        <v>688</v>
      </c>
      <c r="J203" s="35">
        <v>7995336454</v>
      </c>
      <c r="K203" t="s" s="33">
        <v>42</v>
      </c>
      <c r="L203" t="s" s="33">
        <v>51</v>
      </c>
    </row>
    <row r="204" ht="13.55" customHeight="1">
      <c r="A204" s="35">
        <v>155</v>
      </c>
      <c r="B204" t="s" s="33">
        <v>689</v>
      </c>
      <c r="C204" t="s" s="33">
        <v>690</v>
      </c>
      <c r="D204" t="s" s="33">
        <v>691</v>
      </c>
      <c r="E204" t="s" s="33">
        <v>2617</v>
      </c>
      <c r="F204" s="35">
        <v>23.4</v>
      </c>
      <c r="G204" t="s" s="33">
        <v>2620</v>
      </c>
      <c r="H204" t="s" s="33">
        <v>19</v>
      </c>
      <c r="I204" t="s" s="33">
        <v>44</v>
      </c>
      <c r="J204" s="35">
        <v>1011156520</v>
      </c>
      <c r="K204" t="s" s="33">
        <v>48</v>
      </c>
      <c r="L204" t="s" s="33">
        <v>45</v>
      </c>
    </row>
    <row r="205" ht="13.55" customHeight="1">
      <c r="A205" s="35">
        <v>156</v>
      </c>
      <c r="B205" t="s" s="33">
        <v>692</v>
      </c>
      <c r="C205" t="s" s="33">
        <v>693</v>
      </c>
      <c r="D205" t="s" s="33">
        <v>694</v>
      </c>
      <c r="E205" t="s" s="33">
        <v>2617</v>
      </c>
      <c r="F205" s="35">
        <v>23.4</v>
      </c>
      <c r="G205" t="s" s="33">
        <v>2620</v>
      </c>
      <c r="H205" t="s" s="33">
        <v>19</v>
      </c>
      <c r="I205" t="s" s="33">
        <v>44</v>
      </c>
      <c r="J205" s="35">
        <v>6525656460</v>
      </c>
      <c r="K205" t="s" s="33">
        <v>48</v>
      </c>
      <c r="L205" t="s" s="33">
        <v>45</v>
      </c>
    </row>
    <row r="206" ht="13.55" customHeight="1">
      <c r="A206" s="35">
        <v>157</v>
      </c>
      <c r="B206" t="s" s="33">
        <v>695</v>
      </c>
      <c r="C206" t="s" s="33">
        <v>696</v>
      </c>
      <c r="D206" t="s" s="33">
        <v>697</v>
      </c>
      <c r="E206" t="s" s="33">
        <v>2619</v>
      </c>
      <c r="F206" s="35">
        <v>23.4</v>
      </c>
      <c r="G206" t="s" s="33">
        <v>2620</v>
      </c>
      <c r="H206" t="s" s="33">
        <v>19</v>
      </c>
      <c r="I206" t="s" s="33">
        <v>268</v>
      </c>
      <c r="J206" s="35">
        <v>3947057504</v>
      </c>
      <c r="K206" t="s" s="33">
        <v>42</v>
      </c>
      <c r="L206" t="s" s="33">
        <v>45</v>
      </c>
    </row>
    <row r="207" ht="13.55" customHeight="1">
      <c r="A207" s="35">
        <v>158</v>
      </c>
      <c r="B207" t="s" s="33">
        <v>698</v>
      </c>
      <c r="C207" t="s" s="33">
        <v>699</v>
      </c>
      <c r="D207" t="s" s="33">
        <v>700</v>
      </c>
      <c r="E207" t="s" s="33">
        <v>2617</v>
      </c>
      <c r="F207" s="35">
        <v>23</v>
      </c>
      <c r="G207" t="s" s="33">
        <v>2620</v>
      </c>
      <c r="H207" t="s" s="33">
        <v>19</v>
      </c>
      <c r="I207" t="s" s="33">
        <v>44</v>
      </c>
      <c r="J207" s="35">
        <v>6543691433</v>
      </c>
      <c r="K207" t="s" s="33">
        <v>48</v>
      </c>
      <c r="L207" t="s" s="33">
        <v>150</v>
      </c>
    </row>
    <row r="208" ht="13.55" customHeight="1">
      <c r="A208" s="35">
        <v>19</v>
      </c>
      <c r="B208" t="s" s="33">
        <v>701</v>
      </c>
      <c r="C208" t="s" s="33">
        <v>702</v>
      </c>
      <c r="D208" t="s" s="33">
        <v>703</v>
      </c>
      <c r="E208" t="s" s="33">
        <v>2617</v>
      </c>
      <c r="F208" s="35">
        <v>23</v>
      </c>
      <c r="G208" t="s" s="33">
        <v>2618</v>
      </c>
      <c r="H208" t="s" s="33">
        <v>21</v>
      </c>
      <c r="I208" t="s" s="33">
        <v>704</v>
      </c>
      <c r="J208" s="35">
        <v>4992721451</v>
      </c>
      <c r="K208" t="s" s="33">
        <v>48</v>
      </c>
      <c r="L208" t="s" s="33">
        <v>150</v>
      </c>
    </row>
    <row r="209" ht="13.55" customHeight="1">
      <c r="A209" s="35">
        <v>17</v>
      </c>
      <c r="B209" t="s" s="33">
        <v>705</v>
      </c>
      <c r="C209" t="s" s="33">
        <v>706</v>
      </c>
      <c r="D209" t="s" s="33">
        <v>707</v>
      </c>
      <c r="E209" t="s" s="33">
        <v>2617</v>
      </c>
      <c r="F209" s="35">
        <v>23</v>
      </c>
      <c r="G209" t="s" s="33">
        <v>2618</v>
      </c>
      <c r="H209" t="s" s="33">
        <v>18</v>
      </c>
      <c r="I209" t="s" s="33">
        <v>597</v>
      </c>
      <c r="J209" s="35">
        <v>10474760456</v>
      </c>
      <c r="K209" t="s" s="33">
        <v>48</v>
      </c>
      <c r="L209" t="s" s="33">
        <v>150</v>
      </c>
    </row>
    <row r="210" ht="13.55" customHeight="1">
      <c r="A210" s="35">
        <v>159</v>
      </c>
      <c r="B210" t="s" s="33">
        <v>708</v>
      </c>
      <c r="C210" t="s" s="33">
        <v>709</v>
      </c>
      <c r="D210" t="s" s="33">
        <v>710</v>
      </c>
      <c r="E210" t="s" s="33">
        <v>2617</v>
      </c>
      <c r="F210" s="35">
        <v>23</v>
      </c>
      <c r="G210" t="s" s="33">
        <v>2620</v>
      </c>
      <c r="H210" t="s" s="33">
        <v>19</v>
      </c>
      <c r="I210" t="s" s="33">
        <v>44</v>
      </c>
      <c r="J210" s="35">
        <v>5282696401</v>
      </c>
      <c r="K210" t="s" s="33">
        <v>42</v>
      </c>
      <c r="L210" t="s" s="33">
        <v>150</v>
      </c>
    </row>
    <row r="211" ht="13.55" customHeight="1">
      <c r="A211" s="35">
        <v>160</v>
      </c>
      <c r="B211" t="s" s="33">
        <v>711</v>
      </c>
      <c r="C211" t="s" s="33">
        <v>712</v>
      </c>
      <c r="D211" t="s" s="33">
        <v>713</v>
      </c>
      <c r="E211" t="s" s="33">
        <v>2619</v>
      </c>
      <c r="F211" s="35">
        <v>23</v>
      </c>
      <c r="G211" t="s" s="33">
        <v>2620</v>
      </c>
      <c r="H211" t="s" s="33">
        <v>19</v>
      </c>
      <c r="I211" t="s" s="33">
        <v>44</v>
      </c>
      <c r="J211" s="35">
        <v>10487881486</v>
      </c>
      <c r="K211" t="s" s="33">
        <v>42</v>
      </c>
      <c r="L211" t="s" s="33">
        <v>166</v>
      </c>
    </row>
    <row r="212" ht="13.55" customHeight="1">
      <c r="A212" s="35">
        <v>161</v>
      </c>
      <c r="B212" t="s" s="33">
        <v>714</v>
      </c>
      <c r="C212" t="s" s="33">
        <v>715</v>
      </c>
      <c r="D212" t="s" s="33">
        <v>716</v>
      </c>
      <c r="E212" t="s" s="33">
        <v>2617</v>
      </c>
      <c r="F212" s="35">
        <v>23</v>
      </c>
      <c r="G212" t="s" s="33">
        <v>2620</v>
      </c>
      <c r="H212" t="s" s="33">
        <v>19</v>
      </c>
      <c r="I212" t="s" s="33">
        <v>44</v>
      </c>
      <c r="J212" s="35">
        <v>1258042371</v>
      </c>
      <c r="K212" t="s" s="33">
        <v>48</v>
      </c>
      <c r="L212" t="s" s="33">
        <v>150</v>
      </c>
    </row>
    <row r="213" ht="13.55" customHeight="1">
      <c r="A213" s="35">
        <v>162</v>
      </c>
      <c r="B213" t="s" s="33">
        <v>717</v>
      </c>
      <c r="C213" t="s" s="33">
        <v>718</v>
      </c>
      <c r="D213" t="s" s="33">
        <v>719</v>
      </c>
      <c r="E213" t="s" s="33">
        <v>2617</v>
      </c>
      <c r="F213" s="35">
        <v>22.8</v>
      </c>
      <c r="G213" t="s" s="33">
        <v>2620</v>
      </c>
      <c r="H213" t="s" s="33">
        <v>19</v>
      </c>
      <c r="I213" t="s" s="33">
        <v>44</v>
      </c>
      <c r="J213" s="35">
        <v>2694108482</v>
      </c>
      <c r="K213" t="s" s="33">
        <v>42</v>
      </c>
      <c r="L213" t="s" s="33">
        <v>45</v>
      </c>
    </row>
    <row r="214" ht="13.55" customHeight="1">
      <c r="A214" s="35">
        <v>163</v>
      </c>
      <c r="B214" t="s" s="33">
        <v>720</v>
      </c>
      <c r="C214" t="s" s="33">
        <v>721</v>
      </c>
      <c r="D214" t="s" s="33">
        <v>722</v>
      </c>
      <c r="E214" t="s" s="33">
        <v>2619</v>
      </c>
      <c r="F214" s="35">
        <v>22.8</v>
      </c>
      <c r="G214" t="s" s="33">
        <v>2620</v>
      </c>
      <c r="H214" t="s" s="33">
        <v>19</v>
      </c>
      <c r="I214" t="s" s="33">
        <v>44</v>
      </c>
      <c r="J214" s="35">
        <v>4321841470</v>
      </c>
      <c r="K214" t="s" s="33">
        <v>48</v>
      </c>
      <c r="L214" t="s" s="33">
        <v>51</v>
      </c>
    </row>
    <row r="215" ht="13.55" customHeight="1">
      <c r="A215" s="35">
        <v>164</v>
      </c>
      <c r="B215" t="s" s="33">
        <v>723</v>
      </c>
      <c r="C215" t="s" s="33">
        <v>724</v>
      </c>
      <c r="D215" t="s" s="33">
        <v>725</v>
      </c>
      <c r="E215" t="s" s="33">
        <v>2619</v>
      </c>
      <c r="F215" s="35">
        <v>22.8</v>
      </c>
      <c r="G215" t="s" s="33">
        <v>2620</v>
      </c>
      <c r="H215" t="s" s="33">
        <v>19</v>
      </c>
      <c r="I215" t="s" s="33">
        <v>77</v>
      </c>
      <c r="J215" s="35">
        <v>79584632434</v>
      </c>
      <c r="K215" t="s" s="33">
        <v>48</v>
      </c>
      <c r="L215" t="s" s="33">
        <v>51</v>
      </c>
    </row>
    <row r="216" ht="13.55" customHeight="1">
      <c r="A216" s="35">
        <v>20</v>
      </c>
      <c r="B216" t="s" s="33">
        <v>726</v>
      </c>
      <c r="C216" t="s" s="33">
        <v>727</v>
      </c>
      <c r="D216" t="s" s="33">
        <v>728</v>
      </c>
      <c r="E216" t="s" s="33">
        <v>2617</v>
      </c>
      <c r="F216" s="35">
        <v>22.8</v>
      </c>
      <c r="G216" t="s" s="33">
        <v>2618</v>
      </c>
      <c r="H216" t="s" s="33">
        <v>21</v>
      </c>
      <c r="I216" t="s" s="33">
        <v>248</v>
      </c>
      <c r="J216" s="35">
        <v>3269026439</v>
      </c>
      <c r="K216" t="s" s="33">
        <v>48</v>
      </c>
      <c r="L216" t="s" s="33">
        <v>45</v>
      </c>
    </row>
    <row r="217" ht="13.55" customHeight="1">
      <c r="A217" s="35">
        <v>165</v>
      </c>
      <c r="B217" t="s" s="33">
        <v>729</v>
      </c>
      <c r="C217" t="s" s="33">
        <v>730</v>
      </c>
      <c r="D217" t="s" s="33">
        <v>731</v>
      </c>
      <c r="E217" t="s" s="33">
        <v>2619</v>
      </c>
      <c r="F217" s="35">
        <v>22.8</v>
      </c>
      <c r="G217" t="s" s="33">
        <v>2620</v>
      </c>
      <c r="H217" t="s" s="33">
        <v>19</v>
      </c>
      <c r="I217" t="s" s="33">
        <v>44</v>
      </c>
      <c r="J217" s="35">
        <v>9701110455</v>
      </c>
      <c r="K217" t="s" s="33">
        <v>42</v>
      </c>
      <c r="L217" t="s" s="33">
        <v>51</v>
      </c>
    </row>
    <row r="218" ht="13.55" customHeight="1">
      <c r="A218" s="35">
        <v>21</v>
      </c>
      <c r="B218" t="s" s="33">
        <v>732</v>
      </c>
      <c r="C218" t="s" s="33">
        <v>733</v>
      </c>
      <c r="D218" t="s" s="33">
        <v>734</v>
      </c>
      <c r="E218" t="s" s="33">
        <v>2617</v>
      </c>
      <c r="F218" s="35">
        <v>22.8</v>
      </c>
      <c r="G218" t="s" s="33">
        <v>2618</v>
      </c>
      <c r="H218" t="s" s="33">
        <v>21</v>
      </c>
      <c r="I218" t="s" s="33">
        <v>231</v>
      </c>
      <c r="J218" s="35">
        <v>10245432426</v>
      </c>
      <c r="K218" t="s" s="33">
        <v>48</v>
      </c>
      <c r="L218" t="s" s="33">
        <v>45</v>
      </c>
    </row>
    <row r="219" ht="13.55" customHeight="1">
      <c r="A219" s="35">
        <v>166</v>
      </c>
      <c r="B219" t="s" s="33">
        <v>735</v>
      </c>
      <c r="C219" t="s" s="33">
        <v>736</v>
      </c>
      <c r="D219" t="s" s="33">
        <v>737</v>
      </c>
      <c r="E219" t="s" s="33">
        <v>2617</v>
      </c>
      <c r="F219" s="35">
        <v>22.8</v>
      </c>
      <c r="G219" t="s" s="33">
        <v>2620</v>
      </c>
      <c r="H219" t="s" s="33">
        <v>19</v>
      </c>
      <c r="I219" t="s" s="33">
        <v>44</v>
      </c>
      <c r="J219" s="35">
        <v>6397529428</v>
      </c>
      <c r="K219" t="s" s="33">
        <v>48</v>
      </c>
      <c r="L219" t="s" s="33">
        <v>45</v>
      </c>
    </row>
    <row r="220" ht="13.55" customHeight="1">
      <c r="A220" s="35">
        <v>167</v>
      </c>
      <c r="B220" t="s" s="33">
        <v>738</v>
      </c>
      <c r="C220" t="s" s="33">
        <v>739</v>
      </c>
      <c r="D220" t="s" s="33">
        <v>740</v>
      </c>
      <c r="E220" t="s" s="33">
        <v>2619</v>
      </c>
      <c r="F220" s="35">
        <v>22.8</v>
      </c>
      <c r="G220" t="s" s="33">
        <v>2620</v>
      </c>
      <c r="H220" t="s" s="33">
        <v>19</v>
      </c>
      <c r="I220" t="s" s="33">
        <v>255</v>
      </c>
      <c r="J220" s="35">
        <v>6427742426</v>
      </c>
      <c r="K220" t="s" s="33">
        <v>48</v>
      </c>
      <c r="L220" t="s" s="33">
        <v>51</v>
      </c>
    </row>
    <row r="221" ht="13.55" customHeight="1">
      <c r="A221" s="35">
        <v>168</v>
      </c>
      <c r="B221" t="s" s="33">
        <v>741</v>
      </c>
      <c r="C221" t="s" s="33">
        <v>742</v>
      </c>
      <c r="D221" t="s" s="33">
        <v>743</v>
      </c>
      <c r="E221" t="s" s="33">
        <v>2619</v>
      </c>
      <c r="F221" s="35">
        <v>22.8</v>
      </c>
      <c r="G221" t="s" s="33">
        <v>2620</v>
      </c>
      <c r="H221" t="s" s="33">
        <v>19</v>
      </c>
      <c r="I221" t="s" s="33">
        <v>255</v>
      </c>
      <c r="J221" s="35">
        <v>6551318410</v>
      </c>
      <c r="K221" t="s" s="33">
        <v>48</v>
      </c>
      <c r="L221" t="s" s="33">
        <v>51</v>
      </c>
    </row>
    <row r="222" ht="13.55" customHeight="1">
      <c r="A222" s="35">
        <v>18</v>
      </c>
      <c r="B222" t="s" s="33">
        <v>744</v>
      </c>
      <c r="C222" t="s" s="33">
        <v>745</v>
      </c>
      <c r="D222" t="s" s="33">
        <v>746</v>
      </c>
      <c r="E222" t="s" s="33">
        <v>2617</v>
      </c>
      <c r="F222" s="35">
        <v>22.8</v>
      </c>
      <c r="G222" t="s" s="33">
        <v>2618</v>
      </c>
      <c r="H222" t="s" s="33">
        <v>18</v>
      </c>
      <c r="I222" t="s" s="33">
        <v>179</v>
      </c>
      <c r="J222" s="35">
        <v>7552762489</v>
      </c>
      <c r="K222" t="s" s="33">
        <v>42</v>
      </c>
      <c r="L222" t="s" s="33">
        <v>45</v>
      </c>
    </row>
    <row r="223" ht="13.55" customHeight="1">
      <c r="A223" s="35">
        <v>169</v>
      </c>
      <c r="B223" t="s" s="33">
        <v>747</v>
      </c>
      <c r="C223" t="s" s="33">
        <v>748</v>
      </c>
      <c r="D223" t="s" s="33">
        <v>749</v>
      </c>
      <c r="E223" t="s" s="33">
        <v>2619</v>
      </c>
      <c r="F223" s="35">
        <v>22.8</v>
      </c>
      <c r="G223" t="s" s="33">
        <v>2620</v>
      </c>
      <c r="H223" t="s" s="33">
        <v>19</v>
      </c>
      <c r="I223" t="s" s="33">
        <v>44</v>
      </c>
      <c r="J223" s="35">
        <v>11055244425</v>
      </c>
      <c r="K223" t="s" s="33">
        <v>42</v>
      </c>
      <c r="L223" t="s" s="33">
        <v>45</v>
      </c>
    </row>
    <row r="224" ht="13.55" customHeight="1">
      <c r="A224" s="35">
        <v>170</v>
      </c>
      <c r="B224" t="s" s="33">
        <v>750</v>
      </c>
      <c r="C224" t="s" s="33">
        <v>751</v>
      </c>
      <c r="D224" t="s" s="33">
        <v>752</v>
      </c>
      <c r="E224" t="s" s="33">
        <v>2617</v>
      </c>
      <c r="F224" s="35">
        <v>22.8</v>
      </c>
      <c r="G224" t="s" s="33">
        <v>2620</v>
      </c>
      <c r="H224" t="s" s="33">
        <v>19</v>
      </c>
      <c r="I224" t="s" s="33">
        <v>278</v>
      </c>
      <c r="J224" s="35">
        <v>10846860406</v>
      </c>
      <c r="K224" t="s" s="33">
        <v>42</v>
      </c>
      <c r="L224" t="s" s="33">
        <v>45</v>
      </c>
    </row>
    <row r="225" ht="13.55" customHeight="1">
      <c r="A225" s="35">
        <v>171</v>
      </c>
      <c r="B225" t="s" s="33">
        <v>753</v>
      </c>
      <c r="C225" t="s" s="33">
        <v>754</v>
      </c>
      <c r="D225" t="s" s="33">
        <v>755</v>
      </c>
      <c r="E225" t="s" s="33">
        <v>2617</v>
      </c>
      <c r="F225" s="35">
        <v>22.5</v>
      </c>
      <c r="G225" t="s" s="33">
        <v>2620</v>
      </c>
      <c r="H225" t="s" s="33">
        <v>19</v>
      </c>
      <c r="I225" t="s" s="33">
        <v>77</v>
      </c>
      <c r="J225" s="35">
        <v>3421541418</v>
      </c>
      <c r="K225" t="s" s="33">
        <v>48</v>
      </c>
      <c r="L225" t="s" s="33">
        <v>150</v>
      </c>
    </row>
    <row r="226" ht="13.55" customHeight="1">
      <c r="A226" s="35">
        <v>15</v>
      </c>
      <c r="B226" t="s" s="33">
        <v>756</v>
      </c>
      <c r="C226" t="s" s="33">
        <v>757</v>
      </c>
      <c r="D226" t="s" s="33">
        <v>758</v>
      </c>
      <c r="E226" t="s" s="33">
        <v>2617</v>
      </c>
      <c r="F226" s="35">
        <v>22.5</v>
      </c>
      <c r="G226" t="s" s="33">
        <v>2618</v>
      </c>
      <c r="H226" t="s" s="33">
        <v>20</v>
      </c>
      <c r="I226" t="s" s="33">
        <v>134</v>
      </c>
      <c r="J226" s="35">
        <v>5445537480</v>
      </c>
      <c r="K226" t="s" s="33">
        <v>48</v>
      </c>
      <c r="L226" t="s" s="33">
        <v>150</v>
      </c>
    </row>
    <row r="227" ht="13.55" customHeight="1">
      <c r="A227" s="35">
        <v>22</v>
      </c>
      <c r="B227" t="s" s="33">
        <v>759</v>
      </c>
      <c r="C227" t="s" s="33">
        <v>760</v>
      </c>
      <c r="D227" t="s" s="33">
        <v>761</v>
      </c>
      <c r="E227" t="s" s="33">
        <v>2619</v>
      </c>
      <c r="F227" s="35">
        <v>22.2</v>
      </c>
      <c r="G227" t="s" s="33">
        <v>2618</v>
      </c>
      <c r="H227" t="s" s="33">
        <v>21</v>
      </c>
      <c r="I227" t="s" s="33">
        <v>194</v>
      </c>
      <c r="J227" s="35">
        <v>14291142404</v>
      </c>
      <c r="K227" t="s" s="33">
        <v>48</v>
      </c>
      <c r="L227" t="s" s="33">
        <v>51</v>
      </c>
    </row>
    <row r="228" ht="13.55" customHeight="1">
      <c r="A228" s="35">
        <v>16</v>
      </c>
      <c r="B228" t="s" s="33">
        <v>762</v>
      </c>
      <c r="C228" t="s" s="33">
        <v>763</v>
      </c>
      <c r="D228" t="s" s="33">
        <v>764</v>
      </c>
      <c r="E228" t="s" s="33">
        <v>2619</v>
      </c>
      <c r="F228" s="35">
        <v>22.2</v>
      </c>
      <c r="G228" t="s" s="33">
        <v>2618</v>
      </c>
      <c r="H228" t="s" s="33">
        <v>20</v>
      </c>
      <c r="I228" t="s" s="33">
        <v>134</v>
      </c>
      <c r="J228" s="35">
        <v>49735519453</v>
      </c>
      <c r="K228" t="s" s="33">
        <v>42</v>
      </c>
      <c r="L228" t="s" s="33">
        <v>45</v>
      </c>
    </row>
    <row r="229" ht="13.55" customHeight="1">
      <c r="A229" s="35">
        <v>172</v>
      </c>
      <c r="B229" t="s" s="33">
        <v>765</v>
      </c>
      <c r="C229" t="s" s="33">
        <v>766</v>
      </c>
      <c r="D229" t="s" s="33">
        <v>767</v>
      </c>
      <c r="E229" t="s" s="33">
        <v>2617</v>
      </c>
      <c r="F229" s="35">
        <v>22.2</v>
      </c>
      <c r="G229" t="s" s="33">
        <v>2620</v>
      </c>
      <c r="H229" t="s" s="33">
        <v>19</v>
      </c>
      <c r="I229" t="s" s="33">
        <v>44</v>
      </c>
      <c r="J229" s="35">
        <v>68451075487</v>
      </c>
      <c r="K229" t="s" s="33">
        <v>48</v>
      </c>
      <c r="L229" t="s" s="33">
        <v>51</v>
      </c>
    </row>
    <row r="230" ht="13.55" customHeight="1">
      <c r="A230" s="35">
        <v>19</v>
      </c>
      <c r="B230" t="s" s="33">
        <v>768</v>
      </c>
      <c r="C230" t="s" s="33">
        <v>769</v>
      </c>
      <c r="D230" t="s" s="33">
        <v>770</v>
      </c>
      <c r="E230" t="s" s="33">
        <v>2617</v>
      </c>
      <c r="F230" s="35">
        <v>22.2</v>
      </c>
      <c r="G230" t="s" s="33">
        <v>2618</v>
      </c>
      <c r="H230" t="s" s="33">
        <v>18</v>
      </c>
      <c r="I230" t="s" s="33">
        <v>374</v>
      </c>
      <c r="J230" s="35">
        <v>10114032424</v>
      </c>
      <c r="K230" t="s" s="33">
        <v>48</v>
      </c>
      <c r="L230" t="s" s="33">
        <v>45</v>
      </c>
    </row>
    <row r="231" ht="13.55" customHeight="1">
      <c r="A231" s="35">
        <v>17</v>
      </c>
      <c r="B231" t="s" s="33">
        <v>771</v>
      </c>
      <c r="C231" t="s" s="33">
        <v>772</v>
      </c>
      <c r="D231" t="s" s="33">
        <v>773</v>
      </c>
      <c r="E231" t="s" s="33">
        <v>2619</v>
      </c>
      <c r="F231" s="35">
        <v>22.2</v>
      </c>
      <c r="G231" t="s" s="33">
        <v>2618</v>
      </c>
      <c r="H231" t="s" s="33">
        <v>20</v>
      </c>
      <c r="I231" t="s" s="33">
        <v>460</v>
      </c>
      <c r="J231" s="35">
        <v>6068411486</v>
      </c>
      <c r="K231" t="s" s="33">
        <v>48</v>
      </c>
      <c r="L231" t="s" s="33">
        <v>45</v>
      </c>
    </row>
    <row r="232" ht="13.55" customHeight="1">
      <c r="A232" s="35">
        <v>173</v>
      </c>
      <c r="B232" t="s" s="33">
        <v>774</v>
      </c>
      <c r="C232" t="s" s="33">
        <v>775</v>
      </c>
      <c r="D232" t="s" s="33">
        <v>776</v>
      </c>
      <c r="E232" t="s" s="33">
        <v>2617</v>
      </c>
      <c r="F232" s="35">
        <v>22.2</v>
      </c>
      <c r="G232" t="s" s="33">
        <v>2620</v>
      </c>
      <c r="H232" t="s" s="33">
        <v>19</v>
      </c>
      <c r="I232" t="s" s="33">
        <v>44</v>
      </c>
      <c r="J232" s="35">
        <v>3072165432</v>
      </c>
      <c r="K232" t="s" s="33">
        <v>48</v>
      </c>
      <c r="L232" t="s" s="33">
        <v>45</v>
      </c>
    </row>
    <row r="233" ht="13.55" customHeight="1">
      <c r="A233" s="35">
        <v>174</v>
      </c>
      <c r="B233" t="s" s="33">
        <v>777</v>
      </c>
      <c r="C233" t="s" s="33">
        <v>778</v>
      </c>
      <c r="D233" t="s" s="33">
        <v>779</v>
      </c>
      <c r="E233" t="s" s="33">
        <v>2617</v>
      </c>
      <c r="F233" s="35">
        <v>22.2</v>
      </c>
      <c r="G233" t="s" s="33">
        <v>2620</v>
      </c>
      <c r="H233" t="s" s="33">
        <v>19</v>
      </c>
      <c r="I233" t="s" s="33">
        <v>44</v>
      </c>
      <c r="J233" s="35">
        <v>6456046408</v>
      </c>
      <c r="K233" t="s" s="33">
        <v>42</v>
      </c>
      <c r="L233" t="s" s="33">
        <v>45</v>
      </c>
    </row>
    <row r="234" ht="13.55" customHeight="1">
      <c r="A234" s="35">
        <v>175</v>
      </c>
      <c r="B234" t="s" s="33">
        <v>780</v>
      </c>
      <c r="C234" t="s" s="33">
        <v>781</v>
      </c>
      <c r="D234" t="s" s="33">
        <v>782</v>
      </c>
      <c r="E234" t="s" s="33">
        <v>2619</v>
      </c>
      <c r="F234" s="35">
        <v>22.2</v>
      </c>
      <c r="G234" t="s" s="33">
        <v>2620</v>
      </c>
      <c r="H234" t="s" s="33">
        <v>19</v>
      </c>
      <c r="I234" t="s" s="33">
        <v>44</v>
      </c>
      <c r="J234" s="35">
        <v>9438570403</v>
      </c>
      <c r="K234" t="s" s="33">
        <v>48</v>
      </c>
      <c r="L234" t="s" s="33">
        <v>51</v>
      </c>
    </row>
    <row r="235" ht="13.55" customHeight="1">
      <c r="A235" s="35">
        <v>18</v>
      </c>
      <c r="B235" t="s" s="33">
        <v>783</v>
      </c>
      <c r="C235" t="s" s="33">
        <v>784</v>
      </c>
      <c r="D235" t="s" s="33">
        <v>785</v>
      </c>
      <c r="E235" t="s" s="33">
        <v>2619</v>
      </c>
      <c r="F235" s="35">
        <v>22.2</v>
      </c>
      <c r="G235" t="s" s="33">
        <v>2618</v>
      </c>
      <c r="H235" t="s" s="33">
        <v>20</v>
      </c>
      <c r="I235" t="s" s="33">
        <v>134</v>
      </c>
      <c r="J235" s="35">
        <v>11912834456</v>
      </c>
      <c r="K235" t="s" s="33">
        <v>48</v>
      </c>
      <c r="L235" t="s" s="33">
        <v>51</v>
      </c>
    </row>
    <row r="236" ht="13.55" customHeight="1">
      <c r="A236" s="35">
        <v>176</v>
      </c>
      <c r="B236" t="s" s="33">
        <v>786</v>
      </c>
      <c r="C236" t="s" s="33">
        <v>787</v>
      </c>
      <c r="D236" t="s" s="33">
        <v>788</v>
      </c>
      <c r="E236" t="s" s="33">
        <v>2619</v>
      </c>
      <c r="F236" s="35">
        <v>22.2</v>
      </c>
      <c r="G236" t="s" s="33">
        <v>2620</v>
      </c>
      <c r="H236" t="s" s="33">
        <v>19</v>
      </c>
      <c r="I236" t="s" s="33">
        <v>77</v>
      </c>
      <c r="J236" s="35">
        <v>8658947440</v>
      </c>
      <c r="K236" t="s" s="33">
        <v>42</v>
      </c>
      <c r="L236" t="s" s="33">
        <v>51</v>
      </c>
    </row>
    <row r="237" ht="13.55" customHeight="1">
      <c r="A237" s="35">
        <v>177</v>
      </c>
      <c r="B237" t="s" s="33">
        <v>789</v>
      </c>
      <c r="C237" t="s" s="33">
        <v>790</v>
      </c>
      <c r="D237" t="s" s="33">
        <v>791</v>
      </c>
      <c r="E237" t="s" s="33">
        <v>2617</v>
      </c>
      <c r="F237" s="35">
        <v>22.2</v>
      </c>
      <c r="G237" t="s" s="33">
        <v>2620</v>
      </c>
      <c r="H237" t="s" s="33">
        <v>19</v>
      </c>
      <c r="I237" t="s" s="33">
        <v>44</v>
      </c>
      <c r="J237" s="35">
        <v>8471880431</v>
      </c>
      <c r="K237" t="s" s="33">
        <v>48</v>
      </c>
      <c r="L237" t="s" s="33">
        <v>51</v>
      </c>
    </row>
    <row r="238" ht="13.55" customHeight="1">
      <c r="A238" s="35">
        <v>178</v>
      </c>
      <c r="B238" t="s" s="33">
        <v>792</v>
      </c>
      <c r="C238" t="s" s="33">
        <v>793</v>
      </c>
      <c r="D238" t="s" s="33">
        <v>794</v>
      </c>
      <c r="E238" t="s" s="33">
        <v>2617</v>
      </c>
      <c r="F238" s="35">
        <v>22.2</v>
      </c>
      <c r="G238" t="s" s="33">
        <v>2620</v>
      </c>
      <c r="H238" t="s" s="33">
        <v>19</v>
      </c>
      <c r="I238" t="s" s="33">
        <v>44</v>
      </c>
      <c r="J238" s="35">
        <v>9086700446</v>
      </c>
      <c r="K238" t="s" s="33">
        <v>42</v>
      </c>
      <c r="L238" t="s" s="33">
        <v>45</v>
      </c>
    </row>
    <row r="239" ht="13.55" customHeight="1">
      <c r="A239" s="35">
        <v>179</v>
      </c>
      <c r="B239" t="s" s="33">
        <v>795</v>
      </c>
      <c r="C239" t="s" s="33">
        <v>796</v>
      </c>
      <c r="D239" t="s" s="33">
        <v>797</v>
      </c>
      <c r="E239" t="s" s="33">
        <v>2617</v>
      </c>
      <c r="F239" s="35">
        <v>22.2</v>
      </c>
      <c r="G239" t="s" s="33">
        <v>2620</v>
      </c>
      <c r="H239" t="s" s="33">
        <v>19</v>
      </c>
      <c r="I239" t="s" s="33">
        <v>44</v>
      </c>
      <c r="J239" s="35">
        <v>6716252509</v>
      </c>
      <c r="K239" t="s" s="33">
        <v>48</v>
      </c>
      <c r="L239" t="s" s="33">
        <v>45</v>
      </c>
    </row>
    <row r="240" ht="13.55" customHeight="1">
      <c r="A240" s="35">
        <v>180</v>
      </c>
      <c r="B240" t="s" s="33">
        <v>798</v>
      </c>
      <c r="C240" t="s" s="33">
        <v>799</v>
      </c>
      <c r="D240" t="s" s="33">
        <v>800</v>
      </c>
      <c r="E240" t="s" s="33">
        <v>2617</v>
      </c>
      <c r="F240" s="35">
        <v>22.05</v>
      </c>
      <c r="G240" t="s" s="33">
        <v>2620</v>
      </c>
      <c r="H240" t="s" s="33">
        <v>19</v>
      </c>
      <c r="I240" t="s" s="33">
        <v>44</v>
      </c>
      <c r="J240" s="35">
        <v>70271129492</v>
      </c>
      <c r="K240" t="s" s="33">
        <v>48</v>
      </c>
      <c r="L240" t="s" s="33">
        <v>187</v>
      </c>
    </row>
    <row r="241" ht="13.55" customHeight="1">
      <c r="A241" s="35">
        <v>181</v>
      </c>
      <c r="B241" t="s" s="33">
        <v>801</v>
      </c>
      <c r="C241" t="s" s="33">
        <v>802</v>
      </c>
      <c r="D241" t="s" s="33">
        <v>803</v>
      </c>
      <c r="E241" t="s" s="33">
        <v>2619</v>
      </c>
      <c r="F241" s="35">
        <v>22</v>
      </c>
      <c r="G241" t="s" s="33">
        <v>2620</v>
      </c>
      <c r="H241" t="s" s="33">
        <v>19</v>
      </c>
      <c r="I241" t="s" s="33">
        <v>77</v>
      </c>
      <c r="J241" s="35">
        <v>65380282415</v>
      </c>
      <c r="K241" t="s" s="33">
        <v>48</v>
      </c>
      <c r="L241" t="s" s="33">
        <v>150</v>
      </c>
    </row>
    <row r="242" ht="13.55" customHeight="1">
      <c r="A242" s="35">
        <v>182</v>
      </c>
      <c r="B242" t="s" s="33">
        <v>804</v>
      </c>
      <c r="C242" t="s" s="33">
        <v>805</v>
      </c>
      <c r="D242" t="s" s="33">
        <v>806</v>
      </c>
      <c r="E242" t="s" s="33">
        <v>2617</v>
      </c>
      <c r="F242" s="35">
        <v>22</v>
      </c>
      <c r="G242" t="s" s="33">
        <v>2620</v>
      </c>
      <c r="H242" t="s" s="33">
        <v>19</v>
      </c>
      <c r="I242" t="s" s="33">
        <v>50</v>
      </c>
      <c r="J242" s="35">
        <v>77041542491</v>
      </c>
      <c r="K242" t="s" s="33">
        <v>48</v>
      </c>
      <c r="L242" t="s" s="33">
        <v>150</v>
      </c>
    </row>
    <row r="243" ht="13.55" customHeight="1">
      <c r="A243" s="35">
        <v>183</v>
      </c>
      <c r="B243" t="s" s="33">
        <v>807</v>
      </c>
      <c r="C243" t="s" s="33">
        <v>808</v>
      </c>
      <c r="D243" t="s" s="33">
        <v>809</v>
      </c>
      <c r="E243" t="s" s="33">
        <v>2617</v>
      </c>
      <c r="F243" s="35">
        <v>22</v>
      </c>
      <c r="G243" t="s" s="33">
        <v>2620</v>
      </c>
      <c r="H243" t="s" s="33">
        <v>19</v>
      </c>
      <c r="I243" t="s" s="33">
        <v>44</v>
      </c>
      <c r="J243" s="35">
        <v>2288121432</v>
      </c>
      <c r="K243" t="s" s="33">
        <v>48</v>
      </c>
      <c r="L243" t="s" s="33">
        <v>150</v>
      </c>
    </row>
    <row r="244" ht="13.55" customHeight="1">
      <c r="A244" s="35">
        <v>184</v>
      </c>
      <c r="B244" t="s" s="33">
        <v>810</v>
      </c>
      <c r="C244" t="s" s="33">
        <v>811</v>
      </c>
      <c r="D244" t="s" s="33">
        <v>812</v>
      </c>
      <c r="E244" t="s" s="33">
        <v>2617</v>
      </c>
      <c r="F244" s="35">
        <v>22</v>
      </c>
      <c r="G244" t="s" s="33">
        <v>2620</v>
      </c>
      <c r="H244" t="s" s="33">
        <v>19</v>
      </c>
      <c r="I244" t="s" s="33">
        <v>268</v>
      </c>
      <c r="J244" s="35">
        <v>3993970438</v>
      </c>
      <c r="K244" t="s" s="33">
        <v>48</v>
      </c>
      <c r="L244" t="s" s="33">
        <v>150</v>
      </c>
    </row>
    <row r="245" ht="13.55" customHeight="1">
      <c r="A245" s="35">
        <v>185</v>
      </c>
      <c r="B245" t="s" s="33">
        <v>813</v>
      </c>
      <c r="C245" t="s" s="33">
        <v>814</v>
      </c>
      <c r="D245" t="s" s="33">
        <v>815</v>
      </c>
      <c r="E245" t="s" s="33">
        <v>2617</v>
      </c>
      <c r="F245" s="35">
        <v>22</v>
      </c>
      <c r="G245" t="s" s="33">
        <v>2620</v>
      </c>
      <c r="H245" t="s" s="33">
        <v>19</v>
      </c>
      <c r="I245" t="s" s="33">
        <v>44</v>
      </c>
      <c r="J245" s="35">
        <v>5404063416</v>
      </c>
      <c r="K245" t="s" s="33">
        <v>48</v>
      </c>
      <c r="L245" t="s" s="33">
        <v>150</v>
      </c>
    </row>
    <row r="246" ht="13.55" customHeight="1">
      <c r="A246" s="35">
        <v>23</v>
      </c>
      <c r="B246" t="s" s="33">
        <v>816</v>
      </c>
      <c r="C246" t="s" s="33">
        <v>817</v>
      </c>
      <c r="D246" t="s" s="33">
        <v>818</v>
      </c>
      <c r="E246" t="s" s="33">
        <v>2619</v>
      </c>
      <c r="F246" s="35">
        <v>21.6</v>
      </c>
      <c r="G246" t="s" s="33">
        <v>2618</v>
      </c>
      <c r="H246" t="s" s="33">
        <v>21</v>
      </c>
      <c r="I246" t="s" s="33">
        <v>194</v>
      </c>
      <c r="J246" s="35">
        <v>6828113438</v>
      </c>
      <c r="K246" t="s" s="33">
        <v>48</v>
      </c>
      <c r="L246" t="s" s="33">
        <v>51</v>
      </c>
    </row>
    <row r="247" ht="13.55" customHeight="1">
      <c r="A247" s="35">
        <v>186</v>
      </c>
      <c r="B247" t="s" s="33">
        <v>819</v>
      </c>
      <c r="C247" t="s" s="33">
        <v>820</v>
      </c>
      <c r="D247" t="s" s="33">
        <v>821</v>
      </c>
      <c r="E247" t="s" s="33">
        <v>2619</v>
      </c>
      <c r="F247" s="35">
        <v>21.6</v>
      </c>
      <c r="G247" t="s" s="33">
        <v>2620</v>
      </c>
      <c r="H247" t="s" s="33">
        <v>19</v>
      </c>
      <c r="I247" t="s" s="33">
        <v>50</v>
      </c>
      <c r="J247" s="35">
        <v>33981809491</v>
      </c>
      <c r="K247" t="s" s="33">
        <v>48</v>
      </c>
      <c r="L247" t="s" s="33">
        <v>51</v>
      </c>
    </row>
    <row r="248" ht="13.55" customHeight="1">
      <c r="A248" s="35">
        <v>187</v>
      </c>
      <c r="B248" t="s" s="33">
        <v>822</v>
      </c>
      <c r="C248" t="s" s="33">
        <v>823</v>
      </c>
      <c r="D248" t="s" s="33">
        <v>824</v>
      </c>
      <c r="E248" t="s" s="33">
        <v>2617</v>
      </c>
      <c r="F248" s="35">
        <v>21.6</v>
      </c>
      <c r="G248" t="s" s="33">
        <v>2620</v>
      </c>
      <c r="H248" t="s" s="33">
        <v>19</v>
      </c>
      <c r="I248" t="s" s="33">
        <v>255</v>
      </c>
      <c r="J248" s="35">
        <v>14275562453</v>
      </c>
      <c r="K248" t="s" s="33">
        <v>48</v>
      </c>
      <c r="L248" t="s" s="33">
        <v>45</v>
      </c>
    </row>
    <row r="249" ht="13.55" customHeight="1">
      <c r="A249" s="35">
        <v>188</v>
      </c>
      <c r="B249" t="s" s="33">
        <v>825</v>
      </c>
      <c r="C249" t="s" s="33">
        <v>826</v>
      </c>
      <c r="D249" t="s" s="33">
        <v>827</v>
      </c>
      <c r="E249" t="s" s="33">
        <v>2619</v>
      </c>
      <c r="F249" s="35">
        <v>21.6</v>
      </c>
      <c r="G249" t="s" s="33">
        <v>2620</v>
      </c>
      <c r="H249" t="s" s="33">
        <v>19</v>
      </c>
      <c r="I249" t="s" s="33">
        <v>50</v>
      </c>
      <c r="J249" s="35">
        <v>3878718454</v>
      </c>
      <c r="K249" t="s" s="33">
        <v>48</v>
      </c>
      <c r="L249" t="s" s="33">
        <v>51</v>
      </c>
    </row>
    <row r="250" ht="13.55" customHeight="1">
      <c r="A250" s="35">
        <v>19</v>
      </c>
      <c r="B250" t="s" s="33">
        <v>828</v>
      </c>
      <c r="C250" t="s" s="33">
        <v>829</v>
      </c>
      <c r="D250" t="s" s="33">
        <v>830</v>
      </c>
      <c r="E250" t="s" s="33">
        <v>2619</v>
      </c>
      <c r="F250" s="35">
        <v>21.6</v>
      </c>
      <c r="G250" t="s" s="33">
        <v>2618</v>
      </c>
      <c r="H250" t="s" s="33">
        <v>20</v>
      </c>
      <c r="I250" t="s" s="33">
        <v>831</v>
      </c>
      <c r="J250" s="35">
        <v>90749090430</v>
      </c>
      <c r="K250" t="s" s="33">
        <v>48</v>
      </c>
      <c r="L250" t="s" s="33">
        <v>51</v>
      </c>
    </row>
    <row r="251" ht="13.55" customHeight="1">
      <c r="A251" s="35">
        <v>20</v>
      </c>
      <c r="B251" t="s" s="33">
        <v>832</v>
      </c>
      <c r="C251" t="s" s="33">
        <v>833</v>
      </c>
      <c r="D251" t="s" s="33">
        <v>834</v>
      </c>
      <c r="E251" t="s" s="33">
        <v>2619</v>
      </c>
      <c r="F251" s="35">
        <v>21.6</v>
      </c>
      <c r="G251" t="s" s="33">
        <v>2618</v>
      </c>
      <c r="H251" t="s" s="33">
        <v>18</v>
      </c>
      <c r="I251" t="s" s="33">
        <v>374</v>
      </c>
      <c r="J251" s="35">
        <v>9249328486</v>
      </c>
      <c r="K251" t="s" s="33">
        <v>48</v>
      </c>
      <c r="L251" t="s" s="33">
        <v>51</v>
      </c>
    </row>
    <row r="252" ht="13.55" customHeight="1">
      <c r="A252" s="35">
        <v>189</v>
      </c>
      <c r="B252" t="s" s="33">
        <v>835</v>
      </c>
      <c r="C252" t="s" s="33">
        <v>836</v>
      </c>
      <c r="D252" t="s" s="33">
        <v>837</v>
      </c>
      <c r="E252" t="s" s="33">
        <v>2617</v>
      </c>
      <c r="F252" s="35">
        <v>21.6</v>
      </c>
      <c r="G252" t="s" s="33">
        <v>2620</v>
      </c>
      <c r="H252" t="s" s="33">
        <v>19</v>
      </c>
      <c r="I252" t="s" s="33">
        <v>44</v>
      </c>
      <c r="J252" s="35">
        <v>88181219449</v>
      </c>
      <c r="K252" t="s" s="33">
        <v>48</v>
      </c>
      <c r="L252" t="s" s="33">
        <v>45</v>
      </c>
    </row>
    <row r="253" ht="13.55" customHeight="1">
      <c r="A253" s="35">
        <v>190</v>
      </c>
      <c r="B253" t="s" s="33">
        <v>838</v>
      </c>
      <c r="C253" t="s" s="33">
        <v>839</v>
      </c>
      <c r="D253" t="s" s="33">
        <v>840</v>
      </c>
      <c r="E253" t="s" s="33">
        <v>2617</v>
      </c>
      <c r="F253" s="35">
        <v>21.6</v>
      </c>
      <c r="G253" t="s" s="33">
        <v>2620</v>
      </c>
      <c r="H253" t="s" s="33">
        <v>19</v>
      </c>
      <c r="I253" t="s" s="33">
        <v>44</v>
      </c>
      <c r="J253" s="35">
        <v>68646380491</v>
      </c>
      <c r="K253" t="s" s="33">
        <v>42</v>
      </c>
      <c r="L253" t="s" s="33">
        <v>45</v>
      </c>
    </row>
    <row r="254" ht="13.55" customHeight="1">
      <c r="A254" s="35">
        <v>191</v>
      </c>
      <c r="B254" t="s" s="33">
        <v>841</v>
      </c>
      <c r="C254" t="s" s="33">
        <v>842</v>
      </c>
      <c r="D254" t="s" s="33">
        <v>843</v>
      </c>
      <c r="E254" t="s" s="33">
        <v>2617</v>
      </c>
      <c r="F254" s="35">
        <v>21.6</v>
      </c>
      <c r="G254" t="s" s="33">
        <v>2620</v>
      </c>
      <c r="H254" t="s" s="33">
        <v>19</v>
      </c>
      <c r="I254" t="s" s="33">
        <v>44</v>
      </c>
      <c r="J254" s="35">
        <v>1313353400</v>
      </c>
      <c r="K254" t="s" s="33">
        <v>48</v>
      </c>
      <c r="L254" t="s" s="33">
        <v>45</v>
      </c>
    </row>
    <row r="255" ht="13.55" customHeight="1">
      <c r="A255" s="35">
        <v>192</v>
      </c>
      <c r="B255" t="s" s="33">
        <v>844</v>
      </c>
      <c r="C255" t="s" s="33">
        <v>845</v>
      </c>
      <c r="D255" t="s" s="33">
        <v>846</v>
      </c>
      <c r="E255" t="s" s="33">
        <v>2619</v>
      </c>
      <c r="F255" s="35">
        <v>21.6</v>
      </c>
      <c r="G255" t="s" s="33">
        <v>2620</v>
      </c>
      <c r="H255" t="s" s="33">
        <v>19</v>
      </c>
      <c r="I255" t="s" s="33">
        <v>77</v>
      </c>
      <c r="J255" s="35">
        <v>3623456438</v>
      </c>
      <c r="K255" t="s" s="33">
        <v>48</v>
      </c>
      <c r="L255" t="s" s="33">
        <v>51</v>
      </c>
    </row>
    <row r="256" ht="13.55" customHeight="1">
      <c r="A256" s="35">
        <v>193</v>
      </c>
      <c r="B256" t="s" s="33">
        <v>847</v>
      </c>
      <c r="C256" t="s" s="33">
        <v>848</v>
      </c>
      <c r="D256" t="s" s="33">
        <v>849</v>
      </c>
      <c r="E256" t="s" s="33">
        <v>2619</v>
      </c>
      <c r="F256" s="35">
        <v>21.6</v>
      </c>
      <c r="G256" t="s" s="33">
        <v>2620</v>
      </c>
      <c r="H256" t="s" s="33">
        <v>19</v>
      </c>
      <c r="I256" t="s" s="33">
        <v>77</v>
      </c>
      <c r="J256" s="35">
        <v>10583040462</v>
      </c>
      <c r="K256" t="s" s="33">
        <v>48</v>
      </c>
      <c r="L256" t="s" s="33">
        <v>51</v>
      </c>
    </row>
    <row r="257" ht="13.55" customHeight="1">
      <c r="A257" s="35">
        <v>194</v>
      </c>
      <c r="B257" t="s" s="33">
        <v>850</v>
      </c>
      <c r="C257" t="s" s="33">
        <v>2622</v>
      </c>
      <c r="D257" t="s" s="33">
        <v>851</v>
      </c>
      <c r="E257" t="s" s="33">
        <v>2619</v>
      </c>
      <c r="F257" s="35">
        <v>21.6</v>
      </c>
      <c r="G257" t="s" s="33">
        <v>2620</v>
      </c>
      <c r="H257" t="s" s="33">
        <v>19</v>
      </c>
      <c r="I257" t="s" s="33">
        <v>50</v>
      </c>
      <c r="J257" s="35">
        <v>9729346429</v>
      </c>
      <c r="K257" t="s" s="33">
        <v>48</v>
      </c>
      <c r="L257" t="s" s="33">
        <v>51</v>
      </c>
    </row>
    <row r="258" ht="13.55" customHeight="1">
      <c r="A258" s="35">
        <v>195</v>
      </c>
      <c r="B258" t="s" s="33">
        <v>852</v>
      </c>
      <c r="C258" t="s" s="33">
        <v>853</v>
      </c>
      <c r="D258" t="s" s="33">
        <v>854</v>
      </c>
      <c r="E258" t="s" s="33">
        <v>2619</v>
      </c>
      <c r="F258" s="35">
        <v>21.6</v>
      </c>
      <c r="G258" t="s" s="33">
        <v>2620</v>
      </c>
      <c r="H258" t="s" s="33">
        <v>19</v>
      </c>
      <c r="I258" t="s" s="33">
        <v>44</v>
      </c>
      <c r="J258" s="35">
        <v>70588431478</v>
      </c>
      <c r="K258" t="s" s="33">
        <v>42</v>
      </c>
      <c r="L258" t="s" s="33">
        <v>51</v>
      </c>
    </row>
    <row r="259" ht="13.55" customHeight="1">
      <c r="A259" s="35">
        <v>196</v>
      </c>
      <c r="B259" t="s" s="33">
        <v>855</v>
      </c>
      <c r="C259" t="s" s="33">
        <v>856</v>
      </c>
      <c r="D259" t="s" s="33">
        <v>857</v>
      </c>
      <c r="E259" t="s" s="33">
        <v>2619</v>
      </c>
      <c r="F259" s="35">
        <v>21.6</v>
      </c>
      <c r="G259" t="s" s="33">
        <v>2620</v>
      </c>
      <c r="H259" t="s" s="33">
        <v>19</v>
      </c>
      <c r="I259" t="s" s="33">
        <v>77</v>
      </c>
      <c r="J259" s="35">
        <v>5538585484</v>
      </c>
      <c r="K259" t="s" s="33">
        <v>42</v>
      </c>
      <c r="L259" t="s" s="33">
        <v>45</v>
      </c>
    </row>
    <row r="260" ht="13.55" customHeight="1">
      <c r="A260" s="35">
        <v>24</v>
      </c>
      <c r="B260" t="s" s="33">
        <v>858</v>
      </c>
      <c r="C260" t="s" s="33">
        <v>859</v>
      </c>
      <c r="D260" t="s" s="33">
        <v>860</v>
      </c>
      <c r="E260" t="s" s="33">
        <v>2617</v>
      </c>
      <c r="F260" s="35">
        <v>21.6</v>
      </c>
      <c r="G260" t="s" s="33">
        <v>2618</v>
      </c>
      <c r="H260" t="s" s="33">
        <v>21</v>
      </c>
      <c r="I260" t="s" s="33">
        <v>861</v>
      </c>
      <c r="J260" s="35">
        <v>12377314457</v>
      </c>
      <c r="K260" t="s" s="33">
        <v>48</v>
      </c>
      <c r="L260" t="s" s="33">
        <v>51</v>
      </c>
    </row>
    <row r="261" ht="13.55" customHeight="1">
      <c r="A261" s="35">
        <v>197</v>
      </c>
      <c r="B261" t="s" s="33">
        <v>862</v>
      </c>
      <c r="C261" t="s" s="33">
        <v>863</v>
      </c>
      <c r="D261" t="s" s="33">
        <v>864</v>
      </c>
      <c r="E261" t="s" s="33">
        <v>2619</v>
      </c>
      <c r="F261" s="35">
        <v>21.6</v>
      </c>
      <c r="G261" t="s" s="33">
        <v>2620</v>
      </c>
      <c r="H261" t="s" s="33">
        <v>19</v>
      </c>
      <c r="I261" t="s" s="33">
        <v>44</v>
      </c>
      <c r="J261" s="35">
        <v>71514573407</v>
      </c>
      <c r="K261" t="s" s="33">
        <v>48</v>
      </c>
      <c r="L261" t="s" s="33">
        <v>51</v>
      </c>
    </row>
    <row r="262" ht="13.55" customHeight="1">
      <c r="A262" s="35">
        <v>198</v>
      </c>
      <c r="B262" t="s" s="33">
        <v>865</v>
      </c>
      <c r="C262" t="s" s="33">
        <v>866</v>
      </c>
      <c r="D262" t="s" s="33">
        <v>867</v>
      </c>
      <c r="E262" t="s" s="33">
        <v>2619</v>
      </c>
      <c r="F262" s="35">
        <v>21.6</v>
      </c>
      <c r="G262" t="s" s="33">
        <v>2620</v>
      </c>
      <c r="H262" t="s" s="33">
        <v>19</v>
      </c>
      <c r="I262" t="s" s="33">
        <v>44</v>
      </c>
      <c r="J262" s="35">
        <v>5083475308</v>
      </c>
      <c r="K262" t="s" s="33">
        <v>48</v>
      </c>
      <c r="L262" t="s" s="33">
        <v>51</v>
      </c>
    </row>
    <row r="263" ht="13.55" customHeight="1">
      <c r="A263" s="35">
        <v>21</v>
      </c>
      <c r="B263" t="s" s="33">
        <v>868</v>
      </c>
      <c r="C263" t="s" s="33">
        <v>869</v>
      </c>
      <c r="D263" t="s" s="33">
        <v>870</v>
      </c>
      <c r="E263" t="s" s="33">
        <v>2619</v>
      </c>
      <c r="F263" s="35">
        <v>21.525</v>
      </c>
      <c r="G263" t="s" s="33">
        <v>2618</v>
      </c>
      <c r="H263" t="s" s="33">
        <v>18</v>
      </c>
      <c r="I263" t="s" s="33">
        <v>179</v>
      </c>
      <c r="J263" s="35">
        <v>22082948404</v>
      </c>
      <c r="K263" t="s" s="33">
        <v>48</v>
      </c>
      <c r="L263" t="s" s="33">
        <v>476</v>
      </c>
    </row>
    <row r="264" ht="13.55" customHeight="1">
      <c r="A264" s="35">
        <v>199</v>
      </c>
      <c r="B264" t="s" s="33">
        <v>871</v>
      </c>
      <c r="C264" t="s" s="33">
        <v>872</v>
      </c>
      <c r="D264" t="s" s="33">
        <v>873</v>
      </c>
      <c r="E264" t="s" s="33">
        <v>2617</v>
      </c>
      <c r="F264" s="35">
        <v>21.525</v>
      </c>
      <c r="G264" t="s" s="33">
        <v>2620</v>
      </c>
      <c r="H264" t="s" s="33">
        <v>19</v>
      </c>
      <c r="I264" t="s" s="33">
        <v>44</v>
      </c>
      <c r="J264" s="35">
        <v>5800127433</v>
      </c>
      <c r="K264" t="s" s="33">
        <v>42</v>
      </c>
      <c r="L264" t="s" s="33">
        <v>187</v>
      </c>
    </row>
    <row r="265" ht="13.55" customHeight="1">
      <c r="A265" s="35">
        <v>200</v>
      </c>
      <c r="B265" t="s" s="33">
        <v>874</v>
      </c>
      <c r="C265" t="s" s="33">
        <v>875</v>
      </c>
      <c r="D265" t="s" s="33">
        <v>876</v>
      </c>
      <c r="E265" t="s" s="33">
        <v>2617</v>
      </c>
      <c r="F265" s="35">
        <v>21.525</v>
      </c>
      <c r="G265" t="s" s="33">
        <v>2620</v>
      </c>
      <c r="H265" t="s" s="33">
        <v>19</v>
      </c>
      <c r="I265" t="s" s="33">
        <v>77</v>
      </c>
      <c r="J265" s="35">
        <v>1373363495</v>
      </c>
      <c r="K265" t="s" s="33">
        <v>42</v>
      </c>
      <c r="L265" t="s" s="33">
        <v>328</v>
      </c>
    </row>
    <row r="266" ht="13.55" customHeight="1">
      <c r="A266" s="35">
        <v>201</v>
      </c>
      <c r="B266" t="s" s="33">
        <v>877</v>
      </c>
      <c r="C266" t="s" s="33">
        <v>878</v>
      </c>
      <c r="D266" t="s" s="33">
        <v>879</v>
      </c>
      <c r="E266" t="s" s="33">
        <v>2617</v>
      </c>
      <c r="F266" s="35">
        <v>21.5</v>
      </c>
      <c r="G266" t="s" s="33">
        <v>2620</v>
      </c>
      <c r="H266" t="s" s="33">
        <v>19</v>
      </c>
      <c r="I266" t="s" s="33">
        <v>44</v>
      </c>
      <c r="J266" s="35">
        <v>51366797434</v>
      </c>
      <c r="K266" t="s" s="33">
        <v>42</v>
      </c>
      <c r="L266" t="s" s="33">
        <v>150</v>
      </c>
    </row>
    <row r="267" ht="13.55" customHeight="1">
      <c r="A267" s="35">
        <v>202</v>
      </c>
      <c r="B267" t="s" s="33">
        <v>880</v>
      </c>
      <c r="C267" t="s" s="33">
        <v>881</v>
      </c>
      <c r="D267" t="s" s="33">
        <v>882</v>
      </c>
      <c r="E267" t="s" s="33">
        <v>2617</v>
      </c>
      <c r="F267" s="35">
        <v>21.5</v>
      </c>
      <c r="G267" t="s" s="33">
        <v>2620</v>
      </c>
      <c r="H267" t="s" s="33">
        <v>19</v>
      </c>
      <c r="I267" t="s" s="33">
        <v>50</v>
      </c>
      <c r="J267" s="35">
        <v>4624819489</v>
      </c>
      <c r="K267" t="s" s="33">
        <v>48</v>
      </c>
      <c r="L267" t="s" s="33">
        <v>150</v>
      </c>
    </row>
    <row r="268" ht="13.55" customHeight="1">
      <c r="A268" s="35">
        <v>203</v>
      </c>
      <c r="B268" t="s" s="33">
        <v>883</v>
      </c>
      <c r="C268" t="s" s="33">
        <v>884</v>
      </c>
      <c r="D268" t="s" s="33">
        <v>885</v>
      </c>
      <c r="E268" t="s" s="33">
        <v>2617</v>
      </c>
      <c r="F268" s="35">
        <v>21.5</v>
      </c>
      <c r="G268" t="s" s="33">
        <v>2620</v>
      </c>
      <c r="H268" t="s" s="33">
        <v>19</v>
      </c>
      <c r="I268" t="s" s="33">
        <v>44</v>
      </c>
      <c r="J268" s="35">
        <v>4364579467</v>
      </c>
      <c r="K268" t="s" s="33">
        <v>48</v>
      </c>
      <c r="L268" t="s" s="33">
        <v>150</v>
      </c>
    </row>
    <row r="269" ht="13.55" customHeight="1">
      <c r="A269" s="35">
        <v>204</v>
      </c>
      <c r="B269" t="s" s="33">
        <v>886</v>
      </c>
      <c r="C269" t="s" s="33">
        <v>887</v>
      </c>
      <c r="D269" t="s" s="33">
        <v>888</v>
      </c>
      <c r="E269" t="s" s="33">
        <v>2617</v>
      </c>
      <c r="F269" s="35">
        <v>21.5</v>
      </c>
      <c r="G269" t="s" s="33">
        <v>2620</v>
      </c>
      <c r="H269" t="s" s="33">
        <v>19</v>
      </c>
      <c r="I269" t="s" s="33">
        <v>50</v>
      </c>
      <c r="J269" s="35">
        <v>9279052489</v>
      </c>
      <c r="K269" t="s" s="33">
        <v>48</v>
      </c>
      <c r="L269" t="s" s="33">
        <v>150</v>
      </c>
    </row>
    <row r="270" ht="13.55" customHeight="1">
      <c r="A270" s="35">
        <v>205</v>
      </c>
      <c r="B270" t="s" s="33">
        <v>889</v>
      </c>
      <c r="C270" t="s" s="33">
        <v>890</v>
      </c>
      <c r="D270" t="s" s="33">
        <v>891</v>
      </c>
      <c r="E270" t="s" s="33">
        <v>2617</v>
      </c>
      <c r="F270" s="35">
        <v>21.5</v>
      </c>
      <c r="G270" t="s" s="33">
        <v>2620</v>
      </c>
      <c r="H270" t="s" s="33">
        <v>19</v>
      </c>
      <c r="I270" t="s" s="33">
        <v>44</v>
      </c>
      <c r="J270" s="35">
        <v>7024055405</v>
      </c>
      <c r="K270" t="s" s="33">
        <v>48</v>
      </c>
      <c r="L270" t="s" s="33">
        <v>150</v>
      </c>
    </row>
    <row r="271" ht="13.55" customHeight="1">
      <c r="A271" s="35">
        <v>206</v>
      </c>
      <c r="B271" t="s" s="33">
        <v>892</v>
      </c>
      <c r="C271" t="s" s="33">
        <v>893</v>
      </c>
      <c r="D271" t="s" s="33">
        <v>894</v>
      </c>
      <c r="E271" t="s" s="33">
        <v>2617</v>
      </c>
      <c r="F271" s="35">
        <v>21.5</v>
      </c>
      <c r="G271" t="s" s="33">
        <v>2620</v>
      </c>
      <c r="H271" t="s" s="33">
        <v>19</v>
      </c>
      <c r="I271" t="s" s="33">
        <v>44</v>
      </c>
      <c r="J271" s="35">
        <v>7438890457</v>
      </c>
      <c r="K271" t="s" s="33">
        <v>48</v>
      </c>
      <c r="L271" t="s" s="33">
        <v>150</v>
      </c>
    </row>
    <row r="272" ht="13.55" customHeight="1">
      <c r="A272" s="35">
        <v>207</v>
      </c>
      <c r="B272" t="s" s="33">
        <v>895</v>
      </c>
      <c r="C272" t="s" s="33">
        <v>896</v>
      </c>
      <c r="D272" t="s" s="33">
        <v>897</v>
      </c>
      <c r="E272" t="s" s="33">
        <v>2617</v>
      </c>
      <c r="F272" s="35">
        <v>21</v>
      </c>
      <c r="G272" t="s" s="33">
        <v>2620</v>
      </c>
      <c r="H272" t="s" s="33">
        <v>19</v>
      </c>
      <c r="I272" t="s" s="33">
        <v>898</v>
      </c>
      <c r="J272" s="35">
        <v>17968771404</v>
      </c>
      <c r="K272" t="s" s="33">
        <v>48</v>
      </c>
      <c r="L272" t="s" s="33">
        <v>476</v>
      </c>
    </row>
    <row r="273" ht="13.55" customHeight="1">
      <c r="A273" s="35">
        <v>208</v>
      </c>
      <c r="B273" t="s" s="33">
        <v>899</v>
      </c>
      <c r="C273" t="s" s="33">
        <v>900</v>
      </c>
      <c r="D273" t="s" s="33">
        <v>901</v>
      </c>
      <c r="E273" t="s" s="33">
        <v>2617</v>
      </c>
      <c r="F273" s="35">
        <v>21</v>
      </c>
      <c r="G273" t="s" s="33">
        <v>2620</v>
      </c>
      <c r="H273" t="s" s="33">
        <v>19</v>
      </c>
      <c r="I273" t="s" s="33">
        <v>50</v>
      </c>
      <c r="J273" s="35">
        <v>33106916400</v>
      </c>
      <c r="K273" t="s" s="33">
        <v>48</v>
      </c>
      <c r="L273" t="s" s="33">
        <v>150</v>
      </c>
    </row>
    <row r="274" ht="13.55" customHeight="1">
      <c r="A274" s="35">
        <v>209</v>
      </c>
      <c r="B274" t="s" s="33">
        <v>902</v>
      </c>
      <c r="C274" t="s" s="33">
        <v>903</v>
      </c>
      <c r="D274" t="s" s="33">
        <v>904</v>
      </c>
      <c r="E274" t="s" s="33">
        <v>2617</v>
      </c>
      <c r="F274" s="35">
        <v>21</v>
      </c>
      <c r="G274" t="s" s="33">
        <v>2620</v>
      </c>
      <c r="H274" t="s" s="33">
        <v>19</v>
      </c>
      <c r="I274" t="s" s="33">
        <v>905</v>
      </c>
      <c r="J274" s="35">
        <v>23535784468</v>
      </c>
      <c r="K274" t="s" s="33">
        <v>48</v>
      </c>
      <c r="L274" t="s" s="33">
        <v>476</v>
      </c>
    </row>
    <row r="275" ht="13.55" customHeight="1">
      <c r="A275" s="35">
        <v>210</v>
      </c>
      <c r="B275" t="s" s="33">
        <v>906</v>
      </c>
      <c r="C275" t="s" s="33">
        <v>907</v>
      </c>
      <c r="D275" t="s" s="33">
        <v>908</v>
      </c>
      <c r="E275" t="s" s="33">
        <v>2617</v>
      </c>
      <c r="F275" s="35">
        <v>21</v>
      </c>
      <c r="G275" t="s" s="33">
        <v>2620</v>
      </c>
      <c r="H275" t="s" s="33">
        <v>19</v>
      </c>
      <c r="I275" t="s" s="33">
        <v>44</v>
      </c>
      <c r="J275" s="35">
        <v>2229310437</v>
      </c>
      <c r="K275" t="s" s="33">
        <v>48</v>
      </c>
      <c r="L275" t="s" s="33">
        <v>187</v>
      </c>
    </row>
    <row r="276" ht="13.55" customHeight="1">
      <c r="A276" s="35">
        <v>211</v>
      </c>
      <c r="B276" t="s" s="33">
        <v>909</v>
      </c>
      <c r="C276" t="s" s="33">
        <v>910</v>
      </c>
      <c r="D276" t="s" s="33">
        <v>911</v>
      </c>
      <c r="E276" t="s" s="33">
        <v>2617</v>
      </c>
      <c r="F276" s="35">
        <v>21</v>
      </c>
      <c r="G276" t="s" s="33">
        <v>2620</v>
      </c>
      <c r="H276" t="s" s="33">
        <v>19</v>
      </c>
      <c r="I276" t="s" s="33">
        <v>255</v>
      </c>
      <c r="J276" s="35">
        <v>28335481415</v>
      </c>
      <c r="K276" t="s" s="33">
        <v>48</v>
      </c>
      <c r="L276" t="s" s="33">
        <v>51</v>
      </c>
    </row>
    <row r="277" ht="13.55" customHeight="1">
      <c r="A277" s="35">
        <v>22</v>
      </c>
      <c r="B277" t="s" s="33">
        <v>912</v>
      </c>
      <c r="C277" t="s" s="33">
        <v>913</v>
      </c>
      <c r="D277" t="s" s="33">
        <v>914</v>
      </c>
      <c r="E277" t="s" s="33">
        <v>2617</v>
      </c>
      <c r="F277" s="35">
        <v>21</v>
      </c>
      <c r="G277" t="s" s="33">
        <v>2618</v>
      </c>
      <c r="H277" t="s" s="33">
        <v>18</v>
      </c>
      <c r="I277" t="s" s="33">
        <v>374</v>
      </c>
      <c r="J277" s="35">
        <v>81841418404</v>
      </c>
      <c r="K277" t="s" s="33">
        <v>48</v>
      </c>
      <c r="L277" t="s" s="33">
        <v>150</v>
      </c>
    </row>
    <row r="278" ht="13.55" customHeight="1">
      <c r="A278" s="35">
        <v>23</v>
      </c>
      <c r="B278" t="s" s="33">
        <v>915</v>
      </c>
      <c r="C278" t="s" s="33">
        <v>916</v>
      </c>
      <c r="D278" t="s" s="33">
        <v>917</v>
      </c>
      <c r="E278" t="s" s="33">
        <v>2617</v>
      </c>
      <c r="F278" s="35">
        <v>21</v>
      </c>
      <c r="G278" t="s" s="33">
        <v>2618</v>
      </c>
      <c r="H278" t="s" s="33">
        <v>18</v>
      </c>
      <c r="I278" t="s" s="33">
        <v>918</v>
      </c>
      <c r="J278" s="35">
        <v>8676495424</v>
      </c>
      <c r="K278" t="s" s="33">
        <v>42</v>
      </c>
      <c r="L278" t="s" s="33">
        <v>45</v>
      </c>
    </row>
    <row r="279" ht="13.55" customHeight="1">
      <c r="A279" s="35">
        <v>25</v>
      </c>
      <c r="B279" t="s" s="33">
        <v>919</v>
      </c>
      <c r="C279" t="s" s="33">
        <v>920</v>
      </c>
      <c r="D279" t="s" s="33">
        <v>921</v>
      </c>
      <c r="E279" t="s" s="33">
        <v>2619</v>
      </c>
      <c r="F279" s="35">
        <v>21</v>
      </c>
      <c r="G279" t="s" s="33">
        <v>2618</v>
      </c>
      <c r="H279" t="s" s="33">
        <v>21</v>
      </c>
      <c r="I279" t="s" s="33">
        <v>704</v>
      </c>
      <c r="J279" s="35">
        <v>8475500447</v>
      </c>
      <c r="K279" t="s" s="33">
        <v>48</v>
      </c>
      <c r="L279" t="s" s="33">
        <v>51</v>
      </c>
    </row>
    <row r="280" ht="13.55" customHeight="1">
      <c r="A280" s="35">
        <v>212</v>
      </c>
      <c r="B280" t="s" s="33">
        <v>922</v>
      </c>
      <c r="C280" t="s" s="33">
        <v>923</v>
      </c>
      <c r="D280" t="s" s="33">
        <v>924</v>
      </c>
      <c r="E280" t="s" s="33">
        <v>2619</v>
      </c>
      <c r="F280" s="35">
        <v>21</v>
      </c>
      <c r="G280" t="s" s="33">
        <v>2620</v>
      </c>
      <c r="H280" t="s" s="33">
        <v>19</v>
      </c>
      <c r="I280" t="s" s="33">
        <v>44</v>
      </c>
      <c r="J280" s="35">
        <v>9661838437</v>
      </c>
      <c r="K280" t="s" s="33">
        <v>42</v>
      </c>
      <c r="L280" t="s" s="33">
        <v>51</v>
      </c>
    </row>
    <row r="281" ht="13.55" customHeight="1">
      <c r="A281" s="35">
        <v>213</v>
      </c>
      <c r="B281" t="s" s="33">
        <v>925</v>
      </c>
      <c r="C281" t="s" s="33">
        <v>926</v>
      </c>
      <c r="D281" t="s" s="33">
        <v>927</v>
      </c>
      <c r="E281" t="s" s="33">
        <v>2619</v>
      </c>
      <c r="F281" s="35">
        <v>21</v>
      </c>
      <c r="G281" t="s" s="33">
        <v>2620</v>
      </c>
      <c r="H281" t="s" s="33">
        <v>19</v>
      </c>
      <c r="I281" t="s" s="33">
        <v>278</v>
      </c>
      <c r="J281" s="35">
        <v>9788060420</v>
      </c>
      <c r="K281" t="s" s="33">
        <v>48</v>
      </c>
      <c r="L281" t="s" s="33">
        <v>150</v>
      </c>
    </row>
    <row r="282" ht="13.55" customHeight="1">
      <c r="A282" s="35">
        <v>24</v>
      </c>
      <c r="B282" t="s" s="33">
        <v>928</v>
      </c>
      <c r="C282" t="s" s="33">
        <v>929</v>
      </c>
      <c r="D282" t="s" s="33">
        <v>930</v>
      </c>
      <c r="E282" t="s" s="33">
        <v>2617</v>
      </c>
      <c r="F282" s="35">
        <v>21</v>
      </c>
      <c r="G282" t="s" s="33">
        <v>2618</v>
      </c>
      <c r="H282" t="s" s="33">
        <v>18</v>
      </c>
      <c r="I282" t="s" s="33">
        <v>179</v>
      </c>
      <c r="J282" s="35">
        <v>5287527314</v>
      </c>
      <c r="K282" t="s" s="33">
        <v>42</v>
      </c>
      <c r="L282" t="s" s="33">
        <v>45</v>
      </c>
    </row>
    <row r="283" ht="13.55" customHeight="1">
      <c r="A283" s="35">
        <v>214</v>
      </c>
      <c r="B283" t="s" s="33">
        <v>931</v>
      </c>
      <c r="C283" t="s" s="33">
        <v>932</v>
      </c>
      <c r="D283" t="s" s="33">
        <v>933</v>
      </c>
      <c r="E283" t="s" s="33">
        <v>2617</v>
      </c>
      <c r="F283" s="35">
        <v>21</v>
      </c>
      <c r="G283" t="s" s="33">
        <v>2620</v>
      </c>
      <c r="H283" t="s" s="33">
        <v>19</v>
      </c>
      <c r="I283" t="s" s="33">
        <v>44</v>
      </c>
      <c r="J283" s="35">
        <v>8661694400</v>
      </c>
      <c r="K283" t="s" s="33">
        <v>48</v>
      </c>
      <c r="L283" t="s" s="33">
        <v>45</v>
      </c>
    </row>
    <row r="284" ht="13.55" customHeight="1">
      <c r="A284" s="35">
        <v>25</v>
      </c>
      <c r="B284" t="s" s="33">
        <v>934</v>
      </c>
      <c r="C284" t="s" s="33">
        <v>935</v>
      </c>
      <c r="D284" t="s" s="33">
        <v>936</v>
      </c>
      <c r="E284" t="s" s="33">
        <v>2619</v>
      </c>
      <c r="F284" s="35">
        <v>21</v>
      </c>
      <c r="G284" t="s" s="33">
        <v>2618</v>
      </c>
      <c r="H284" t="s" s="33">
        <v>18</v>
      </c>
      <c r="I284" t="s" s="33">
        <v>179</v>
      </c>
      <c r="J284" s="35">
        <v>8931343418</v>
      </c>
      <c r="K284" t="s" s="33">
        <v>48</v>
      </c>
      <c r="L284" t="s" s="33">
        <v>51</v>
      </c>
    </row>
    <row r="285" ht="13.55" customHeight="1">
      <c r="A285" s="35">
        <v>26</v>
      </c>
      <c r="B285" t="s" s="33">
        <v>937</v>
      </c>
      <c r="C285" t="s" s="33">
        <v>938</v>
      </c>
      <c r="D285" t="s" s="33">
        <v>939</v>
      </c>
      <c r="E285" t="s" s="33">
        <v>2617</v>
      </c>
      <c r="F285" s="35">
        <v>20.5</v>
      </c>
      <c r="G285" t="s" s="33">
        <v>2618</v>
      </c>
      <c r="H285" t="s" s="33">
        <v>18</v>
      </c>
      <c r="I285" t="s" s="33">
        <v>940</v>
      </c>
      <c r="J285" s="35">
        <v>28792475</v>
      </c>
      <c r="K285" t="s" s="33">
        <v>48</v>
      </c>
      <c r="L285" t="s" s="33">
        <v>150</v>
      </c>
    </row>
    <row r="286" ht="13.55" customHeight="1">
      <c r="A286" s="35">
        <v>215</v>
      </c>
      <c r="B286" t="s" s="33">
        <v>941</v>
      </c>
      <c r="C286" t="s" s="33">
        <v>942</v>
      </c>
      <c r="D286" t="s" s="33">
        <v>943</v>
      </c>
      <c r="E286" t="s" s="33">
        <v>2617</v>
      </c>
      <c r="F286" s="35">
        <v>20.5</v>
      </c>
      <c r="G286" t="s" s="33">
        <v>2620</v>
      </c>
      <c r="H286" t="s" s="33">
        <v>19</v>
      </c>
      <c r="I286" t="s" s="33">
        <v>50</v>
      </c>
      <c r="J286" s="35">
        <v>5202941498</v>
      </c>
      <c r="K286" t="s" s="33">
        <v>48</v>
      </c>
      <c r="L286" t="s" s="33">
        <v>150</v>
      </c>
    </row>
    <row r="287" ht="13.55" customHeight="1">
      <c r="A287" s="35">
        <v>216</v>
      </c>
      <c r="B287" t="s" s="33">
        <v>944</v>
      </c>
      <c r="C287" t="s" s="33">
        <v>945</v>
      </c>
      <c r="D287" t="s" s="33">
        <v>946</v>
      </c>
      <c r="E287" t="s" s="33">
        <v>2617</v>
      </c>
      <c r="F287" s="35">
        <v>20.5</v>
      </c>
      <c r="G287" t="s" s="33">
        <v>2620</v>
      </c>
      <c r="H287" t="s" s="33">
        <v>19</v>
      </c>
      <c r="I287" t="s" s="33">
        <v>44</v>
      </c>
      <c r="J287" s="35">
        <v>10292851448</v>
      </c>
      <c r="K287" t="s" s="33">
        <v>48</v>
      </c>
      <c r="L287" t="s" s="33">
        <v>150</v>
      </c>
    </row>
    <row r="288" ht="13.55" customHeight="1">
      <c r="A288" s="35">
        <v>217</v>
      </c>
      <c r="B288" t="s" s="33">
        <v>947</v>
      </c>
      <c r="C288" t="s" s="33">
        <v>948</v>
      </c>
      <c r="D288" t="s" s="33">
        <v>949</v>
      </c>
      <c r="E288" t="s" s="33">
        <v>2617</v>
      </c>
      <c r="F288" s="35">
        <v>20.5</v>
      </c>
      <c r="G288" t="s" s="33">
        <v>2620</v>
      </c>
      <c r="H288" t="s" s="33">
        <v>19</v>
      </c>
      <c r="I288" t="s" s="33">
        <v>44</v>
      </c>
      <c r="J288" s="35">
        <v>990133478</v>
      </c>
      <c r="K288" t="s" s="33">
        <v>42</v>
      </c>
      <c r="L288" t="s" s="33">
        <v>150</v>
      </c>
    </row>
    <row r="289" ht="13.55" customHeight="1">
      <c r="A289" s="35">
        <v>218</v>
      </c>
      <c r="B289" t="s" s="33">
        <v>950</v>
      </c>
      <c r="C289" t="s" s="33">
        <v>951</v>
      </c>
      <c r="D289" t="s" s="33">
        <v>952</v>
      </c>
      <c r="E289" t="s" s="33">
        <v>2617</v>
      </c>
      <c r="F289" s="35">
        <v>20.5</v>
      </c>
      <c r="G289" t="s" s="33">
        <v>2620</v>
      </c>
      <c r="H289" t="s" s="33">
        <v>19</v>
      </c>
      <c r="I289" t="s" s="33">
        <v>44</v>
      </c>
      <c r="J289" s="35">
        <v>8974548470</v>
      </c>
      <c r="K289" t="s" s="33">
        <v>42</v>
      </c>
      <c r="L289" t="s" s="33">
        <v>150</v>
      </c>
    </row>
    <row r="290" ht="13.55" customHeight="1">
      <c r="A290" s="35">
        <v>219</v>
      </c>
      <c r="B290" t="s" s="33">
        <v>953</v>
      </c>
      <c r="C290" t="s" s="33">
        <v>954</v>
      </c>
      <c r="D290" t="s" s="33">
        <v>955</v>
      </c>
      <c r="E290" t="s" s="33">
        <v>2617</v>
      </c>
      <c r="F290" s="35">
        <v>20.5</v>
      </c>
      <c r="G290" t="s" s="33">
        <v>2620</v>
      </c>
      <c r="H290" t="s" s="33">
        <v>19</v>
      </c>
      <c r="I290" t="s" s="33">
        <v>44</v>
      </c>
      <c r="J290" s="35">
        <v>11740263405</v>
      </c>
      <c r="K290" t="s" s="33">
        <v>42</v>
      </c>
      <c r="L290" t="s" s="33">
        <v>150</v>
      </c>
    </row>
    <row r="291" ht="13.55" customHeight="1">
      <c r="A291" s="35">
        <v>220</v>
      </c>
      <c r="B291" t="s" s="33">
        <v>956</v>
      </c>
      <c r="C291" t="s" s="33">
        <v>957</v>
      </c>
      <c r="D291" t="s" s="33">
        <v>958</v>
      </c>
      <c r="E291" t="s" s="33">
        <v>2617</v>
      </c>
      <c r="F291" s="35">
        <v>20.4</v>
      </c>
      <c r="G291" t="s" s="33">
        <v>2620</v>
      </c>
      <c r="H291" t="s" s="33">
        <v>19</v>
      </c>
      <c r="I291" t="s" s="33">
        <v>50</v>
      </c>
      <c r="J291" s="35">
        <v>2411621493</v>
      </c>
      <c r="K291" t="s" s="33">
        <v>48</v>
      </c>
      <c r="L291" t="s" s="33">
        <v>45</v>
      </c>
    </row>
    <row r="292" ht="13.55" customHeight="1">
      <c r="A292" s="35">
        <v>27</v>
      </c>
      <c r="B292" t="s" s="33">
        <v>959</v>
      </c>
      <c r="C292" t="s" s="33">
        <v>960</v>
      </c>
      <c r="D292" t="s" s="33">
        <v>961</v>
      </c>
      <c r="E292" t="s" s="33">
        <v>2617</v>
      </c>
      <c r="F292" s="35">
        <v>20.4</v>
      </c>
      <c r="G292" t="s" s="33">
        <v>2618</v>
      </c>
      <c r="H292" t="s" s="33">
        <v>18</v>
      </c>
      <c r="I292" t="s" s="33">
        <v>55</v>
      </c>
      <c r="J292" s="35">
        <v>3339415439</v>
      </c>
      <c r="K292" t="s" s="33">
        <v>42</v>
      </c>
      <c r="L292" t="s" s="33">
        <v>45</v>
      </c>
    </row>
    <row r="293" ht="13.55" customHeight="1">
      <c r="A293" s="35">
        <v>221</v>
      </c>
      <c r="B293" t="s" s="33">
        <v>962</v>
      </c>
      <c r="C293" t="s" s="33">
        <v>963</v>
      </c>
      <c r="D293" t="s" s="33">
        <v>964</v>
      </c>
      <c r="E293" t="s" s="33">
        <v>2619</v>
      </c>
      <c r="F293" s="35">
        <v>20.4</v>
      </c>
      <c r="G293" t="s" s="33">
        <v>2620</v>
      </c>
      <c r="H293" t="s" s="33">
        <v>19</v>
      </c>
      <c r="I293" t="s" s="33">
        <v>44</v>
      </c>
      <c r="J293" s="35">
        <v>2826974467</v>
      </c>
      <c r="K293" t="s" s="33">
        <v>48</v>
      </c>
      <c r="L293" t="s" s="33">
        <v>51</v>
      </c>
    </row>
    <row r="294" ht="13.55" customHeight="1">
      <c r="A294" s="35">
        <v>222</v>
      </c>
      <c r="B294" t="s" s="33">
        <v>965</v>
      </c>
      <c r="C294" t="s" s="33">
        <v>966</v>
      </c>
      <c r="D294" t="s" s="33">
        <v>967</v>
      </c>
      <c r="E294" t="s" s="33">
        <v>2617</v>
      </c>
      <c r="F294" s="35">
        <v>20.4</v>
      </c>
      <c r="G294" t="s" s="33">
        <v>2620</v>
      </c>
      <c r="H294" t="s" s="33">
        <v>19</v>
      </c>
      <c r="I294" t="s" s="33">
        <v>44</v>
      </c>
      <c r="J294" s="35">
        <v>70491304439</v>
      </c>
      <c r="K294" t="s" s="33">
        <v>48</v>
      </c>
      <c r="L294" t="s" s="33">
        <v>45</v>
      </c>
    </row>
    <row r="295" ht="13.55" customHeight="1">
      <c r="A295" s="35">
        <v>223</v>
      </c>
      <c r="B295" t="s" s="33">
        <v>968</v>
      </c>
      <c r="C295" t="s" s="33">
        <v>969</v>
      </c>
      <c r="D295" t="s" s="33">
        <v>970</v>
      </c>
      <c r="E295" t="s" s="33">
        <v>2617</v>
      </c>
      <c r="F295" s="35">
        <v>20.4</v>
      </c>
      <c r="G295" t="s" s="33">
        <v>2620</v>
      </c>
      <c r="H295" t="s" s="33">
        <v>19</v>
      </c>
      <c r="I295" t="s" s="33">
        <v>44</v>
      </c>
      <c r="J295" s="35">
        <v>6447212430</v>
      </c>
      <c r="K295" t="s" s="33">
        <v>48</v>
      </c>
      <c r="L295" t="s" s="33">
        <v>45</v>
      </c>
    </row>
    <row r="296" ht="13.55" customHeight="1">
      <c r="A296" s="35">
        <v>224</v>
      </c>
      <c r="B296" t="s" s="33">
        <v>971</v>
      </c>
      <c r="C296" t="s" s="33">
        <v>972</v>
      </c>
      <c r="D296" t="s" s="33">
        <v>973</v>
      </c>
      <c r="E296" t="s" s="33">
        <v>2619</v>
      </c>
      <c r="F296" s="35">
        <v>20.4</v>
      </c>
      <c r="G296" t="s" s="33">
        <v>2620</v>
      </c>
      <c r="H296" t="s" s="33">
        <v>19</v>
      </c>
      <c r="I296" t="s" s="33">
        <v>255</v>
      </c>
      <c r="J296" s="35">
        <v>7950555440</v>
      </c>
      <c r="K296" t="s" s="33">
        <v>48</v>
      </c>
      <c r="L296" t="s" s="33">
        <v>51</v>
      </c>
    </row>
    <row r="297" ht="13.55" customHeight="1">
      <c r="A297" s="35">
        <v>28</v>
      </c>
      <c r="B297" t="s" s="33">
        <v>974</v>
      </c>
      <c r="C297" t="s" s="33">
        <v>975</v>
      </c>
      <c r="D297" t="s" s="33">
        <v>976</v>
      </c>
      <c r="E297" t="s" s="33">
        <v>2619</v>
      </c>
      <c r="F297" s="35">
        <v>20.4</v>
      </c>
      <c r="G297" t="s" s="33">
        <v>2618</v>
      </c>
      <c r="H297" t="s" s="33">
        <v>18</v>
      </c>
      <c r="I297" t="s" s="33">
        <v>179</v>
      </c>
      <c r="J297" s="35">
        <v>5335309466</v>
      </c>
      <c r="K297" t="s" s="33">
        <v>42</v>
      </c>
      <c r="L297" t="s" s="33">
        <v>45</v>
      </c>
    </row>
    <row r="298" ht="13.55" customHeight="1">
      <c r="A298" s="35">
        <v>225</v>
      </c>
      <c r="B298" t="s" s="33">
        <v>977</v>
      </c>
      <c r="C298" t="s" s="33">
        <v>978</v>
      </c>
      <c r="D298" t="s" s="33">
        <v>979</v>
      </c>
      <c r="E298" t="s" s="33">
        <v>2617</v>
      </c>
      <c r="F298" s="35">
        <v>20.4</v>
      </c>
      <c r="G298" t="s" s="33">
        <v>2620</v>
      </c>
      <c r="H298" t="s" s="33">
        <v>19</v>
      </c>
      <c r="I298" t="s" s="33">
        <v>268</v>
      </c>
      <c r="J298" s="35">
        <v>6498871407</v>
      </c>
      <c r="K298" t="s" s="33">
        <v>48</v>
      </c>
      <c r="L298" t="s" s="33">
        <v>45</v>
      </c>
    </row>
    <row r="299" ht="13.55" customHeight="1">
      <c r="A299" s="35">
        <v>226</v>
      </c>
      <c r="B299" t="s" s="33">
        <v>980</v>
      </c>
      <c r="C299" t="s" s="33">
        <v>981</v>
      </c>
      <c r="D299" t="s" s="33">
        <v>982</v>
      </c>
      <c r="E299" t="s" s="33">
        <v>2619</v>
      </c>
      <c r="F299" s="35">
        <v>20.4</v>
      </c>
      <c r="G299" t="s" s="33">
        <v>2620</v>
      </c>
      <c r="H299" t="s" s="33">
        <v>19</v>
      </c>
      <c r="I299" t="s" s="33">
        <v>44</v>
      </c>
      <c r="J299" s="35">
        <v>7370479412</v>
      </c>
      <c r="K299" t="s" s="33">
        <v>48</v>
      </c>
      <c r="L299" t="s" s="33">
        <v>51</v>
      </c>
    </row>
    <row r="300" ht="13.55" customHeight="1">
      <c r="A300" s="35">
        <v>227</v>
      </c>
      <c r="B300" t="s" s="33">
        <v>983</v>
      </c>
      <c r="C300" t="s" s="33">
        <v>984</v>
      </c>
      <c r="D300" t="s" s="33">
        <v>985</v>
      </c>
      <c r="E300" t="s" s="33">
        <v>2617</v>
      </c>
      <c r="F300" s="35">
        <v>20.4</v>
      </c>
      <c r="G300" t="s" s="33">
        <v>2620</v>
      </c>
      <c r="H300" t="s" s="33">
        <v>19</v>
      </c>
      <c r="I300" t="s" s="33">
        <v>278</v>
      </c>
      <c r="J300" s="35">
        <v>1189606445</v>
      </c>
      <c r="K300" t="s" s="33">
        <v>48</v>
      </c>
      <c r="L300" t="s" s="33">
        <v>45</v>
      </c>
    </row>
    <row r="301" ht="13.55" customHeight="1">
      <c r="A301" s="35">
        <v>228</v>
      </c>
      <c r="B301" t="s" s="33">
        <v>986</v>
      </c>
      <c r="C301" t="s" s="33">
        <v>987</v>
      </c>
      <c r="D301" t="s" s="33">
        <v>988</v>
      </c>
      <c r="E301" t="s" s="33">
        <v>2617</v>
      </c>
      <c r="F301" s="35">
        <v>20</v>
      </c>
      <c r="G301" t="s" s="33">
        <v>2620</v>
      </c>
      <c r="H301" t="s" s="33">
        <v>19</v>
      </c>
      <c r="I301" t="s" s="33">
        <v>50</v>
      </c>
      <c r="J301" s="35">
        <v>38197146420</v>
      </c>
      <c r="K301" t="s" s="33">
        <v>48</v>
      </c>
      <c r="L301" t="s" s="33">
        <v>150</v>
      </c>
    </row>
    <row r="302" ht="13.55" customHeight="1">
      <c r="A302" s="35">
        <v>20</v>
      </c>
      <c r="B302" t="s" s="33">
        <v>989</v>
      </c>
      <c r="C302" t="s" s="33">
        <v>990</v>
      </c>
      <c r="D302" t="s" s="33">
        <v>991</v>
      </c>
      <c r="E302" t="s" s="33">
        <v>2621</v>
      </c>
      <c r="F302" s="35">
        <v>20</v>
      </c>
      <c r="G302" t="s" s="33">
        <v>2618</v>
      </c>
      <c r="H302" t="s" s="33">
        <v>20</v>
      </c>
      <c r="I302" t="s" s="33">
        <v>134</v>
      </c>
      <c r="J302" s="35">
        <v>50018396453</v>
      </c>
      <c r="K302" t="s" s="33">
        <v>48</v>
      </c>
      <c r="L302" t="s" s="33">
        <v>150</v>
      </c>
    </row>
    <row r="303" ht="13.55" customHeight="1">
      <c r="A303" s="35">
        <v>229</v>
      </c>
      <c r="B303" t="s" s="33">
        <v>992</v>
      </c>
      <c r="C303" t="s" s="33">
        <v>993</v>
      </c>
      <c r="D303" t="s" s="33">
        <v>994</v>
      </c>
      <c r="E303" t="s" s="33">
        <v>2617</v>
      </c>
      <c r="F303" s="35">
        <v>20</v>
      </c>
      <c r="G303" t="s" s="33">
        <v>2620</v>
      </c>
      <c r="H303" t="s" s="33">
        <v>19</v>
      </c>
      <c r="I303" t="s" s="33">
        <v>44</v>
      </c>
      <c r="J303" s="35">
        <v>70885559487</v>
      </c>
      <c r="K303" t="s" s="33">
        <v>48</v>
      </c>
      <c r="L303" t="s" s="33">
        <v>150</v>
      </c>
    </row>
    <row r="304" ht="13.55" customHeight="1">
      <c r="A304" s="35">
        <v>230</v>
      </c>
      <c r="B304" t="s" s="33">
        <v>995</v>
      </c>
      <c r="C304" t="s" s="33">
        <v>996</v>
      </c>
      <c r="D304" t="s" s="33">
        <v>997</v>
      </c>
      <c r="E304" t="s" s="33">
        <v>2617</v>
      </c>
      <c r="F304" s="35">
        <v>20</v>
      </c>
      <c r="G304" t="s" s="33">
        <v>2620</v>
      </c>
      <c r="H304" t="s" s="33">
        <v>19</v>
      </c>
      <c r="I304" t="s" s="33">
        <v>44</v>
      </c>
      <c r="J304" s="35">
        <v>2281984451</v>
      </c>
      <c r="K304" t="s" s="33">
        <v>48</v>
      </c>
      <c r="L304" t="s" s="33">
        <v>150</v>
      </c>
    </row>
    <row r="305" ht="13.55" customHeight="1">
      <c r="A305" s="35">
        <v>26</v>
      </c>
      <c r="B305" t="s" s="33">
        <v>998</v>
      </c>
      <c r="C305" t="s" s="33">
        <v>999</v>
      </c>
      <c r="D305" t="s" s="33">
        <v>1000</v>
      </c>
      <c r="E305" t="s" s="33">
        <v>2617</v>
      </c>
      <c r="F305" s="35">
        <v>20</v>
      </c>
      <c r="G305" t="s" s="33">
        <v>2618</v>
      </c>
      <c r="H305" t="s" s="33">
        <v>21</v>
      </c>
      <c r="I305" t="s" s="33">
        <v>1001</v>
      </c>
      <c r="J305" s="35">
        <v>86386409434</v>
      </c>
      <c r="K305" t="s" s="33">
        <v>48</v>
      </c>
      <c r="L305" t="s" s="33">
        <v>150</v>
      </c>
    </row>
    <row r="306" ht="13.55" customHeight="1">
      <c r="A306" s="35">
        <v>21</v>
      </c>
      <c r="B306" t="s" s="33">
        <v>1002</v>
      </c>
      <c r="C306" t="s" s="33">
        <v>1003</v>
      </c>
      <c r="D306" t="s" s="33">
        <v>1004</v>
      </c>
      <c r="E306" t="s" s="33">
        <v>2617</v>
      </c>
      <c r="F306" s="35">
        <v>20</v>
      </c>
      <c r="G306" t="s" s="33">
        <v>2618</v>
      </c>
      <c r="H306" t="s" s="33">
        <v>20</v>
      </c>
      <c r="I306" t="s" s="33">
        <v>460</v>
      </c>
      <c r="J306" s="35">
        <v>12847785841</v>
      </c>
      <c r="K306" t="s" s="33">
        <v>48</v>
      </c>
      <c r="L306" t="s" s="33">
        <v>150</v>
      </c>
    </row>
    <row r="307" ht="13.55" customHeight="1">
      <c r="A307" s="35">
        <v>231</v>
      </c>
      <c r="B307" t="s" s="33">
        <v>1005</v>
      </c>
      <c r="C307" t="s" s="33">
        <v>1006</v>
      </c>
      <c r="D307" t="s" s="33">
        <v>1007</v>
      </c>
      <c r="E307" t="s" s="33">
        <v>2617</v>
      </c>
      <c r="F307" s="35">
        <v>20</v>
      </c>
      <c r="G307" t="s" s="33">
        <v>2620</v>
      </c>
      <c r="H307" t="s" s="33">
        <v>19</v>
      </c>
      <c r="I307" t="s" s="33">
        <v>44</v>
      </c>
      <c r="J307" s="35">
        <v>9255246461</v>
      </c>
      <c r="K307" t="s" s="33">
        <v>48</v>
      </c>
      <c r="L307" t="s" s="33">
        <v>150</v>
      </c>
    </row>
    <row r="308" ht="13.55" customHeight="1">
      <c r="A308" s="35">
        <v>232</v>
      </c>
      <c r="B308" t="s" s="33">
        <v>1008</v>
      </c>
      <c r="C308" t="s" s="33">
        <v>1009</v>
      </c>
      <c r="D308" t="s" s="33">
        <v>1010</v>
      </c>
      <c r="E308" t="s" s="33">
        <v>2617</v>
      </c>
      <c r="F308" s="35">
        <v>20</v>
      </c>
      <c r="G308" t="s" s="33">
        <v>2620</v>
      </c>
      <c r="H308" t="s" s="33">
        <v>19</v>
      </c>
      <c r="I308" t="s" s="33">
        <v>44</v>
      </c>
      <c r="J308" s="35">
        <v>2692586476</v>
      </c>
      <c r="K308" t="s" s="33">
        <v>42</v>
      </c>
      <c r="L308" t="s" s="33">
        <v>150</v>
      </c>
    </row>
    <row r="309" ht="13.55" customHeight="1">
      <c r="A309" s="35">
        <v>233</v>
      </c>
      <c r="B309" t="s" s="33">
        <v>1011</v>
      </c>
      <c r="C309" t="s" s="33">
        <v>1012</v>
      </c>
      <c r="D309" t="s" s="33">
        <v>1013</v>
      </c>
      <c r="E309" t="s" s="33">
        <v>2617</v>
      </c>
      <c r="F309" s="35">
        <v>20</v>
      </c>
      <c r="G309" t="s" s="33">
        <v>2620</v>
      </c>
      <c r="H309" t="s" s="33">
        <v>19</v>
      </c>
      <c r="I309" t="s" s="33">
        <v>44</v>
      </c>
      <c r="J309" s="35">
        <v>10775441465</v>
      </c>
      <c r="K309" t="s" s="33">
        <v>42</v>
      </c>
      <c r="L309" t="s" s="33">
        <v>150</v>
      </c>
    </row>
    <row r="310" ht="13.55" customHeight="1">
      <c r="A310" s="35">
        <v>234</v>
      </c>
      <c r="B310" t="s" s="33">
        <v>1014</v>
      </c>
      <c r="C310" t="s" s="33">
        <v>1015</v>
      </c>
      <c r="D310" t="s" s="33">
        <v>1016</v>
      </c>
      <c r="E310" t="s" s="33">
        <v>2617</v>
      </c>
      <c r="F310" s="35">
        <v>19.8</v>
      </c>
      <c r="G310" t="s" s="33">
        <v>2620</v>
      </c>
      <c r="H310" t="s" s="33">
        <v>19</v>
      </c>
      <c r="I310" t="s" s="33">
        <v>44</v>
      </c>
      <c r="J310" s="35">
        <v>90628420463</v>
      </c>
      <c r="K310" t="s" s="33">
        <v>42</v>
      </c>
      <c r="L310" t="s" s="33">
        <v>45</v>
      </c>
    </row>
    <row r="311" ht="13.55" customHeight="1">
      <c r="A311" s="35">
        <v>235</v>
      </c>
      <c r="B311" t="s" s="33">
        <v>1017</v>
      </c>
      <c r="C311" t="s" s="33">
        <v>1018</v>
      </c>
      <c r="D311" t="s" s="33">
        <v>1019</v>
      </c>
      <c r="E311" t="s" s="33">
        <v>2619</v>
      </c>
      <c r="F311" s="35">
        <v>19.8</v>
      </c>
      <c r="G311" t="s" s="33">
        <v>2620</v>
      </c>
      <c r="H311" t="s" s="33">
        <v>19</v>
      </c>
      <c r="I311" t="s" s="33">
        <v>268</v>
      </c>
      <c r="J311" s="35">
        <v>70997390425</v>
      </c>
      <c r="K311" t="s" s="33">
        <v>48</v>
      </c>
      <c r="L311" t="s" s="33">
        <v>51</v>
      </c>
    </row>
    <row r="312" ht="13.55" customHeight="1">
      <c r="A312" s="35">
        <v>27</v>
      </c>
      <c r="B312" t="s" s="33">
        <v>1020</v>
      </c>
      <c r="C312" t="s" s="33">
        <v>1021</v>
      </c>
      <c r="D312" t="s" s="33">
        <v>1022</v>
      </c>
      <c r="E312" t="s" s="33">
        <v>2619</v>
      </c>
      <c r="F312" s="35">
        <v>19.8</v>
      </c>
      <c r="G312" t="s" s="33">
        <v>2618</v>
      </c>
      <c r="H312" t="s" s="33">
        <v>21</v>
      </c>
      <c r="I312" t="s" s="33">
        <v>327</v>
      </c>
      <c r="J312" s="35">
        <v>9449521433</v>
      </c>
      <c r="K312" t="s" s="33">
        <v>48</v>
      </c>
      <c r="L312" t="s" s="33">
        <v>51</v>
      </c>
    </row>
    <row r="313" ht="13.55" customHeight="1">
      <c r="A313" s="35">
        <v>22</v>
      </c>
      <c r="B313" t="s" s="33">
        <v>1023</v>
      </c>
      <c r="C313" t="s" s="33">
        <v>1024</v>
      </c>
      <c r="D313" t="s" s="33">
        <v>1025</v>
      </c>
      <c r="E313" t="s" s="33">
        <v>2619</v>
      </c>
      <c r="F313" s="35">
        <v>19.8</v>
      </c>
      <c r="G313" t="s" s="33">
        <v>2618</v>
      </c>
      <c r="H313" t="s" s="33">
        <v>20</v>
      </c>
      <c r="I313" t="s" s="33">
        <v>108</v>
      </c>
      <c r="J313" s="35">
        <v>48769711453</v>
      </c>
      <c r="K313" t="s" s="33">
        <v>48</v>
      </c>
      <c r="L313" t="s" s="33">
        <v>45</v>
      </c>
    </row>
    <row r="314" ht="13.55" customHeight="1">
      <c r="A314" s="35">
        <v>236</v>
      </c>
      <c r="B314" t="s" s="33">
        <v>1026</v>
      </c>
      <c r="C314" t="s" s="33">
        <v>1027</v>
      </c>
      <c r="D314" t="s" s="33">
        <v>1028</v>
      </c>
      <c r="E314" t="s" s="33">
        <v>2619</v>
      </c>
      <c r="F314" s="35">
        <v>19.8</v>
      </c>
      <c r="G314" t="s" s="33">
        <v>2620</v>
      </c>
      <c r="H314" t="s" s="33">
        <v>19</v>
      </c>
      <c r="I314" t="s" s="33">
        <v>255</v>
      </c>
      <c r="J314" s="35">
        <v>6829024463</v>
      </c>
      <c r="K314" t="s" s="33">
        <v>48</v>
      </c>
      <c r="L314" t="s" s="33">
        <v>51</v>
      </c>
    </row>
    <row r="315" ht="13.55" customHeight="1">
      <c r="A315" s="35">
        <v>237</v>
      </c>
      <c r="B315" t="s" s="33">
        <v>1029</v>
      </c>
      <c r="C315" t="s" s="33">
        <v>1030</v>
      </c>
      <c r="D315" t="s" s="33">
        <v>1031</v>
      </c>
      <c r="E315" t="s" s="33">
        <v>2617</v>
      </c>
      <c r="F315" s="35">
        <v>19.8</v>
      </c>
      <c r="G315" t="s" s="33">
        <v>2620</v>
      </c>
      <c r="H315" t="s" s="33">
        <v>19</v>
      </c>
      <c r="I315" t="s" s="33">
        <v>44</v>
      </c>
      <c r="J315" s="35">
        <v>6054796402</v>
      </c>
      <c r="K315" t="s" s="33">
        <v>42</v>
      </c>
      <c r="L315" t="s" s="33">
        <v>45</v>
      </c>
    </row>
    <row r="316" ht="13.55" customHeight="1">
      <c r="A316" s="35">
        <v>29</v>
      </c>
      <c r="B316" t="s" s="33">
        <v>1032</v>
      </c>
      <c r="C316" t="s" s="33">
        <v>1033</v>
      </c>
      <c r="D316" t="s" s="33">
        <v>1034</v>
      </c>
      <c r="E316" t="s" s="33">
        <v>2617</v>
      </c>
      <c r="F316" s="35">
        <v>19.8</v>
      </c>
      <c r="G316" t="s" s="33">
        <v>2618</v>
      </c>
      <c r="H316" t="s" s="33">
        <v>18</v>
      </c>
      <c r="I316" t="s" s="33">
        <v>179</v>
      </c>
      <c r="J316" s="35">
        <v>5306229980</v>
      </c>
      <c r="K316" t="s" s="33">
        <v>42</v>
      </c>
      <c r="L316" t="s" s="33">
        <v>45</v>
      </c>
    </row>
    <row r="317" ht="13.55" customHeight="1">
      <c r="A317" s="35">
        <v>238</v>
      </c>
      <c r="B317" t="s" s="33">
        <v>1035</v>
      </c>
      <c r="C317" t="s" s="33">
        <v>1036</v>
      </c>
      <c r="D317" t="s" s="33">
        <v>1037</v>
      </c>
      <c r="E317" t="s" s="33">
        <v>2617</v>
      </c>
      <c r="F317" s="35">
        <v>19.8</v>
      </c>
      <c r="G317" t="s" s="33">
        <v>2620</v>
      </c>
      <c r="H317" t="s" s="33">
        <v>19</v>
      </c>
      <c r="I317" t="s" s="33">
        <v>44</v>
      </c>
      <c r="J317" s="35">
        <v>6710605469</v>
      </c>
      <c r="K317" t="s" s="33">
        <v>42</v>
      </c>
      <c r="L317" t="s" s="33">
        <v>51</v>
      </c>
    </row>
    <row r="318" ht="13.55" customHeight="1">
      <c r="A318" s="35">
        <v>30</v>
      </c>
      <c r="B318" t="s" s="33">
        <v>1038</v>
      </c>
      <c r="C318" t="s" s="33">
        <v>1039</v>
      </c>
      <c r="D318" t="s" s="33">
        <v>1040</v>
      </c>
      <c r="E318" t="s" s="33">
        <v>2617</v>
      </c>
      <c r="F318" s="35">
        <v>19.8</v>
      </c>
      <c r="G318" t="s" s="33">
        <v>2618</v>
      </c>
      <c r="H318" t="s" s="33">
        <v>18</v>
      </c>
      <c r="I318" t="s" s="33">
        <v>55</v>
      </c>
      <c r="J318" s="35">
        <v>14985135810</v>
      </c>
      <c r="K318" t="s" s="33">
        <v>48</v>
      </c>
      <c r="L318" t="s" s="33">
        <v>45</v>
      </c>
    </row>
    <row r="319" ht="13.55" customHeight="1">
      <c r="A319" s="35">
        <v>239</v>
      </c>
      <c r="B319" t="s" s="33">
        <v>1041</v>
      </c>
      <c r="C319" t="s" s="33">
        <v>1042</v>
      </c>
      <c r="D319" t="s" s="33">
        <v>1043</v>
      </c>
      <c r="E319" t="s" s="33">
        <v>2617</v>
      </c>
      <c r="F319" s="35">
        <v>19.5</v>
      </c>
      <c r="G319" t="s" s="33">
        <v>2620</v>
      </c>
      <c r="H319" t="s" s="33">
        <v>19</v>
      </c>
      <c r="I319" t="s" s="33">
        <v>44</v>
      </c>
      <c r="J319" s="35">
        <v>6451458406</v>
      </c>
      <c r="K319" t="s" s="33">
        <v>48</v>
      </c>
      <c r="L319" t="s" s="33">
        <v>150</v>
      </c>
    </row>
    <row r="320" ht="13.55" customHeight="1">
      <c r="A320" s="35">
        <v>23</v>
      </c>
      <c r="B320" t="s" s="33">
        <v>1044</v>
      </c>
      <c r="C320" t="s" s="33">
        <v>1045</v>
      </c>
      <c r="D320" t="s" s="33">
        <v>1046</v>
      </c>
      <c r="E320" t="s" s="33">
        <v>2617</v>
      </c>
      <c r="F320" s="35">
        <v>19.5</v>
      </c>
      <c r="G320" t="s" s="33">
        <v>2618</v>
      </c>
      <c r="H320" t="s" s="33">
        <v>20</v>
      </c>
      <c r="I320" t="s" s="33">
        <v>460</v>
      </c>
      <c r="J320" s="35">
        <v>9291096431</v>
      </c>
      <c r="K320" t="s" s="33">
        <v>48</v>
      </c>
      <c r="L320" t="s" s="33">
        <v>150</v>
      </c>
    </row>
    <row r="321" ht="13.55" customHeight="1">
      <c r="A321" s="35">
        <v>240</v>
      </c>
      <c r="B321" t="s" s="33">
        <v>1047</v>
      </c>
      <c r="C321" t="s" s="33">
        <v>1048</v>
      </c>
      <c r="D321" t="s" s="33">
        <v>1049</v>
      </c>
      <c r="E321" t="s" s="33">
        <v>2617</v>
      </c>
      <c r="F321" s="35">
        <v>19.5</v>
      </c>
      <c r="G321" t="s" s="33">
        <v>2620</v>
      </c>
      <c r="H321" t="s" s="33">
        <v>19</v>
      </c>
      <c r="I321" t="s" s="33">
        <v>44</v>
      </c>
      <c r="J321" s="35">
        <v>94108846087</v>
      </c>
      <c r="K321" t="s" s="33">
        <v>48</v>
      </c>
      <c r="L321" t="s" s="33">
        <v>150</v>
      </c>
    </row>
    <row r="322" ht="13.55" customHeight="1">
      <c r="A322" s="35">
        <v>241</v>
      </c>
      <c r="B322" t="s" s="33">
        <v>1050</v>
      </c>
      <c r="C322" t="s" s="33">
        <v>1051</v>
      </c>
      <c r="D322" t="s" s="33">
        <v>1052</v>
      </c>
      <c r="E322" t="s" s="33">
        <v>2617</v>
      </c>
      <c r="F322" s="35">
        <v>19.5</v>
      </c>
      <c r="G322" t="s" s="33">
        <v>2620</v>
      </c>
      <c r="H322" t="s" s="33">
        <v>19</v>
      </c>
      <c r="I322" t="s" s="33">
        <v>241</v>
      </c>
      <c r="J322" s="35">
        <v>10497858436</v>
      </c>
      <c r="K322" t="s" s="33">
        <v>48</v>
      </c>
      <c r="L322" t="s" s="33">
        <v>150</v>
      </c>
    </row>
    <row r="323" ht="13.55" customHeight="1">
      <c r="A323" s="35">
        <v>242</v>
      </c>
      <c r="B323" t="s" s="33">
        <v>1053</v>
      </c>
      <c r="C323" t="s" s="33">
        <v>1054</v>
      </c>
      <c r="D323" t="s" s="33">
        <v>1055</v>
      </c>
      <c r="E323" t="s" s="33">
        <v>2617</v>
      </c>
      <c r="F323" s="35">
        <v>19.5</v>
      </c>
      <c r="G323" t="s" s="33">
        <v>2620</v>
      </c>
      <c r="H323" t="s" s="33">
        <v>19</v>
      </c>
      <c r="I323" t="s" s="33">
        <v>255</v>
      </c>
      <c r="J323" s="35">
        <v>12680048474</v>
      </c>
      <c r="K323" t="s" s="33">
        <v>48</v>
      </c>
      <c r="L323" t="s" s="33">
        <v>150</v>
      </c>
    </row>
    <row r="324" ht="13.55" customHeight="1">
      <c r="A324" s="35">
        <v>243</v>
      </c>
      <c r="B324" t="s" s="33">
        <v>1056</v>
      </c>
      <c r="C324" t="s" s="33">
        <v>1057</v>
      </c>
      <c r="D324" t="s" s="33">
        <v>1058</v>
      </c>
      <c r="E324" t="s" s="33">
        <v>2619</v>
      </c>
      <c r="F324" s="35">
        <v>19.425</v>
      </c>
      <c r="G324" t="s" s="33">
        <v>2620</v>
      </c>
      <c r="H324" t="s" s="33">
        <v>19</v>
      </c>
      <c r="I324" t="s" s="33">
        <v>44</v>
      </c>
      <c r="J324" s="35">
        <v>40839796404</v>
      </c>
      <c r="K324" t="s" s="33">
        <v>48</v>
      </c>
      <c r="L324" t="s" s="33">
        <v>476</v>
      </c>
    </row>
    <row r="325" ht="13.55" customHeight="1">
      <c r="A325" s="35">
        <v>244</v>
      </c>
      <c r="B325" t="s" s="33">
        <v>1059</v>
      </c>
      <c r="C325" t="s" s="33">
        <v>1060</v>
      </c>
      <c r="D325" t="s" s="33">
        <v>1061</v>
      </c>
      <c r="E325" t="s" s="33">
        <v>2619</v>
      </c>
      <c r="F325" s="35">
        <v>19.2</v>
      </c>
      <c r="G325" t="s" s="33">
        <v>2620</v>
      </c>
      <c r="H325" t="s" s="33">
        <v>19</v>
      </c>
      <c r="I325" t="s" s="33">
        <v>44</v>
      </c>
      <c r="J325" s="35">
        <v>13845276487</v>
      </c>
      <c r="K325" t="s" s="33">
        <v>42</v>
      </c>
      <c r="L325" t="s" s="33">
        <v>51</v>
      </c>
    </row>
    <row r="326" ht="13.55" customHeight="1">
      <c r="A326" s="35">
        <v>245</v>
      </c>
      <c r="B326" t="s" s="33">
        <v>1062</v>
      </c>
      <c r="C326" t="s" s="33">
        <v>1063</v>
      </c>
      <c r="D326" t="s" s="33">
        <v>1064</v>
      </c>
      <c r="E326" t="s" s="33">
        <v>2619</v>
      </c>
      <c r="F326" s="35">
        <v>19.2</v>
      </c>
      <c r="G326" t="s" s="33">
        <v>2620</v>
      </c>
      <c r="H326" t="s" s="33">
        <v>19</v>
      </c>
      <c r="I326" t="s" s="33">
        <v>663</v>
      </c>
      <c r="J326" s="35">
        <v>9777984456</v>
      </c>
      <c r="K326" t="s" s="33">
        <v>48</v>
      </c>
      <c r="L326" t="s" s="33">
        <v>51</v>
      </c>
    </row>
    <row r="327" ht="13.55" customHeight="1">
      <c r="A327" s="35">
        <v>246</v>
      </c>
      <c r="B327" t="s" s="33">
        <v>1065</v>
      </c>
      <c r="C327" t="s" s="33">
        <v>2623</v>
      </c>
      <c r="D327" t="s" s="33">
        <v>1066</v>
      </c>
      <c r="E327" t="s" s="33">
        <v>2619</v>
      </c>
      <c r="F327" s="35">
        <v>19.2</v>
      </c>
      <c r="G327" t="s" s="33">
        <v>2620</v>
      </c>
      <c r="H327" t="s" s="33">
        <v>19</v>
      </c>
      <c r="I327" t="s" s="33">
        <v>44</v>
      </c>
      <c r="J327" s="35">
        <v>5531874499</v>
      </c>
      <c r="K327" t="s" s="33">
        <v>48</v>
      </c>
      <c r="L327" t="s" s="33">
        <v>51</v>
      </c>
    </row>
    <row r="328" ht="13.55" customHeight="1">
      <c r="A328" s="35">
        <v>247</v>
      </c>
      <c r="B328" t="s" s="33">
        <v>1067</v>
      </c>
      <c r="C328" t="s" s="33">
        <v>1068</v>
      </c>
      <c r="D328" t="s" s="33">
        <v>1069</v>
      </c>
      <c r="E328" t="s" s="33">
        <v>2617</v>
      </c>
      <c r="F328" s="35">
        <v>19.2</v>
      </c>
      <c r="G328" t="s" s="33">
        <v>2620</v>
      </c>
      <c r="H328" t="s" s="33">
        <v>19</v>
      </c>
      <c r="I328" t="s" s="33">
        <v>44</v>
      </c>
      <c r="J328" s="35">
        <v>6100485460</v>
      </c>
      <c r="K328" t="s" s="33">
        <v>42</v>
      </c>
      <c r="L328" t="s" s="33">
        <v>45</v>
      </c>
    </row>
    <row r="329" ht="13.55" customHeight="1">
      <c r="A329" s="35">
        <v>248</v>
      </c>
      <c r="B329" t="s" s="33">
        <v>1070</v>
      </c>
      <c r="C329" t="s" s="33">
        <v>1071</v>
      </c>
      <c r="D329" t="s" s="33">
        <v>1072</v>
      </c>
      <c r="E329" t="s" s="33">
        <v>2619</v>
      </c>
      <c r="F329" s="35">
        <v>19.2</v>
      </c>
      <c r="G329" t="s" s="33">
        <v>2620</v>
      </c>
      <c r="H329" t="s" s="33">
        <v>19</v>
      </c>
      <c r="I329" t="s" s="33">
        <v>255</v>
      </c>
      <c r="J329" s="35">
        <v>9729796467</v>
      </c>
      <c r="K329" t="s" s="33">
        <v>42</v>
      </c>
      <c r="L329" t="s" s="33">
        <v>51</v>
      </c>
    </row>
    <row r="330" ht="13.55" customHeight="1">
      <c r="A330" s="35">
        <v>249</v>
      </c>
      <c r="B330" t="s" s="33">
        <v>1073</v>
      </c>
      <c r="C330" t="s" s="33">
        <v>1074</v>
      </c>
      <c r="D330" t="s" s="33">
        <v>1075</v>
      </c>
      <c r="E330" t="s" s="33">
        <v>2619</v>
      </c>
      <c r="F330" s="35">
        <v>19.2</v>
      </c>
      <c r="G330" t="s" s="33">
        <v>2620</v>
      </c>
      <c r="H330" t="s" s="33">
        <v>19</v>
      </c>
      <c r="I330" t="s" s="33">
        <v>50</v>
      </c>
      <c r="J330" s="35">
        <v>3088978462</v>
      </c>
      <c r="K330" t="s" s="33">
        <v>48</v>
      </c>
      <c r="L330" t="s" s="33">
        <v>51</v>
      </c>
    </row>
    <row r="331" ht="13.55" customHeight="1">
      <c r="A331" s="35">
        <v>250</v>
      </c>
      <c r="B331" t="s" s="33">
        <v>1076</v>
      </c>
      <c r="C331" t="s" s="33">
        <v>1077</v>
      </c>
      <c r="D331" t="s" s="33">
        <v>1078</v>
      </c>
      <c r="E331" t="s" s="33">
        <v>2619</v>
      </c>
      <c r="F331" s="35">
        <v>19.2</v>
      </c>
      <c r="G331" t="s" s="33">
        <v>2620</v>
      </c>
      <c r="H331" t="s" s="33">
        <v>19</v>
      </c>
      <c r="I331" t="s" s="33">
        <v>44</v>
      </c>
      <c r="J331" s="35">
        <v>40016013468</v>
      </c>
      <c r="K331" t="s" s="33">
        <v>48</v>
      </c>
      <c r="L331" t="s" s="33">
        <v>51</v>
      </c>
    </row>
    <row r="332" ht="13.55" customHeight="1">
      <c r="A332" s="35">
        <v>251</v>
      </c>
      <c r="B332" t="s" s="33">
        <v>1079</v>
      </c>
      <c r="C332" t="s" s="33">
        <v>1080</v>
      </c>
      <c r="D332" t="s" s="33">
        <v>1081</v>
      </c>
      <c r="E332" t="s" s="33">
        <v>2619</v>
      </c>
      <c r="F332" s="35">
        <v>19.2</v>
      </c>
      <c r="G332" t="s" s="33">
        <v>2620</v>
      </c>
      <c r="H332" t="s" s="33">
        <v>19</v>
      </c>
      <c r="I332" t="s" s="33">
        <v>50</v>
      </c>
      <c r="J332" s="35">
        <v>9638462485</v>
      </c>
      <c r="K332" t="s" s="33">
        <v>48</v>
      </c>
      <c r="L332" t="s" s="33">
        <v>51</v>
      </c>
    </row>
    <row r="333" ht="13.55" customHeight="1">
      <c r="A333" s="35">
        <v>252</v>
      </c>
      <c r="B333" t="s" s="33">
        <v>1082</v>
      </c>
      <c r="C333" t="s" s="33">
        <v>1083</v>
      </c>
      <c r="D333" t="s" s="33">
        <v>1084</v>
      </c>
      <c r="E333" t="s" s="33">
        <v>2619</v>
      </c>
      <c r="F333" s="35">
        <v>19.2</v>
      </c>
      <c r="G333" t="s" s="33">
        <v>2620</v>
      </c>
      <c r="H333" t="s" s="33">
        <v>19</v>
      </c>
      <c r="I333" t="s" s="33">
        <v>44</v>
      </c>
      <c r="J333" s="35">
        <v>12242964437</v>
      </c>
      <c r="K333" t="s" s="33">
        <v>48</v>
      </c>
      <c r="L333" t="s" s="33">
        <v>51</v>
      </c>
    </row>
    <row r="334" ht="13.55" customHeight="1">
      <c r="A334" s="35">
        <v>253</v>
      </c>
      <c r="B334" t="s" s="33">
        <v>1085</v>
      </c>
      <c r="C334" t="s" s="33">
        <v>1086</v>
      </c>
      <c r="D334" t="s" s="33">
        <v>1087</v>
      </c>
      <c r="E334" t="s" s="33">
        <v>2621</v>
      </c>
      <c r="F334" s="35">
        <v>19.2</v>
      </c>
      <c r="G334" t="s" s="33">
        <v>2618</v>
      </c>
      <c r="H334" t="s" s="33">
        <v>19</v>
      </c>
      <c r="I334" t="s" s="33">
        <v>77</v>
      </c>
      <c r="J334" s="35">
        <v>5997915433</v>
      </c>
      <c r="K334" t="s" s="33">
        <v>48</v>
      </c>
      <c r="L334" t="s" s="33">
        <v>51</v>
      </c>
    </row>
    <row r="335" ht="13.55" customHeight="1">
      <c r="A335" s="35">
        <v>254</v>
      </c>
      <c r="B335" t="s" s="33">
        <v>1088</v>
      </c>
      <c r="C335" t="s" s="33">
        <v>1089</v>
      </c>
      <c r="D335" t="s" s="33">
        <v>1090</v>
      </c>
      <c r="E335" t="s" s="33">
        <v>2617</v>
      </c>
      <c r="F335" s="35">
        <v>19.2</v>
      </c>
      <c r="G335" t="s" s="33">
        <v>2620</v>
      </c>
      <c r="H335" t="s" s="33">
        <v>19</v>
      </c>
      <c r="I335" t="s" s="33">
        <v>44</v>
      </c>
      <c r="J335" s="35">
        <v>1380884462</v>
      </c>
      <c r="K335" t="s" s="33">
        <v>48</v>
      </c>
      <c r="L335" t="s" s="33">
        <v>45</v>
      </c>
    </row>
    <row r="336" ht="13.55" customHeight="1">
      <c r="A336" s="35">
        <v>31</v>
      </c>
      <c r="B336" t="s" s="33">
        <v>1091</v>
      </c>
      <c r="C336" t="s" s="33">
        <v>1092</v>
      </c>
      <c r="D336" t="s" s="33">
        <v>1093</v>
      </c>
      <c r="E336" t="s" s="33">
        <v>2617</v>
      </c>
      <c r="F336" s="35">
        <v>19</v>
      </c>
      <c r="G336" t="s" s="33">
        <v>2618</v>
      </c>
      <c r="H336" t="s" s="33">
        <v>18</v>
      </c>
      <c r="I336" t="s" s="33">
        <v>179</v>
      </c>
      <c r="J336" s="35">
        <v>60028947487</v>
      </c>
      <c r="K336" t="s" s="33">
        <v>48</v>
      </c>
      <c r="L336" t="s" s="33">
        <v>150</v>
      </c>
    </row>
    <row r="337" ht="13.55" customHeight="1">
      <c r="A337" s="35">
        <v>28</v>
      </c>
      <c r="B337" t="s" s="33">
        <v>1094</v>
      </c>
      <c r="C337" t="s" s="33">
        <v>1095</v>
      </c>
      <c r="D337" t="s" s="33">
        <v>1096</v>
      </c>
      <c r="E337" t="s" s="33">
        <v>2617</v>
      </c>
      <c r="F337" s="35">
        <v>19</v>
      </c>
      <c r="G337" t="s" s="33">
        <v>2618</v>
      </c>
      <c r="H337" t="s" s="33">
        <v>21</v>
      </c>
      <c r="I337" t="s" s="33">
        <v>248</v>
      </c>
      <c r="J337" s="35">
        <v>3262236497</v>
      </c>
      <c r="K337" t="s" s="33">
        <v>48</v>
      </c>
      <c r="L337" t="s" s="33">
        <v>150</v>
      </c>
    </row>
    <row r="338" ht="13.55" customHeight="1">
      <c r="A338" s="35">
        <v>255</v>
      </c>
      <c r="B338" t="s" s="33">
        <v>1097</v>
      </c>
      <c r="C338" t="s" s="33">
        <v>1098</v>
      </c>
      <c r="D338" t="s" s="33">
        <v>1099</v>
      </c>
      <c r="E338" t="s" s="33">
        <v>2617</v>
      </c>
      <c r="F338" s="35">
        <v>19</v>
      </c>
      <c r="G338" t="s" s="33">
        <v>2620</v>
      </c>
      <c r="H338" t="s" s="33">
        <v>19</v>
      </c>
      <c r="I338" t="s" s="33">
        <v>44</v>
      </c>
      <c r="J338" s="35">
        <v>5925723406</v>
      </c>
      <c r="K338" t="s" s="33">
        <v>48</v>
      </c>
      <c r="L338" t="s" s="33">
        <v>150</v>
      </c>
    </row>
    <row r="339" ht="13.55" customHeight="1">
      <c r="A339" s="35">
        <v>256</v>
      </c>
      <c r="B339" t="s" s="33">
        <v>1100</v>
      </c>
      <c r="C339" t="s" s="33">
        <v>1101</v>
      </c>
      <c r="D339" t="s" s="33">
        <v>1102</v>
      </c>
      <c r="E339" t="s" s="33">
        <v>2617</v>
      </c>
      <c r="F339" s="35">
        <v>19</v>
      </c>
      <c r="G339" t="s" s="33">
        <v>2620</v>
      </c>
      <c r="H339" t="s" s="33">
        <v>19</v>
      </c>
      <c r="I339" t="s" s="33">
        <v>44</v>
      </c>
      <c r="J339" s="35">
        <v>7348465412</v>
      </c>
      <c r="K339" t="s" s="33">
        <v>48</v>
      </c>
      <c r="L339" t="s" s="33">
        <v>150</v>
      </c>
    </row>
    <row r="340" ht="13.55" customHeight="1">
      <c r="A340" s="35">
        <v>257</v>
      </c>
      <c r="B340" t="s" s="33">
        <v>1103</v>
      </c>
      <c r="C340" t="s" s="33">
        <v>1104</v>
      </c>
      <c r="D340" t="s" s="33">
        <v>1105</v>
      </c>
      <c r="E340" t="s" s="33">
        <v>2617</v>
      </c>
      <c r="F340" s="35">
        <v>19</v>
      </c>
      <c r="G340" t="s" s="33">
        <v>2620</v>
      </c>
      <c r="H340" t="s" s="33">
        <v>19</v>
      </c>
      <c r="I340" t="s" s="33">
        <v>44</v>
      </c>
      <c r="J340" s="35">
        <v>8805480452</v>
      </c>
      <c r="K340" t="s" s="33">
        <v>48</v>
      </c>
      <c r="L340" t="s" s="33">
        <v>150</v>
      </c>
    </row>
    <row r="341" ht="13.55" customHeight="1">
      <c r="A341" s="35">
        <v>258</v>
      </c>
      <c r="B341" t="s" s="33">
        <v>1106</v>
      </c>
      <c r="C341" t="s" s="33">
        <v>1107</v>
      </c>
      <c r="D341" t="s" s="33">
        <v>1108</v>
      </c>
      <c r="E341" t="s" s="33">
        <v>2617</v>
      </c>
      <c r="F341" s="35">
        <v>19</v>
      </c>
      <c r="G341" t="s" s="33">
        <v>2620</v>
      </c>
      <c r="H341" t="s" s="33">
        <v>19</v>
      </c>
      <c r="I341" t="s" s="33">
        <v>44</v>
      </c>
      <c r="J341" s="35">
        <v>8488971451</v>
      </c>
      <c r="K341" t="s" s="33">
        <v>42</v>
      </c>
      <c r="L341" t="s" s="33">
        <v>150</v>
      </c>
    </row>
    <row r="342" ht="13.55" customHeight="1">
      <c r="A342" s="35">
        <v>32</v>
      </c>
      <c r="B342" t="s" s="33">
        <v>1109</v>
      </c>
      <c r="C342" t="s" s="33">
        <v>1110</v>
      </c>
      <c r="D342" t="s" s="33">
        <v>1111</v>
      </c>
      <c r="E342" t="s" s="33">
        <v>2619</v>
      </c>
      <c r="F342" s="35">
        <v>18.96</v>
      </c>
      <c r="G342" t="s" s="33">
        <v>2618</v>
      </c>
      <c r="H342" t="s" s="33">
        <v>18</v>
      </c>
      <c r="I342" t="s" s="33">
        <v>179</v>
      </c>
      <c r="J342" s="35">
        <v>2715664427</v>
      </c>
      <c r="K342" t="s" s="33">
        <v>42</v>
      </c>
      <c r="L342" t="s" s="33">
        <v>51</v>
      </c>
    </row>
    <row r="343" ht="13.55" customHeight="1">
      <c r="A343" s="35">
        <v>259</v>
      </c>
      <c r="B343" t="s" s="33">
        <v>1112</v>
      </c>
      <c r="C343" t="s" s="33">
        <v>1113</v>
      </c>
      <c r="D343" t="s" s="33">
        <v>1114</v>
      </c>
      <c r="E343" t="s" s="33">
        <v>2617</v>
      </c>
      <c r="F343" s="35">
        <v>18.9</v>
      </c>
      <c r="G343" t="s" s="33">
        <v>2620</v>
      </c>
      <c r="H343" t="s" s="33">
        <v>19</v>
      </c>
      <c r="I343" t="s" s="33">
        <v>77</v>
      </c>
      <c r="J343" s="35">
        <v>19646224415</v>
      </c>
      <c r="K343" t="s" s="33">
        <v>48</v>
      </c>
      <c r="L343" t="s" s="33">
        <v>187</v>
      </c>
    </row>
    <row r="344" ht="13.55" customHeight="1">
      <c r="A344" s="35">
        <v>24</v>
      </c>
      <c r="B344" t="s" s="33">
        <v>1115</v>
      </c>
      <c r="C344" t="s" s="33">
        <v>1116</v>
      </c>
      <c r="D344" t="s" s="33">
        <v>1117</v>
      </c>
      <c r="E344" t="s" s="33">
        <v>2617</v>
      </c>
      <c r="F344" s="35">
        <v>18.6</v>
      </c>
      <c r="G344" t="s" s="33">
        <v>2618</v>
      </c>
      <c r="H344" t="s" s="33">
        <v>20</v>
      </c>
      <c r="I344" t="s" s="33">
        <v>134</v>
      </c>
      <c r="J344" s="35">
        <v>67024327472</v>
      </c>
      <c r="K344" t="s" s="33">
        <v>48</v>
      </c>
      <c r="L344" t="s" s="33">
        <v>45</v>
      </c>
    </row>
    <row r="345" ht="13.55" customHeight="1">
      <c r="A345" s="35">
        <v>260</v>
      </c>
      <c r="B345" t="s" s="33">
        <v>1118</v>
      </c>
      <c r="C345" t="s" s="33">
        <v>1119</v>
      </c>
      <c r="D345" t="s" s="33">
        <v>1120</v>
      </c>
      <c r="E345" t="s" s="33">
        <v>2619</v>
      </c>
      <c r="F345" s="35">
        <v>18.6</v>
      </c>
      <c r="G345" t="s" s="33">
        <v>2620</v>
      </c>
      <c r="H345" t="s" s="33">
        <v>19</v>
      </c>
      <c r="I345" t="s" s="33">
        <v>44</v>
      </c>
      <c r="J345" s="35">
        <v>77102290420</v>
      </c>
      <c r="K345" t="s" s="33">
        <v>48</v>
      </c>
      <c r="L345" t="s" s="33">
        <v>51</v>
      </c>
    </row>
    <row r="346" ht="13.55" customHeight="1">
      <c r="A346" s="35">
        <v>261</v>
      </c>
      <c r="B346" t="s" s="33">
        <v>1121</v>
      </c>
      <c r="C346" t="s" s="33">
        <v>1122</v>
      </c>
      <c r="D346" t="s" s="33">
        <v>1123</v>
      </c>
      <c r="E346" t="s" s="33">
        <v>2617</v>
      </c>
      <c r="F346" s="35">
        <v>18.6</v>
      </c>
      <c r="G346" t="s" s="33">
        <v>2620</v>
      </c>
      <c r="H346" t="s" s="33">
        <v>19</v>
      </c>
      <c r="I346" t="s" s="33">
        <v>255</v>
      </c>
      <c r="J346" s="35">
        <v>6540908407</v>
      </c>
      <c r="K346" t="s" s="33">
        <v>48</v>
      </c>
      <c r="L346" t="s" s="33">
        <v>45</v>
      </c>
    </row>
    <row r="347" ht="13.55" customHeight="1">
      <c r="A347" s="35">
        <v>262</v>
      </c>
      <c r="B347" t="s" s="33">
        <v>1124</v>
      </c>
      <c r="C347" t="s" s="33">
        <v>1125</v>
      </c>
      <c r="D347" t="s" s="33">
        <v>1126</v>
      </c>
      <c r="E347" t="s" s="33">
        <v>2619</v>
      </c>
      <c r="F347" s="35">
        <v>18.6</v>
      </c>
      <c r="G347" t="s" s="33">
        <v>2620</v>
      </c>
      <c r="H347" t="s" s="33">
        <v>19</v>
      </c>
      <c r="I347" t="s" s="33">
        <v>44</v>
      </c>
      <c r="J347" s="35">
        <v>6538994407</v>
      </c>
      <c r="K347" t="s" s="33">
        <v>48</v>
      </c>
      <c r="L347" t="s" s="33">
        <v>45</v>
      </c>
    </row>
    <row r="348" ht="13.55" customHeight="1">
      <c r="A348" s="35">
        <v>29</v>
      </c>
      <c r="B348" t="s" s="33">
        <v>1127</v>
      </c>
      <c r="C348" t="s" s="33">
        <v>1128</v>
      </c>
      <c r="D348" t="s" s="33">
        <v>1129</v>
      </c>
      <c r="E348" t="s" s="33">
        <v>2619</v>
      </c>
      <c r="F348" s="35">
        <v>18.6</v>
      </c>
      <c r="G348" t="s" s="33">
        <v>2618</v>
      </c>
      <c r="H348" t="s" s="33">
        <v>21</v>
      </c>
      <c r="I348" t="s" s="33">
        <v>327</v>
      </c>
      <c r="J348" s="35">
        <v>1367343402</v>
      </c>
      <c r="K348" t="s" s="33">
        <v>48</v>
      </c>
      <c r="L348" t="s" s="33">
        <v>51</v>
      </c>
    </row>
    <row r="349" ht="13.55" customHeight="1">
      <c r="A349" s="35">
        <v>263</v>
      </c>
      <c r="B349" t="s" s="33">
        <v>1130</v>
      </c>
      <c r="C349" t="s" s="33">
        <v>1131</v>
      </c>
      <c r="D349" t="s" s="33">
        <v>1132</v>
      </c>
      <c r="E349" t="s" s="33">
        <v>2619</v>
      </c>
      <c r="F349" s="35">
        <v>18.6</v>
      </c>
      <c r="G349" t="s" s="33">
        <v>2620</v>
      </c>
      <c r="H349" t="s" s="33">
        <v>19</v>
      </c>
      <c r="I349" t="s" s="33">
        <v>44</v>
      </c>
      <c r="J349" s="35">
        <v>71732766401</v>
      </c>
      <c r="K349" t="s" s="33">
        <v>48</v>
      </c>
      <c r="L349" t="s" s="33">
        <v>45</v>
      </c>
    </row>
    <row r="350" ht="13.55" customHeight="1">
      <c r="A350" s="35">
        <v>30</v>
      </c>
      <c r="B350" t="s" s="33">
        <v>1133</v>
      </c>
      <c r="C350" t="s" s="33">
        <v>1134</v>
      </c>
      <c r="D350" t="s" s="33">
        <v>1135</v>
      </c>
      <c r="E350" t="s" s="33">
        <v>2619</v>
      </c>
      <c r="F350" s="35">
        <v>18.6</v>
      </c>
      <c r="G350" t="s" s="33">
        <v>2618</v>
      </c>
      <c r="H350" t="s" s="33">
        <v>21</v>
      </c>
      <c r="I350" t="s" s="33">
        <v>231</v>
      </c>
      <c r="J350" s="35">
        <v>5312142492</v>
      </c>
      <c r="K350" t="s" s="33">
        <v>42</v>
      </c>
      <c r="L350" t="s" s="33">
        <v>45</v>
      </c>
    </row>
    <row r="351" ht="13.55" customHeight="1">
      <c r="A351" s="35">
        <v>264</v>
      </c>
      <c r="B351" t="s" s="33">
        <v>1136</v>
      </c>
      <c r="C351" t="s" s="33">
        <v>1137</v>
      </c>
      <c r="D351" t="s" s="33">
        <v>1138</v>
      </c>
      <c r="E351" t="s" s="33">
        <v>2617</v>
      </c>
      <c r="F351" s="35">
        <v>18.6</v>
      </c>
      <c r="G351" t="s" s="33">
        <v>2620</v>
      </c>
      <c r="H351" t="s" s="33">
        <v>19</v>
      </c>
      <c r="I351" t="s" s="33">
        <v>44</v>
      </c>
      <c r="J351" s="35">
        <v>7456915440</v>
      </c>
      <c r="K351" t="s" s="33">
        <v>48</v>
      </c>
      <c r="L351" t="s" s="33">
        <v>45</v>
      </c>
    </row>
    <row r="352" ht="13.55" customHeight="1">
      <c r="A352" s="35">
        <v>265</v>
      </c>
      <c r="B352" t="s" s="33">
        <v>1139</v>
      </c>
      <c r="C352" t="s" s="33">
        <v>1140</v>
      </c>
      <c r="D352" t="s" s="33">
        <v>1141</v>
      </c>
      <c r="E352" t="s" s="33">
        <v>2617</v>
      </c>
      <c r="F352" s="35">
        <v>18.5</v>
      </c>
      <c r="G352" t="s" s="33">
        <v>2620</v>
      </c>
      <c r="H352" t="s" s="33">
        <v>19</v>
      </c>
      <c r="I352" t="s" s="33">
        <v>44</v>
      </c>
      <c r="J352" s="35">
        <v>77972058415</v>
      </c>
      <c r="K352" t="s" s="33">
        <v>42</v>
      </c>
      <c r="L352" t="s" s="33">
        <v>150</v>
      </c>
    </row>
    <row r="353" ht="13.55" customHeight="1">
      <c r="A353" s="35">
        <v>266</v>
      </c>
      <c r="B353" t="s" s="33">
        <v>1142</v>
      </c>
      <c r="C353" t="s" s="33">
        <v>1143</v>
      </c>
      <c r="D353" t="s" s="33">
        <v>1144</v>
      </c>
      <c r="E353" t="s" s="33">
        <v>2617</v>
      </c>
      <c r="F353" s="35">
        <v>18.5</v>
      </c>
      <c r="G353" t="s" s="33">
        <v>2620</v>
      </c>
      <c r="H353" t="s" s="33">
        <v>19</v>
      </c>
      <c r="I353" t="s" s="33">
        <v>44</v>
      </c>
      <c r="J353" s="35">
        <v>2614173479</v>
      </c>
      <c r="K353" t="s" s="33">
        <v>48</v>
      </c>
      <c r="L353" t="s" s="33">
        <v>150</v>
      </c>
    </row>
    <row r="354" ht="13.55" customHeight="1">
      <c r="A354" s="35">
        <v>267</v>
      </c>
      <c r="B354" t="s" s="33">
        <v>1145</v>
      </c>
      <c r="C354" t="s" s="33">
        <v>1146</v>
      </c>
      <c r="D354" t="s" s="33">
        <v>1147</v>
      </c>
      <c r="E354" t="s" s="33">
        <v>2617</v>
      </c>
      <c r="F354" s="35">
        <v>18.5</v>
      </c>
      <c r="G354" t="s" s="33">
        <v>2620</v>
      </c>
      <c r="H354" t="s" s="33">
        <v>19</v>
      </c>
      <c r="I354" t="s" s="33">
        <v>44</v>
      </c>
      <c r="J354" s="35">
        <v>3717368460</v>
      </c>
      <c r="K354" t="s" s="33">
        <v>48</v>
      </c>
      <c r="L354" t="s" s="33">
        <v>150</v>
      </c>
    </row>
    <row r="355" ht="13.55" customHeight="1">
      <c r="A355" s="35">
        <v>268</v>
      </c>
      <c r="B355" t="s" s="33">
        <v>1148</v>
      </c>
      <c r="C355" t="s" s="33">
        <v>1149</v>
      </c>
      <c r="D355" t="s" s="33">
        <v>1150</v>
      </c>
      <c r="E355" t="s" s="33">
        <v>2619</v>
      </c>
      <c r="F355" s="35">
        <v>18.4</v>
      </c>
      <c r="G355" t="s" s="33">
        <v>2620</v>
      </c>
      <c r="H355" t="s" s="33">
        <v>19</v>
      </c>
      <c r="I355" t="s" s="33">
        <v>44</v>
      </c>
      <c r="J355" s="35">
        <v>2197151495</v>
      </c>
      <c r="K355" t="s" s="33">
        <v>48</v>
      </c>
      <c r="L355" t="s" s="33">
        <v>166</v>
      </c>
    </row>
    <row r="356" ht="13.55" customHeight="1">
      <c r="A356" s="35">
        <v>31</v>
      </c>
      <c r="B356" t="s" s="33">
        <v>1151</v>
      </c>
      <c r="C356" t="s" s="33">
        <v>1152</v>
      </c>
      <c r="D356" t="s" s="33">
        <v>1153</v>
      </c>
      <c r="E356" t="s" s="33">
        <v>2619</v>
      </c>
      <c r="F356" s="35">
        <v>18</v>
      </c>
      <c r="G356" t="s" s="33">
        <v>2618</v>
      </c>
      <c r="H356" t="s" s="33">
        <v>21</v>
      </c>
      <c r="I356" t="s" s="33">
        <v>194</v>
      </c>
      <c r="J356" s="35">
        <v>96386177487</v>
      </c>
      <c r="K356" t="s" s="33">
        <v>48</v>
      </c>
      <c r="L356" t="s" s="33">
        <v>51</v>
      </c>
    </row>
    <row r="357" ht="13.55" customHeight="1">
      <c r="A357" s="35">
        <v>269</v>
      </c>
      <c r="B357" t="s" s="33">
        <v>1154</v>
      </c>
      <c r="C357" t="s" s="33">
        <v>1155</v>
      </c>
      <c r="D357" t="s" s="33">
        <v>1156</v>
      </c>
      <c r="E357" t="s" s="33">
        <v>2619</v>
      </c>
      <c r="F357" s="35">
        <v>18</v>
      </c>
      <c r="G357" t="s" s="33">
        <v>2620</v>
      </c>
      <c r="H357" t="s" s="33">
        <v>19</v>
      </c>
      <c r="I357" t="s" s="33">
        <v>77</v>
      </c>
      <c r="J357" s="35">
        <v>50762273704</v>
      </c>
      <c r="K357" t="s" s="33">
        <v>48</v>
      </c>
      <c r="L357" t="s" s="33">
        <v>51</v>
      </c>
    </row>
    <row r="358" ht="13.55" customHeight="1">
      <c r="A358" s="35">
        <v>270</v>
      </c>
      <c r="B358" t="s" s="33">
        <v>1157</v>
      </c>
      <c r="C358" t="s" s="33">
        <v>1158</v>
      </c>
      <c r="D358" t="s" s="33">
        <v>1159</v>
      </c>
      <c r="E358" t="s" s="33">
        <v>2617</v>
      </c>
      <c r="F358" s="35">
        <v>18</v>
      </c>
      <c r="G358" t="s" s="33">
        <v>2620</v>
      </c>
      <c r="H358" t="s" s="33">
        <v>19</v>
      </c>
      <c r="I358" t="s" s="33">
        <v>50</v>
      </c>
      <c r="J358" s="35">
        <v>39091422491</v>
      </c>
      <c r="K358" t="s" s="33">
        <v>48</v>
      </c>
      <c r="L358" t="s" s="33">
        <v>45</v>
      </c>
    </row>
    <row r="359" ht="13.55" customHeight="1">
      <c r="A359" s="35">
        <v>271</v>
      </c>
      <c r="B359" t="s" s="33">
        <v>1160</v>
      </c>
      <c r="C359" t="s" s="33">
        <v>1161</v>
      </c>
      <c r="D359" t="s" s="33">
        <v>1162</v>
      </c>
      <c r="E359" t="s" s="33">
        <v>2619</v>
      </c>
      <c r="F359" s="35">
        <v>18</v>
      </c>
      <c r="G359" t="s" s="33">
        <v>2620</v>
      </c>
      <c r="H359" t="s" s="33">
        <v>19</v>
      </c>
      <c r="I359" t="s" s="33">
        <v>44</v>
      </c>
      <c r="J359" s="35">
        <v>37304631449</v>
      </c>
      <c r="K359" t="s" s="33">
        <v>48</v>
      </c>
      <c r="L359" t="s" s="33">
        <v>51</v>
      </c>
    </row>
    <row r="360" ht="13.55" customHeight="1">
      <c r="A360" s="35">
        <v>272</v>
      </c>
      <c r="B360" t="s" s="33">
        <v>1163</v>
      </c>
      <c r="C360" t="s" s="33">
        <v>1164</v>
      </c>
      <c r="D360" t="s" s="33">
        <v>1165</v>
      </c>
      <c r="E360" t="s" s="33">
        <v>2619</v>
      </c>
      <c r="F360" s="35">
        <v>18</v>
      </c>
      <c r="G360" t="s" s="33">
        <v>2620</v>
      </c>
      <c r="H360" t="s" s="33">
        <v>19</v>
      </c>
      <c r="I360" t="s" s="33">
        <v>44</v>
      </c>
      <c r="J360" s="35">
        <v>40145468453</v>
      </c>
      <c r="K360" t="s" s="33">
        <v>42</v>
      </c>
      <c r="L360" t="s" s="33">
        <v>45</v>
      </c>
    </row>
    <row r="361" ht="13.55" customHeight="1">
      <c r="A361" s="35">
        <v>273</v>
      </c>
      <c r="B361" t="s" s="33">
        <v>1166</v>
      </c>
      <c r="C361" t="s" s="33">
        <v>1167</v>
      </c>
      <c r="D361" t="s" s="33">
        <v>1168</v>
      </c>
      <c r="E361" t="s" s="33">
        <v>2619</v>
      </c>
      <c r="F361" s="35">
        <v>18</v>
      </c>
      <c r="G361" t="s" s="33">
        <v>2620</v>
      </c>
      <c r="H361" t="s" s="33">
        <v>19</v>
      </c>
      <c r="I361" t="s" s="33">
        <v>77</v>
      </c>
      <c r="J361" s="35">
        <v>84783990468</v>
      </c>
      <c r="K361" t="s" s="33">
        <v>48</v>
      </c>
      <c r="L361" t="s" s="33">
        <v>51</v>
      </c>
    </row>
    <row r="362" ht="13.55" customHeight="1">
      <c r="A362" s="35">
        <v>274</v>
      </c>
      <c r="B362" t="s" s="33">
        <v>1169</v>
      </c>
      <c r="C362" t="s" s="33">
        <v>1170</v>
      </c>
      <c r="D362" t="s" s="33">
        <v>1171</v>
      </c>
      <c r="E362" t="s" s="33">
        <v>2619</v>
      </c>
      <c r="F362" s="35">
        <v>18</v>
      </c>
      <c r="G362" t="s" s="33">
        <v>2620</v>
      </c>
      <c r="H362" t="s" s="33">
        <v>19</v>
      </c>
      <c r="I362" t="s" s="33">
        <v>77</v>
      </c>
      <c r="J362" s="35">
        <v>49264869468</v>
      </c>
      <c r="K362" t="s" s="33">
        <v>48</v>
      </c>
      <c r="L362" t="s" s="33">
        <v>51</v>
      </c>
    </row>
    <row r="363" ht="13.55" customHeight="1">
      <c r="A363" s="35">
        <v>275</v>
      </c>
      <c r="B363" t="s" s="33">
        <v>1172</v>
      </c>
      <c r="C363" t="s" s="33">
        <v>1173</v>
      </c>
      <c r="D363" t="s" s="33">
        <v>1174</v>
      </c>
      <c r="E363" t="s" s="33">
        <v>2617</v>
      </c>
      <c r="F363" s="35">
        <v>18</v>
      </c>
      <c r="G363" t="s" s="33">
        <v>2620</v>
      </c>
      <c r="H363" t="s" s="33">
        <v>19</v>
      </c>
      <c r="I363" t="s" s="33">
        <v>44</v>
      </c>
      <c r="J363" s="35">
        <v>79631541487</v>
      </c>
      <c r="K363" t="s" s="33">
        <v>48</v>
      </c>
      <c r="L363" t="s" s="33">
        <v>150</v>
      </c>
    </row>
    <row r="364" ht="13.55" customHeight="1">
      <c r="A364" s="35">
        <v>276</v>
      </c>
      <c r="B364" t="s" s="33">
        <v>1175</v>
      </c>
      <c r="C364" t="s" s="33">
        <v>1176</v>
      </c>
      <c r="D364" t="s" s="33">
        <v>1177</v>
      </c>
      <c r="E364" t="s" s="33">
        <v>2617</v>
      </c>
      <c r="F364" s="35">
        <v>18</v>
      </c>
      <c r="G364" t="s" s="33">
        <v>2620</v>
      </c>
      <c r="H364" t="s" s="33">
        <v>19</v>
      </c>
      <c r="I364" t="s" s="33">
        <v>255</v>
      </c>
      <c r="J364" s="35">
        <v>56009224420</v>
      </c>
      <c r="K364" t="s" s="33">
        <v>42</v>
      </c>
      <c r="L364" t="s" s="33">
        <v>45</v>
      </c>
    </row>
    <row r="365" ht="13.55" customHeight="1">
      <c r="A365" s="35">
        <v>277</v>
      </c>
      <c r="B365" t="s" s="33">
        <v>1178</v>
      </c>
      <c r="C365" t="s" s="33">
        <v>1179</v>
      </c>
      <c r="D365" t="s" s="33">
        <v>1180</v>
      </c>
      <c r="E365" t="s" s="33">
        <v>2619</v>
      </c>
      <c r="F365" s="35">
        <v>18</v>
      </c>
      <c r="G365" t="s" s="33">
        <v>2620</v>
      </c>
      <c r="H365" t="s" s="33">
        <v>19</v>
      </c>
      <c r="I365" t="s" s="33">
        <v>44</v>
      </c>
      <c r="J365" s="35">
        <v>66624274468</v>
      </c>
      <c r="K365" t="s" s="33">
        <v>48</v>
      </c>
      <c r="L365" t="s" s="33">
        <v>51</v>
      </c>
    </row>
    <row r="366" ht="13.55" customHeight="1">
      <c r="A366" s="35">
        <v>278</v>
      </c>
      <c r="B366" t="s" s="33">
        <v>1181</v>
      </c>
      <c r="C366" t="s" s="33">
        <v>1182</v>
      </c>
      <c r="D366" t="s" s="33">
        <v>1183</v>
      </c>
      <c r="E366" t="s" s="33">
        <v>2617</v>
      </c>
      <c r="F366" s="35">
        <v>18</v>
      </c>
      <c r="G366" t="s" s="33">
        <v>2620</v>
      </c>
      <c r="H366" t="s" s="33">
        <v>19</v>
      </c>
      <c r="I366" t="s" s="33">
        <v>44</v>
      </c>
      <c r="J366" s="35">
        <v>92076173404</v>
      </c>
      <c r="K366" t="s" s="33">
        <v>48</v>
      </c>
      <c r="L366" t="s" s="33">
        <v>45</v>
      </c>
    </row>
    <row r="367" ht="13.55" customHeight="1">
      <c r="A367" s="35">
        <v>279</v>
      </c>
      <c r="B367" t="s" s="33">
        <v>1184</v>
      </c>
      <c r="C367" t="s" s="33">
        <v>1185</v>
      </c>
      <c r="D367" t="s" s="33">
        <v>1186</v>
      </c>
      <c r="E367" t="s" s="33">
        <v>2619</v>
      </c>
      <c r="F367" s="35">
        <v>18</v>
      </c>
      <c r="G367" t="s" s="33">
        <v>2620</v>
      </c>
      <c r="H367" t="s" s="33">
        <v>19</v>
      </c>
      <c r="I367" t="s" s="33">
        <v>44</v>
      </c>
      <c r="J367" s="35">
        <v>48864285415</v>
      </c>
      <c r="K367" t="s" s="33">
        <v>48</v>
      </c>
      <c r="L367" t="s" s="33">
        <v>51</v>
      </c>
    </row>
    <row r="368" ht="13.55" customHeight="1">
      <c r="A368" s="35">
        <v>280</v>
      </c>
      <c r="B368" t="s" s="33">
        <v>1187</v>
      </c>
      <c r="C368" t="s" s="33">
        <v>1188</v>
      </c>
      <c r="D368" t="s" s="33">
        <v>1189</v>
      </c>
      <c r="E368" t="s" s="33">
        <v>2619</v>
      </c>
      <c r="F368" s="35">
        <v>18</v>
      </c>
      <c r="G368" t="s" s="33">
        <v>2620</v>
      </c>
      <c r="H368" t="s" s="33">
        <v>19</v>
      </c>
      <c r="I368" t="s" s="33">
        <v>77</v>
      </c>
      <c r="J368" s="35">
        <v>90822250420</v>
      </c>
      <c r="K368" t="s" s="33">
        <v>48</v>
      </c>
      <c r="L368" t="s" s="33">
        <v>51</v>
      </c>
    </row>
    <row r="369" ht="13.55" customHeight="1">
      <c r="A369" s="35">
        <v>25</v>
      </c>
      <c r="B369" t="s" s="33">
        <v>1190</v>
      </c>
      <c r="C369" t="s" s="33">
        <v>1191</v>
      </c>
      <c r="D369" t="s" s="33">
        <v>1192</v>
      </c>
      <c r="E369" t="s" s="33">
        <v>2617</v>
      </c>
      <c r="F369" s="35">
        <v>18</v>
      </c>
      <c r="G369" t="s" s="33">
        <v>2618</v>
      </c>
      <c r="H369" t="s" s="33">
        <v>20</v>
      </c>
      <c r="I369" t="s" s="33">
        <v>1193</v>
      </c>
      <c r="J369" s="35">
        <v>3493705409</v>
      </c>
      <c r="K369" t="s" s="33">
        <v>48</v>
      </c>
      <c r="L369" t="s" s="33">
        <v>51</v>
      </c>
    </row>
    <row r="370" ht="13.55" customHeight="1">
      <c r="A370" s="35">
        <v>281</v>
      </c>
      <c r="B370" t="s" s="33">
        <v>1194</v>
      </c>
      <c r="C370" t="s" s="33">
        <v>1195</v>
      </c>
      <c r="D370" t="s" s="33">
        <v>1196</v>
      </c>
      <c r="E370" t="s" s="33">
        <v>2617</v>
      </c>
      <c r="F370" s="35">
        <v>18</v>
      </c>
      <c r="G370" t="s" s="33">
        <v>2620</v>
      </c>
      <c r="H370" t="s" s="33">
        <v>19</v>
      </c>
      <c r="I370" t="s" s="33">
        <v>50</v>
      </c>
      <c r="J370" s="35">
        <v>58976558472</v>
      </c>
      <c r="K370" t="s" s="33">
        <v>48</v>
      </c>
      <c r="L370" t="s" s="33">
        <v>51</v>
      </c>
    </row>
    <row r="371" ht="13.55" customHeight="1">
      <c r="A371" s="35">
        <v>282</v>
      </c>
      <c r="B371" t="s" s="33">
        <v>1197</v>
      </c>
      <c r="C371" t="s" s="33">
        <v>1198</v>
      </c>
      <c r="D371" t="s" s="33">
        <v>1199</v>
      </c>
      <c r="E371" t="s" s="33">
        <v>2617</v>
      </c>
      <c r="F371" s="35">
        <v>18</v>
      </c>
      <c r="G371" t="s" s="33">
        <v>2620</v>
      </c>
      <c r="H371" t="s" s="33">
        <v>19</v>
      </c>
      <c r="I371" t="s" s="33">
        <v>50</v>
      </c>
      <c r="J371" s="35">
        <v>27308472434</v>
      </c>
      <c r="K371" t="s" s="33">
        <v>48</v>
      </c>
      <c r="L371" t="s" s="33">
        <v>45</v>
      </c>
    </row>
    <row r="372" ht="13.55" customHeight="1">
      <c r="A372" s="35">
        <v>33</v>
      </c>
      <c r="B372" t="s" s="33">
        <v>1200</v>
      </c>
      <c r="C372" t="s" s="33">
        <v>1201</v>
      </c>
      <c r="D372" t="s" s="33">
        <v>1202</v>
      </c>
      <c r="E372" t="s" s="33">
        <v>2619</v>
      </c>
      <c r="F372" s="35">
        <v>18</v>
      </c>
      <c r="G372" t="s" s="33">
        <v>2618</v>
      </c>
      <c r="H372" t="s" s="33">
        <v>18</v>
      </c>
      <c r="I372" t="s" s="33">
        <v>186</v>
      </c>
      <c r="J372" s="35">
        <v>1330577477</v>
      </c>
      <c r="K372" t="s" s="33">
        <v>48</v>
      </c>
      <c r="L372" t="s" s="33">
        <v>51</v>
      </c>
    </row>
    <row r="373" ht="13.55" customHeight="1">
      <c r="A373" s="35">
        <v>283</v>
      </c>
      <c r="B373" t="s" s="33">
        <v>1203</v>
      </c>
      <c r="C373" t="s" s="33">
        <v>1204</v>
      </c>
      <c r="D373" t="s" s="33">
        <v>1205</v>
      </c>
      <c r="E373" t="s" s="33">
        <v>2619</v>
      </c>
      <c r="F373" s="35">
        <v>18</v>
      </c>
      <c r="G373" t="s" s="33">
        <v>2620</v>
      </c>
      <c r="H373" t="s" s="33">
        <v>19</v>
      </c>
      <c r="I373" t="s" s="33">
        <v>77</v>
      </c>
      <c r="J373" s="35">
        <v>5083582481</v>
      </c>
      <c r="K373" t="s" s="33">
        <v>48</v>
      </c>
      <c r="L373" t="s" s="33">
        <v>51</v>
      </c>
    </row>
    <row r="374" ht="13.55" customHeight="1">
      <c r="A374" s="35">
        <v>32</v>
      </c>
      <c r="B374" t="s" s="33">
        <v>1206</v>
      </c>
      <c r="C374" t="s" s="33">
        <v>1207</v>
      </c>
      <c r="D374" t="s" s="33">
        <v>1208</v>
      </c>
      <c r="E374" t="s" s="33">
        <v>2617</v>
      </c>
      <c r="F374" s="35">
        <v>18</v>
      </c>
      <c r="G374" t="s" s="33">
        <v>2618</v>
      </c>
      <c r="H374" t="s" s="33">
        <v>21</v>
      </c>
      <c r="I374" t="s" s="33">
        <v>327</v>
      </c>
      <c r="J374" s="35">
        <v>958291489</v>
      </c>
      <c r="K374" t="s" s="33">
        <v>48</v>
      </c>
      <c r="L374" t="s" s="33">
        <v>45</v>
      </c>
    </row>
    <row r="375" ht="13.55" customHeight="1">
      <c r="A375" s="35">
        <v>284</v>
      </c>
      <c r="B375" t="s" s="33">
        <v>1209</v>
      </c>
      <c r="C375" t="s" s="33">
        <v>1210</v>
      </c>
      <c r="D375" t="s" s="33">
        <v>1211</v>
      </c>
      <c r="E375" t="s" s="33">
        <v>2617</v>
      </c>
      <c r="F375" s="35">
        <v>18</v>
      </c>
      <c r="G375" t="s" s="33">
        <v>2620</v>
      </c>
      <c r="H375" t="s" s="33">
        <v>19</v>
      </c>
      <c r="I375" t="s" s="33">
        <v>44</v>
      </c>
      <c r="J375" s="35">
        <v>39997553420</v>
      </c>
      <c r="K375" t="s" s="33">
        <v>48</v>
      </c>
      <c r="L375" t="s" s="33">
        <v>45</v>
      </c>
    </row>
    <row r="376" ht="13.55" customHeight="1">
      <c r="A376" s="35">
        <v>285</v>
      </c>
      <c r="B376" t="s" s="33">
        <v>1212</v>
      </c>
      <c r="C376" t="s" s="33">
        <v>1213</v>
      </c>
      <c r="D376" t="s" s="33">
        <v>1214</v>
      </c>
      <c r="E376" t="s" s="33">
        <v>2617</v>
      </c>
      <c r="F376" s="35">
        <v>18</v>
      </c>
      <c r="G376" t="s" s="33">
        <v>2620</v>
      </c>
      <c r="H376" t="s" s="33">
        <v>19</v>
      </c>
      <c r="I376" t="s" s="33">
        <v>44</v>
      </c>
      <c r="J376" s="35">
        <v>6435969418</v>
      </c>
      <c r="K376" t="s" s="33">
        <v>48</v>
      </c>
      <c r="L376" t="s" s="33">
        <v>45</v>
      </c>
    </row>
    <row r="377" ht="13.55" customHeight="1">
      <c r="A377" s="35">
        <v>286</v>
      </c>
      <c r="B377" t="s" s="33">
        <v>1215</v>
      </c>
      <c r="C377" t="s" s="33">
        <v>1216</v>
      </c>
      <c r="D377" t="s" s="33">
        <v>1217</v>
      </c>
      <c r="E377" t="s" s="33">
        <v>2617</v>
      </c>
      <c r="F377" s="35">
        <v>18</v>
      </c>
      <c r="G377" t="s" s="33">
        <v>2620</v>
      </c>
      <c r="H377" t="s" s="33">
        <v>19</v>
      </c>
      <c r="I377" t="s" s="33">
        <v>278</v>
      </c>
      <c r="J377" s="35">
        <v>6554448403</v>
      </c>
      <c r="K377" t="s" s="33">
        <v>48</v>
      </c>
      <c r="L377" t="s" s="33">
        <v>150</v>
      </c>
    </row>
    <row r="378" ht="13.55" customHeight="1">
      <c r="A378" s="35">
        <v>287</v>
      </c>
      <c r="B378" t="s" s="33">
        <v>1218</v>
      </c>
      <c r="C378" t="s" s="33">
        <v>1219</v>
      </c>
      <c r="D378" t="s" s="33">
        <v>1220</v>
      </c>
      <c r="E378" t="s" s="33">
        <v>2617</v>
      </c>
      <c r="F378" s="35">
        <v>18</v>
      </c>
      <c r="G378" t="s" s="33">
        <v>2620</v>
      </c>
      <c r="H378" t="s" s="33">
        <v>19</v>
      </c>
      <c r="I378" t="s" s="33">
        <v>44</v>
      </c>
      <c r="J378" s="35">
        <v>8569153430</v>
      </c>
      <c r="K378" t="s" s="33">
        <v>48</v>
      </c>
      <c r="L378" t="s" s="33">
        <v>51</v>
      </c>
    </row>
    <row r="379" ht="13.55" customHeight="1">
      <c r="A379" s="35">
        <v>34</v>
      </c>
      <c r="B379" t="s" s="33">
        <v>1221</v>
      </c>
      <c r="C379" t="s" s="33">
        <v>1222</v>
      </c>
      <c r="D379" t="s" s="33">
        <v>1223</v>
      </c>
      <c r="E379" t="s" s="33">
        <v>2617</v>
      </c>
      <c r="F379" s="35">
        <v>18</v>
      </c>
      <c r="G379" t="s" s="33">
        <v>2618</v>
      </c>
      <c r="H379" t="s" s="33">
        <v>18</v>
      </c>
      <c r="I379" t="s" s="33">
        <v>179</v>
      </c>
      <c r="J379" s="35">
        <v>60052961400</v>
      </c>
      <c r="K379" t="s" s="33">
        <v>48</v>
      </c>
      <c r="L379" t="s" s="33">
        <v>150</v>
      </c>
    </row>
    <row r="380" ht="13.55" customHeight="1">
      <c r="A380" s="35">
        <v>288</v>
      </c>
      <c r="B380" t="s" s="33">
        <v>1224</v>
      </c>
      <c r="C380" t="s" s="33">
        <v>1225</v>
      </c>
      <c r="D380" t="s" s="33">
        <v>1226</v>
      </c>
      <c r="E380" t="s" s="33">
        <v>2617</v>
      </c>
      <c r="F380" s="35">
        <v>18</v>
      </c>
      <c r="G380" t="s" s="33">
        <v>2620</v>
      </c>
      <c r="H380" t="s" s="33">
        <v>19</v>
      </c>
      <c r="I380" t="s" s="33">
        <v>44</v>
      </c>
      <c r="J380" s="35">
        <v>4773477466</v>
      </c>
      <c r="K380" t="s" s="33">
        <v>42</v>
      </c>
      <c r="L380" t="s" s="33">
        <v>45</v>
      </c>
    </row>
    <row r="381" ht="13.55" customHeight="1">
      <c r="A381" s="35">
        <v>289</v>
      </c>
      <c r="B381" t="s" s="33">
        <v>1227</v>
      </c>
      <c r="C381" t="s" s="33">
        <v>1228</v>
      </c>
      <c r="D381" t="s" s="33">
        <v>1229</v>
      </c>
      <c r="E381" t="s" s="33">
        <v>2617</v>
      </c>
      <c r="F381" s="35">
        <v>18</v>
      </c>
      <c r="G381" t="s" s="33">
        <v>2620</v>
      </c>
      <c r="H381" t="s" s="33">
        <v>19</v>
      </c>
      <c r="I381" t="s" s="33">
        <v>44</v>
      </c>
      <c r="J381" s="35">
        <v>7454027474</v>
      </c>
      <c r="K381" t="s" s="33">
        <v>42</v>
      </c>
      <c r="L381" t="s" s="33">
        <v>45</v>
      </c>
    </row>
    <row r="382" ht="13.55" customHeight="1">
      <c r="A382" s="35">
        <v>290</v>
      </c>
      <c r="B382" t="s" s="33">
        <v>1230</v>
      </c>
      <c r="C382" t="s" s="33">
        <v>1231</v>
      </c>
      <c r="D382" t="s" s="33">
        <v>1232</v>
      </c>
      <c r="E382" t="s" s="33">
        <v>2617</v>
      </c>
      <c r="F382" s="35">
        <v>18</v>
      </c>
      <c r="G382" t="s" s="33">
        <v>2620</v>
      </c>
      <c r="H382" t="s" s="33">
        <v>19</v>
      </c>
      <c r="I382" t="s" s="33">
        <v>77</v>
      </c>
      <c r="J382" s="35">
        <v>9205432431</v>
      </c>
      <c r="K382" t="s" s="33">
        <v>48</v>
      </c>
      <c r="L382" t="s" s="33">
        <v>45</v>
      </c>
    </row>
    <row r="383" ht="13.55" customHeight="1">
      <c r="A383" s="35">
        <v>291</v>
      </c>
      <c r="B383" t="s" s="33">
        <v>1233</v>
      </c>
      <c r="C383" t="s" s="33">
        <v>1234</v>
      </c>
      <c r="D383" t="s" s="33">
        <v>1235</v>
      </c>
      <c r="E383" t="s" s="33">
        <v>2617</v>
      </c>
      <c r="F383" s="35">
        <v>18</v>
      </c>
      <c r="G383" t="s" s="33">
        <v>2620</v>
      </c>
      <c r="H383" t="s" s="33">
        <v>19</v>
      </c>
      <c r="I383" t="s" s="33">
        <v>278</v>
      </c>
      <c r="J383" s="35">
        <v>1462710417</v>
      </c>
      <c r="K383" t="s" s="33">
        <v>48</v>
      </c>
      <c r="L383" t="s" s="33">
        <v>150</v>
      </c>
    </row>
    <row r="384" ht="13.55" customHeight="1">
      <c r="A384" s="35">
        <v>35</v>
      </c>
      <c r="B384" t="s" s="33">
        <v>1236</v>
      </c>
      <c r="C384" t="s" s="33">
        <v>1237</v>
      </c>
      <c r="D384" t="s" s="33">
        <v>1238</v>
      </c>
      <c r="E384" t="s" s="33">
        <v>2617</v>
      </c>
      <c r="F384" s="35">
        <v>18</v>
      </c>
      <c r="G384" t="s" s="33">
        <v>2618</v>
      </c>
      <c r="H384" t="s" s="33">
        <v>18</v>
      </c>
      <c r="I384" t="s" s="33">
        <v>179</v>
      </c>
      <c r="J384" s="35">
        <v>11503172481</v>
      </c>
      <c r="K384" t="s" s="33">
        <v>48</v>
      </c>
      <c r="L384" t="s" s="33">
        <v>150</v>
      </c>
    </row>
    <row r="385" ht="13.55" customHeight="1">
      <c r="A385" s="35">
        <v>292</v>
      </c>
      <c r="B385" t="s" s="33">
        <v>1239</v>
      </c>
      <c r="C385" t="s" s="33">
        <v>1240</v>
      </c>
      <c r="D385" t="s" s="33">
        <v>1241</v>
      </c>
      <c r="E385" t="s" s="33">
        <v>2617</v>
      </c>
      <c r="F385" s="35">
        <v>18</v>
      </c>
      <c r="G385" t="s" s="33">
        <v>2620</v>
      </c>
      <c r="H385" t="s" s="33">
        <v>19</v>
      </c>
      <c r="I385" t="s" s="33">
        <v>44</v>
      </c>
      <c r="J385" s="35">
        <v>11588143481</v>
      </c>
      <c r="K385" t="s" s="33">
        <v>48</v>
      </c>
      <c r="L385" t="s" s="33">
        <v>150</v>
      </c>
    </row>
    <row r="386" ht="13.55" customHeight="1">
      <c r="A386" s="35">
        <v>36</v>
      </c>
      <c r="B386" t="s" s="33">
        <v>1242</v>
      </c>
      <c r="C386" t="s" s="33">
        <v>1243</v>
      </c>
      <c r="D386" t="s" s="33">
        <v>1244</v>
      </c>
      <c r="E386" t="s" s="33">
        <v>2617</v>
      </c>
      <c r="F386" s="35">
        <v>17.85</v>
      </c>
      <c r="G386" t="s" s="33">
        <v>2618</v>
      </c>
      <c r="H386" t="s" s="33">
        <v>18</v>
      </c>
      <c r="I386" t="s" s="33">
        <v>1245</v>
      </c>
      <c r="J386" s="35">
        <v>7145579430</v>
      </c>
      <c r="K386" t="s" s="33">
        <v>48</v>
      </c>
      <c r="L386" t="s" s="33">
        <v>328</v>
      </c>
    </row>
    <row r="387" ht="13.55" customHeight="1">
      <c r="A387" s="35">
        <v>26</v>
      </c>
      <c r="B387" t="s" s="33">
        <v>1246</v>
      </c>
      <c r="C387" t="s" s="33">
        <v>1247</v>
      </c>
      <c r="D387" t="s" s="33">
        <v>1248</v>
      </c>
      <c r="E387" t="s" s="33">
        <v>2617</v>
      </c>
      <c r="F387" s="35">
        <v>17.5</v>
      </c>
      <c r="G387" t="s" s="33">
        <v>2618</v>
      </c>
      <c r="H387" t="s" s="33">
        <v>20</v>
      </c>
      <c r="I387" t="s" s="33">
        <v>1249</v>
      </c>
      <c r="J387" s="35">
        <v>22337937810</v>
      </c>
      <c r="K387" t="s" s="33">
        <v>48</v>
      </c>
      <c r="L387" t="s" s="33">
        <v>150</v>
      </c>
    </row>
    <row r="388" ht="13.55" customHeight="1">
      <c r="A388" s="35">
        <v>293</v>
      </c>
      <c r="B388" t="s" s="33">
        <v>1250</v>
      </c>
      <c r="C388" t="s" s="33">
        <v>1251</v>
      </c>
      <c r="D388" t="s" s="33">
        <v>1252</v>
      </c>
      <c r="E388" t="s" s="33">
        <v>2617</v>
      </c>
      <c r="F388" s="35">
        <v>17.5</v>
      </c>
      <c r="G388" t="s" s="33">
        <v>2620</v>
      </c>
      <c r="H388" t="s" s="33">
        <v>19</v>
      </c>
      <c r="I388" t="s" s="33">
        <v>50</v>
      </c>
      <c r="J388" s="35">
        <v>4767957451</v>
      </c>
      <c r="K388" t="s" s="33">
        <v>42</v>
      </c>
      <c r="L388" t="s" s="33">
        <v>150</v>
      </c>
    </row>
    <row r="389" ht="13.55" customHeight="1">
      <c r="A389" s="35">
        <v>33</v>
      </c>
      <c r="B389" t="s" s="33">
        <v>1253</v>
      </c>
      <c r="C389" t="s" s="33">
        <v>1254</v>
      </c>
      <c r="D389" t="s" s="33">
        <v>1255</v>
      </c>
      <c r="E389" t="s" s="33">
        <v>2617</v>
      </c>
      <c r="F389" s="35">
        <v>17.5</v>
      </c>
      <c r="G389" t="s" s="33">
        <v>2618</v>
      </c>
      <c r="H389" t="s" s="33">
        <v>21</v>
      </c>
      <c r="I389" t="s" s="33">
        <v>231</v>
      </c>
      <c r="J389" s="35">
        <v>7015497425</v>
      </c>
      <c r="K389" t="s" s="33">
        <v>48</v>
      </c>
      <c r="L389" t="s" s="33">
        <v>150</v>
      </c>
    </row>
    <row r="390" ht="13.55" customHeight="1">
      <c r="A390" s="35">
        <v>34</v>
      </c>
      <c r="B390" t="s" s="33">
        <v>1256</v>
      </c>
      <c r="C390" t="s" s="33">
        <v>1257</v>
      </c>
      <c r="D390" t="s" s="33">
        <v>1258</v>
      </c>
      <c r="E390" t="s" s="33">
        <v>2617</v>
      </c>
      <c r="F390" s="35">
        <v>17.5</v>
      </c>
      <c r="G390" t="s" s="33">
        <v>2618</v>
      </c>
      <c r="H390" t="s" s="33">
        <v>21</v>
      </c>
      <c r="I390" t="s" s="33">
        <v>198</v>
      </c>
      <c r="J390" s="35">
        <v>9182880450</v>
      </c>
      <c r="K390" t="s" s="33">
        <v>48</v>
      </c>
      <c r="L390" t="s" s="33">
        <v>150</v>
      </c>
    </row>
    <row r="391" ht="13.55" customHeight="1">
      <c r="A391" s="35">
        <v>294</v>
      </c>
      <c r="B391" t="s" s="33">
        <v>1259</v>
      </c>
      <c r="C391" t="s" s="33">
        <v>1260</v>
      </c>
      <c r="D391" t="s" s="33">
        <v>1261</v>
      </c>
      <c r="E391" t="s" s="33">
        <v>2617</v>
      </c>
      <c r="F391" s="35">
        <v>17.5</v>
      </c>
      <c r="G391" t="s" s="33">
        <v>2620</v>
      </c>
      <c r="H391" t="s" s="33">
        <v>19</v>
      </c>
      <c r="I391" t="s" s="33">
        <v>77</v>
      </c>
      <c r="J391" s="35">
        <v>9503442494</v>
      </c>
      <c r="K391" t="s" s="33">
        <v>48</v>
      </c>
      <c r="L391" t="s" s="33">
        <v>150</v>
      </c>
    </row>
    <row r="392" ht="13.55" customHeight="1">
      <c r="A392" s="35">
        <v>295</v>
      </c>
      <c r="B392" t="s" s="33">
        <v>1262</v>
      </c>
      <c r="C392" t="s" s="33">
        <v>1263</v>
      </c>
      <c r="D392" t="s" s="33">
        <v>1264</v>
      </c>
      <c r="E392" t="s" s="33">
        <v>2617</v>
      </c>
      <c r="F392" s="35">
        <v>17.5</v>
      </c>
      <c r="G392" t="s" s="33">
        <v>2620</v>
      </c>
      <c r="H392" t="s" s="33">
        <v>19</v>
      </c>
      <c r="I392" t="s" s="33">
        <v>44</v>
      </c>
      <c r="J392" s="35">
        <v>7147809521</v>
      </c>
      <c r="K392" t="s" s="33">
        <v>48</v>
      </c>
      <c r="L392" t="s" s="33">
        <v>150</v>
      </c>
    </row>
    <row r="393" ht="13.55" customHeight="1">
      <c r="A393" s="35">
        <v>296</v>
      </c>
      <c r="B393" t="s" s="33">
        <v>1265</v>
      </c>
      <c r="C393" t="s" s="33">
        <v>1266</v>
      </c>
      <c r="D393" t="s" s="33">
        <v>1267</v>
      </c>
      <c r="E393" t="s" s="33">
        <v>2619</v>
      </c>
      <c r="F393" s="35">
        <v>17.4</v>
      </c>
      <c r="G393" t="s" s="33">
        <v>2620</v>
      </c>
      <c r="H393" t="s" s="33">
        <v>19</v>
      </c>
      <c r="I393" t="s" s="33">
        <v>44</v>
      </c>
      <c r="J393" s="35">
        <v>90887360491</v>
      </c>
      <c r="K393" t="s" s="33">
        <v>48</v>
      </c>
      <c r="L393" t="s" s="33">
        <v>51</v>
      </c>
    </row>
    <row r="394" ht="13.55" customHeight="1">
      <c r="A394" s="35">
        <v>37</v>
      </c>
      <c r="B394" t="s" s="33">
        <v>1268</v>
      </c>
      <c r="C394" t="s" s="33">
        <v>1269</v>
      </c>
      <c r="D394" t="s" s="33">
        <v>1270</v>
      </c>
      <c r="E394" t="s" s="33">
        <v>2617</v>
      </c>
      <c r="F394" s="35">
        <v>17.4</v>
      </c>
      <c r="G394" t="s" s="33">
        <v>2618</v>
      </c>
      <c r="H394" t="s" s="33">
        <v>18</v>
      </c>
      <c r="I394" t="s" s="33">
        <v>1271</v>
      </c>
      <c r="J394" s="35">
        <v>981725490</v>
      </c>
      <c r="K394" t="s" s="33">
        <v>48</v>
      </c>
      <c r="L394" t="s" s="33">
        <v>51</v>
      </c>
    </row>
    <row r="395" ht="13.55" customHeight="1">
      <c r="A395" s="35">
        <v>297</v>
      </c>
      <c r="B395" t="s" s="33">
        <v>1272</v>
      </c>
      <c r="C395" t="s" s="33">
        <v>1273</v>
      </c>
      <c r="D395" t="s" s="33">
        <v>1274</v>
      </c>
      <c r="E395" t="s" s="33">
        <v>2617</v>
      </c>
      <c r="F395" s="35">
        <v>17.4</v>
      </c>
      <c r="G395" t="s" s="33">
        <v>2620</v>
      </c>
      <c r="H395" t="s" s="33">
        <v>19</v>
      </c>
      <c r="I395" t="s" s="33">
        <v>44</v>
      </c>
      <c r="J395" s="35">
        <v>33986920870</v>
      </c>
      <c r="K395" t="s" s="33">
        <v>48</v>
      </c>
      <c r="L395" t="s" s="33">
        <v>51</v>
      </c>
    </row>
    <row r="396" ht="13.55" customHeight="1">
      <c r="A396" s="35">
        <v>298</v>
      </c>
      <c r="B396" t="s" s="33">
        <v>1275</v>
      </c>
      <c r="C396" t="s" s="33">
        <v>1276</v>
      </c>
      <c r="D396" t="s" s="33">
        <v>1277</v>
      </c>
      <c r="E396" t="s" s="33">
        <v>2617</v>
      </c>
      <c r="F396" s="35">
        <v>17.4</v>
      </c>
      <c r="G396" t="s" s="33">
        <v>2620</v>
      </c>
      <c r="H396" t="s" s="33">
        <v>19</v>
      </c>
      <c r="I396" t="s" s="33">
        <v>255</v>
      </c>
      <c r="J396" s="35">
        <v>5438869480</v>
      </c>
      <c r="K396" t="s" s="33">
        <v>48</v>
      </c>
      <c r="L396" t="s" s="33">
        <v>45</v>
      </c>
    </row>
    <row r="397" ht="13.55" customHeight="1">
      <c r="A397" s="35">
        <v>299</v>
      </c>
      <c r="B397" t="s" s="33">
        <v>1278</v>
      </c>
      <c r="C397" t="s" s="33">
        <v>1279</v>
      </c>
      <c r="D397" t="s" s="33">
        <v>1280</v>
      </c>
      <c r="E397" t="s" s="33">
        <v>2619</v>
      </c>
      <c r="F397" s="35">
        <v>17.4</v>
      </c>
      <c r="G397" t="s" s="33">
        <v>2620</v>
      </c>
      <c r="H397" t="s" s="33">
        <v>19</v>
      </c>
      <c r="I397" t="s" s="33">
        <v>44</v>
      </c>
      <c r="J397" s="35">
        <v>6470949401</v>
      </c>
      <c r="K397" t="s" s="33">
        <v>48</v>
      </c>
      <c r="L397" t="s" s="33">
        <v>51</v>
      </c>
    </row>
    <row r="398" ht="13.55" customHeight="1">
      <c r="A398" s="35">
        <v>300</v>
      </c>
      <c r="B398" t="s" s="33">
        <v>1281</v>
      </c>
      <c r="C398" t="s" s="33">
        <v>1282</v>
      </c>
      <c r="D398" t="s" s="33">
        <v>1283</v>
      </c>
      <c r="E398" t="s" s="33">
        <v>2617</v>
      </c>
      <c r="F398" s="35">
        <v>17.4</v>
      </c>
      <c r="G398" t="s" s="33">
        <v>2620</v>
      </c>
      <c r="H398" t="s" s="33">
        <v>19</v>
      </c>
      <c r="I398" t="s" s="33">
        <v>278</v>
      </c>
      <c r="J398" s="35">
        <v>2604139413</v>
      </c>
      <c r="K398" t="s" s="33">
        <v>42</v>
      </c>
      <c r="L398" t="s" s="33">
        <v>51</v>
      </c>
    </row>
    <row r="399" ht="13.55" customHeight="1">
      <c r="A399" s="35">
        <v>38</v>
      </c>
      <c r="B399" t="s" s="33">
        <v>1284</v>
      </c>
      <c r="C399" t="s" s="33">
        <v>1285</v>
      </c>
      <c r="D399" t="s" s="33">
        <v>1286</v>
      </c>
      <c r="E399" t="s" s="33">
        <v>2617</v>
      </c>
      <c r="F399" s="35">
        <v>17.4</v>
      </c>
      <c r="G399" t="s" s="33">
        <v>2618</v>
      </c>
      <c r="H399" t="s" s="33">
        <v>18</v>
      </c>
      <c r="I399" t="s" s="33">
        <v>179</v>
      </c>
      <c r="J399" s="35">
        <v>10184063442</v>
      </c>
      <c r="K399" t="s" s="33">
        <v>48</v>
      </c>
      <c r="L399" t="s" s="33">
        <v>45</v>
      </c>
    </row>
    <row r="400" ht="13.55" customHeight="1">
      <c r="A400" s="35">
        <v>301</v>
      </c>
      <c r="B400" t="s" s="33">
        <v>1287</v>
      </c>
      <c r="C400" t="s" s="33">
        <v>1288</v>
      </c>
      <c r="D400" t="s" s="33">
        <v>1289</v>
      </c>
      <c r="E400" t="s" s="33">
        <v>2619</v>
      </c>
      <c r="F400" s="35">
        <v>17.4</v>
      </c>
      <c r="G400" t="s" s="33">
        <v>2620</v>
      </c>
      <c r="H400" t="s" s="33">
        <v>19</v>
      </c>
      <c r="I400" t="s" s="33">
        <v>44</v>
      </c>
      <c r="J400" s="35">
        <v>9106713467</v>
      </c>
      <c r="K400" t="s" s="33">
        <v>48</v>
      </c>
      <c r="L400" t="s" s="33">
        <v>51</v>
      </c>
    </row>
    <row r="401" ht="13.55" customHeight="1">
      <c r="A401" s="35">
        <v>302</v>
      </c>
      <c r="B401" t="s" s="33">
        <v>1290</v>
      </c>
      <c r="C401" t="s" s="33">
        <v>1291</v>
      </c>
      <c r="D401" t="s" s="33">
        <v>1292</v>
      </c>
      <c r="E401" t="s" s="33">
        <v>2619</v>
      </c>
      <c r="F401" s="35">
        <v>17.4</v>
      </c>
      <c r="G401" t="s" s="33">
        <v>2620</v>
      </c>
      <c r="H401" t="s" s="33">
        <v>19</v>
      </c>
      <c r="I401" t="s" s="33">
        <v>44</v>
      </c>
      <c r="J401" s="35">
        <v>10631744495</v>
      </c>
      <c r="K401" t="s" s="33">
        <v>48</v>
      </c>
      <c r="L401" t="s" s="33">
        <v>45</v>
      </c>
    </row>
    <row r="402" ht="13.55" customHeight="1">
      <c r="A402" s="35">
        <v>303</v>
      </c>
      <c r="B402" t="s" s="33">
        <v>1293</v>
      </c>
      <c r="C402" t="s" s="33">
        <v>1294</v>
      </c>
      <c r="D402" t="s" s="33">
        <v>1295</v>
      </c>
      <c r="E402" t="s" s="33">
        <v>2617</v>
      </c>
      <c r="F402" s="35">
        <v>17.4</v>
      </c>
      <c r="G402" t="s" s="33">
        <v>2620</v>
      </c>
      <c r="H402" t="s" s="33">
        <v>19</v>
      </c>
      <c r="I402" t="s" s="33">
        <v>278</v>
      </c>
      <c r="J402" s="35">
        <v>2071520475</v>
      </c>
      <c r="K402" t="s" s="33">
        <v>48</v>
      </c>
      <c r="L402" t="s" s="33">
        <v>45</v>
      </c>
    </row>
    <row r="403" ht="13.55" customHeight="1">
      <c r="A403" s="35">
        <v>304</v>
      </c>
      <c r="B403" t="s" s="33">
        <v>1296</v>
      </c>
      <c r="C403" t="s" s="33">
        <v>1297</v>
      </c>
      <c r="D403" t="s" s="33">
        <v>1298</v>
      </c>
      <c r="E403" t="s" s="33">
        <v>2617</v>
      </c>
      <c r="F403" s="35">
        <v>17.4</v>
      </c>
      <c r="G403" t="s" s="33">
        <v>2620</v>
      </c>
      <c r="H403" t="s" s="33">
        <v>19</v>
      </c>
      <c r="I403" t="s" s="33">
        <v>278</v>
      </c>
      <c r="J403" s="35">
        <v>1618366408</v>
      </c>
      <c r="K403" t="s" s="33">
        <v>48</v>
      </c>
      <c r="L403" t="s" s="33">
        <v>45</v>
      </c>
    </row>
    <row r="404" ht="13.55" customHeight="1">
      <c r="A404" s="35">
        <v>305</v>
      </c>
      <c r="B404" t="s" s="33">
        <v>1299</v>
      </c>
      <c r="C404" t="s" s="33">
        <v>1300</v>
      </c>
      <c r="D404" t="s" s="33">
        <v>1301</v>
      </c>
      <c r="E404" t="s" s="33">
        <v>2619</v>
      </c>
      <c r="F404" s="35">
        <v>17.4</v>
      </c>
      <c r="G404" t="s" s="33">
        <v>2620</v>
      </c>
      <c r="H404" t="s" s="33">
        <v>19</v>
      </c>
      <c r="I404" t="s" s="33">
        <v>77</v>
      </c>
      <c r="J404" s="35">
        <v>9801168480</v>
      </c>
      <c r="K404" t="s" s="33">
        <v>48</v>
      </c>
      <c r="L404" t="s" s="33">
        <v>45</v>
      </c>
    </row>
    <row r="405" ht="13.55" customHeight="1">
      <c r="A405" s="35">
        <v>306</v>
      </c>
      <c r="B405" t="s" s="33">
        <v>1302</v>
      </c>
      <c r="C405" t="s" s="33">
        <v>1303</v>
      </c>
      <c r="D405" t="s" s="33">
        <v>1304</v>
      </c>
      <c r="E405" t="s" s="33">
        <v>2617</v>
      </c>
      <c r="F405" s="35">
        <v>17.4</v>
      </c>
      <c r="G405" t="s" s="33">
        <v>2620</v>
      </c>
      <c r="H405" t="s" s="33">
        <v>19</v>
      </c>
      <c r="I405" t="s" s="33">
        <v>255</v>
      </c>
      <c r="J405" s="35">
        <v>11274457408</v>
      </c>
      <c r="K405" t="s" s="33">
        <v>42</v>
      </c>
      <c r="L405" t="s" s="33">
        <v>45</v>
      </c>
    </row>
    <row r="406" ht="13.55" customHeight="1">
      <c r="A406" s="35">
        <v>39</v>
      </c>
      <c r="B406" t="s" s="33">
        <v>1305</v>
      </c>
      <c r="C406" t="s" s="33">
        <v>1306</v>
      </c>
      <c r="D406" t="s" s="33">
        <v>1307</v>
      </c>
      <c r="E406" t="s" s="33">
        <v>2617</v>
      </c>
      <c r="F406" s="35">
        <v>17.4</v>
      </c>
      <c r="G406" t="s" s="33">
        <v>2618</v>
      </c>
      <c r="H406" t="s" s="33">
        <v>18</v>
      </c>
      <c r="I406" t="s" s="33">
        <v>179</v>
      </c>
      <c r="J406" s="35">
        <v>11617436429</v>
      </c>
      <c r="K406" t="s" s="33">
        <v>48</v>
      </c>
      <c r="L406" t="s" s="33">
        <v>45</v>
      </c>
    </row>
    <row r="407" ht="13.55" customHeight="1">
      <c r="A407" s="35">
        <v>40</v>
      </c>
      <c r="B407" t="s" s="33">
        <v>1308</v>
      </c>
      <c r="C407" t="s" s="33">
        <v>1309</v>
      </c>
      <c r="D407" t="s" s="33">
        <v>1310</v>
      </c>
      <c r="E407" t="s" s="33">
        <v>2617</v>
      </c>
      <c r="F407" s="35">
        <v>17.25</v>
      </c>
      <c r="G407" t="s" s="33">
        <v>2618</v>
      </c>
      <c r="H407" t="s" s="33">
        <v>18</v>
      </c>
      <c r="I407" t="s" s="33">
        <v>1311</v>
      </c>
      <c r="J407" s="35">
        <v>21169349404</v>
      </c>
      <c r="K407" t="s" s="33">
        <v>48</v>
      </c>
      <c r="L407" t="s" s="33">
        <v>166</v>
      </c>
    </row>
    <row r="408" ht="13.55" customHeight="1">
      <c r="A408" s="35">
        <v>41</v>
      </c>
      <c r="B408" t="s" s="33">
        <v>1312</v>
      </c>
      <c r="C408" t="s" s="33">
        <v>1313</v>
      </c>
      <c r="D408" t="s" s="33">
        <v>1314</v>
      </c>
      <c r="E408" t="s" s="33">
        <v>2619</v>
      </c>
      <c r="F408" s="35">
        <v>17.25</v>
      </c>
      <c r="G408" t="s" s="33">
        <v>2618</v>
      </c>
      <c r="H408" t="s" s="33">
        <v>18</v>
      </c>
      <c r="I408" t="s" s="33">
        <v>1311</v>
      </c>
      <c r="J408" s="35">
        <v>2029299499</v>
      </c>
      <c r="K408" t="s" s="33">
        <v>48</v>
      </c>
      <c r="L408" t="s" s="33">
        <v>166</v>
      </c>
    </row>
    <row r="409" ht="13.55" customHeight="1">
      <c r="A409" s="35">
        <v>307</v>
      </c>
      <c r="B409" t="s" s="33">
        <v>1315</v>
      </c>
      <c r="C409" t="s" s="33">
        <v>1316</v>
      </c>
      <c r="D409" t="s" s="33">
        <v>1317</v>
      </c>
      <c r="E409" t="s" s="33">
        <v>2617</v>
      </c>
      <c r="F409" s="35">
        <v>17</v>
      </c>
      <c r="G409" t="s" s="33">
        <v>2620</v>
      </c>
      <c r="H409" t="s" s="33">
        <v>19</v>
      </c>
      <c r="I409" t="s" s="33">
        <v>44</v>
      </c>
      <c r="J409" s="35">
        <v>51400294487</v>
      </c>
      <c r="K409" t="s" s="33">
        <v>48</v>
      </c>
      <c r="L409" t="s" s="33">
        <v>150</v>
      </c>
    </row>
    <row r="410" ht="13.55" customHeight="1">
      <c r="A410" s="35">
        <v>308</v>
      </c>
      <c r="B410" t="s" s="33">
        <v>1318</v>
      </c>
      <c r="C410" t="s" s="33">
        <v>1319</v>
      </c>
      <c r="D410" t="s" s="33">
        <v>1320</v>
      </c>
      <c r="E410" t="s" s="33">
        <v>2617</v>
      </c>
      <c r="F410" s="35">
        <v>17</v>
      </c>
      <c r="G410" t="s" s="33">
        <v>2620</v>
      </c>
      <c r="H410" t="s" s="33">
        <v>19</v>
      </c>
      <c r="I410" t="s" s="33">
        <v>44</v>
      </c>
      <c r="J410" s="35">
        <v>783968400</v>
      </c>
      <c r="K410" t="s" s="33">
        <v>48</v>
      </c>
      <c r="L410" t="s" s="33">
        <v>150</v>
      </c>
    </row>
    <row r="411" ht="13.55" customHeight="1">
      <c r="A411" s="35">
        <v>309</v>
      </c>
      <c r="B411" t="s" s="33">
        <v>1321</v>
      </c>
      <c r="C411" t="s" s="33">
        <v>1322</v>
      </c>
      <c r="D411" t="s" s="33">
        <v>1323</v>
      </c>
      <c r="E411" t="s" s="33">
        <v>2617</v>
      </c>
      <c r="F411" s="35">
        <v>17</v>
      </c>
      <c r="G411" t="s" s="33">
        <v>2620</v>
      </c>
      <c r="H411" t="s" s="33">
        <v>19</v>
      </c>
      <c r="I411" t="s" s="33">
        <v>44</v>
      </c>
      <c r="J411" s="35">
        <v>1050254457</v>
      </c>
      <c r="K411" t="s" s="33">
        <v>48</v>
      </c>
      <c r="L411" t="s" s="33">
        <v>150</v>
      </c>
    </row>
    <row r="412" ht="13.55" customHeight="1">
      <c r="A412" s="35">
        <v>27</v>
      </c>
      <c r="B412" t="s" s="33">
        <v>1324</v>
      </c>
      <c r="C412" t="s" s="33">
        <v>1325</v>
      </c>
      <c r="D412" t="s" s="33">
        <v>1326</v>
      </c>
      <c r="E412" t="s" s="33">
        <v>2617</v>
      </c>
      <c r="F412" s="35">
        <v>17</v>
      </c>
      <c r="G412" t="s" s="33">
        <v>2618</v>
      </c>
      <c r="H412" t="s" s="33">
        <v>20</v>
      </c>
      <c r="I412" t="s" s="33">
        <v>134</v>
      </c>
      <c r="J412" s="35">
        <v>5719123466</v>
      </c>
      <c r="K412" t="s" s="33">
        <v>48</v>
      </c>
      <c r="L412" t="s" s="33">
        <v>150</v>
      </c>
    </row>
    <row r="413" ht="13.55" customHeight="1">
      <c r="A413" s="35">
        <v>310</v>
      </c>
      <c r="B413" t="s" s="33">
        <v>1327</v>
      </c>
      <c r="C413" t="s" s="33">
        <v>1328</v>
      </c>
      <c r="D413" t="s" s="33">
        <v>1329</v>
      </c>
      <c r="E413" t="s" s="33">
        <v>2617</v>
      </c>
      <c r="F413" s="35">
        <v>17</v>
      </c>
      <c r="G413" t="s" s="33">
        <v>2620</v>
      </c>
      <c r="H413" t="s" s="33">
        <v>19</v>
      </c>
      <c r="I413" t="s" s="33">
        <v>44</v>
      </c>
      <c r="J413" s="35">
        <v>7451639479</v>
      </c>
      <c r="K413" t="s" s="33">
        <v>48</v>
      </c>
      <c r="L413" t="s" s="33">
        <v>150</v>
      </c>
    </row>
    <row r="414" ht="13.55" customHeight="1">
      <c r="A414" s="35">
        <v>311</v>
      </c>
      <c r="B414" t="s" s="33">
        <v>1330</v>
      </c>
      <c r="C414" t="s" s="33">
        <v>1331</v>
      </c>
      <c r="D414" t="s" s="33">
        <v>1332</v>
      </c>
      <c r="E414" t="s" s="33">
        <v>2617</v>
      </c>
      <c r="F414" s="35">
        <v>16.86</v>
      </c>
      <c r="G414" t="s" s="33">
        <v>2620</v>
      </c>
      <c r="H414" t="s" s="33">
        <v>19</v>
      </c>
      <c r="I414" t="s" s="33">
        <v>278</v>
      </c>
      <c r="J414" s="35">
        <v>12598657462</v>
      </c>
      <c r="K414" t="s" s="33">
        <v>48</v>
      </c>
      <c r="L414" t="s" s="33">
        <v>45</v>
      </c>
    </row>
    <row r="415" ht="13.55" customHeight="1">
      <c r="A415" s="35">
        <v>312</v>
      </c>
      <c r="B415" t="s" s="33">
        <v>1333</v>
      </c>
      <c r="C415" t="s" s="33">
        <v>1334</v>
      </c>
      <c r="D415" t="s" s="33">
        <v>1335</v>
      </c>
      <c r="E415" t="s" s="33">
        <v>2619</v>
      </c>
      <c r="F415" s="35">
        <v>16.8</v>
      </c>
      <c r="G415" t="s" s="33">
        <v>2620</v>
      </c>
      <c r="H415" t="s" s="33">
        <v>19</v>
      </c>
      <c r="I415" t="s" s="33">
        <v>50</v>
      </c>
      <c r="J415" s="35">
        <v>84734272468</v>
      </c>
      <c r="K415" t="s" s="33">
        <v>48</v>
      </c>
      <c r="L415" t="s" s="33">
        <v>51</v>
      </c>
    </row>
    <row r="416" ht="13.55" customHeight="1">
      <c r="A416" s="35">
        <v>313</v>
      </c>
      <c r="B416" t="s" s="33">
        <v>1336</v>
      </c>
      <c r="C416" t="s" s="33">
        <v>1337</v>
      </c>
      <c r="D416" t="s" s="33">
        <v>1338</v>
      </c>
      <c r="E416" t="s" s="33">
        <v>2619</v>
      </c>
      <c r="F416" s="35">
        <v>16.8</v>
      </c>
      <c r="G416" t="s" s="33">
        <v>2620</v>
      </c>
      <c r="H416" t="s" s="33">
        <v>19</v>
      </c>
      <c r="I416" t="s" s="33">
        <v>77</v>
      </c>
      <c r="J416" s="35">
        <v>70702861472</v>
      </c>
      <c r="K416" t="s" s="33">
        <v>48</v>
      </c>
      <c r="L416" t="s" s="33">
        <v>51</v>
      </c>
    </row>
    <row r="417" ht="13.55" customHeight="1">
      <c r="A417" s="35">
        <v>28</v>
      </c>
      <c r="B417" t="s" s="33">
        <v>1339</v>
      </c>
      <c r="C417" t="s" s="33">
        <v>1340</v>
      </c>
      <c r="D417" t="s" s="33">
        <v>1341</v>
      </c>
      <c r="E417" t="s" s="33">
        <v>2619</v>
      </c>
      <c r="F417" s="35">
        <v>16.8</v>
      </c>
      <c r="G417" t="s" s="33">
        <v>2618</v>
      </c>
      <c r="H417" t="s" s="33">
        <v>20</v>
      </c>
      <c r="I417" t="s" s="33">
        <v>134</v>
      </c>
      <c r="J417" s="35">
        <v>86229931400</v>
      </c>
      <c r="K417" t="s" s="33">
        <v>42</v>
      </c>
      <c r="L417" t="s" s="33">
        <v>51</v>
      </c>
    </row>
    <row r="418" ht="13.55" customHeight="1">
      <c r="A418" s="35">
        <v>35</v>
      </c>
      <c r="B418" t="s" s="33">
        <v>1342</v>
      </c>
      <c r="C418" t="s" s="33">
        <v>1343</v>
      </c>
      <c r="D418" t="s" s="33">
        <v>1344</v>
      </c>
      <c r="E418" t="s" s="33">
        <v>2619</v>
      </c>
      <c r="F418" s="35">
        <v>16.8</v>
      </c>
      <c r="G418" t="s" s="33">
        <v>2618</v>
      </c>
      <c r="H418" t="s" s="33">
        <v>21</v>
      </c>
      <c r="I418" t="s" s="33">
        <v>704</v>
      </c>
      <c r="J418" s="35">
        <v>89663128453</v>
      </c>
      <c r="K418" t="s" s="33">
        <v>48</v>
      </c>
      <c r="L418" t="s" s="33">
        <v>51</v>
      </c>
    </row>
    <row r="419" ht="13.55" customHeight="1">
      <c r="A419" s="35">
        <v>42</v>
      </c>
      <c r="B419" t="s" s="33">
        <v>1345</v>
      </c>
      <c r="C419" t="s" s="33">
        <v>1346</v>
      </c>
      <c r="D419" t="s" s="33">
        <v>1347</v>
      </c>
      <c r="E419" t="s" s="33">
        <v>2619</v>
      </c>
      <c r="F419" s="35">
        <v>16.8</v>
      </c>
      <c r="G419" t="s" s="33">
        <v>2620</v>
      </c>
      <c r="H419" t="s" s="33">
        <v>18</v>
      </c>
      <c r="I419" t="s" s="33">
        <v>1348</v>
      </c>
      <c r="J419" s="35">
        <v>4922155457</v>
      </c>
      <c r="K419" t="s" s="33">
        <v>48</v>
      </c>
      <c r="L419" t="s" s="33">
        <v>51</v>
      </c>
    </row>
    <row r="420" ht="13.55" customHeight="1">
      <c r="A420" s="35">
        <v>314</v>
      </c>
      <c r="B420" t="s" s="33">
        <v>1349</v>
      </c>
      <c r="C420" t="s" s="33">
        <v>1350</v>
      </c>
      <c r="D420" t="s" s="33">
        <v>1351</v>
      </c>
      <c r="E420" t="s" s="33">
        <v>2619</v>
      </c>
      <c r="F420" s="35">
        <v>16.8</v>
      </c>
      <c r="G420" t="s" s="33">
        <v>2620</v>
      </c>
      <c r="H420" t="s" s="33">
        <v>19</v>
      </c>
      <c r="I420" t="s" s="33">
        <v>44</v>
      </c>
      <c r="J420" s="35">
        <v>3049733438</v>
      </c>
      <c r="K420" t="s" s="33">
        <v>42</v>
      </c>
      <c r="L420" t="s" s="33">
        <v>51</v>
      </c>
    </row>
    <row r="421" ht="13.55" customHeight="1">
      <c r="A421" s="35">
        <v>315</v>
      </c>
      <c r="B421" t="s" s="33">
        <v>1352</v>
      </c>
      <c r="C421" t="s" s="33">
        <v>1353</v>
      </c>
      <c r="D421" t="s" s="33">
        <v>1354</v>
      </c>
      <c r="E421" t="s" s="33">
        <v>2617</v>
      </c>
      <c r="F421" s="35">
        <v>16.8</v>
      </c>
      <c r="G421" t="s" s="33">
        <v>2620</v>
      </c>
      <c r="H421" t="s" s="33">
        <v>19</v>
      </c>
      <c r="I421" t="s" s="33">
        <v>44</v>
      </c>
      <c r="J421" s="35">
        <v>6698971405</v>
      </c>
      <c r="K421" t="s" s="33">
        <v>48</v>
      </c>
      <c r="L421" t="s" s="33">
        <v>51</v>
      </c>
    </row>
    <row r="422" ht="13.55" customHeight="1">
      <c r="A422" s="35">
        <v>316</v>
      </c>
      <c r="B422" t="s" s="33">
        <v>1355</v>
      </c>
      <c r="C422" t="s" s="33">
        <v>1356</v>
      </c>
      <c r="D422" t="s" s="33">
        <v>1357</v>
      </c>
      <c r="E422" t="s" s="33">
        <v>2617</v>
      </c>
      <c r="F422" s="35">
        <v>16.8</v>
      </c>
      <c r="G422" t="s" s="33">
        <v>2620</v>
      </c>
      <c r="H422" t="s" s="33">
        <v>19</v>
      </c>
      <c r="I422" t="s" s="33">
        <v>255</v>
      </c>
      <c r="J422" s="35">
        <v>83375902468</v>
      </c>
      <c r="K422" t="s" s="33">
        <v>48</v>
      </c>
      <c r="L422" t="s" s="33">
        <v>45</v>
      </c>
    </row>
    <row r="423" ht="13.55" customHeight="1">
      <c r="A423" s="35">
        <v>36</v>
      </c>
      <c r="B423" t="s" s="33">
        <v>1358</v>
      </c>
      <c r="C423" t="s" s="33">
        <v>1359</v>
      </c>
      <c r="D423" t="s" s="33">
        <v>1360</v>
      </c>
      <c r="E423" t="s" s="33">
        <v>2619</v>
      </c>
      <c r="F423" s="35">
        <v>16.8</v>
      </c>
      <c r="G423" t="s" s="33">
        <v>2618</v>
      </c>
      <c r="H423" t="s" s="33">
        <v>21</v>
      </c>
      <c r="I423" t="s" s="33">
        <v>248</v>
      </c>
      <c r="J423" s="35">
        <v>7377999438</v>
      </c>
      <c r="K423" t="s" s="33">
        <v>42</v>
      </c>
      <c r="L423" t="s" s="33">
        <v>51</v>
      </c>
    </row>
    <row r="424" ht="13.55" customHeight="1">
      <c r="A424" s="35">
        <v>317</v>
      </c>
      <c r="B424" t="s" s="33">
        <v>1361</v>
      </c>
      <c r="C424" t="s" s="33">
        <v>1362</v>
      </c>
      <c r="D424" t="s" s="33">
        <v>1363</v>
      </c>
      <c r="E424" t="s" s="33">
        <v>2619</v>
      </c>
      <c r="F424" s="35">
        <v>16.8</v>
      </c>
      <c r="G424" t="s" s="33">
        <v>2620</v>
      </c>
      <c r="H424" t="s" s="33">
        <v>19</v>
      </c>
      <c r="I424" t="s" s="33">
        <v>44</v>
      </c>
      <c r="J424" s="35">
        <v>2173309404</v>
      </c>
      <c r="K424" t="s" s="33">
        <v>42</v>
      </c>
      <c r="L424" t="s" s="33">
        <v>51</v>
      </c>
    </row>
    <row r="425" ht="13.55" customHeight="1">
      <c r="A425" s="35">
        <v>318</v>
      </c>
      <c r="B425" t="s" s="33">
        <v>1364</v>
      </c>
      <c r="C425" t="s" s="33">
        <v>1365</v>
      </c>
      <c r="D425" t="s" s="33">
        <v>1366</v>
      </c>
      <c r="E425" t="s" s="33">
        <v>2619</v>
      </c>
      <c r="F425" s="35">
        <v>16.8</v>
      </c>
      <c r="G425" t="s" s="33">
        <v>2620</v>
      </c>
      <c r="H425" t="s" s="33">
        <v>19</v>
      </c>
      <c r="I425" t="s" s="33">
        <v>77</v>
      </c>
      <c r="J425" s="35">
        <v>1393773443</v>
      </c>
      <c r="K425" t="s" s="33">
        <v>48</v>
      </c>
      <c r="L425" t="s" s="33">
        <v>51</v>
      </c>
    </row>
    <row r="426" ht="13.55" customHeight="1">
      <c r="A426" s="35">
        <v>43</v>
      </c>
      <c r="B426" t="s" s="33">
        <v>1367</v>
      </c>
      <c r="C426" t="s" s="33">
        <v>1368</v>
      </c>
      <c r="D426" t="s" s="33">
        <v>1369</v>
      </c>
      <c r="E426" t="s" s="33">
        <v>2619</v>
      </c>
      <c r="F426" s="35">
        <v>16.8</v>
      </c>
      <c r="G426" t="s" s="33">
        <v>2620</v>
      </c>
      <c r="H426" t="s" s="33">
        <v>18</v>
      </c>
      <c r="I426" t="s" s="33">
        <v>374</v>
      </c>
      <c r="J426" s="35">
        <v>11338788493</v>
      </c>
      <c r="K426" t="s" s="33">
        <v>48</v>
      </c>
      <c r="L426" t="s" s="33">
        <v>51</v>
      </c>
    </row>
    <row r="427" ht="13.55" customHeight="1">
      <c r="A427" s="35">
        <v>319</v>
      </c>
      <c r="B427" t="s" s="33">
        <v>1370</v>
      </c>
      <c r="C427" t="s" s="33">
        <v>1371</v>
      </c>
      <c r="D427" t="s" s="33">
        <v>1372</v>
      </c>
      <c r="E427" t="s" s="33">
        <v>2617</v>
      </c>
      <c r="F427" s="35">
        <v>16.8</v>
      </c>
      <c r="G427" t="s" s="33">
        <v>2620</v>
      </c>
      <c r="H427" t="s" s="33">
        <v>19</v>
      </c>
      <c r="I427" t="s" s="33">
        <v>44</v>
      </c>
      <c r="J427" s="35">
        <v>8773089427</v>
      </c>
      <c r="K427" t="s" s="33">
        <v>42</v>
      </c>
      <c r="L427" t="s" s="33">
        <v>45</v>
      </c>
    </row>
    <row r="428" ht="13.55" customHeight="1">
      <c r="A428" s="35">
        <v>320</v>
      </c>
      <c r="B428" t="s" s="33">
        <v>1373</v>
      </c>
      <c r="C428" t="s" s="33">
        <v>1374</v>
      </c>
      <c r="D428" t="s" s="33">
        <v>1375</v>
      </c>
      <c r="E428" t="s" s="33">
        <v>2617</v>
      </c>
      <c r="F428" s="35">
        <v>16.8</v>
      </c>
      <c r="G428" t="s" s="33">
        <v>2620</v>
      </c>
      <c r="H428" t="s" s="33">
        <v>19</v>
      </c>
      <c r="I428" t="s" s="33">
        <v>44</v>
      </c>
      <c r="J428" s="35">
        <v>69428980404</v>
      </c>
      <c r="K428" t="s" s="33">
        <v>48</v>
      </c>
      <c r="L428" t="s" s="33">
        <v>51</v>
      </c>
    </row>
    <row r="429" ht="13.55" customHeight="1">
      <c r="A429" s="35">
        <v>321</v>
      </c>
      <c r="B429" t="s" s="33">
        <v>1376</v>
      </c>
      <c r="C429" t="s" s="33">
        <v>1377</v>
      </c>
      <c r="D429" t="s" s="33">
        <v>1378</v>
      </c>
      <c r="E429" t="s" s="33">
        <v>2617</v>
      </c>
      <c r="F429" s="35">
        <v>16.8</v>
      </c>
      <c r="G429" t="s" s="33">
        <v>2620</v>
      </c>
      <c r="H429" t="s" s="33">
        <v>19</v>
      </c>
      <c r="I429" t="s" s="33">
        <v>44</v>
      </c>
      <c r="J429" s="35">
        <v>9809688440</v>
      </c>
      <c r="K429" t="s" s="33">
        <v>42</v>
      </c>
      <c r="L429" t="s" s="33">
        <v>45</v>
      </c>
    </row>
    <row r="430" ht="13.55" customHeight="1">
      <c r="A430" s="35">
        <v>322</v>
      </c>
      <c r="B430" t="s" s="33">
        <v>1379</v>
      </c>
      <c r="C430" t="s" s="33">
        <v>1380</v>
      </c>
      <c r="D430" t="s" s="33">
        <v>1381</v>
      </c>
      <c r="E430" t="s" s="33">
        <v>2619</v>
      </c>
      <c r="F430" s="35">
        <v>16.8</v>
      </c>
      <c r="G430" t="s" s="33">
        <v>2620</v>
      </c>
      <c r="H430" t="s" s="33">
        <v>19</v>
      </c>
      <c r="I430" t="s" s="33">
        <v>44</v>
      </c>
      <c r="J430" s="35">
        <v>9789503482</v>
      </c>
      <c r="K430" t="s" s="33">
        <v>42</v>
      </c>
      <c r="L430" t="s" s="33">
        <v>45</v>
      </c>
    </row>
    <row r="431" ht="13.55" customHeight="1">
      <c r="A431" s="35">
        <v>323</v>
      </c>
      <c r="B431" t="s" s="33">
        <v>1382</v>
      </c>
      <c r="C431" t="s" s="33">
        <v>1383</v>
      </c>
      <c r="D431" t="s" s="33">
        <v>1384</v>
      </c>
      <c r="E431" t="s" s="33">
        <v>2619</v>
      </c>
      <c r="F431" s="35">
        <v>16.8</v>
      </c>
      <c r="G431" t="s" s="33">
        <v>2620</v>
      </c>
      <c r="H431" t="s" s="33">
        <v>19</v>
      </c>
      <c r="I431" t="s" s="33">
        <v>77</v>
      </c>
      <c r="J431" s="35">
        <v>12757293478</v>
      </c>
      <c r="K431" t="s" s="33">
        <v>48</v>
      </c>
      <c r="L431" t="s" s="33">
        <v>51</v>
      </c>
    </row>
    <row r="432" ht="13.55" customHeight="1">
      <c r="A432" s="35">
        <v>324</v>
      </c>
      <c r="B432" t="s" s="33">
        <v>1385</v>
      </c>
      <c r="C432" t="s" s="33">
        <v>1386</v>
      </c>
      <c r="D432" t="s" s="33">
        <v>1387</v>
      </c>
      <c r="E432" t="s" s="33">
        <v>2617</v>
      </c>
      <c r="F432" s="35">
        <v>16.5</v>
      </c>
      <c r="G432" t="s" s="33">
        <v>2620</v>
      </c>
      <c r="H432" t="s" s="33">
        <v>19</v>
      </c>
      <c r="I432" t="s" s="33">
        <v>44</v>
      </c>
      <c r="J432" s="35">
        <v>55963986400</v>
      </c>
      <c r="K432" t="s" s="33">
        <v>48</v>
      </c>
      <c r="L432" t="s" s="33">
        <v>150</v>
      </c>
    </row>
    <row r="433" ht="13.55" customHeight="1">
      <c r="A433" s="35">
        <v>29</v>
      </c>
      <c r="B433" t="s" s="33">
        <v>1388</v>
      </c>
      <c r="C433" t="s" s="33">
        <v>1389</v>
      </c>
      <c r="D433" t="s" s="33">
        <v>1390</v>
      </c>
      <c r="E433" t="s" s="33">
        <v>2617</v>
      </c>
      <c r="F433" s="35">
        <v>16.5</v>
      </c>
      <c r="G433" t="s" s="33">
        <v>2618</v>
      </c>
      <c r="H433" t="s" s="33">
        <v>20</v>
      </c>
      <c r="I433" t="s" s="33">
        <v>134</v>
      </c>
      <c r="J433" s="35">
        <v>85824836434</v>
      </c>
      <c r="K433" t="s" s="33">
        <v>48</v>
      </c>
      <c r="L433" t="s" s="33">
        <v>150</v>
      </c>
    </row>
    <row r="434" ht="13.55" customHeight="1">
      <c r="A434" s="35">
        <v>325</v>
      </c>
      <c r="B434" t="s" s="33">
        <v>1391</v>
      </c>
      <c r="C434" t="s" s="33">
        <v>1392</v>
      </c>
      <c r="D434" t="s" s="33">
        <v>1393</v>
      </c>
      <c r="E434" t="s" s="33">
        <v>2617</v>
      </c>
      <c r="F434" s="35">
        <v>16.5</v>
      </c>
      <c r="G434" t="s" s="33">
        <v>2620</v>
      </c>
      <c r="H434" t="s" s="33">
        <v>19</v>
      </c>
      <c r="I434" t="s" s="33">
        <v>44</v>
      </c>
      <c r="J434" s="35">
        <v>63103788487</v>
      </c>
      <c r="K434" t="s" s="33">
        <v>48</v>
      </c>
      <c r="L434" t="s" s="33">
        <v>150</v>
      </c>
    </row>
    <row r="435" ht="13.55" customHeight="1">
      <c r="A435" s="35">
        <v>326</v>
      </c>
      <c r="B435" t="s" s="33">
        <v>1394</v>
      </c>
      <c r="C435" t="s" s="33">
        <v>1395</v>
      </c>
      <c r="D435" t="s" s="33">
        <v>1396</v>
      </c>
      <c r="E435" t="s" s="33">
        <v>2617</v>
      </c>
      <c r="F435" s="35">
        <v>16.5</v>
      </c>
      <c r="G435" t="s" s="33">
        <v>2620</v>
      </c>
      <c r="H435" t="s" s="33">
        <v>19</v>
      </c>
      <c r="I435" t="s" s="33">
        <v>44</v>
      </c>
      <c r="J435" s="35">
        <v>1685375405</v>
      </c>
      <c r="K435" t="s" s="33">
        <v>48</v>
      </c>
      <c r="L435" t="s" s="33">
        <v>150</v>
      </c>
    </row>
    <row r="436" ht="13.55" customHeight="1">
      <c r="A436" s="35">
        <v>327</v>
      </c>
      <c r="B436" t="s" s="33">
        <v>1397</v>
      </c>
      <c r="C436" t="s" s="33">
        <v>1398</v>
      </c>
      <c r="D436" t="s" s="33">
        <v>1399</v>
      </c>
      <c r="E436" t="s" s="33">
        <v>2619</v>
      </c>
      <c r="F436" s="35">
        <v>16.2</v>
      </c>
      <c r="G436" t="s" s="33">
        <v>2620</v>
      </c>
      <c r="H436" t="s" s="33">
        <v>19</v>
      </c>
      <c r="I436" t="s" s="33">
        <v>255</v>
      </c>
      <c r="J436" s="35">
        <v>4722888493</v>
      </c>
      <c r="K436" t="s" s="33">
        <v>48</v>
      </c>
      <c r="L436" t="s" s="33">
        <v>51</v>
      </c>
    </row>
    <row r="437" ht="13.55" customHeight="1">
      <c r="A437" s="35">
        <v>328</v>
      </c>
      <c r="B437" t="s" s="33">
        <v>1400</v>
      </c>
      <c r="C437" t="s" s="33">
        <v>1401</v>
      </c>
      <c r="D437" t="s" s="33">
        <v>1402</v>
      </c>
      <c r="E437" t="s" s="33">
        <v>2619</v>
      </c>
      <c r="F437" s="35">
        <v>16.2</v>
      </c>
      <c r="G437" t="s" s="33">
        <v>2620</v>
      </c>
      <c r="H437" t="s" s="33">
        <v>19</v>
      </c>
      <c r="I437" t="s" s="33">
        <v>44</v>
      </c>
      <c r="J437" s="35">
        <v>9342776728</v>
      </c>
      <c r="K437" t="s" s="33">
        <v>48</v>
      </c>
      <c r="L437" t="s" s="33">
        <v>51</v>
      </c>
    </row>
    <row r="438" ht="13.55" customHeight="1">
      <c r="A438" s="35">
        <v>329</v>
      </c>
      <c r="B438" t="s" s="33">
        <v>1403</v>
      </c>
      <c r="C438" t="s" s="33">
        <v>1404</v>
      </c>
      <c r="D438" t="s" s="33">
        <v>1405</v>
      </c>
      <c r="E438" t="s" s="33">
        <v>2617</v>
      </c>
      <c r="F438" s="35">
        <v>16.2</v>
      </c>
      <c r="G438" t="s" s="33">
        <v>2620</v>
      </c>
      <c r="H438" t="s" s="33">
        <v>19</v>
      </c>
      <c r="I438" t="s" s="33">
        <v>77</v>
      </c>
      <c r="J438" s="35">
        <v>59077786449</v>
      </c>
      <c r="K438" t="s" s="33">
        <v>42</v>
      </c>
      <c r="L438" t="s" s="33">
        <v>45</v>
      </c>
    </row>
    <row r="439" ht="13.55" customHeight="1">
      <c r="A439" s="35">
        <v>330</v>
      </c>
      <c r="B439" t="s" s="33">
        <v>1406</v>
      </c>
      <c r="C439" t="s" s="33">
        <v>1407</v>
      </c>
      <c r="D439" t="s" s="33">
        <v>1408</v>
      </c>
      <c r="E439" t="s" s="33">
        <v>2617</v>
      </c>
      <c r="F439" s="35">
        <v>16.2</v>
      </c>
      <c r="G439" t="s" s="33">
        <v>2620</v>
      </c>
      <c r="H439" t="s" s="33">
        <v>19</v>
      </c>
      <c r="I439" t="s" s="33">
        <v>241</v>
      </c>
      <c r="J439" s="35">
        <v>4326874406</v>
      </c>
      <c r="K439" t="s" s="33">
        <v>48</v>
      </c>
      <c r="L439" t="s" s="33">
        <v>51</v>
      </c>
    </row>
    <row r="440" ht="13.55" customHeight="1">
      <c r="A440" s="35">
        <v>331</v>
      </c>
      <c r="B440" t="s" s="33">
        <v>1409</v>
      </c>
      <c r="C440" t="s" s="33">
        <v>1410</v>
      </c>
      <c r="D440" t="s" s="33">
        <v>1411</v>
      </c>
      <c r="E440" t="s" s="33">
        <v>2619</v>
      </c>
      <c r="F440" s="35">
        <v>16.2</v>
      </c>
      <c r="G440" t="s" s="33">
        <v>2620</v>
      </c>
      <c r="H440" t="s" s="33">
        <v>19</v>
      </c>
      <c r="I440" t="s" s="33">
        <v>44</v>
      </c>
      <c r="J440" s="35">
        <v>7969548440</v>
      </c>
      <c r="K440" t="s" s="33">
        <v>48</v>
      </c>
      <c r="L440" t="s" s="33">
        <v>51</v>
      </c>
    </row>
    <row r="441" ht="13.55" customHeight="1">
      <c r="A441" s="35">
        <v>332</v>
      </c>
      <c r="B441" t="s" s="33">
        <v>1412</v>
      </c>
      <c r="C441" t="s" s="33">
        <v>1413</v>
      </c>
      <c r="D441" t="s" s="33">
        <v>1414</v>
      </c>
      <c r="E441" t="s" s="33">
        <v>2619</v>
      </c>
      <c r="F441" s="35">
        <v>16.2</v>
      </c>
      <c r="G441" t="s" s="33">
        <v>2620</v>
      </c>
      <c r="H441" t="s" s="33">
        <v>19</v>
      </c>
      <c r="I441" t="s" s="33">
        <v>44</v>
      </c>
      <c r="J441" s="35">
        <v>5596581410</v>
      </c>
      <c r="K441" t="s" s="33">
        <v>48</v>
      </c>
      <c r="L441" t="s" s="33">
        <v>51</v>
      </c>
    </row>
    <row r="442" ht="13.55" customHeight="1">
      <c r="A442" s="35">
        <v>333</v>
      </c>
      <c r="B442" t="s" s="33">
        <v>1415</v>
      </c>
      <c r="C442" t="s" s="33">
        <v>1416</v>
      </c>
      <c r="D442" t="s" s="33">
        <v>1417</v>
      </c>
      <c r="E442" t="s" s="33">
        <v>2619</v>
      </c>
      <c r="F442" s="35">
        <v>16.2</v>
      </c>
      <c r="G442" t="s" s="33">
        <v>2620</v>
      </c>
      <c r="H442" t="s" s="33">
        <v>19</v>
      </c>
      <c r="I442" t="s" s="33">
        <v>255</v>
      </c>
      <c r="J442" s="35">
        <v>7221873437</v>
      </c>
      <c r="K442" t="s" s="33">
        <v>48</v>
      </c>
      <c r="L442" t="s" s="33">
        <v>51</v>
      </c>
    </row>
    <row r="443" ht="13.55" customHeight="1">
      <c r="A443" s="35">
        <v>334</v>
      </c>
      <c r="B443" t="s" s="33">
        <v>1418</v>
      </c>
      <c r="C443" t="s" s="33">
        <v>1419</v>
      </c>
      <c r="D443" t="s" s="33">
        <v>1420</v>
      </c>
      <c r="E443" t="s" s="33">
        <v>2619</v>
      </c>
      <c r="F443" s="35">
        <v>16.2</v>
      </c>
      <c r="G443" t="s" s="33">
        <v>2620</v>
      </c>
      <c r="H443" t="s" s="33">
        <v>19</v>
      </c>
      <c r="I443" t="s" s="33">
        <v>241</v>
      </c>
      <c r="J443" s="35">
        <v>1436175402</v>
      </c>
      <c r="K443" t="s" s="33">
        <v>48</v>
      </c>
      <c r="L443" t="s" s="33">
        <v>51</v>
      </c>
    </row>
    <row r="444" ht="13.55" customHeight="1">
      <c r="A444" s="35">
        <v>37</v>
      </c>
      <c r="B444" t="s" s="33">
        <v>1421</v>
      </c>
      <c r="C444" t="s" s="33">
        <v>1422</v>
      </c>
      <c r="D444" t="s" s="33">
        <v>1423</v>
      </c>
      <c r="E444" t="s" s="33">
        <v>2619</v>
      </c>
      <c r="F444" s="35">
        <v>16.2</v>
      </c>
      <c r="G444" t="s" s="33">
        <v>2618</v>
      </c>
      <c r="H444" t="s" s="33">
        <v>21</v>
      </c>
      <c r="I444" t="s" s="33">
        <v>1424</v>
      </c>
      <c r="J444" s="35">
        <v>81874650420</v>
      </c>
      <c r="K444" t="s" s="33">
        <v>48</v>
      </c>
      <c r="L444" t="s" s="33">
        <v>51</v>
      </c>
    </row>
    <row r="445" ht="13.55" customHeight="1">
      <c r="A445" s="35">
        <v>38</v>
      </c>
      <c r="B445" t="s" s="33">
        <v>1425</v>
      </c>
      <c r="C445" t="s" s="33">
        <v>1426</v>
      </c>
      <c r="D445" t="s" s="33">
        <v>1427</v>
      </c>
      <c r="E445" t="s" s="33">
        <v>2619</v>
      </c>
      <c r="F445" s="35">
        <v>16.2</v>
      </c>
      <c r="G445" t="s" s="33">
        <v>2618</v>
      </c>
      <c r="H445" t="s" s="33">
        <v>21</v>
      </c>
      <c r="I445" t="s" s="33">
        <v>194</v>
      </c>
      <c r="J445" s="35">
        <v>8764153460</v>
      </c>
      <c r="K445" t="s" s="33">
        <v>48</v>
      </c>
      <c r="L445" t="s" s="33">
        <v>51</v>
      </c>
    </row>
    <row r="446" ht="13.55" customHeight="1">
      <c r="A446" s="35">
        <v>335</v>
      </c>
      <c r="B446" t="s" s="33">
        <v>1428</v>
      </c>
      <c r="C446" t="s" s="33">
        <v>1429</v>
      </c>
      <c r="D446" t="s" s="33">
        <v>1430</v>
      </c>
      <c r="E446" t="s" s="33">
        <v>2619</v>
      </c>
      <c r="F446" s="35">
        <v>16.2</v>
      </c>
      <c r="G446" t="s" s="33">
        <v>2620</v>
      </c>
      <c r="H446" t="s" s="33">
        <v>19</v>
      </c>
      <c r="I446" t="s" s="33">
        <v>255</v>
      </c>
      <c r="J446" s="35">
        <v>2986739407</v>
      </c>
      <c r="K446" t="s" s="33">
        <v>42</v>
      </c>
      <c r="L446" t="s" s="33">
        <v>51</v>
      </c>
    </row>
    <row r="447" ht="13.55" customHeight="1">
      <c r="A447" s="35">
        <v>336</v>
      </c>
      <c r="B447" t="s" s="33">
        <v>1431</v>
      </c>
      <c r="C447" t="s" s="33">
        <v>1432</v>
      </c>
      <c r="D447" t="s" s="33">
        <v>1433</v>
      </c>
      <c r="E447" t="s" s="33">
        <v>2619</v>
      </c>
      <c r="F447" s="35">
        <v>16.2</v>
      </c>
      <c r="G447" t="s" s="33">
        <v>2620</v>
      </c>
      <c r="H447" t="s" s="33">
        <v>19</v>
      </c>
      <c r="I447" t="s" s="33">
        <v>44</v>
      </c>
      <c r="J447" s="35">
        <v>9408903480</v>
      </c>
      <c r="K447" t="s" s="33">
        <v>48</v>
      </c>
      <c r="L447" t="s" s="33">
        <v>51</v>
      </c>
    </row>
    <row r="448" ht="13.55" customHeight="1">
      <c r="A448" s="35">
        <v>337</v>
      </c>
      <c r="B448" t="s" s="33">
        <v>1434</v>
      </c>
      <c r="C448" t="s" s="33">
        <v>1435</v>
      </c>
      <c r="D448" t="s" s="33">
        <v>1436</v>
      </c>
      <c r="E448" t="s" s="33">
        <v>2619</v>
      </c>
      <c r="F448" s="35">
        <v>16.2</v>
      </c>
      <c r="G448" t="s" s="33">
        <v>2620</v>
      </c>
      <c r="H448" t="s" s="33">
        <v>19</v>
      </c>
      <c r="I448" t="s" s="33">
        <v>44</v>
      </c>
      <c r="J448" s="35">
        <v>11768055416</v>
      </c>
      <c r="K448" t="s" s="33">
        <v>48</v>
      </c>
      <c r="L448" t="s" s="33">
        <v>51</v>
      </c>
    </row>
    <row r="449" ht="13.55" customHeight="1">
      <c r="A449" s="35">
        <v>30</v>
      </c>
      <c r="B449" t="s" s="33">
        <v>1437</v>
      </c>
      <c r="C449" t="s" s="33">
        <v>1438</v>
      </c>
      <c r="D449" t="s" s="33">
        <v>1439</v>
      </c>
      <c r="E449" t="s" s="33">
        <v>2619</v>
      </c>
      <c r="F449" s="35">
        <v>16.2</v>
      </c>
      <c r="G449" t="s" s="33">
        <v>2618</v>
      </c>
      <c r="H449" t="s" s="33">
        <v>20</v>
      </c>
      <c r="I449" t="s" s="33">
        <v>688</v>
      </c>
      <c r="J449" s="35">
        <v>4504625440</v>
      </c>
      <c r="K449" t="s" s="33">
        <v>48</v>
      </c>
      <c r="L449" t="s" s="33">
        <v>51</v>
      </c>
    </row>
    <row r="450" ht="13.55" customHeight="1">
      <c r="A450" s="35">
        <v>31</v>
      </c>
      <c r="B450" t="s" s="33">
        <v>1440</v>
      </c>
      <c r="C450" t="s" s="33">
        <v>1441</v>
      </c>
      <c r="D450" t="s" s="33">
        <v>1442</v>
      </c>
      <c r="E450" t="s" s="33">
        <v>2621</v>
      </c>
      <c r="F450" s="35">
        <v>16.2</v>
      </c>
      <c r="G450" t="s" s="33">
        <v>2618</v>
      </c>
      <c r="H450" t="s" s="33">
        <v>20</v>
      </c>
      <c r="I450" t="s" s="33">
        <v>381</v>
      </c>
      <c r="J450" s="35">
        <v>8267032401</v>
      </c>
      <c r="K450" t="s" s="33">
        <v>48</v>
      </c>
      <c r="L450" t="s" s="33">
        <v>51</v>
      </c>
    </row>
    <row r="451" ht="13.55" customHeight="1">
      <c r="A451" s="35">
        <v>338</v>
      </c>
      <c r="B451" t="s" s="33">
        <v>1443</v>
      </c>
      <c r="C451" t="s" s="33">
        <v>1444</v>
      </c>
      <c r="D451" t="s" s="33">
        <v>1445</v>
      </c>
      <c r="E451" t="s" s="33">
        <v>2619</v>
      </c>
      <c r="F451" s="35">
        <v>16.2</v>
      </c>
      <c r="G451" t="s" s="33">
        <v>2620</v>
      </c>
      <c r="H451" t="s" s="33">
        <v>19</v>
      </c>
      <c r="I451" t="s" s="33">
        <v>1446</v>
      </c>
      <c r="J451" s="35">
        <v>8039047463</v>
      </c>
      <c r="K451" t="s" s="33">
        <v>48</v>
      </c>
      <c r="L451" t="s" s="33">
        <v>51</v>
      </c>
    </row>
    <row r="452" ht="13.55" customHeight="1">
      <c r="A452" s="35">
        <v>339</v>
      </c>
      <c r="B452" t="s" s="33">
        <v>1447</v>
      </c>
      <c r="C452" t="s" s="33">
        <v>1448</v>
      </c>
      <c r="D452" t="s" s="33">
        <v>1449</v>
      </c>
      <c r="E452" t="s" s="33">
        <v>2619</v>
      </c>
      <c r="F452" s="35">
        <v>16.2</v>
      </c>
      <c r="G452" t="s" s="33">
        <v>2620</v>
      </c>
      <c r="H452" t="s" s="33">
        <v>19</v>
      </c>
      <c r="I452" t="s" s="33">
        <v>77</v>
      </c>
      <c r="J452" s="35">
        <v>11448817498</v>
      </c>
      <c r="K452" t="s" s="33">
        <v>48</v>
      </c>
      <c r="L452" t="s" s="33">
        <v>51</v>
      </c>
    </row>
    <row r="453" ht="13.55" customHeight="1">
      <c r="A453" s="35">
        <v>340</v>
      </c>
      <c r="B453" t="s" s="33">
        <v>1450</v>
      </c>
      <c r="C453" t="s" s="33">
        <v>1451</v>
      </c>
      <c r="D453" t="s" s="33">
        <v>1452</v>
      </c>
      <c r="E453" t="s" s="33">
        <v>2617</v>
      </c>
      <c r="F453" s="35">
        <v>16.2</v>
      </c>
      <c r="G453" t="s" s="33">
        <v>2620</v>
      </c>
      <c r="H453" t="s" s="33">
        <v>19</v>
      </c>
      <c r="I453" t="s" s="33">
        <v>44</v>
      </c>
      <c r="J453" s="35">
        <v>70410204447</v>
      </c>
      <c r="K453" t="s" s="33">
        <v>48</v>
      </c>
      <c r="L453" t="s" s="33">
        <v>45</v>
      </c>
    </row>
    <row r="454" ht="13.55" customHeight="1">
      <c r="A454" s="35">
        <v>341</v>
      </c>
      <c r="B454" t="s" s="33">
        <v>1453</v>
      </c>
      <c r="C454" t="s" s="33">
        <v>1454</v>
      </c>
      <c r="D454" t="s" s="33">
        <v>1455</v>
      </c>
      <c r="E454" t="s" s="33">
        <v>2617</v>
      </c>
      <c r="F454" s="35">
        <v>16.2</v>
      </c>
      <c r="G454" t="s" s="33">
        <v>2620</v>
      </c>
      <c r="H454" t="s" s="33">
        <v>19</v>
      </c>
      <c r="I454" t="s" s="33">
        <v>50</v>
      </c>
      <c r="J454" s="35">
        <v>42007100487</v>
      </c>
      <c r="K454" t="s" s="33">
        <v>48</v>
      </c>
      <c r="L454" t="s" s="33">
        <v>51</v>
      </c>
    </row>
    <row r="455" ht="13.55" customHeight="1">
      <c r="A455" s="35">
        <v>342</v>
      </c>
      <c r="B455" t="s" s="33">
        <v>1456</v>
      </c>
      <c r="C455" t="s" s="33">
        <v>1457</v>
      </c>
      <c r="D455" t="s" s="33">
        <v>1458</v>
      </c>
      <c r="E455" t="s" s="33">
        <v>2619</v>
      </c>
      <c r="F455" s="35">
        <v>16.2</v>
      </c>
      <c r="G455" t="s" s="33">
        <v>2620</v>
      </c>
      <c r="H455" t="s" s="33">
        <v>19</v>
      </c>
      <c r="I455" t="s" s="33">
        <v>255</v>
      </c>
      <c r="J455" s="35">
        <v>9079492400</v>
      </c>
      <c r="K455" t="s" s="33">
        <v>48</v>
      </c>
      <c r="L455" t="s" s="33">
        <v>51</v>
      </c>
    </row>
    <row r="456" ht="13.55" customHeight="1">
      <c r="A456" s="35">
        <v>39</v>
      </c>
      <c r="B456" t="s" s="33">
        <v>1459</v>
      </c>
      <c r="C456" t="s" s="33">
        <v>1460</v>
      </c>
      <c r="D456" t="s" s="33">
        <v>1461</v>
      </c>
      <c r="E456" t="s" s="33">
        <v>2617</v>
      </c>
      <c r="F456" s="35">
        <v>16.2</v>
      </c>
      <c r="G456" t="s" s="33">
        <v>2618</v>
      </c>
      <c r="H456" t="s" s="33">
        <v>21</v>
      </c>
      <c r="I456" t="s" s="33">
        <v>1462</v>
      </c>
      <c r="J456" s="35">
        <v>9934089408</v>
      </c>
      <c r="K456" t="s" s="33">
        <v>48</v>
      </c>
      <c r="L456" t="s" s="33">
        <v>51</v>
      </c>
    </row>
    <row r="457" ht="13.55" customHeight="1">
      <c r="A457" s="35">
        <v>343</v>
      </c>
      <c r="B457" t="s" s="33">
        <v>1463</v>
      </c>
      <c r="C457" t="s" s="33">
        <v>1464</v>
      </c>
      <c r="D457" t="s" s="33">
        <v>1465</v>
      </c>
      <c r="E457" t="s" s="33">
        <v>2617</v>
      </c>
      <c r="F457" s="35">
        <v>16.2</v>
      </c>
      <c r="G457" t="s" s="33">
        <v>2620</v>
      </c>
      <c r="H457" t="s" s="33">
        <v>19</v>
      </c>
      <c r="I457" t="s" s="33">
        <v>44</v>
      </c>
      <c r="J457" s="35">
        <v>5528417490</v>
      </c>
      <c r="K457" t="s" s="33">
        <v>48</v>
      </c>
      <c r="L457" t="s" s="33">
        <v>45</v>
      </c>
    </row>
    <row r="458" ht="13.55" customHeight="1">
      <c r="A458" s="35">
        <v>344</v>
      </c>
      <c r="B458" t="s" s="33">
        <v>1466</v>
      </c>
      <c r="C458" t="s" s="33">
        <v>1467</v>
      </c>
      <c r="D458" t="s" s="33">
        <v>1468</v>
      </c>
      <c r="E458" t="s" s="33">
        <v>2617</v>
      </c>
      <c r="F458" s="35">
        <v>16</v>
      </c>
      <c r="G458" t="s" s="33">
        <v>2620</v>
      </c>
      <c r="H458" t="s" s="33">
        <v>19</v>
      </c>
      <c r="I458" t="s" s="33">
        <v>77</v>
      </c>
      <c r="J458" s="35">
        <v>1308838913</v>
      </c>
      <c r="K458" t="s" s="33">
        <v>42</v>
      </c>
      <c r="L458" t="s" s="33">
        <v>150</v>
      </c>
    </row>
    <row r="459" ht="13.55" customHeight="1">
      <c r="A459" s="35">
        <v>345</v>
      </c>
      <c r="B459" t="s" s="33">
        <v>1469</v>
      </c>
      <c r="C459" t="s" s="33">
        <v>1470</v>
      </c>
      <c r="D459" t="s" s="33">
        <v>1471</v>
      </c>
      <c r="E459" t="s" s="33">
        <v>2617</v>
      </c>
      <c r="F459" s="35">
        <v>16</v>
      </c>
      <c r="G459" t="s" s="33">
        <v>2620</v>
      </c>
      <c r="H459" t="s" s="33">
        <v>19</v>
      </c>
      <c r="I459" t="s" s="33">
        <v>44</v>
      </c>
      <c r="J459" s="35">
        <v>70294799478</v>
      </c>
      <c r="K459" t="s" s="33">
        <v>48</v>
      </c>
      <c r="L459" t="s" s="33">
        <v>150</v>
      </c>
    </row>
    <row r="460" ht="13.55" customHeight="1">
      <c r="A460" s="35">
        <v>346</v>
      </c>
      <c r="B460" t="s" s="33">
        <v>1472</v>
      </c>
      <c r="C460" t="s" s="33">
        <v>1473</v>
      </c>
      <c r="D460" t="s" s="33">
        <v>1474</v>
      </c>
      <c r="E460" t="s" s="33">
        <v>2619</v>
      </c>
      <c r="F460" s="35">
        <v>15.75</v>
      </c>
      <c r="G460" t="s" s="33">
        <v>2620</v>
      </c>
      <c r="H460" t="s" s="33">
        <v>19</v>
      </c>
      <c r="I460" t="s" s="33">
        <v>44</v>
      </c>
      <c r="J460" s="35">
        <v>33397147468</v>
      </c>
      <c r="K460" t="s" s="33">
        <v>48</v>
      </c>
      <c r="L460" t="s" s="33">
        <v>476</v>
      </c>
    </row>
    <row r="461" ht="13.55" customHeight="1">
      <c r="A461" s="35">
        <v>347</v>
      </c>
      <c r="B461" t="s" s="33">
        <v>1475</v>
      </c>
      <c r="C461" t="s" s="33">
        <v>1476</v>
      </c>
      <c r="D461" t="s" s="33">
        <v>1477</v>
      </c>
      <c r="E461" t="s" s="33">
        <v>2619</v>
      </c>
      <c r="F461" s="35">
        <v>15.75</v>
      </c>
      <c r="G461" t="s" s="33">
        <v>2620</v>
      </c>
      <c r="H461" t="s" s="33">
        <v>19</v>
      </c>
      <c r="I461" t="s" s="33">
        <v>50</v>
      </c>
      <c r="J461" s="35">
        <v>25688758449</v>
      </c>
      <c r="K461" t="s" s="33">
        <v>48</v>
      </c>
      <c r="L461" t="s" s="33">
        <v>476</v>
      </c>
    </row>
    <row r="462" ht="13.55" customHeight="1">
      <c r="A462" s="35">
        <v>348</v>
      </c>
      <c r="B462" t="s" s="33">
        <v>1478</v>
      </c>
      <c r="C462" t="s" s="33">
        <v>1479</v>
      </c>
      <c r="D462" t="s" s="33">
        <v>1480</v>
      </c>
      <c r="E462" t="s" s="33">
        <v>2617</v>
      </c>
      <c r="F462" s="35">
        <v>15.75</v>
      </c>
      <c r="G462" t="s" s="33">
        <v>2620</v>
      </c>
      <c r="H462" t="s" s="33">
        <v>19</v>
      </c>
      <c r="I462" t="s" s="33">
        <v>278</v>
      </c>
      <c r="J462" s="35">
        <v>52859100482</v>
      </c>
      <c r="K462" t="s" s="33">
        <v>48</v>
      </c>
      <c r="L462" t="s" s="33">
        <v>476</v>
      </c>
    </row>
    <row r="463" ht="13.55" customHeight="1">
      <c r="A463" s="35">
        <v>349</v>
      </c>
      <c r="B463" t="s" s="33">
        <v>1481</v>
      </c>
      <c r="C463" t="s" s="33">
        <v>1482</v>
      </c>
      <c r="D463" t="s" s="33">
        <v>1483</v>
      </c>
      <c r="E463" t="s" s="33">
        <v>2617</v>
      </c>
      <c r="F463" s="35">
        <v>15.75</v>
      </c>
      <c r="G463" t="s" s="33">
        <v>2620</v>
      </c>
      <c r="H463" t="s" s="33">
        <v>19</v>
      </c>
      <c r="I463" t="s" s="33">
        <v>44</v>
      </c>
      <c r="J463" s="35">
        <v>17215889491</v>
      </c>
      <c r="K463" t="s" s="33">
        <v>48</v>
      </c>
      <c r="L463" t="s" s="33">
        <v>476</v>
      </c>
    </row>
    <row r="464" ht="13.55" customHeight="1">
      <c r="A464" s="35">
        <v>350</v>
      </c>
      <c r="B464" t="s" s="33">
        <v>1484</v>
      </c>
      <c r="C464" t="s" s="33">
        <v>1485</v>
      </c>
      <c r="D464" t="s" s="33">
        <v>1486</v>
      </c>
      <c r="E464" t="s" s="33">
        <v>2617</v>
      </c>
      <c r="F464" s="35">
        <v>15.75</v>
      </c>
      <c r="G464" t="s" s="33">
        <v>2620</v>
      </c>
      <c r="H464" t="s" s="33">
        <v>19</v>
      </c>
      <c r="I464" t="s" s="33">
        <v>77</v>
      </c>
      <c r="J464" s="35">
        <v>29894433472</v>
      </c>
      <c r="K464" t="s" s="33">
        <v>48</v>
      </c>
      <c r="L464" t="s" s="33">
        <v>476</v>
      </c>
    </row>
    <row r="465" ht="13.55" customHeight="1">
      <c r="A465" s="35">
        <v>351</v>
      </c>
      <c r="B465" t="s" s="33">
        <v>1487</v>
      </c>
      <c r="C465" t="s" s="33">
        <v>1488</v>
      </c>
      <c r="D465" t="s" s="33">
        <v>1489</v>
      </c>
      <c r="E465" t="s" s="33">
        <v>2617</v>
      </c>
      <c r="F465" s="35">
        <v>15.75</v>
      </c>
      <c r="G465" t="s" s="33">
        <v>2620</v>
      </c>
      <c r="H465" t="s" s="33">
        <v>19</v>
      </c>
      <c r="I465" t="s" s="33">
        <v>44</v>
      </c>
      <c r="J465" s="35">
        <v>21547530430</v>
      </c>
      <c r="K465" t="s" s="33">
        <v>48</v>
      </c>
      <c r="L465" t="s" s="33">
        <v>476</v>
      </c>
    </row>
    <row r="466" ht="13.55" customHeight="1">
      <c r="A466" s="35">
        <v>352</v>
      </c>
      <c r="B466" t="s" s="33">
        <v>1490</v>
      </c>
      <c r="C466" t="s" s="33">
        <v>1491</v>
      </c>
      <c r="D466" t="s" s="33">
        <v>1492</v>
      </c>
      <c r="E466" t="s" s="33">
        <v>2619</v>
      </c>
      <c r="F466" s="35">
        <v>15.6</v>
      </c>
      <c r="G466" t="s" s="33">
        <v>2620</v>
      </c>
      <c r="H466" t="s" s="33">
        <v>19</v>
      </c>
      <c r="I466" t="s" s="33">
        <v>44</v>
      </c>
      <c r="J466" s="35">
        <v>3741606430</v>
      </c>
      <c r="K466" t="s" s="33">
        <v>48</v>
      </c>
      <c r="L466" t="s" s="33">
        <v>51</v>
      </c>
    </row>
    <row r="467" ht="13.55" customHeight="1">
      <c r="A467" s="35">
        <v>353</v>
      </c>
      <c r="B467" t="s" s="33">
        <v>1493</v>
      </c>
      <c r="C467" t="s" s="33">
        <v>1494</v>
      </c>
      <c r="D467" t="s" s="33">
        <v>1495</v>
      </c>
      <c r="E467" t="s" s="33">
        <v>2617</v>
      </c>
      <c r="F467" s="35">
        <v>15.6</v>
      </c>
      <c r="G467" t="s" s="33">
        <v>2620</v>
      </c>
      <c r="H467" t="s" s="33">
        <v>19</v>
      </c>
      <c r="I467" t="s" s="33">
        <v>44</v>
      </c>
      <c r="J467" s="35">
        <v>3497647438</v>
      </c>
      <c r="K467" t="s" s="33">
        <v>48</v>
      </c>
      <c r="L467" t="s" s="33">
        <v>45</v>
      </c>
    </row>
    <row r="468" ht="13.55" customHeight="1">
      <c r="A468" s="35">
        <v>354</v>
      </c>
      <c r="B468" t="s" s="33">
        <v>1496</v>
      </c>
      <c r="C468" t="s" s="33">
        <v>1497</v>
      </c>
      <c r="D468" t="s" s="33">
        <v>1498</v>
      </c>
      <c r="E468" t="s" s="33">
        <v>2617</v>
      </c>
      <c r="F468" s="35">
        <v>15.6</v>
      </c>
      <c r="G468" t="s" s="33">
        <v>2620</v>
      </c>
      <c r="H468" t="s" s="33">
        <v>19</v>
      </c>
      <c r="I468" t="s" s="33">
        <v>44</v>
      </c>
      <c r="J468" s="35">
        <v>98099329449</v>
      </c>
      <c r="K468" t="s" s="33">
        <v>48</v>
      </c>
      <c r="L468" t="s" s="33">
        <v>45</v>
      </c>
    </row>
    <row r="469" ht="13.55" customHeight="1">
      <c r="A469" s="35">
        <v>355</v>
      </c>
      <c r="B469" t="s" s="33">
        <v>1499</v>
      </c>
      <c r="C469" t="s" s="33">
        <v>1500</v>
      </c>
      <c r="D469" t="s" s="33">
        <v>1501</v>
      </c>
      <c r="E469" t="s" s="33">
        <v>2619</v>
      </c>
      <c r="F469" s="35">
        <v>15.6</v>
      </c>
      <c r="G469" t="s" s="33">
        <v>2620</v>
      </c>
      <c r="H469" t="s" s="33">
        <v>19</v>
      </c>
      <c r="I469" t="s" s="33">
        <v>44</v>
      </c>
      <c r="J469" s="35">
        <v>3591173410</v>
      </c>
      <c r="K469" t="s" s="33">
        <v>48</v>
      </c>
      <c r="L469" t="s" s="33">
        <v>51</v>
      </c>
    </row>
    <row r="470" ht="13.55" customHeight="1">
      <c r="A470" s="35">
        <v>356</v>
      </c>
      <c r="B470" t="s" s="33">
        <v>1502</v>
      </c>
      <c r="C470" t="s" s="33">
        <v>1503</v>
      </c>
      <c r="D470" t="s" s="33">
        <v>1504</v>
      </c>
      <c r="E470" t="s" s="33">
        <v>2617</v>
      </c>
      <c r="F470" s="35">
        <v>15.6</v>
      </c>
      <c r="G470" t="s" s="33">
        <v>2620</v>
      </c>
      <c r="H470" t="s" s="33">
        <v>19</v>
      </c>
      <c r="I470" t="s" s="33">
        <v>44</v>
      </c>
      <c r="J470" s="35">
        <v>4563985465</v>
      </c>
      <c r="K470" t="s" s="33">
        <v>48</v>
      </c>
      <c r="L470" t="s" s="33">
        <v>45</v>
      </c>
    </row>
    <row r="471" ht="13.55" customHeight="1">
      <c r="A471" s="35">
        <v>357</v>
      </c>
      <c r="B471" t="s" s="33">
        <v>1505</v>
      </c>
      <c r="C471" t="s" s="33">
        <v>1506</v>
      </c>
      <c r="D471" t="s" s="33">
        <v>1507</v>
      </c>
      <c r="E471" t="s" s="33">
        <v>2619</v>
      </c>
      <c r="F471" s="35">
        <v>15.6</v>
      </c>
      <c r="G471" t="s" s="33">
        <v>2620</v>
      </c>
      <c r="H471" t="s" s="33">
        <v>19</v>
      </c>
      <c r="I471" t="s" s="33">
        <v>44</v>
      </c>
      <c r="J471" s="35">
        <v>4479830405</v>
      </c>
      <c r="K471" t="s" s="33">
        <v>48</v>
      </c>
      <c r="L471" t="s" s="33">
        <v>51</v>
      </c>
    </row>
    <row r="472" ht="13.55" customHeight="1">
      <c r="A472" s="35">
        <v>358</v>
      </c>
      <c r="B472" t="s" s="33">
        <v>1508</v>
      </c>
      <c r="C472" t="s" s="33">
        <v>1509</v>
      </c>
      <c r="D472" t="s" s="33">
        <v>1510</v>
      </c>
      <c r="E472" t="s" s="33">
        <v>2619</v>
      </c>
      <c r="F472" s="35">
        <v>15.6</v>
      </c>
      <c r="G472" t="s" s="33">
        <v>2620</v>
      </c>
      <c r="H472" t="s" s="33">
        <v>19</v>
      </c>
      <c r="I472" t="s" s="33">
        <v>44</v>
      </c>
      <c r="J472" s="35">
        <v>90549287434</v>
      </c>
      <c r="K472" t="s" s="33">
        <v>42</v>
      </c>
      <c r="L472" t="s" s="33">
        <v>51</v>
      </c>
    </row>
    <row r="473" ht="13.55" customHeight="1">
      <c r="A473" s="35">
        <v>359</v>
      </c>
      <c r="B473" t="s" s="33">
        <v>1511</v>
      </c>
      <c r="C473" t="s" s="33">
        <v>1512</v>
      </c>
      <c r="D473" t="s" s="33">
        <v>1513</v>
      </c>
      <c r="E473" t="s" s="33">
        <v>2619</v>
      </c>
      <c r="F473" s="35">
        <v>15.6</v>
      </c>
      <c r="G473" t="s" s="33">
        <v>2620</v>
      </c>
      <c r="H473" t="s" s="33">
        <v>19</v>
      </c>
      <c r="I473" t="s" s="33">
        <v>44</v>
      </c>
      <c r="J473" s="35">
        <v>762852437</v>
      </c>
      <c r="K473" t="s" s="33">
        <v>48</v>
      </c>
      <c r="L473" t="s" s="33">
        <v>51</v>
      </c>
    </row>
    <row r="474" ht="13.55" customHeight="1">
      <c r="A474" s="35">
        <v>44</v>
      </c>
      <c r="B474" t="s" s="33">
        <v>1514</v>
      </c>
      <c r="C474" t="s" s="33">
        <v>1515</v>
      </c>
      <c r="D474" t="s" s="33">
        <v>1516</v>
      </c>
      <c r="E474" t="s" s="33">
        <v>2617</v>
      </c>
      <c r="F474" s="35">
        <v>15.6</v>
      </c>
      <c r="G474" t="s" s="33">
        <v>2620</v>
      </c>
      <c r="H474" t="s" s="33">
        <v>18</v>
      </c>
      <c r="I474" t="s" s="33">
        <v>597</v>
      </c>
      <c r="J474" s="35">
        <v>30815703449</v>
      </c>
      <c r="K474" t="s" s="33">
        <v>48</v>
      </c>
      <c r="L474" t="s" s="33">
        <v>45</v>
      </c>
    </row>
    <row r="475" ht="13.55" customHeight="1">
      <c r="A475" s="35">
        <v>360</v>
      </c>
      <c r="B475" t="s" s="33">
        <v>1517</v>
      </c>
      <c r="C475" t="s" s="33">
        <v>1518</v>
      </c>
      <c r="D475" t="s" s="33">
        <v>1519</v>
      </c>
      <c r="E475" t="s" s="33">
        <v>2617</v>
      </c>
      <c r="F475" s="35">
        <v>15.6</v>
      </c>
      <c r="G475" t="s" s="33">
        <v>2620</v>
      </c>
      <c r="H475" t="s" s="33">
        <v>19</v>
      </c>
      <c r="I475" t="s" s="33">
        <v>44</v>
      </c>
      <c r="J475" s="35">
        <v>5079822406</v>
      </c>
      <c r="K475" t="s" s="33">
        <v>48</v>
      </c>
      <c r="L475" t="s" s="33">
        <v>45</v>
      </c>
    </row>
    <row r="476" ht="13.55" customHeight="1">
      <c r="A476" s="35">
        <v>361</v>
      </c>
      <c r="B476" t="s" s="33">
        <v>1520</v>
      </c>
      <c r="C476" t="s" s="33">
        <v>1521</v>
      </c>
      <c r="D476" t="s" s="33">
        <v>1522</v>
      </c>
      <c r="E476" t="s" s="33">
        <v>2619</v>
      </c>
      <c r="F476" s="35">
        <v>15.6</v>
      </c>
      <c r="G476" t="s" s="33">
        <v>2620</v>
      </c>
      <c r="H476" t="s" s="33">
        <v>19</v>
      </c>
      <c r="I476" t="s" s="33">
        <v>255</v>
      </c>
      <c r="J476" s="35">
        <v>7321957489</v>
      </c>
      <c r="K476" t="s" s="33">
        <v>48</v>
      </c>
      <c r="L476" t="s" s="33">
        <v>51</v>
      </c>
    </row>
    <row r="477" ht="13.55" customHeight="1">
      <c r="A477" s="35">
        <v>362</v>
      </c>
      <c r="B477" t="s" s="33">
        <v>1523</v>
      </c>
      <c r="C477" t="s" s="33">
        <v>1524</v>
      </c>
      <c r="D477" t="s" s="33">
        <v>1525</v>
      </c>
      <c r="E477" t="s" s="33">
        <v>2617</v>
      </c>
      <c r="F477" s="35">
        <v>15.6</v>
      </c>
      <c r="G477" t="s" s="33">
        <v>2620</v>
      </c>
      <c r="H477" t="s" s="33">
        <v>19</v>
      </c>
      <c r="I477" t="s" s="33">
        <v>44</v>
      </c>
      <c r="J477" s="35">
        <v>2978234423</v>
      </c>
      <c r="K477" t="s" s="33">
        <v>48</v>
      </c>
      <c r="L477" t="s" s="33">
        <v>45</v>
      </c>
    </row>
    <row r="478" ht="13.55" customHeight="1">
      <c r="A478" s="35">
        <v>363</v>
      </c>
      <c r="B478" t="s" s="33">
        <v>1526</v>
      </c>
      <c r="C478" t="s" s="33">
        <v>1527</v>
      </c>
      <c r="D478" t="s" s="33">
        <v>1528</v>
      </c>
      <c r="E478" t="s" s="33">
        <v>2617</v>
      </c>
      <c r="F478" s="35">
        <v>15.6</v>
      </c>
      <c r="G478" t="s" s="33">
        <v>2620</v>
      </c>
      <c r="H478" t="s" s="33">
        <v>19</v>
      </c>
      <c r="I478" t="s" s="33">
        <v>44</v>
      </c>
      <c r="J478" s="35">
        <v>5458604407</v>
      </c>
      <c r="K478" t="s" s="33">
        <v>48</v>
      </c>
      <c r="L478" t="s" s="33">
        <v>45</v>
      </c>
    </row>
    <row r="479" ht="13.55" customHeight="1">
      <c r="A479" s="35">
        <v>364</v>
      </c>
      <c r="B479" t="s" s="33">
        <v>1529</v>
      </c>
      <c r="C479" t="s" s="33">
        <v>1530</v>
      </c>
      <c r="D479" t="s" s="33">
        <v>1531</v>
      </c>
      <c r="E479" t="s" s="33">
        <v>2617</v>
      </c>
      <c r="F479" s="35">
        <v>15.6</v>
      </c>
      <c r="G479" t="s" s="33">
        <v>2620</v>
      </c>
      <c r="H479" t="s" s="33">
        <v>19</v>
      </c>
      <c r="I479" t="s" s="33">
        <v>44</v>
      </c>
      <c r="J479" s="35">
        <v>4924049417</v>
      </c>
      <c r="K479" t="s" s="33">
        <v>48</v>
      </c>
      <c r="L479" t="s" s="33">
        <v>51</v>
      </c>
    </row>
    <row r="480" ht="13.55" customHeight="1">
      <c r="A480" s="35">
        <v>365</v>
      </c>
      <c r="B480" t="s" s="33">
        <v>1532</v>
      </c>
      <c r="C480" t="s" s="33">
        <v>1533</v>
      </c>
      <c r="D480" t="s" s="33">
        <v>1534</v>
      </c>
      <c r="E480" t="s" s="33">
        <v>2617</v>
      </c>
      <c r="F480" s="35">
        <v>15.6</v>
      </c>
      <c r="G480" t="s" s="33">
        <v>2620</v>
      </c>
      <c r="H480" t="s" s="33">
        <v>19</v>
      </c>
      <c r="I480" t="s" s="33">
        <v>44</v>
      </c>
      <c r="J480" s="35">
        <v>6711147430</v>
      </c>
      <c r="K480" t="s" s="33">
        <v>42</v>
      </c>
      <c r="L480" t="s" s="33">
        <v>45</v>
      </c>
    </row>
    <row r="481" ht="13.55" customHeight="1">
      <c r="A481" s="35">
        <v>366</v>
      </c>
      <c r="B481" t="s" s="33">
        <v>1535</v>
      </c>
      <c r="C481" t="s" s="33">
        <v>1536</v>
      </c>
      <c r="D481" t="s" s="33">
        <v>1537</v>
      </c>
      <c r="E481" t="s" s="33">
        <v>2619</v>
      </c>
      <c r="F481" s="35">
        <v>15.6</v>
      </c>
      <c r="G481" t="s" s="33">
        <v>2620</v>
      </c>
      <c r="H481" t="s" s="33">
        <v>19</v>
      </c>
      <c r="I481" t="s" s="33">
        <v>44</v>
      </c>
      <c r="J481" s="35">
        <v>10847264408</v>
      </c>
      <c r="K481" t="s" s="33">
        <v>48</v>
      </c>
      <c r="L481" t="s" s="33">
        <v>51</v>
      </c>
    </row>
    <row r="482" ht="13.55" customHeight="1">
      <c r="A482" s="35">
        <v>32</v>
      </c>
      <c r="B482" t="s" s="33">
        <v>1538</v>
      </c>
      <c r="C482" t="s" s="33">
        <v>1539</v>
      </c>
      <c r="D482" t="s" s="33">
        <v>1540</v>
      </c>
      <c r="E482" t="s" s="33">
        <v>2619</v>
      </c>
      <c r="F482" s="35">
        <v>15.6</v>
      </c>
      <c r="G482" t="s" s="33">
        <v>2618</v>
      </c>
      <c r="H482" t="s" s="33">
        <v>20</v>
      </c>
      <c r="I482" t="s" s="33">
        <v>460</v>
      </c>
      <c r="J482" s="35">
        <v>70331255421</v>
      </c>
      <c r="K482" t="s" s="33">
        <v>48</v>
      </c>
      <c r="L482" t="s" s="33">
        <v>51</v>
      </c>
    </row>
    <row r="483" ht="13.55" customHeight="1">
      <c r="A483" s="35">
        <v>367</v>
      </c>
      <c r="B483" t="s" s="33">
        <v>1541</v>
      </c>
      <c r="C483" t="s" s="33">
        <v>1542</v>
      </c>
      <c r="D483" t="s" s="33">
        <v>1543</v>
      </c>
      <c r="E483" t="s" s="33">
        <v>2617</v>
      </c>
      <c r="F483" s="35">
        <v>15.6</v>
      </c>
      <c r="G483" t="s" s="33">
        <v>2620</v>
      </c>
      <c r="H483" t="s" s="33">
        <v>19</v>
      </c>
      <c r="I483" t="s" s="33">
        <v>44</v>
      </c>
      <c r="J483" s="35">
        <v>1426935455</v>
      </c>
      <c r="K483" t="s" s="33">
        <v>48</v>
      </c>
      <c r="L483" t="s" s="33">
        <v>45</v>
      </c>
    </row>
    <row r="484" ht="13.55" customHeight="1">
      <c r="A484" s="35">
        <v>368</v>
      </c>
      <c r="B484" t="s" s="33">
        <v>1544</v>
      </c>
      <c r="C484" t="s" s="33">
        <v>1545</v>
      </c>
      <c r="D484" t="s" s="33">
        <v>1546</v>
      </c>
      <c r="E484" t="s" s="33">
        <v>2617</v>
      </c>
      <c r="F484" s="35">
        <v>15.6</v>
      </c>
      <c r="G484" t="s" s="33">
        <v>2620</v>
      </c>
      <c r="H484" t="s" s="33">
        <v>19</v>
      </c>
      <c r="I484" t="s" s="33">
        <v>44</v>
      </c>
      <c r="J484" s="35">
        <v>7609707422</v>
      </c>
      <c r="K484" t="s" s="33">
        <v>42</v>
      </c>
      <c r="L484" t="s" s="33">
        <v>45</v>
      </c>
    </row>
    <row r="485" ht="13.55" customHeight="1">
      <c r="A485" s="35">
        <v>369</v>
      </c>
      <c r="B485" t="s" s="33">
        <v>1547</v>
      </c>
      <c r="C485" t="s" s="33">
        <v>1548</v>
      </c>
      <c r="D485" t="s" s="33">
        <v>1549</v>
      </c>
      <c r="E485" t="s" s="33">
        <v>2619</v>
      </c>
      <c r="F485" s="35">
        <v>15.6</v>
      </c>
      <c r="G485" t="s" s="33">
        <v>2620</v>
      </c>
      <c r="H485" t="s" s="33">
        <v>19</v>
      </c>
      <c r="I485" t="s" s="33">
        <v>77</v>
      </c>
      <c r="J485" s="35">
        <v>12558282425</v>
      </c>
      <c r="K485" t="s" s="33">
        <v>48</v>
      </c>
      <c r="L485" t="s" s="33">
        <v>51</v>
      </c>
    </row>
    <row r="486" ht="13.55" customHeight="1">
      <c r="A486" s="35">
        <v>370</v>
      </c>
      <c r="B486" t="s" s="33">
        <v>1550</v>
      </c>
      <c r="C486" t="s" s="33">
        <v>1551</v>
      </c>
      <c r="D486" t="s" s="33">
        <v>1552</v>
      </c>
      <c r="E486" t="s" s="33">
        <v>2617</v>
      </c>
      <c r="F486" s="35">
        <v>15.525</v>
      </c>
      <c r="G486" t="s" s="33">
        <v>2620</v>
      </c>
      <c r="H486" t="s" s="33">
        <v>19</v>
      </c>
      <c r="I486" t="s" s="33">
        <v>44</v>
      </c>
      <c r="J486" s="35">
        <v>77114531400</v>
      </c>
      <c r="K486" t="s" s="33">
        <v>48</v>
      </c>
      <c r="L486" t="s" s="33">
        <v>166</v>
      </c>
    </row>
    <row r="487" ht="13.55" customHeight="1">
      <c r="A487" s="35">
        <v>371</v>
      </c>
      <c r="B487" t="s" s="33">
        <v>1553</v>
      </c>
      <c r="C487" t="s" s="33">
        <v>1554</v>
      </c>
      <c r="D487" t="s" s="33">
        <v>1555</v>
      </c>
      <c r="E487" t="s" s="33">
        <v>2617</v>
      </c>
      <c r="F487" s="35">
        <v>15.5</v>
      </c>
      <c r="G487" t="s" s="33">
        <v>2620</v>
      </c>
      <c r="H487" t="s" s="33">
        <v>19</v>
      </c>
      <c r="I487" t="s" s="33">
        <v>44</v>
      </c>
      <c r="J487" s="35">
        <v>66144612491</v>
      </c>
      <c r="K487" t="s" s="33">
        <v>48</v>
      </c>
      <c r="L487" t="s" s="33">
        <v>150</v>
      </c>
    </row>
    <row r="488" ht="13.55" customHeight="1">
      <c r="A488" s="35">
        <v>372</v>
      </c>
      <c r="B488" t="s" s="33">
        <v>1556</v>
      </c>
      <c r="C488" t="s" s="33">
        <v>1557</v>
      </c>
      <c r="D488" t="s" s="33">
        <v>1558</v>
      </c>
      <c r="E488" t="s" s="33">
        <v>2617</v>
      </c>
      <c r="F488" s="35">
        <v>15.5</v>
      </c>
      <c r="G488" t="s" s="33">
        <v>2620</v>
      </c>
      <c r="H488" t="s" s="33">
        <v>19</v>
      </c>
      <c r="I488" t="s" s="33">
        <v>44</v>
      </c>
      <c r="J488" s="35">
        <v>4994970408</v>
      </c>
      <c r="K488" t="s" s="33">
        <v>48</v>
      </c>
      <c r="L488" t="s" s="33">
        <v>150</v>
      </c>
    </row>
    <row r="489" ht="13.55" customHeight="1">
      <c r="A489" s="35">
        <v>33</v>
      </c>
      <c r="B489" t="s" s="33">
        <v>1559</v>
      </c>
      <c r="C489" t="s" s="33">
        <v>1560</v>
      </c>
      <c r="D489" t="s" s="33">
        <v>1561</v>
      </c>
      <c r="E489" t="s" s="33">
        <v>2617</v>
      </c>
      <c r="F489" s="35">
        <v>15.5</v>
      </c>
      <c r="G489" t="s" s="33">
        <v>2618</v>
      </c>
      <c r="H489" t="s" s="33">
        <v>20</v>
      </c>
      <c r="I489" t="s" s="33">
        <v>460</v>
      </c>
      <c r="J489" s="35">
        <v>1391106407</v>
      </c>
      <c r="K489" t="s" s="33">
        <v>48</v>
      </c>
      <c r="L489" t="s" s="33">
        <v>150</v>
      </c>
    </row>
    <row r="490" ht="13.55" customHeight="1">
      <c r="A490" s="35">
        <v>373</v>
      </c>
      <c r="B490" t="s" s="33">
        <v>1562</v>
      </c>
      <c r="C490" t="s" s="33">
        <v>1563</v>
      </c>
      <c r="D490" t="s" s="33">
        <v>1564</v>
      </c>
      <c r="E490" t="s" s="33">
        <v>2617</v>
      </c>
      <c r="F490" s="35">
        <v>15.5</v>
      </c>
      <c r="G490" t="s" s="33">
        <v>2620</v>
      </c>
      <c r="H490" t="s" s="33">
        <v>19</v>
      </c>
      <c r="I490" t="s" s="33">
        <v>44</v>
      </c>
      <c r="J490" s="35">
        <v>8133191459</v>
      </c>
      <c r="K490" t="s" s="33">
        <v>48</v>
      </c>
      <c r="L490" t="s" s="33">
        <v>150</v>
      </c>
    </row>
    <row r="491" ht="13.55" customHeight="1">
      <c r="A491" s="35">
        <v>374</v>
      </c>
      <c r="B491" t="s" s="33">
        <v>1565</v>
      </c>
      <c r="C491" t="s" s="33">
        <v>1566</v>
      </c>
      <c r="D491" t="s" s="33">
        <v>1567</v>
      </c>
      <c r="E491" t="s" s="33">
        <v>2617</v>
      </c>
      <c r="F491" s="35">
        <v>15.5</v>
      </c>
      <c r="G491" t="s" s="33">
        <v>2620</v>
      </c>
      <c r="H491" t="s" s="33">
        <v>19</v>
      </c>
      <c r="I491" t="s" s="33">
        <v>44</v>
      </c>
      <c r="J491" s="35">
        <v>11209800462</v>
      </c>
      <c r="K491" t="s" s="33">
        <v>48</v>
      </c>
      <c r="L491" t="s" s="33">
        <v>150</v>
      </c>
    </row>
    <row r="492" ht="13.55" customHeight="1">
      <c r="A492" s="35">
        <v>375</v>
      </c>
      <c r="B492" t="s" s="33">
        <v>1568</v>
      </c>
      <c r="C492" t="s" s="33">
        <v>1569</v>
      </c>
      <c r="D492" t="s" s="33">
        <v>1570</v>
      </c>
      <c r="E492" t="s" s="33">
        <v>2617</v>
      </c>
      <c r="F492" s="35">
        <v>15.225</v>
      </c>
      <c r="G492" t="s" s="33">
        <v>2620</v>
      </c>
      <c r="H492" t="s" s="33">
        <v>19</v>
      </c>
      <c r="I492" t="s" s="33">
        <v>44</v>
      </c>
      <c r="J492" s="35">
        <v>18923674400</v>
      </c>
      <c r="K492" t="s" s="33">
        <v>48</v>
      </c>
      <c r="L492" t="s" s="33">
        <v>476</v>
      </c>
    </row>
    <row r="493" ht="13.55" customHeight="1">
      <c r="A493" s="35">
        <v>376</v>
      </c>
      <c r="B493" t="s" s="33">
        <v>1571</v>
      </c>
      <c r="C493" t="s" s="33">
        <v>1572</v>
      </c>
      <c r="D493" t="s" s="33">
        <v>1573</v>
      </c>
      <c r="E493" t="s" s="33">
        <v>2617</v>
      </c>
      <c r="F493" s="35">
        <v>15.225</v>
      </c>
      <c r="G493" t="s" s="33">
        <v>2620</v>
      </c>
      <c r="H493" t="s" s="33">
        <v>19</v>
      </c>
      <c r="I493" t="s" s="33">
        <v>77</v>
      </c>
      <c r="J493" s="35">
        <v>68784120487</v>
      </c>
      <c r="K493" t="s" s="33">
        <v>48</v>
      </c>
      <c r="L493" t="s" s="33">
        <v>187</v>
      </c>
    </row>
    <row r="494" ht="13.55" customHeight="1">
      <c r="A494" s="35">
        <v>45</v>
      </c>
      <c r="B494" t="s" s="33">
        <v>1574</v>
      </c>
      <c r="C494" t="s" s="33">
        <v>1575</v>
      </c>
      <c r="D494" t="s" s="33">
        <v>1576</v>
      </c>
      <c r="E494" t="s" s="33">
        <v>2617</v>
      </c>
      <c r="F494" s="35">
        <v>15</v>
      </c>
      <c r="G494" t="s" s="33">
        <v>2620</v>
      </c>
      <c r="H494" t="s" s="33">
        <v>18</v>
      </c>
      <c r="I494" t="s" s="33">
        <v>179</v>
      </c>
      <c r="J494" s="35">
        <v>59840277472</v>
      </c>
      <c r="K494" t="s" s="33">
        <v>48</v>
      </c>
      <c r="L494" t="s" s="33">
        <v>150</v>
      </c>
    </row>
    <row r="495" ht="13.55" customHeight="1">
      <c r="A495" s="35">
        <v>377</v>
      </c>
      <c r="B495" t="s" s="33">
        <v>1577</v>
      </c>
      <c r="C495" t="s" s="33">
        <v>1578</v>
      </c>
      <c r="D495" t="s" s="33">
        <v>1579</v>
      </c>
      <c r="E495" t="s" s="33">
        <v>2617</v>
      </c>
      <c r="F495" s="35">
        <v>15</v>
      </c>
      <c r="G495" t="s" s="33">
        <v>2620</v>
      </c>
      <c r="H495" t="s" s="33">
        <v>19</v>
      </c>
      <c r="I495" t="s" s="33">
        <v>268</v>
      </c>
      <c r="J495" s="35">
        <v>7673841487</v>
      </c>
      <c r="K495" t="s" s="33">
        <v>48</v>
      </c>
      <c r="L495" t="s" s="33">
        <v>150</v>
      </c>
    </row>
    <row r="496" ht="13.55" customHeight="1">
      <c r="A496" s="35">
        <v>34</v>
      </c>
      <c r="B496" t="s" s="33">
        <v>1580</v>
      </c>
      <c r="C496" t="s" s="33">
        <v>1581</v>
      </c>
      <c r="D496" t="s" s="33">
        <v>1582</v>
      </c>
      <c r="E496" t="s" s="33">
        <v>2617</v>
      </c>
      <c r="F496" s="35">
        <v>15</v>
      </c>
      <c r="G496" t="s" s="33">
        <v>2618</v>
      </c>
      <c r="H496" t="s" s="33">
        <v>20</v>
      </c>
      <c r="I496" t="s" s="33">
        <v>1583</v>
      </c>
      <c r="J496" s="35">
        <v>77940377434</v>
      </c>
      <c r="K496" t="s" s="33">
        <v>48</v>
      </c>
      <c r="L496" t="s" s="33">
        <v>150</v>
      </c>
    </row>
    <row r="497" ht="13.55" customHeight="1">
      <c r="A497" s="35">
        <v>378</v>
      </c>
      <c r="B497" t="s" s="33">
        <v>1584</v>
      </c>
      <c r="C497" t="s" s="33">
        <v>1585</v>
      </c>
      <c r="D497" t="s" s="33">
        <v>1586</v>
      </c>
      <c r="E497" t="s" s="33">
        <v>2617</v>
      </c>
      <c r="F497" s="35">
        <v>15</v>
      </c>
      <c r="G497" t="s" s="33">
        <v>2620</v>
      </c>
      <c r="H497" t="s" s="33">
        <v>19</v>
      </c>
      <c r="I497" t="s" s="33">
        <v>44</v>
      </c>
      <c r="J497" s="35">
        <v>48752908453</v>
      </c>
      <c r="K497" t="s" s="33">
        <v>48</v>
      </c>
      <c r="L497" t="s" s="33">
        <v>51</v>
      </c>
    </row>
    <row r="498" ht="13.55" customHeight="1">
      <c r="A498" s="35">
        <v>379</v>
      </c>
      <c r="B498" t="s" s="33">
        <v>1587</v>
      </c>
      <c r="C498" t="s" s="33">
        <v>1588</v>
      </c>
      <c r="D498" t="s" s="33">
        <v>1589</v>
      </c>
      <c r="E498" t="s" s="33">
        <v>2619</v>
      </c>
      <c r="F498" s="35">
        <v>15</v>
      </c>
      <c r="G498" t="s" s="33">
        <v>2620</v>
      </c>
      <c r="H498" t="s" s="33">
        <v>19</v>
      </c>
      <c r="I498" t="s" s="33">
        <v>77</v>
      </c>
      <c r="J498" s="35">
        <v>28502531115</v>
      </c>
      <c r="K498" t="s" s="33">
        <v>48</v>
      </c>
      <c r="L498" t="s" s="33">
        <v>51</v>
      </c>
    </row>
    <row r="499" ht="13.55" customHeight="1">
      <c r="A499" s="35">
        <v>380</v>
      </c>
      <c r="B499" t="s" s="33">
        <v>1590</v>
      </c>
      <c r="C499" t="s" s="33">
        <v>1591</v>
      </c>
      <c r="D499" t="s" s="33">
        <v>1592</v>
      </c>
      <c r="E499" t="s" s="33">
        <v>2617</v>
      </c>
      <c r="F499" s="35">
        <v>15</v>
      </c>
      <c r="G499" t="s" s="33">
        <v>2620</v>
      </c>
      <c r="H499" t="s" s="33">
        <v>19</v>
      </c>
      <c r="I499" t="s" s="33">
        <v>44</v>
      </c>
      <c r="J499" s="35">
        <v>49559451472</v>
      </c>
      <c r="K499" t="s" s="33">
        <v>48</v>
      </c>
      <c r="L499" t="s" s="33">
        <v>150</v>
      </c>
    </row>
    <row r="500" ht="13.55" customHeight="1">
      <c r="A500" s="35">
        <v>381</v>
      </c>
      <c r="B500" t="s" s="33">
        <v>1593</v>
      </c>
      <c r="C500" t="s" s="33">
        <v>1594</v>
      </c>
      <c r="D500" t="s" s="33">
        <v>1595</v>
      </c>
      <c r="E500" t="s" s="33">
        <v>2617</v>
      </c>
      <c r="F500" s="35">
        <v>15</v>
      </c>
      <c r="G500" t="s" s="33">
        <v>2620</v>
      </c>
      <c r="H500" t="s" s="33">
        <v>19</v>
      </c>
      <c r="I500" t="s" s="33">
        <v>44</v>
      </c>
      <c r="J500" s="35">
        <v>88703908453</v>
      </c>
      <c r="K500" t="s" s="33">
        <v>48</v>
      </c>
      <c r="L500" t="s" s="33">
        <v>150</v>
      </c>
    </row>
    <row r="501" ht="13.55" customHeight="1">
      <c r="A501" s="35">
        <v>382</v>
      </c>
      <c r="B501" t="s" s="33">
        <v>1596</v>
      </c>
      <c r="C501" t="s" s="33">
        <v>1597</v>
      </c>
      <c r="D501" t="s" s="33">
        <v>1598</v>
      </c>
      <c r="E501" t="s" s="33">
        <v>2617</v>
      </c>
      <c r="F501" s="35">
        <v>15</v>
      </c>
      <c r="G501" t="s" s="33">
        <v>2620</v>
      </c>
      <c r="H501" t="s" s="33">
        <v>19</v>
      </c>
      <c r="I501" t="s" s="33">
        <v>44</v>
      </c>
      <c r="J501" s="35">
        <v>69303070410</v>
      </c>
      <c r="K501" t="s" s="33">
        <v>48</v>
      </c>
      <c r="L501" t="s" s="33">
        <v>150</v>
      </c>
    </row>
    <row r="502" ht="13.55" customHeight="1">
      <c r="A502" s="35">
        <v>383</v>
      </c>
      <c r="B502" t="s" s="33">
        <v>1599</v>
      </c>
      <c r="C502" t="s" s="33">
        <v>1600</v>
      </c>
      <c r="D502" t="s" s="33">
        <v>1601</v>
      </c>
      <c r="E502" t="s" s="33">
        <v>2617</v>
      </c>
      <c r="F502" s="35">
        <v>15</v>
      </c>
      <c r="G502" t="s" s="33">
        <v>2620</v>
      </c>
      <c r="H502" t="s" s="33">
        <v>19</v>
      </c>
      <c r="I502" t="s" s="33">
        <v>44</v>
      </c>
      <c r="J502" s="35">
        <v>2158638443</v>
      </c>
      <c r="K502" t="s" s="33">
        <v>48</v>
      </c>
      <c r="L502" t="s" s="33">
        <v>150</v>
      </c>
    </row>
    <row r="503" ht="13.55" customHeight="1">
      <c r="A503" s="35">
        <v>35</v>
      </c>
      <c r="B503" t="s" s="33">
        <v>1602</v>
      </c>
      <c r="C503" t="s" s="33">
        <v>1603</v>
      </c>
      <c r="D503" t="s" s="33">
        <v>1604</v>
      </c>
      <c r="E503" t="s" s="33">
        <v>2619</v>
      </c>
      <c r="F503" s="35">
        <v>15</v>
      </c>
      <c r="G503" t="s" s="33">
        <v>2618</v>
      </c>
      <c r="H503" t="s" s="33">
        <v>20</v>
      </c>
      <c r="I503" t="s" s="33">
        <v>134</v>
      </c>
      <c r="J503" s="35">
        <v>85824127468</v>
      </c>
      <c r="K503" t="s" s="33">
        <v>48</v>
      </c>
      <c r="L503" t="s" s="33">
        <v>51</v>
      </c>
    </row>
    <row r="504" ht="13.55" customHeight="1">
      <c r="A504" s="35">
        <v>384</v>
      </c>
      <c r="B504" t="s" s="33">
        <v>1605</v>
      </c>
      <c r="C504" t="s" s="33">
        <v>1606</v>
      </c>
      <c r="D504" t="s" s="33">
        <v>1607</v>
      </c>
      <c r="E504" t="s" s="33">
        <v>2617</v>
      </c>
      <c r="F504" s="35">
        <v>15</v>
      </c>
      <c r="G504" t="s" s="33">
        <v>2620</v>
      </c>
      <c r="H504" t="s" s="33">
        <v>19</v>
      </c>
      <c r="I504" t="s" s="33">
        <v>44</v>
      </c>
      <c r="J504" s="35">
        <v>2843031435</v>
      </c>
      <c r="K504" t="s" s="33">
        <v>48</v>
      </c>
      <c r="L504" t="s" s="33">
        <v>150</v>
      </c>
    </row>
    <row r="505" ht="13.55" customHeight="1">
      <c r="A505" s="35">
        <v>46</v>
      </c>
      <c r="B505" t="s" s="33">
        <v>1608</v>
      </c>
      <c r="C505" t="s" s="33">
        <v>1609</v>
      </c>
      <c r="D505" t="s" s="33">
        <v>1610</v>
      </c>
      <c r="E505" t="s" s="33">
        <v>2619</v>
      </c>
      <c r="F505" s="35">
        <v>15</v>
      </c>
      <c r="G505" t="s" s="33">
        <v>2620</v>
      </c>
      <c r="H505" t="s" s="33">
        <v>18</v>
      </c>
      <c r="I505" t="s" s="33">
        <v>186</v>
      </c>
      <c r="J505" s="35">
        <v>51457008491</v>
      </c>
      <c r="K505" t="s" s="33">
        <v>48</v>
      </c>
      <c r="L505" t="s" s="33">
        <v>51</v>
      </c>
    </row>
    <row r="506" ht="13.55" customHeight="1">
      <c r="A506" s="35">
        <v>385</v>
      </c>
      <c r="B506" t="s" s="33">
        <v>1611</v>
      </c>
      <c r="C506" t="s" s="33">
        <v>1612</v>
      </c>
      <c r="D506" t="s" s="33">
        <v>1613</v>
      </c>
      <c r="E506" t="s" s="33">
        <v>2617</v>
      </c>
      <c r="F506" s="35">
        <v>15</v>
      </c>
      <c r="G506" t="s" s="33">
        <v>2620</v>
      </c>
      <c r="H506" t="s" s="33">
        <v>19</v>
      </c>
      <c r="I506" t="s" s="33">
        <v>268</v>
      </c>
      <c r="J506" s="35">
        <v>3890873430</v>
      </c>
      <c r="K506" t="s" s="33">
        <v>48</v>
      </c>
      <c r="L506" t="s" s="33">
        <v>51</v>
      </c>
    </row>
    <row r="507" ht="13.55" customHeight="1">
      <c r="A507" s="35">
        <v>386</v>
      </c>
      <c r="B507" t="s" s="33">
        <v>1614</v>
      </c>
      <c r="C507" t="s" s="33">
        <v>1615</v>
      </c>
      <c r="D507" t="s" s="33">
        <v>1616</v>
      </c>
      <c r="E507" t="s" s="33">
        <v>2617</v>
      </c>
      <c r="F507" s="35">
        <v>15</v>
      </c>
      <c r="G507" t="s" s="33">
        <v>2620</v>
      </c>
      <c r="H507" t="s" s="33">
        <v>19</v>
      </c>
      <c r="I507" t="s" s="33">
        <v>44</v>
      </c>
      <c r="J507" s="35">
        <v>5147815481</v>
      </c>
      <c r="K507" t="s" s="33">
        <v>48</v>
      </c>
      <c r="L507" t="s" s="33">
        <v>150</v>
      </c>
    </row>
    <row r="508" ht="13.55" customHeight="1">
      <c r="A508" s="35">
        <v>387</v>
      </c>
      <c r="B508" t="s" s="33">
        <v>1617</v>
      </c>
      <c r="C508" t="s" s="33">
        <v>1618</v>
      </c>
      <c r="D508" t="s" s="33">
        <v>1619</v>
      </c>
      <c r="E508" t="s" s="33">
        <v>2617</v>
      </c>
      <c r="F508" s="35">
        <v>15</v>
      </c>
      <c r="G508" t="s" s="33">
        <v>2620</v>
      </c>
      <c r="H508" t="s" s="33">
        <v>19</v>
      </c>
      <c r="I508" t="s" s="33">
        <v>77</v>
      </c>
      <c r="J508" s="35">
        <v>2419597486</v>
      </c>
      <c r="K508" t="s" s="33">
        <v>42</v>
      </c>
      <c r="L508" t="s" s="33">
        <v>150</v>
      </c>
    </row>
    <row r="509" ht="13.55" customHeight="1">
      <c r="A509" s="35">
        <v>47</v>
      </c>
      <c r="B509" t="s" s="33">
        <v>1620</v>
      </c>
      <c r="C509" t="s" s="33">
        <v>1621</v>
      </c>
      <c r="D509" t="s" s="33">
        <v>1622</v>
      </c>
      <c r="E509" t="s" s="33">
        <v>2617</v>
      </c>
      <c r="F509" s="35">
        <v>15</v>
      </c>
      <c r="G509" t="s" s="33">
        <v>2620</v>
      </c>
      <c r="H509" t="s" s="33">
        <v>18</v>
      </c>
      <c r="I509" t="s" s="33">
        <v>179</v>
      </c>
      <c r="J509" s="35">
        <v>6805449413</v>
      </c>
      <c r="K509" t="s" s="33">
        <v>48</v>
      </c>
      <c r="L509" t="s" s="33">
        <v>150</v>
      </c>
    </row>
    <row r="510" ht="13.55" customHeight="1">
      <c r="A510" s="35">
        <v>388</v>
      </c>
      <c r="B510" t="s" s="33">
        <v>1623</v>
      </c>
      <c r="C510" t="s" s="33">
        <v>1624</v>
      </c>
      <c r="D510" t="s" s="33">
        <v>1625</v>
      </c>
      <c r="E510" t="s" s="33">
        <v>2617</v>
      </c>
      <c r="F510" s="35">
        <v>15</v>
      </c>
      <c r="G510" t="s" s="33">
        <v>2620</v>
      </c>
      <c r="H510" t="s" s="33">
        <v>19</v>
      </c>
      <c r="I510" t="s" s="33">
        <v>50</v>
      </c>
      <c r="J510" s="35">
        <v>8627078467</v>
      </c>
      <c r="K510" t="s" s="33">
        <v>48</v>
      </c>
      <c r="L510" t="s" s="33">
        <v>150</v>
      </c>
    </row>
    <row r="511" ht="13.55" customHeight="1">
      <c r="A511" s="35">
        <v>389</v>
      </c>
      <c r="B511" t="s" s="33">
        <v>1626</v>
      </c>
      <c r="C511" t="s" s="33">
        <v>1627</v>
      </c>
      <c r="D511" t="s" s="33">
        <v>1628</v>
      </c>
      <c r="E511" t="s" s="33">
        <v>2619</v>
      </c>
      <c r="F511" s="35">
        <v>15</v>
      </c>
      <c r="G511" t="s" s="33">
        <v>2620</v>
      </c>
      <c r="H511" t="s" s="33">
        <v>19</v>
      </c>
      <c r="I511" t="s" s="33">
        <v>255</v>
      </c>
      <c r="J511" s="35">
        <v>4633910477</v>
      </c>
      <c r="K511" t="s" s="33">
        <v>48</v>
      </c>
      <c r="L511" t="s" s="33">
        <v>51</v>
      </c>
    </row>
    <row r="512" ht="13.55" customHeight="1">
      <c r="A512" s="35">
        <v>390</v>
      </c>
      <c r="B512" t="s" s="33">
        <v>1629</v>
      </c>
      <c r="C512" t="s" s="33">
        <v>1630</v>
      </c>
      <c r="D512" t="s" s="33">
        <v>1631</v>
      </c>
      <c r="E512" t="s" s="33">
        <v>2617</v>
      </c>
      <c r="F512" s="35">
        <v>15</v>
      </c>
      <c r="G512" t="s" s="33">
        <v>2620</v>
      </c>
      <c r="H512" t="s" s="33">
        <v>19</v>
      </c>
      <c r="I512" t="s" s="33">
        <v>77</v>
      </c>
      <c r="J512" s="35">
        <v>9201433425</v>
      </c>
      <c r="K512" t="s" s="33">
        <v>48</v>
      </c>
      <c r="L512" t="s" s="33">
        <v>150</v>
      </c>
    </row>
    <row r="513" ht="13.55" customHeight="1">
      <c r="A513" s="35">
        <v>391</v>
      </c>
      <c r="B513" t="s" s="33">
        <v>1632</v>
      </c>
      <c r="C513" t="s" s="33">
        <v>1633</v>
      </c>
      <c r="D513" t="s" s="33">
        <v>1634</v>
      </c>
      <c r="E513" t="s" s="33">
        <v>2617</v>
      </c>
      <c r="F513" s="35">
        <v>15</v>
      </c>
      <c r="G513" t="s" s="33">
        <v>2620</v>
      </c>
      <c r="H513" t="s" s="33">
        <v>19</v>
      </c>
      <c r="I513" t="s" s="33">
        <v>50</v>
      </c>
      <c r="J513" s="35">
        <v>4012661418</v>
      </c>
      <c r="K513" t="s" s="33">
        <v>48</v>
      </c>
      <c r="L513" t="s" s="33">
        <v>150</v>
      </c>
    </row>
    <row r="514" ht="13.55" customHeight="1">
      <c r="A514" s="35">
        <v>48</v>
      </c>
      <c r="B514" t="s" s="33">
        <v>1635</v>
      </c>
      <c r="C514" t="s" s="33">
        <v>1636</v>
      </c>
      <c r="D514" t="s" s="33">
        <v>1637</v>
      </c>
      <c r="E514" t="s" s="33">
        <v>2617</v>
      </c>
      <c r="F514" s="35">
        <v>15</v>
      </c>
      <c r="G514" t="s" s="33">
        <v>2620</v>
      </c>
      <c r="H514" t="s" s="33">
        <v>18</v>
      </c>
      <c r="I514" t="s" s="33">
        <v>179</v>
      </c>
      <c r="J514" s="35">
        <v>68050968472</v>
      </c>
      <c r="K514" t="s" s="33">
        <v>48</v>
      </c>
      <c r="L514" t="s" s="33">
        <v>150</v>
      </c>
    </row>
    <row r="515" ht="13.55" customHeight="1">
      <c r="A515" s="35">
        <v>392</v>
      </c>
      <c r="B515" t="s" s="33">
        <v>1638</v>
      </c>
      <c r="C515" t="s" s="33">
        <v>1639</v>
      </c>
      <c r="D515" t="s" s="33">
        <v>1640</v>
      </c>
      <c r="E515" t="s" s="33">
        <v>2617</v>
      </c>
      <c r="F515" s="35">
        <v>15</v>
      </c>
      <c r="G515" t="s" s="33">
        <v>2620</v>
      </c>
      <c r="H515" t="s" s="33">
        <v>19</v>
      </c>
      <c r="I515" t="s" s="33">
        <v>44</v>
      </c>
      <c r="J515" s="35">
        <v>2156896402</v>
      </c>
      <c r="K515" t="s" s="33">
        <v>48</v>
      </c>
      <c r="L515" t="s" s="33">
        <v>45</v>
      </c>
    </row>
    <row r="516" ht="13.55" customHeight="1">
      <c r="A516" s="35">
        <v>393</v>
      </c>
      <c r="B516" t="s" s="33">
        <v>1641</v>
      </c>
      <c r="C516" t="s" s="33">
        <v>1642</v>
      </c>
      <c r="D516" t="s" s="33">
        <v>1643</v>
      </c>
      <c r="E516" t="s" s="33">
        <v>2617</v>
      </c>
      <c r="F516" s="35">
        <v>15</v>
      </c>
      <c r="G516" t="s" s="33">
        <v>2620</v>
      </c>
      <c r="H516" t="s" s="33">
        <v>19</v>
      </c>
      <c r="I516" t="s" s="33">
        <v>44</v>
      </c>
      <c r="J516" s="35">
        <v>9112161462</v>
      </c>
      <c r="K516" t="s" s="33">
        <v>48</v>
      </c>
      <c r="L516" t="s" s="33">
        <v>150</v>
      </c>
    </row>
    <row r="517" ht="13.55" customHeight="1">
      <c r="A517" s="35">
        <v>36</v>
      </c>
      <c r="B517" t="s" s="33">
        <v>1644</v>
      </c>
      <c r="C517" t="s" s="33">
        <v>1645</v>
      </c>
      <c r="D517" t="s" s="33">
        <v>1646</v>
      </c>
      <c r="E517" t="s" s="33">
        <v>2619</v>
      </c>
      <c r="F517" s="35">
        <v>15</v>
      </c>
      <c r="G517" t="s" s="33">
        <v>2618</v>
      </c>
      <c r="H517" t="s" s="33">
        <v>20</v>
      </c>
      <c r="I517" t="s" s="33">
        <v>626</v>
      </c>
      <c r="J517" s="35">
        <v>9115147401</v>
      </c>
      <c r="K517" t="s" s="33">
        <v>48</v>
      </c>
      <c r="L517" t="s" s="33">
        <v>51</v>
      </c>
    </row>
    <row r="518" ht="13.55" customHeight="1">
      <c r="A518" s="35">
        <v>49</v>
      </c>
      <c r="B518" t="s" s="33">
        <v>1647</v>
      </c>
      <c r="C518" t="s" s="33">
        <v>1648</v>
      </c>
      <c r="D518" t="s" s="33">
        <v>1649</v>
      </c>
      <c r="E518" t="s" s="33">
        <v>2619</v>
      </c>
      <c r="F518" s="35">
        <v>15</v>
      </c>
      <c r="G518" t="s" s="33">
        <v>2620</v>
      </c>
      <c r="H518" t="s" s="33">
        <v>18</v>
      </c>
      <c r="I518" t="s" s="33">
        <v>374</v>
      </c>
      <c r="J518" s="35">
        <v>9279120824</v>
      </c>
      <c r="K518" t="s" s="33">
        <v>48</v>
      </c>
      <c r="L518" t="s" s="33">
        <v>51</v>
      </c>
    </row>
    <row r="519" ht="13.55" customHeight="1">
      <c r="A519" s="35">
        <v>37</v>
      </c>
      <c r="B519" t="s" s="33">
        <v>1650</v>
      </c>
      <c r="C519" t="s" s="33">
        <v>1651</v>
      </c>
      <c r="D519" t="s" s="33">
        <v>1652</v>
      </c>
      <c r="E519" t="s" s="33">
        <v>2617</v>
      </c>
      <c r="F519" s="35">
        <v>15</v>
      </c>
      <c r="G519" t="s" s="33">
        <v>2618</v>
      </c>
      <c r="H519" t="s" s="33">
        <v>20</v>
      </c>
      <c r="I519" t="s" s="33">
        <v>1653</v>
      </c>
      <c r="J519" s="35">
        <v>7629756445</v>
      </c>
      <c r="K519" t="s" s="33">
        <v>48</v>
      </c>
      <c r="L519" t="s" s="33">
        <v>150</v>
      </c>
    </row>
    <row r="520" ht="13.55" customHeight="1">
      <c r="A520" s="35">
        <v>394</v>
      </c>
      <c r="B520" t="s" s="33">
        <v>1654</v>
      </c>
      <c r="C520" t="s" s="33">
        <v>1655</v>
      </c>
      <c r="D520" t="s" s="33">
        <v>1656</v>
      </c>
      <c r="E520" t="s" s="33">
        <v>2617</v>
      </c>
      <c r="F520" s="35">
        <v>15</v>
      </c>
      <c r="G520" t="s" s="33">
        <v>2620</v>
      </c>
      <c r="H520" t="s" s="33">
        <v>19</v>
      </c>
      <c r="I520" t="s" s="33">
        <v>255</v>
      </c>
      <c r="J520" s="35">
        <v>9709115480</v>
      </c>
      <c r="K520" t="s" s="33">
        <v>48</v>
      </c>
      <c r="L520" t="s" s="33">
        <v>150</v>
      </c>
    </row>
    <row r="521" ht="13.55" customHeight="1">
      <c r="A521" s="35">
        <v>395</v>
      </c>
      <c r="B521" t="s" s="33">
        <v>1657</v>
      </c>
      <c r="C521" t="s" s="33">
        <v>1658</v>
      </c>
      <c r="D521" t="s" s="33">
        <v>1659</v>
      </c>
      <c r="E521" t="s" s="33">
        <v>2619</v>
      </c>
      <c r="F521" s="35">
        <v>15</v>
      </c>
      <c r="G521" t="s" s="33">
        <v>2620</v>
      </c>
      <c r="H521" t="s" s="33">
        <v>19</v>
      </c>
      <c r="I521" t="s" s="33">
        <v>77</v>
      </c>
      <c r="J521" s="35">
        <v>10315459484</v>
      </c>
      <c r="K521" t="s" s="33">
        <v>48</v>
      </c>
      <c r="L521" t="s" s="33">
        <v>51</v>
      </c>
    </row>
    <row r="522" ht="13.55" customHeight="1">
      <c r="A522" s="35">
        <v>40</v>
      </c>
      <c r="B522" t="s" s="33">
        <v>1660</v>
      </c>
      <c r="C522" t="s" s="33">
        <v>1661</v>
      </c>
      <c r="D522" t="s" s="33">
        <v>1662</v>
      </c>
      <c r="E522" t="s" s="33">
        <v>2619</v>
      </c>
      <c r="F522" s="35">
        <v>15</v>
      </c>
      <c r="G522" t="s" s="33">
        <v>2618</v>
      </c>
      <c r="H522" t="s" s="33">
        <v>21</v>
      </c>
      <c r="I522" t="s" s="33">
        <v>194</v>
      </c>
      <c r="J522" s="35">
        <v>10947768408</v>
      </c>
      <c r="K522" t="s" s="33">
        <v>48</v>
      </c>
      <c r="L522" t="s" s="33">
        <v>51</v>
      </c>
    </row>
    <row r="523" ht="13.55" customHeight="1">
      <c r="A523" s="35">
        <v>396</v>
      </c>
      <c r="B523" t="s" s="33">
        <v>1663</v>
      </c>
      <c r="C523" t="s" s="33">
        <v>1664</v>
      </c>
      <c r="D523" t="s" s="33">
        <v>1665</v>
      </c>
      <c r="E523" t="s" s="33">
        <v>2617</v>
      </c>
      <c r="F523" s="35">
        <v>15</v>
      </c>
      <c r="G523" t="s" s="33">
        <v>2620</v>
      </c>
      <c r="H523" t="s" s="33">
        <v>19</v>
      </c>
      <c r="I523" t="s" s="33">
        <v>44</v>
      </c>
      <c r="J523" s="35">
        <v>71411231481</v>
      </c>
      <c r="K523" t="s" s="33">
        <v>48</v>
      </c>
      <c r="L523" t="s" s="33">
        <v>45</v>
      </c>
    </row>
    <row r="524" ht="13.55" customHeight="1">
      <c r="A524" s="35">
        <v>38</v>
      </c>
      <c r="B524" t="s" s="33">
        <v>1666</v>
      </c>
      <c r="C524" t="s" s="33">
        <v>1667</v>
      </c>
      <c r="D524" t="s" s="33">
        <v>1668</v>
      </c>
      <c r="E524" t="s" s="33">
        <v>2617</v>
      </c>
      <c r="F524" s="35">
        <v>15</v>
      </c>
      <c r="G524" t="s" s="33">
        <v>2618</v>
      </c>
      <c r="H524" t="s" s="33">
        <v>20</v>
      </c>
      <c r="I524" t="s" s="33">
        <v>1669</v>
      </c>
      <c r="J524" s="35">
        <v>12377596410</v>
      </c>
      <c r="K524" t="s" s="33">
        <v>48</v>
      </c>
      <c r="L524" t="s" s="33">
        <v>51</v>
      </c>
    </row>
    <row r="525" ht="13.55" customHeight="1">
      <c r="A525" s="35">
        <v>397</v>
      </c>
      <c r="B525" t="s" s="33">
        <v>1670</v>
      </c>
      <c r="C525" t="s" s="33">
        <v>1671</v>
      </c>
      <c r="D525" t="s" s="33">
        <v>1672</v>
      </c>
      <c r="E525" t="s" s="33">
        <v>2619</v>
      </c>
      <c r="F525" s="35">
        <v>14.7</v>
      </c>
      <c r="G525" t="s" s="33">
        <v>2620</v>
      </c>
      <c r="H525" t="s" s="33">
        <v>19</v>
      </c>
      <c r="I525" t="s" s="33">
        <v>77</v>
      </c>
      <c r="J525" s="35">
        <v>4018443404</v>
      </c>
      <c r="K525" t="s" s="33">
        <v>42</v>
      </c>
      <c r="L525" t="s" s="33">
        <v>476</v>
      </c>
    </row>
    <row r="526" ht="13.55" customHeight="1">
      <c r="A526" s="35">
        <v>398</v>
      </c>
      <c r="B526" t="s" s="33">
        <v>1673</v>
      </c>
      <c r="C526" t="s" s="33">
        <v>1674</v>
      </c>
      <c r="D526" t="s" s="33">
        <v>1675</v>
      </c>
      <c r="E526" t="s" s="33">
        <v>2617</v>
      </c>
      <c r="F526" s="35">
        <v>14.7</v>
      </c>
      <c r="G526" t="s" s="33">
        <v>2620</v>
      </c>
      <c r="H526" t="s" s="33">
        <v>19</v>
      </c>
      <c r="I526" t="s" s="33">
        <v>44</v>
      </c>
      <c r="J526" s="35">
        <v>12882240449</v>
      </c>
      <c r="K526" t="s" s="33">
        <v>48</v>
      </c>
      <c r="L526" t="s" s="33">
        <v>476</v>
      </c>
    </row>
    <row r="527" ht="13.55" customHeight="1">
      <c r="A527" s="35">
        <v>399</v>
      </c>
      <c r="B527" t="s" s="33">
        <v>1676</v>
      </c>
      <c r="C527" t="s" s="33">
        <v>1677</v>
      </c>
      <c r="D527" t="s" s="33">
        <v>1678</v>
      </c>
      <c r="E527" t="s" s="33">
        <v>2617</v>
      </c>
      <c r="F527" s="35">
        <v>14.7</v>
      </c>
      <c r="G527" t="s" s="33">
        <v>2620</v>
      </c>
      <c r="H527" t="s" s="33">
        <v>19</v>
      </c>
      <c r="I527" t="s" s="33">
        <v>77</v>
      </c>
      <c r="J527" s="35">
        <v>37296191449</v>
      </c>
      <c r="K527" t="s" s="33">
        <v>48</v>
      </c>
      <c r="L527" t="s" s="33">
        <v>476</v>
      </c>
    </row>
    <row r="528" ht="13.55" customHeight="1">
      <c r="A528" s="35">
        <v>41</v>
      </c>
      <c r="B528" t="s" s="33">
        <v>1679</v>
      </c>
      <c r="C528" t="s" s="33">
        <v>1680</v>
      </c>
      <c r="D528" t="s" s="33">
        <v>1681</v>
      </c>
      <c r="E528" t="s" s="33">
        <v>2617</v>
      </c>
      <c r="F528" s="35">
        <v>14.7</v>
      </c>
      <c r="G528" t="s" s="33">
        <v>2618</v>
      </c>
      <c r="H528" t="s" s="33">
        <v>21</v>
      </c>
      <c r="I528" t="s" s="33">
        <v>861</v>
      </c>
      <c r="J528" s="35">
        <v>22407960491</v>
      </c>
      <c r="K528" t="s" s="33">
        <v>48</v>
      </c>
      <c r="L528" t="s" s="33">
        <v>476</v>
      </c>
    </row>
    <row r="529" ht="13.55" customHeight="1">
      <c r="A529" s="35">
        <v>50</v>
      </c>
      <c r="B529" t="s" s="33">
        <v>1682</v>
      </c>
      <c r="C529" t="s" s="33">
        <v>1683</v>
      </c>
      <c r="D529" t="s" s="33">
        <v>1684</v>
      </c>
      <c r="E529" t="s" s="33">
        <v>2617</v>
      </c>
      <c r="F529" s="35">
        <v>14.65</v>
      </c>
      <c r="G529" t="s" s="33">
        <v>2620</v>
      </c>
      <c r="H529" t="s" s="33">
        <v>18</v>
      </c>
      <c r="I529" t="s" s="33">
        <v>179</v>
      </c>
      <c r="J529" s="35">
        <v>3700273452</v>
      </c>
      <c r="K529" t="s" s="33">
        <v>48</v>
      </c>
      <c r="L529" t="s" s="33">
        <v>150</v>
      </c>
    </row>
    <row r="530" ht="13.55" customHeight="1">
      <c r="A530" s="35">
        <v>51</v>
      </c>
      <c r="B530" t="s" s="33">
        <v>1685</v>
      </c>
      <c r="C530" t="s" s="33">
        <v>1686</v>
      </c>
      <c r="D530" t="s" s="33">
        <v>1687</v>
      </c>
      <c r="E530" t="s" s="33">
        <v>2617</v>
      </c>
      <c r="F530" s="35">
        <v>14.5</v>
      </c>
      <c r="G530" t="s" s="33">
        <v>2620</v>
      </c>
      <c r="H530" t="s" s="33">
        <v>18</v>
      </c>
      <c r="I530" t="s" s="33">
        <v>1688</v>
      </c>
      <c r="J530" s="35">
        <v>44623062449</v>
      </c>
      <c r="K530" t="s" s="33">
        <v>48</v>
      </c>
      <c r="L530" t="s" s="33">
        <v>150</v>
      </c>
    </row>
    <row r="531" ht="13.55" customHeight="1">
      <c r="A531" s="35">
        <v>400</v>
      </c>
      <c r="B531" t="s" s="33">
        <v>1689</v>
      </c>
      <c r="C531" t="s" s="33">
        <v>1690</v>
      </c>
      <c r="D531" t="s" s="33">
        <v>1691</v>
      </c>
      <c r="E531" t="s" s="33">
        <v>2617</v>
      </c>
      <c r="F531" s="35">
        <v>14.5</v>
      </c>
      <c r="G531" t="s" s="33">
        <v>2620</v>
      </c>
      <c r="H531" t="s" s="33">
        <v>19</v>
      </c>
      <c r="I531" t="s" s="33">
        <v>77</v>
      </c>
      <c r="J531" s="35">
        <v>74302892404</v>
      </c>
      <c r="K531" t="s" s="33">
        <v>42</v>
      </c>
      <c r="L531" t="s" s="33">
        <v>150</v>
      </c>
    </row>
    <row r="532" ht="13.55" customHeight="1">
      <c r="A532" s="35">
        <v>401</v>
      </c>
      <c r="B532" t="s" s="33">
        <v>1692</v>
      </c>
      <c r="C532" t="s" s="33">
        <v>1693</v>
      </c>
      <c r="D532" t="s" s="33">
        <v>1694</v>
      </c>
      <c r="E532" t="s" s="33">
        <v>2617</v>
      </c>
      <c r="F532" s="35">
        <v>14.5</v>
      </c>
      <c r="G532" t="s" s="33">
        <v>2620</v>
      </c>
      <c r="H532" t="s" s="33">
        <v>19</v>
      </c>
      <c r="I532" t="s" s="33">
        <v>44</v>
      </c>
      <c r="J532" s="35">
        <v>68623348400</v>
      </c>
      <c r="K532" t="s" s="33">
        <v>48</v>
      </c>
      <c r="L532" t="s" s="33">
        <v>150</v>
      </c>
    </row>
    <row r="533" ht="13.55" customHeight="1">
      <c r="A533" s="35">
        <v>402</v>
      </c>
      <c r="B533" t="s" s="33">
        <v>1695</v>
      </c>
      <c r="C533" t="s" s="33">
        <v>1696</v>
      </c>
      <c r="D533" t="s" s="33">
        <v>1697</v>
      </c>
      <c r="E533" t="s" s="33">
        <v>2619</v>
      </c>
      <c r="F533" s="35">
        <v>14.5</v>
      </c>
      <c r="G533" t="s" s="33">
        <v>2620</v>
      </c>
      <c r="H533" t="s" s="33">
        <v>19</v>
      </c>
      <c r="I533" t="s" s="33">
        <v>44</v>
      </c>
      <c r="J533" s="35">
        <v>83673610406</v>
      </c>
      <c r="K533" t="s" s="33">
        <v>48</v>
      </c>
      <c r="L533" t="s" s="33">
        <v>150</v>
      </c>
    </row>
    <row r="534" ht="13.55" customHeight="1">
      <c r="A534" s="35">
        <v>403</v>
      </c>
      <c r="B534" t="s" s="33">
        <v>1698</v>
      </c>
      <c r="C534" t="s" s="33">
        <v>1699</v>
      </c>
      <c r="D534" t="s" s="33">
        <v>1700</v>
      </c>
      <c r="E534" t="s" s="33">
        <v>2617</v>
      </c>
      <c r="F534" s="35">
        <v>14.5</v>
      </c>
      <c r="G534" t="s" s="33">
        <v>2620</v>
      </c>
      <c r="H534" t="s" s="33">
        <v>19</v>
      </c>
      <c r="I534" t="s" s="33">
        <v>44</v>
      </c>
      <c r="J534" s="35">
        <v>9243220470</v>
      </c>
      <c r="K534" t="s" s="33">
        <v>48</v>
      </c>
      <c r="L534" t="s" s="33">
        <v>150</v>
      </c>
    </row>
    <row r="535" ht="13.55" customHeight="1">
      <c r="A535" s="35">
        <v>404</v>
      </c>
      <c r="B535" t="s" s="33">
        <v>1701</v>
      </c>
      <c r="C535" t="s" s="33">
        <v>1702</v>
      </c>
      <c r="D535" t="s" s="33">
        <v>1703</v>
      </c>
      <c r="E535" t="s" s="33">
        <v>2617</v>
      </c>
      <c r="F535" s="35">
        <v>14.5</v>
      </c>
      <c r="G535" t="s" s="33">
        <v>2620</v>
      </c>
      <c r="H535" t="s" s="33">
        <v>19</v>
      </c>
      <c r="I535" t="s" s="33">
        <v>77</v>
      </c>
      <c r="J535" s="35">
        <v>7169061473</v>
      </c>
      <c r="K535" t="s" s="33">
        <v>48</v>
      </c>
      <c r="L535" t="s" s="33">
        <v>150</v>
      </c>
    </row>
    <row r="536" ht="13.55" customHeight="1">
      <c r="A536" s="35">
        <v>405</v>
      </c>
      <c r="B536" t="s" s="33">
        <v>1704</v>
      </c>
      <c r="C536" t="s" s="33">
        <v>1705</v>
      </c>
      <c r="D536" t="s" s="33">
        <v>1706</v>
      </c>
      <c r="E536" t="s" s="33">
        <v>2617</v>
      </c>
      <c r="F536" s="35">
        <v>14.5</v>
      </c>
      <c r="G536" t="s" s="33">
        <v>2620</v>
      </c>
      <c r="H536" t="s" s="33">
        <v>19</v>
      </c>
      <c r="I536" t="s" s="33">
        <v>44</v>
      </c>
      <c r="J536" s="35">
        <v>7279611443</v>
      </c>
      <c r="K536" t="s" s="33">
        <v>48</v>
      </c>
      <c r="L536" t="s" s="33">
        <v>150</v>
      </c>
    </row>
    <row r="537" ht="13.55" customHeight="1">
      <c r="A537" s="35">
        <v>39</v>
      </c>
      <c r="B537" t="s" s="33">
        <v>1707</v>
      </c>
      <c r="C537" t="s" s="33">
        <v>1708</v>
      </c>
      <c r="D537" t="s" s="33">
        <v>1709</v>
      </c>
      <c r="E537" t="s" s="33">
        <v>2617</v>
      </c>
      <c r="F537" s="35">
        <v>14.5</v>
      </c>
      <c r="G537" t="s" s="33">
        <v>2618</v>
      </c>
      <c r="H537" t="s" s="33">
        <v>20</v>
      </c>
      <c r="I537" t="s" s="33">
        <v>134</v>
      </c>
      <c r="J537" s="35">
        <v>11624254403</v>
      </c>
      <c r="K537" t="s" s="33">
        <v>48</v>
      </c>
      <c r="L537" t="s" s="33">
        <v>150</v>
      </c>
    </row>
    <row r="538" ht="13.55" customHeight="1">
      <c r="A538" s="35">
        <v>42</v>
      </c>
      <c r="B538" t="s" s="33">
        <v>1710</v>
      </c>
      <c r="C538" t="s" s="33">
        <v>1711</v>
      </c>
      <c r="D538" t="s" s="33">
        <v>1712</v>
      </c>
      <c r="E538" t="s" s="33">
        <v>2617</v>
      </c>
      <c r="F538" s="35">
        <v>14.5</v>
      </c>
      <c r="G538" t="s" s="33">
        <v>2618</v>
      </c>
      <c r="H538" t="s" s="33">
        <v>21</v>
      </c>
      <c r="I538" t="s" s="33">
        <v>861</v>
      </c>
      <c r="J538" s="35">
        <v>4476853412</v>
      </c>
      <c r="K538" t="s" s="33">
        <v>48</v>
      </c>
      <c r="L538" t="s" s="33">
        <v>150</v>
      </c>
    </row>
    <row r="539" ht="13.55" customHeight="1">
      <c r="A539" s="35">
        <v>406</v>
      </c>
      <c r="B539" t="s" s="33">
        <v>1713</v>
      </c>
      <c r="C539" t="s" s="33">
        <v>1714</v>
      </c>
      <c r="D539" t="s" s="33">
        <v>1715</v>
      </c>
      <c r="E539" t="s" s="33">
        <v>2617</v>
      </c>
      <c r="F539" s="35">
        <v>14.5</v>
      </c>
      <c r="G539" t="s" s="33">
        <v>2620</v>
      </c>
      <c r="H539" t="s" s="33">
        <v>19</v>
      </c>
      <c r="I539" t="s" s="33">
        <v>77</v>
      </c>
      <c r="J539" s="35">
        <v>86603060400</v>
      </c>
      <c r="K539" t="s" s="33">
        <v>48</v>
      </c>
      <c r="L539" t="s" s="33">
        <v>150</v>
      </c>
    </row>
    <row r="540" ht="13.55" customHeight="1">
      <c r="A540" s="35">
        <v>407</v>
      </c>
      <c r="B540" t="s" s="33">
        <v>1716</v>
      </c>
      <c r="C540" t="s" s="33">
        <v>1717</v>
      </c>
      <c r="D540" t="s" s="33">
        <v>1718</v>
      </c>
      <c r="E540" t="s" s="33">
        <v>2621</v>
      </c>
      <c r="F540" s="35">
        <v>14.4</v>
      </c>
      <c r="G540" t="s" s="33">
        <v>2618</v>
      </c>
      <c r="H540" t="s" s="33">
        <v>19</v>
      </c>
      <c r="I540" t="s" s="33">
        <v>77</v>
      </c>
      <c r="J540" s="35">
        <v>1370389418</v>
      </c>
      <c r="K540" t="s" s="33">
        <v>42</v>
      </c>
      <c r="L540" t="s" s="33">
        <v>51</v>
      </c>
    </row>
    <row r="541" ht="13.55" customHeight="1">
      <c r="A541" s="35">
        <v>408</v>
      </c>
      <c r="B541" t="s" s="33">
        <v>1719</v>
      </c>
      <c r="C541" t="s" s="33">
        <v>1720</v>
      </c>
      <c r="D541" t="s" s="33">
        <v>1721</v>
      </c>
      <c r="E541" t="s" s="33">
        <v>2617</v>
      </c>
      <c r="F541" s="35">
        <v>14.4</v>
      </c>
      <c r="G541" t="s" s="33">
        <v>2620</v>
      </c>
      <c r="H541" t="s" s="33">
        <v>19</v>
      </c>
      <c r="I541" t="s" s="33">
        <v>44</v>
      </c>
      <c r="J541" s="35">
        <v>25612786468</v>
      </c>
      <c r="K541" t="s" s="33">
        <v>48</v>
      </c>
      <c r="L541" t="s" s="33">
        <v>45</v>
      </c>
    </row>
    <row r="542" ht="13.55" customHeight="1">
      <c r="A542" s="35">
        <v>409</v>
      </c>
      <c r="B542" t="s" s="33">
        <v>1722</v>
      </c>
      <c r="C542" t="s" s="33">
        <v>1723</v>
      </c>
      <c r="D542" t="s" s="33">
        <v>1724</v>
      </c>
      <c r="E542" t="s" s="33">
        <v>2617</v>
      </c>
      <c r="F542" s="35">
        <v>14.4</v>
      </c>
      <c r="G542" t="s" s="33">
        <v>2620</v>
      </c>
      <c r="H542" t="s" s="33">
        <v>19</v>
      </c>
      <c r="I542" t="s" s="33">
        <v>44</v>
      </c>
      <c r="J542" s="35">
        <v>5487910405</v>
      </c>
      <c r="K542" t="s" s="33">
        <v>48</v>
      </c>
      <c r="L542" t="s" s="33">
        <v>45</v>
      </c>
    </row>
    <row r="543" ht="13.55" customHeight="1">
      <c r="A543" s="35">
        <v>410</v>
      </c>
      <c r="B543" t="s" s="33">
        <v>1725</v>
      </c>
      <c r="C543" t="s" s="33">
        <v>1726</v>
      </c>
      <c r="D543" t="s" s="33">
        <v>1727</v>
      </c>
      <c r="E543" t="s" s="33">
        <v>2617</v>
      </c>
      <c r="F543" s="35">
        <v>14.4</v>
      </c>
      <c r="G543" t="s" s="33">
        <v>2620</v>
      </c>
      <c r="H543" t="s" s="33">
        <v>19</v>
      </c>
      <c r="I543" t="s" s="33">
        <v>241</v>
      </c>
      <c r="J543" s="35">
        <v>6386961439</v>
      </c>
      <c r="K543" t="s" s="33">
        <v>48</v>
      </c>
      <c r="L543" t="s" s="33">
        <v>45</v>
      </c>
    </row>
    <row r="544" ht="13.55" customHeight="1">
      <c r="A544" s="35">
        <v>411</v>
      </c>
      <c r="B544" t="s" s="33">
        <v>1728</v>
      </c>
      <c r="C544" t="s" s="33">
        <v>1729</v>
      </c>
      <c r="D544" t="s" s="33">
        <v>1730</v>
      </c>
      <c r="E544" t="s" s="33">
        <v>2619</v>
      </c>
      <c r="F544" s="35">
        <v>14.4</v>
      </c>
      <c r="G544" t="s" s="33">
        <v>2620</v>
      </c>
      <c r="H544" t="s" s="33">
        <v>19</v>
      </c>
      <c r="I544" t="s" s="33">
        <v>44</v>
      </c>
      <c r="J544" s="35">
        <v>9698806423</v>
      </c>
      <c r="K544" t="s" s="33">
        <v>48</v>
      </c>
      <c r="L544" t="s" s="33">
        <v>51</v>
      </c>
    </row>
    <row r="545" ht="13.55" customHeight="1">
      <c r="A545" s="35">
        <v>412</v>
      </c>
      <c r="B545" t="s" s="33">
        <v>1731</v>
      </c>
      <c r="C545" t="s" s="33">
        <v>1732</v>
      </c>
      <c r="D545" t="s" s="33">
        <v>1733</v>
      </c>
      <c r="E545" t="s" s="33">
        <v>2619</v>
      </c>
      <c r="F545" s="35">
        <v>14.4</v>
      </c>
      <c r="G545" t="s" s="33">
        <v>2620</v>
      </c>
      <c r="H545" t="s" s="33">
        <v>19</v>
      </c>
      <c r="I545" t="s" s="33">
        <v>255</v>
      </c>
      <c r="J545" s="35">
        <v>10153668725</v>
      </c>
      <c r="K545" t="s" s="33">
        <v>48</v>
      </c>
      <c r="L545" t="s" s="33">
        <v>51</v>
      </c>
    </row>
    <row r="546" ht="13.55" customHeight="1">
      <c r="A546" s="35">
        <v>413</v>
      </c>
      <c r="B546" t="s" s="33">
        <v>1734</v>
      </c>
      <c r="C546" t="s" s="33">
        <v>1735</v>
      </c>
      <c r="D546" t="s" s="33">
        <v>1736</v>
      </c>
      <c r="E546" t="s" s="33">
        <v>2619</v>
      </c>
      <c r="F546" s="35">
        <v>14.4</v>
      </c>
      <c r="G546" t="s" s="33">
        <v>2620</v>
      </c>
      <c r="H546" t="s" s="33">
        <v>19</v>
      </c>
      <c r="I546" t="s" s="33">
        <v>77</v>
      </c>
      <c r="J546" s="35">
        <v>70234150416</v>
      </c>
      <c r="K546" t="s" s="33">
        <v>48</v>
      </c>
      <c r="L546" t="s" s="33">
        <v>51</v>
      </c>
    </row>
    <row r="547" ht="13.55" customHeight="1">
      <c r="A547" s="35">
        <v>414</v>
      </c>
      <c r="B547" t="s" s="33">
        <v>1737</v>
      </c>
      <c r="C547" t="s" s="33">
        <v>1738</v>
      </c>
      <c r="D547" t="s" s="33">
        <v>1739</v>
      </c>
      <c r="E547" t="s" s="33">
        <v>2617</v>
      </c>
      <c r="F547" s="35">
        <v>14.4</v>
      </c>
      <c r="G547" t="s" s="33">
        <v>2620</v>
      </c>
      <c r="H547" t="s" s="33">
        <v>19</v>
      </c>
      <c r="I547" t="s" s="33">
        <v>44</v>
      </c>
      <c r="J547" s="35">
        <v>8903855485</v>
      </c>
      <c r="K547" t="s" s="33">
        <v>42</v>
      </c>
      <c r="L547" t="s" s="33">
        <v>45</v>
      </c>
    </row>
    <row r="548" ht="13.55" customHeight="1">
      <c r="A548" s="35">
        <v>415</v>
      </c>
      <c r="B548" t="s" s="33">
        <v>1740</v>
      </c>
      <c r="C548" t="s" s="33">
        <v>1741</v>
      </c>
      <c r="D548" t="s" s="33">
        <v>1742</v>
      </c>
      <c r="E548" t="s" s="33">
        <v>2619</v>
      </c>
      <c r="F548" s="35">
        <v>14.4</v>
      </c>
      <c r="G548" t="s" s="33">
        <v>2620</v>
      </c>
      <c r="H548" t="s" s="33">
        <v>19</v>
      </c>
      <c r="I548" t="s" s="33">
        <v>44</v>
      </c>
      <c r="J548" s="35">
        <v>8494536400</v>
      </c>
      <c r="K548" t="s" s="33">
        <v>48</v>
      </c>
      <c r="L548" t="s" s="33">
        <v>51</v>
      </c>
    </row>
    <row r="549" ht="13.55" customHeight="1">
      <c r="A549" s="35">
        <v>416</v>
      </c>
      <c r="B549" t="s" s="33">
        <v>1743</v>
      </c>
      <c r="C549" t="s" s="33">
        <v>1744</v>
      </c>
      <c r="D549" t="s" s="33">
        <v>1745</v>
      </c>
      <c r="E549" t="s" s="33">
        <v>2619</v>
      </c>
      <c r="F549" s="35">
        <v>14.4</v>
      </c>
      <c r="G549" t="s" s="33">
        <v>2620</v>
      </c>
      <c r="H549" t="s" s="33">
        <v>19</v>
      </c>
      <c r="I549" t="s" s="33">
        <v>77</v>
      </c>
      <c r="J549" s="35">
        <v>7198662439</v>
      </c>
      <c r="K549" t="s" s="33">
        <v>48</v>
      </c>
      <c r="L549" t="s" s="33">
        <v>51</v>
      </c>
    </row>
    <row r="550" ht="13.55" customHeight="1">
      <c r="A550" s="35">
        <v>417</v>
      </c>
      <c r="B550" t="s" s="33">
        <v>1746</v>
      </c>
      <c r="C550" t="s" s="33">
        <v>1747</v>
      </c>
      <c r="D550" t="s" s="33">
        <v>1748</v>
      </c>
      <c r="E550" t="s" s="33">
        <v>2619</v>
      </c>
      <c r="F550" s="35">
        <v>14.4</v>
      </c>
      <c r="G550" t="s" s="33">
        <v>2620</v>
      </c>
      <c r="H550" t="s" s="33">
        <v>19</v>
      </c>
      <c r="I550" t="s" s="33">
        <v>268</v>
      </c>
      <c r="J550" s="35">
        <v>7466457401</v>
      </c>
      <c r="K550" t="s" s="33">
        <v>48</v>
      </c>
      <c r="L550" t="s" s="33">
        <v>51</v>
      </c>
    </row>
    <row r="551" ht="13.55" customHeight="1">
      <c r="A551" s="35">
        <v>418</v>
      </c>
      <c r="B551" t="s" s="33">
        <v>1749</v>
      </c>
      <c r="C551" t="s" s="33">
        <v>2624</v>
      </c>
      <c r="D551" t="s" s="33">
        <v>1750</v>
      </c>
      <c r="E551" t="s" s="33">
        <v>2619</v>
      </c>
      <c r="F551" s="35">
        <v>14.4</v>
      </c>
      <c r="G551" t="s" s="33">
        <v>2620</v>
      </c>
      <c r="H551" t="s" s="33">
        <v>19</v>
      </c>
      <c r="I551" t="s" s="33">
        <v>44</v>
      </c>
      <c r="J551" s="35">
        <v>7952398407</v>
      </c>
      <c r="K551" t="s" s="33">
        <v>48</v>
      </c>
      <c r="L551" t="s" s="33">
        <v>51</v>
      </c>
    </row>
    <row r="552" ht="13.55" customHeight="1">
      <c r="A552" s="35">
        <v>419</v>
      </c>
      <c r="B552" t="s" s="33">
        <v>1751</v>
      </c>
      <c r="C552" t="s" s="33">
        <v>1752</v>
      </c>
      <c r="D552" t="s" s="33">
        <v>1753</v>
      </c>
      <c r="E552" t="s" s="33">
        <v>2619</v>
      </c>
      <c r="F552" s="35">
        <v>14.4</v>
      </c>
      <c r="G552" t="s" s="33">
        <v>2620</v>
      </c>
      <c r="H552" t="s" s="33">
        <v>19</v>
      </c>
      <c r="I552" t="s" s="33">
        <v>44</v>
      </c>
      <c r="J552" s="35">
        <v>1371343470</v>
      </c>
      <c r="K552" t="s" s="33">
        <v>48</v>
      </c>
      <c r="L552" t="s" s="33">
        <v>51</v>
      </c>
    </row>
    <row r="553" ht="13.55" customHeight="1">
      <c r="A553" s="35">
        <v>420</v>
      </c>
      <c r="B553" t="s" s="33">
        <v>1754</v>
      </c>
      <c r="C553" t="s" s="33">
        <v>1755</v>
      </c>
      <c r="D553" t="s" s="33">
        <v>1756</v>
      </c>
      <c r="E553" t="s" s="33">
        <v>2619</v>
      </c>
      <c r="F553" s="35">
        <v>14.4</v>
      </c>
      <c r="G553" t="s" s="33">
        <v>2620</v>
      </c>
      <c r="H553" t="s" s="33">
        <v>19</v>
      </c>
      <c r="I553" t="s" s="33">
        <v>44</v>
      </c>
      <c r="J553" s="35">
        <v>5110768196</v>
      </c>
      <c r="K553" t="s" s="33">
        <v>48</v>
      </c>
      <c r="L553" t="s" s="33">
        <v>51</v>
      </c>
    </row>
    <row r="554" ht="13.55" customHeight="1">
      <c r="A554" s="35">
        <v>421</v>
      </c>
      <c r="B554" t="s" s="33">
        <v>1757</v>
      </c>
      <c r="C554" t="s" s="33">
        <v>1758</v>
      </c>
      <c r="D554" t="s" s="33">
        <v>1759</v>
      </c>
      <c r="E554" t="s" s="33">
        <v>2617</v>
      </c>
      <c r="F554" s="35">
        <v>14.4</v>
      </c>
      <c r="G554" t="s" s="33">
        <v>2620</v>
      </c>
      <c r="H554" t="s" s="33">
        <v>19</v>
      </c>
      <c r="I554" t="s" s="33">
        <v>44</v>
      </c>
      <c r="J554" s="35">
        <v>8722638431</v>
      </c>
      <c r="K554" t="s" s="33">
        <v>48</v>
      </c>
      <c r="L554" t="s" s="33">
        <v>45</v>
      </c>
    </row>
    <row r="555" ht="13.55" customHeight="1">
      <c r="A555" s="35">
        <v>422</v>
      </c>
      <c r="B555" t="s" s="33">
        <v>1760</v>
      </c>
      <c r="C555" t="s" s="33">
        <v>1761</v>
      </c>
      <c r="D555" t="s" s="33">
        <v>1762</v>
      </c>
      <c r="E555" t="s" s="33">
        <v>2617</v>
      </c>
      <c r="F555" s="35">
        <v>14.175</v>
      </c>
      <c r="G555" t="s" s="33">
        <v>2620</v>
      </c>
      <c r="H555" t="s" s="33">
        <v>19</v>
      </c>
      <c r="I555" t="s" s="33">
        <v>255</v>
      </c>
      <c r="J555" s="35">
        <v>10258817453</v>
      </c>
      <c r="K555" t="s" s="33">
        <v>48</v>
      </c>
      <c r="L555" t="s" s="33">
        <v>476</v>
      </c>
    </row>
    <row r="556" ht="13.55" customHeight="1">
      <c r="A556" s="35">
        <v>423</v>
      </c>
      <c r="B556" t="s" s="33">
        <v>1763</v>
      </c>
      <c r="C556" t="s" s="33">
        <v>1764</v>
      </c>
      <c r="D556" t="s" s="33">
        <v>1765</v>
      </c>
      <c r="E556" t="s" s="33">
        <v>2617</v>
      </c>
      <c r="F556" s="35">
        <v>14.175</v>
      </c>
      <c r="G556" t="s" s="33">
        <v>2620</v>
      </c>
      <c r="H556" t="s" s="33">
        <v>19</v>
      </c>
      <c r="I556" t="s" s="33">
        <v>77</v>
      </c>
      <c r="J556" s="35">
        <v>32721501453</v>
      </c>
      <c r="K556" t="s" s="33">
        <v>48</v>
      </c>
      <c r="L556" t="s" s="33">
        <v>476</v>
      </c>
    </row>
    <row r="557" ht="13.55" customHeight="1">
      <c r="A557" s="35">
        <v>52</v>
      </c>
      <c r="B557" t="s" s="33">
        <v>1766</v>
      </c>
      <c r="C557" t="s" s="33">
        <v>1767</v>
      </c>
      <c r="D557" t="s" s="33">
        <v>1768</v>
      </c>
      <c r="E557" t="s" s="33">
        <v>2617</v>
      </c>
      <c r="F557" s="35">
        <v>14.175</v>
      </c>
      <c r="G557" t="s" s="33">
        <v>2620</v>
      </c>
      <c r="H557" t="s" s="33">
        <v>18</v>
      </c>
      <c r="I557" t="s" s="33">
        <v>1688</v>
      </c>
      <c r="J557" s="35">
        <v>70865448418</v>
      </c>
      <c r="K557" t="s" s="33">
        <v>48</v>
      </c>
      <c r="L557" t="s" s="33">
        <v>187</v>
      </c>
    </row>
    <row r="558" ht="13.55" customHeight="1">
      <c r="A558" s="35">
        <v>424</v>
      </c>
      <c r="B558" t="s" s="33">
        <v>1769</v>
      </c>
      <c r="C558" t="s" s="33">
        <v>1770</v>
      </c>
      <c r="D558" t="s" s="33">
        <v>1771</v>
      </c>
      <c r="E558" t="s" s="33">
        <v>2617</v>
      </c>
      <c r="F558" s="35">
        <v>14</v>
      </c>
      <c r="G558" t="s" s="33">
        <v>2620</v>
      </c>
      <c r="H558" t="s" s="33">
        <v>19</v>
      </c>
      <c r="I558" t="s" s="33">
        <v>898</v>
      </c>
      <c r="J558" s="35">
        <v>4678811460</v>
      </c>
      <c r="K558" t="s" s="33">
        <v>48</v>
      </c>
      <c r="L558" t="s" s="33">
        <v>150</v>
      </c>
    </row>
    <row r="559" ht="13.55" customHeight="1">
      <c r="A559" s="35">
        <v>40</v>
      </c>
      <c r="B559" t="s" s="33">
        <v>1772</v>
      </c>
      <c r="C559" t="s" s="33">
        <v>1773</v>
      </c>
      <c r="D559" t="s" s="33">
        <v>1774</v>
      </c>
      <c r="E559" t="s" s="33">
        <v>2617</v>
      </c>
      <c r="F559" s="35">
        <v>14</v>
      </c>
      <c r="G559" t="s" s="33">
        <v>2618</v>
      </c>
      <c r="H559" t="s" s="33">
        <v>20</v>
      </c>
      <c r="I559" t="s" s="33">
        <v>460</v>
      </c>
      <c r="J559" s="35">
        <v>90068742487</v>
      </c>
      <c r="K559" t="s" s="33">
        <v>48</v>
      </c>
      <c r="L559" t="s" s="33">
        <v>150</v>
      </c>
    </row>
    <row r="560" ht="13.55" customHeight="1">
      <c r="A560" s="35">
        <v>425</v>
      </c>
      <c r="B560" t="s" s="33">
        <v>1775</v>
      </c>
      <c r="C560" t="s" s="33">
        <v>1776</v>
      </c>
      <c r="D560" t="s" s="33">
        <v>1777</v>
      </c>
      <c r="E560" t="s" s="33">
        <v>2617</v>
      </c>
      <c r="F560" s="35">
        <v>14</v>
      </c>
      <c r="G560" t="s" s="33">
        <v>2620</v>
      </c>
      <c r="H560" t="s" s="33">
        <v>19</v>
      </c>
      <c r="I560" t="s" s="33">
        <v>50</v>
      </c>
      <c r="J560" s="35">
        <v>76715230463</v>
      </c>
      <c r="K560" t="s" s="33">
        <v>48</v>
      </c>
      <c r="L560" t="s" s="33">
        <v>150</v>
      </c>
    </row>
    <row r="561" ht="13.55" customHeight="1">
      <c r="A561" s="35">
        <v>53</v>
      </c>
      <c r="B561" t="s" s="33">
        <v>1778</v>
      </c>
      <c r="C561" t="s" s="33">
        <v>1779</v>
      </c>
      <c r="D561" t="s" s="33">
        <v>1780</v>
      </c>
      <c r="E561" t="s" s="33">
        <v>2617</v>
      </c>
      <c r="F561" s="35">
        <v>14</v>
      </c>
      <c r="G561" t="s" s="33">
        <v>2620</v>
      </c>
      <c r="H561" t="s" s="33">
        <v>18</v>
      </c>
      <c r="I561" t="s" s="33">
        <v>179</v>
      </c>
      <c r="J561" s="35">
        <v>7559744419</v>
      </c>
      <c r="K561" t="s" s="33">
        <v>42</v>
      </c>
      <c r="L561" t="s" s="33">
        <v>150</v>
      </c>
    </row>
    <row r="562" ht="13.55" customHeight="1">
      <c r="A562" s="35">
        <v>41</v>
      </c>
      <c r="B562" t="s" s="33">
        <v>1781</v>
      </c>
      <c r="C562" t="s" s="33">
        <v>1782</v>
      </c>
      <c r="D562" t="s" s="33">
        <v>1783</v>
      </c>
      <c r="E562" t="s" s="33">
        <v>2617</v>
      </c>
      <c r="F562" s="35">
        <v>14</v>
      </c>
      <c r="G562" t="s" s="33">
        <v>2618</v>
      </c>
      <c r="H562" t="s" s="33">
        <v>20</v>
      </c>
      <c r="I562" t="s" s="33">
        <v>1784</v>
      </c>
      <c r="J562" s="35">
        <v>8468938432</v>
      </c>
      <c r="K562" t="s" s="33">
        <v>48</v>
      </c>
      <c r="L562" t="s" s="33">
        <v>150</v>
      </c>
    </row>
    <row r="563" ht="13.55" customHeight="1">
      <c r="A563" s="35">
        <v>426</v>
      </c>
      <c r="B563" t="s" s="33">
        <v>1785</v>
      </c>
      <c r="C563" t="s" s="33">
        <v>1786</v>
      </c>
      <c r="D563" t="s" s="33">
        <v>1787</v>
      </c>
      <c r="E563" t="s" s="33">
        <v>2617</v>
      </c>
      <c r="F563" s="35">
        <v>14</v>
      </c>
      <c r="G563" t="s" s="33">
        <v>2620</v>
      </c>
      <c r="H563" t="s" s="33">
        <v>19</v>
      </c>
      <c r="I563" t="s" s="33">
        <v>278</v>
      </c>
      <c r="J563" s="35">
        <v>7917169456</v>
      </c>
      <c r="K563" t="s" s="33">
        <v>48</v>
      </c>
      <c r="L563" t="s" s="33">
        <v>150</v>
      </c>
    </row>
    <row r="564" ht="13.55" customHeight="1">
      <c r="A564" s="35">
        <v>427</v>
      </c>
      <c r="B564" t="s" s="33">
        <v>1788</v>
      </c>
      <c r="C564" t="s" s="33">
        <v>1789</v>
      </c>
      <c r="D564" t="s" s="33">
        <v>1790</v>
      </c>
      <c r="E564" t="s" s="33">
        <v>2617</v>
      </c>
      <c r="F564" s="35">
        <v>14</v>
      </c>
      <c r="G564" t="s" s="33">
        <v>2620</v>
      </c>
      <c r="H564" t="s" s="33">
        <v>19</v>
      </c>
      <c r="I564" t="s" s="33">
        <v>44</v>
      </c>
      <c r="J564" s="35">
        <v>6662646431</v>
      </c>
      <c r="K564" t="s" s="33">
        <v>48</v>
      </c>
      <c r="L564" t="s" s="33">
        <v>150</v>
      </c>
    </row>
    <row r="565" ht="13.55" customHeight="1">
      <c r="A565" s="35">
        <v>42</v>
      </c>
      <c r="B565" t="s" s="33">
        <v>1791</v>
      </c>
      <c r="C565" t="s" s="33">
        <v>1792</v>
      </c>
      <c r="D565" t="s" s="33">
        <v>1793</v>
      </c>
      <c r="E565" t="s" s="33">
        <v>2617</v>
      </c>
      <c r="F565" s="35">
        <v>14</v>
      </c>
      <c r="G565" t="s" s="33">
        <v>2618</v>
      </c>
      <c r="H565" t="s" s="33">
        <v>20</v>
      </c>
      <c r="I565" t="s" s="33">
        <v>134</v>
      </c>
      <c r="J565" s="35">
        <v>5875715430</v>
      </c>
      <c r="K565" t="s" s="33">
        <v>48</v>
      </c>
      <c r="L565" t="s" s="33">
        <v>150</v>
      </c>
    </row>
    <row r="566" ht="13.55" customHeight="1">
      <c r="A566" s="35">
        <v>428</v>
      </c>
      <c r="B566" t="s" s="33">
        <v>1794</v>
      </c>
      <c r="C566" t="s" s="33">
        <v>1795</v>
      </c>
      <c r="D566" t="s" s="33">
        <v>1796</v>
      </c>
      <c r="E566" t="s" s="33">
        <v>2619</v>
      </c>
      <c r="F566" s="35">
        <v>13.8</v>
      </c>
      <c r="G566" t="s" s="33">
        <v>2620</v>
      </c>
      <c r="H566" t="s" s="33">
        <v>19</v>
      </c>
      <c r="I566" t="s" s="33">
        <v>44</v>
      </c>
      <c r="J566" s="35">
        <v>76777901434</v>
      </c>
      <c r="K566" t="s" s="33">
        <v>48</v>
      </c>
      <c r="L566" t="s" s="33">
        <v>166</v>
      </c>
    </row>
    <row r="567" ht="13.55" customHeight="1">
      <c r="A567" s="35">
        <v>429</v>
      </c>
      <c r="B567" t="s" s="33">
        <v>1797</v>
      </c>
      <c r="C567" t="s" s="33">
        <v>1798</v>
      </c>
      <c r="D567" t="s" s="33">
        <v>1799</v>
      </c>
      <c r="E567" t="s" s="33">
        <v>2619</v>
      </c>
      <c r="F567" s="35">
        <v>13.8</v>
      </c>
      <c r="G567" t="s" s="33">
        <v>2620</v>
      </c>
      <c r="H567" t="s" s="33">
        <v>19</v>
      </c>
      <c r="I567" t="s" s="33">
        <v>255</v>
      </c>
      <c r="J567" s="35">
        <v>1295609444</v>
      </c>
      <c r="K567" t="s" s="33">
        <v>48</v>
      </c>
      <c r="L567" t="s" s="33">
        <v>51</v>
      </c>
    </row>
    <row r="568" ht="13.55" customHeight="1">
      <c r="A568" s="35">
        <v>43</v>
      </c>
      <c r="B568" t="s" s="33">
        <v>1800</v>
      </c>
      <c r="C568" t="s" s="33">
        <v>1801</v>
      </c>
      <c r="D568" t="s" s="33">
        <v>1802</v>
      </c>
      <c r="E568" t="s" s="33">
        <v>2617</v>
      </c>
      <c r="F568" s="35">
        <v>13.8</v>
      </c>
      <c r="G568" t="s" s="33">
        <v>2620</v>
      </c>
      <c r="H568" t="s" s="33">
        <v>20</v>
      </c>
      <c r="I568" t="s" s="33">
        <v>134</v>
      </c>
      <c r="J568" s="35">
        <v>1075035490</v>
      </c>
      <c r="K568" t="s" s="33">
        <v>48</v>
      </c>
      <c r="L568" t="s" s="33">
        <v>51</v>
      </c>
    </row>
    <row r="569" ht="13.55" customHeight="1">
      <c r="A569" s="35">
        <v>44</v>
      </c>
      <c r="B569" t="s" s="33">
        <v>1803</v>
      </c>
      <c r="C569" t="s" s="33">
        <v>1804</v>
      </c>
      <c r="D569" t="s" s="33">
        <v>1805</v>
      </c>
      <c r="E569" t="s" s="33">
        <v>2619</v>
      </c>
      <c r="F569" s="35">
        <v>13.8</v>
      </c>
      <c r="G569" t="s" s="33">
        <v>2620</v>
      </c>
      <c r="H569" t="s" s="33">
        <v>20</v>
      </c>
      <c r="I569" t="s" s="33">
        <v>134</v>
      </c>
      <c r="J569" s="35">
        <v>2647195498</v>
      </c>
      <c r="K569" t="s" s="33">
        <v>48</v>
      </c>
      <c r="L569" t="s" s="33">
        <v>51</v>
      </c>
    </row>
    <row r="570" ht="13.55" customHeight="1">
      <c r="A570" s="35">
        <v>430</v>
      </c>
      <c r="B570" t="s" s="33">
        <v>1806</v>
      </c>
      <c r="C570" t="s" s="33">
        <v>1807</v>
      </c>
      <c r="D570" t="s" s="33">
        <v>1808</v>
      </c>
      <c r="E570" t="s" s="33">
        <v>2617</v>
      </c>
      <c r="F570" s="35">
        <v>13.8</v>
      </c>
      <c r="G570" t="s" s="33">
        <v>2620</v>
      </c>
      <c r="H570" t="s" s="33">
        <v>19</v>
      </c>
      <c r="I570" t="s" s="33">
        <v>44</v>
      </c>
      <c r="J570" s="35">
        <v>83256709400</v>
      </c>
      <c r="K570" t="s" s="33">
        <v>42</v>
      </c>
      <c r="L570" t="s" s="33">
        <v>45</v>
      </c>
    </row>
    <row r="571" ht="13.55" customHeight="1">
      <c r="A571" s="35">
        <v>431</v>
      </c>
      <c r="B571" t="s" s="33">
        <v>1809</v>
      </c>
      <c r="C571" t="s" s="33">
        <v>1810</v>
      </c>
      <c r="D571" t="s" s="33">
        <v>1811</v>
      </c>
      <c r="E571" t="s" s="33">
        <v>2619</v>
      </c>
      <c r="F571" s="35">
        <v>13.8</v>
      </c>
      <c r="G571" t="s" s="33">
        <v>2620</v>
      </c>
      <c r="H571" t="s" s="33">
        <v>19</v>
      </c>
      <c r="I571" t="s" s="33">
        <v>255</v>
      </c>
      <c r="J571" s="35">
        <v>6508444409</v>
      </c>
      <c r="K571" t="s" s="33">
        <v>48</v>
      </c>
      <c r="L571" t="s" s="33">
        <v>51</v>
      </c>
    </row>
    <row r="572" ht="13.55" customHeight="1">
      <c r="A572" s="35">
        <v>432</v>
      </c>
      <c r="B572" t="s" s="33">
        <v>1812</v>
      </c>
      <c r="C572" t="s" s="33">
        <v>1813</v>
      </c>
      <c r="D572" t="s" s="33">
        <v>1814</v>
      </c>
      <c r="E572" t="s" s="33">
        <v>2619</v>
      </c>
      <c r="F572" s="35">
        <v>13.8</v>
      </c>
      <c r="G572" t="s" s="33">
        <v>2620</v>
      </c>
      <c r="H572" t="s" s="33">
        <v>19</v>
      </c>
      <c r="I572" t="s" s="33">
        <v>44</v>
      </c>
      <c r="J572" s="35">
        <v>5709771422</v>
      </c>
      <c r="K572" t="s" s="33">
        <v>42</v>
      </c>
      <c r="L572" t="s" s="33">
        <v>45</v>
      </c>
    </row>
    <row r="573" ht="13.55" customHeight="1">
      <c r="A573" s="35">
        <v>433</v>
      </c>
      <c r="B573" t="s" s="33">
        <v>1815</v>
      </c>
      <c r="C573" t="s" s="33">
        <v>1816</v>
      </c>
      <c r="D573" t="s" s="33">
        <v>1817</v>
      </c>
      <c r="E573" t="s" s="33">
        <v>2617</v>
      </c>
      <c r="F573" s="35">
        <v>13.8</v>
      </c>
      <c r="G573" t="s" s="33">
        <v>2620</v>
      </c>
      <c r="H573" t="s" s="33">
        <v>19</v>
      </c>
      <c r="I573" t="s" s="33">
        <v>44</v>
      </c>
      <c r="J573" s="35">
        <v>4194573480</v>
      </c>
      <c r="K573" t="s" s="33">
        <v>48</v>
      </c>
      <c r="L573" t="s" s="33">
        <v>51</v>
      </c>
    </row>
    <row r="574" ht="13.55" customHeight="1">
      <c r="A574" s="35">
        <v>434</v>
      </c>
      <c r="B574" t="s" s="33">
        <v>1818</v>
      </c>
      <c r="C574" t="s" s="33">
        <v>1819</v>
      </c>
      <c r="D574" t="s" s="33">
        <v>1820</v>
      </c>
      <c r="E574" t="s" s="33">
        <v>2619</v>
      </c>
      <c r="F574" s="35">
        <v>13.8</v>
      </c>
      <c r="G574" t="s" s="33">
        <v>2620</v>
      </c>
      <c r="H574" t="s" s="33">
        <v>19</v>
      </c>
      <c r="I574" t="s" s="33">
        <v>44</v>
      </c>
      <c r="J574" s="35">
        <v>9260836433</v>
      </c>
      <c r="K574" t="s" s="33">
        <v>48</v>
      </c>
      <c r="L574" t="s" s="33">
        <v>51</v>
      </c>
    </row>
    <row r="575" ht="13.55" customHeight="1">
      <c r="A575" s="35">
        <v>435</v>
      </c>
      <c r="B575" t="s" s="33">
        <v>1821</v>
      </c>
      <c r="C575" t="s" s="33">
        <v>1822</v>
      </c>
      <c r="D575" t="s" s="33">
        <v>1823</v>
      </c>
      <c r="E575" t="s" s="33">
        <v>2619</v>
      </c>
      <c r="F575" s="35">
        <v>13.8</v>
      </c>
      <c r="G575" t="s" s="33">
        <v>2620</v>
      </c>
      <c r="H575" t="s" s="33">
        <v>19</v>
      </c>
      <c r="I575" t="s" s="33">
        <v>77</v>
      </c>
      <c r="J575" s="35">
        <v>8756709463</v>
      </c>
      <c r="K575" t="s" s="33">
        <v>48</v>
      </c>
      <c r="L575" t="s" s="33">
        <v>51</v>
      </c>
    </row>
    <row r="576" ht="13.55" customHeight="1">
      <c r="A576" s="35">
        <v>436</v>
      </c>
      <c r="B576" t="s" s="33">
        <v>1824</v>
      </c>
      <c r="C576" t="s" s="33">
        <v>1825</v>
      </c>
      <c r="D576" t="s" s="33">
        <v>1826</v>
      </c>
      <c r="E576" t="s" s="33">
        <v>2619</v>
      </c>
      <c r="F576" s="35">
        <v>13.8</v>
      </c>
      <c r="G576" t="s" s="33">
        <v>2620</v>
      </c>
      <c r="H576" t="s" s="33">
        <v>19</v>
      </c>
      <c r="I576" t="s" s="33">
        <v>77</v>
      </c>
      <c r="J576" s="35">
        <v>10884659437</v>
      </c>
      <c r="K576" t="s" s="33">
        <v>48</v>
      </c>
      <c r="L576" t="s" s="33">
        <v>51</v>
      </c>
    </row>
    <row r="577" ht="13.55" customHeight="1">
      <c r="A577" s="35">
        <v>437</v>
      </c>
      <c r="B577" t="s" s="33">
        <v>1827</v>
      </c>
      <c r="C577" t="s" s="33">
        <v>1828</v>
      </c>
      <c r="D577" t="s" s="33">
        <v>1829</v>
      </c>
      <c r="E577" t="s" s="33">
        <v>2619</v>
      </c>
      <c r="F577" s="35">
        <v>13.8</v>
      </c>
      <c r="G577" t="s" s="33">
        <v>2620</v>
      </c>
      <c r="H577" t="s" s="33">
        <v>19</v>
      </c>
      <c r="I577" t="s" s="33">
        <v>50</v>
      </c>
      <c r="J577" s="35">
        <v>4690015422</v>
      </c>
      <c r="K577" t="s" s="33">
        <v>42</v>
      </c>
      <c r="L577" t="s" s="33">
        <v>51</v>
      </c>
    </row>
    <row r="578" ht="13.55" customHeight="1">
      <c r="A578" s="35">
        <v>438</v>
      </c>
      <c r="B578" t="s" s="33">
        <v>1830</v>
      </c>
      <c r="C578" t="s" s="33">
        <v>1831</v>
      </c>
      <c r="D578" t="s" s="33">
        <v>1832</v>
      </c>
      <c r="E578" t="s" s="33">
        <v>2619</v>
      </c>
      <c r="F578" s="35">
        <v>13.8</v>
      </c>
      <c r="G578" t="s" s="33">
        <v>2620</v>
      </c>
      <c r="H578" t="s" s="33">
        <v>19</v>
      </c>
      <c r="I578" t="s" s="33">
        <v>77</v>
      </c>
      <c r="J578" s="35">
        <v>12379134464</v>
      </c>
      <c r="K578" t="s" s="33">
        <v>48</v>
      </c>
      <c r="L578" t="s" s="33">
        <v>51</v>
      </c>
    </row>
    <row r="579" ht="13.55" customHeight="1">
      <c r="A579" s="35">
        <v>439</v>
      </c>
      <c r="B579" t="s" s="33">
        <v>1833</v>
      </c>
      <c r="C579" t="s" s="33">
        <v>1834</v>
      </c>
      <c r="D579" t="s" s="33">
        <v>1835</v>
      </c>
      <c r="E579" t="s" s="33">
        <v>2619</v>
      </c>
      <c r="F579" s="35">
        <v>13.8</v>
      </c>
      <c r="G579" t="s" s="33">
        <v>2620</v>
      </c>
      <c r="H579" t="s" s="33">
        <v>19</v>
      </c>
      <c r="I579" t="s" s="33">
        <v>77</v>
      </c>
      <c r="J579" s="35">
        <v>7130614480</v>
      </c>
      <c r="K579" t="s" s="33">
        <v>48</v>
      </c>
      <c r="L579" t="s" s="33">
        <v>51</v>
      </c>
    </row>
    <row r="580" ht="13.55" customHeight="1">
      <c r="A580" s="35">
        <v>440</v>
      </c>
      <c r="B580" t="s" s="33">
        <v>1836</v>
      </c>
      <c r="C580" t="s" s="33">
        <v>1837</v>
      </c>
      <c r="D580" t="s" s="33">
        <v>1838</v>
      </c>
      <c r="E580" t="s" s="33">
        <v>2617</v>
      </c>
      <c r="F580" s="35">
        <v>13.65</v>
      </c>
      <c r="G580" t="s" s="33">
        <v>2620</v>
      </c>
      <c r="H580" t="s" s="33">
        <v>19</v>
      </c>
      <c r="I580" t="s" s="33">
        <v>255</v>
      </c>
      <c r="J580" s="35">
        <v>35359978449</v>
      </c>
      <c r="K580" t="s" s="33">
        <v>48</v>
      </c>
      <c r="L580" t="s" s="33">
        <v>476</v>
      </c>
    </row>
    <row r="581" ht="13.55" customHeight="1">
      <c r="A581" s="35">
        <v>54</v>
      </c>
      <c r="B581" t="s" s="33">
        <v>1839</v>
      </c>
      <c r="C581" t="s" s="33">
        <v>1840</v>
      </c>
      <c r="D581" t="s" s="33">
        <v>1841</v>
      </c>
      <c r="E581" t="s" s="33">
        <v>2617</v>
      </c>
      <c r="F581" s="35">
        <v>13.65</v>
      </c>
      <c r="G581" t="s" s="33">
        <v>2620</v>
      </c>
      <c r="H581" t="s" s="33">
        <v>18</v>
      </c>
      <c r="I581" t="s" s="33">
        <v>179</v>
      </c>
      <c r="J581" s="35">
        <v>44288620406</v>
      </c>
      <c r="K581" t="s" s="33">
        <v>42</v>
      </c>
      <c r="L581" t="s" s="33">
        <v>476</v>
      </c>
    </row>
    <row r="582" ht="13.55" customHeight="1">
      <c r="A582" s="35">
        <v>441</v>
      </c>
      <c r="B582" t="s" s="33">
        <v>1842</v>
      </c>
      <c r="C582" t="s" s="33">
        <v>1843</v>
      </c>
      <c r="D582" t="s" s="33">
        <v>1844</v>
      </c>
      <c r="E582" t="s" s="33">
        <v>2617</v>
      </c>
      <c r="F582" s="35">
        <v>13.5</v>
      </c>
      <c r="G582" t="s" s="33">
        <v>2620</v>
      </c>
      <c r="H582" t="s" s="33">
        <v>19</v>
      </c>
      <c r="I582" t="s" s="33">
        <v>44</v>
      </c>
      <c r="J582" s="35">
        <v>47729058472</v>
      </c>
      <c r="K582" t="s" s="33">
        <v>48</v>
      </c>
      <c r="L582" t="s" s="33">
        <v>150</v>
      </c>
    </row>
    <row r="583" ht="13.55" customHeight="1">
      <c r="A583" s="35">
        <v>442</v>
      </c>
      <c r="B583" t="s" s="33">
        <v>1845</v>
      </c>
      <c r="C583" t="s" s="33">
        <v>1846</v>
      </c>
      <c r="D583" t="s" s="33">
        <v>1847</v>
      </c>
      <c r="E583" t="s" s="33">
        <v>2617</v>
      </c>
      <c r="F583" s="35">
        <v>13.5</v>
      </c>
      <c r="G583" t="s" s="33">
        <v>2620</v>
      </c>
      <c r="H583" t="s" s="33">
        <v>19</v>
      </c>
      <c r="I583" t="s" s="33">
        <v>44</v>
      </c>
      <c r="J583" s="35">
        <v>862776422</v>
      </c>
      <c r="K583" t="s" s="33">
        <v>48</v>
      </c>
      <c r="L583" t="s" s="33">
        <v>150</v>
      </c>
    </row>
    <row r="584" ht="13.55" customHeight="1">
      <c r="A584" s="35">
        <v>443</v>
      </c>
      <c r="B584" t="s" s="33">
        <v>1848</v>
      </c>
      <c r="C584" t="s" s="33">
        <v>1849</v>
      </c>
      <c r="D584" t="s" s="33">
        <v>1850</v>
      </c>
      <c r="E584" t="s" s="33">
        <v>2617</v>
      </c>
      <c r="F584" s="35">
        <v>13.5</v>
      </c>
      <c r="G584" t="s" s="33">
        <v>2620</v>
      </c>
      <c r="H584" t="s" s="33">
        <v>19</v>
      </c>
      <c r="I584" t="s" s="33">
        <v>77</v>
      </c>
      <c r="J584" s="35">
        <v>10957959451</v>
      </c>
      <c r="K584" t="s" s="33">
        <v>48</v>
      </c>
      <c r="L584" t="s" s="33">
        <v>150</v>
      </c>
    </row>
    <row r="585" ht="13.55" customHeight="1">
      <c r="A585" s="35">
        <v>444</v>
      </c>
      <c r="B585" t="s" s="33">
        <v>1851</v>
      </c>
      <c r="C585" t="s" s="33">
        <v>1852</v>
      </c>
      <c r="D585" t="s" s="33">
        <v>1853</v>
      </c>
      <c r="E585" t="s" s="33">
        <v>2617</v>
      </c>
      <c r="F585" s="35">
        <v>13.5</v>
      </c>
      <c r="G585" t="s" s="33">
        <v>2620</v>
      </c>
      <c r="H585" t="s" s="33">
        <v>19</v>
      </c>
      <c r="I585" t="s" s="33">
        <v>50</v>
      </c>
      <c r="J585" s="35">
        <v>11754920438</v>
      </c>
      <c r="K585" t="s" s="33">
        <v>48</v>
      </c>
      <c r="L585" t="s" s="33">
        <v>150</v>
      </c>
    </row>
    <row r="586" ht="13.55" customHeight="1">
      <c r="A586" s="35">
        <v>445</v>
      </c>
      <c r="B586" t="s" s="33">
        <v>1854</v>
      </c>
      <c r="C586" t="s" s="33">
        <v>1855</v>
      </c>
      <c r="D586" t="s" s="33">
        <v>1856</v>
      </c>
      <c r="E586" t="s" s="33">
        <v>2617</v>
      </c>
      <c r="F586" s="35">
        <v>13.5</v>
      </c>
      <c r="G586" t="s" s="33">
        <v>2620</v>
      </c>
      <c r="H586" t="s" s="33">
        <v>19</v>
      </c>
      <c r="I586" t="s" s="33">
        <v>663</v>
      </c>
      <c r="J586" s="35">
        <v>2829259459</v>
      </c>
      <c r="K586" t="s" s="33">
        <v>48</v>
      </c>
      <c r="L586" t="s" s="33">
        <v>150</v>
      </c>
    </row>
    <row r="587" ht="13.55" customHeight="1">
      <c r="A587" s="35">
        <v>446</v>
      </c>
      <c r="B587" t="s" s="33">
        <v>1857</v>
      </c>
      <c r="C587" t="s" s="33">
        <v>1858</v>
      </c>
      <c r="D587" t="s" s="33">
        <v>1859</v>
      </c>
      <c r="E587" t="s" s="33">
        <v>2617</v>
      </c>
      <c r="F587" s="35">
        <v>13.5</v>
      </c>
      <c r="G587" t="s" s="33">
        <v>2620</v>
      </c>
      <c r="H587" t="s" s="33">
        <v>19</v>
      </c>
      <c r="I587" t="s" s="33">
        <v>50</v>
      </c>
      <c r="J587" s="35">
        <v>9762714431</v>
      </c>
      <c r="K587" t="s" s="33">
        <v>48</v>
      </c>
      <c r="L587" t="s" s="33">
        <v>150</v>
      </c>
    </row>
    <row r="588" ht="13.55" customHeight="1">
      <c r="A588" s="35">
        <v>447</v>
      </c>
      <c r="B588" t="s" s="33">
        <v>1860</v>
      </c>
      <c r="C588" t="s" s="33">
        <v>1861</v>
      </c>
      <c r="D588" t="s" s="33">
        <v>1862</v>
      </c>
      <c r="E588" t="s" s="33">
        <v>2617</v>
      </c>
      <c r="F588" s="35">
        <v>13.5</v>
      </c>
      <c r="G588" t="s" s="33">
        <v>2620</v>
      </c>
      <c r="H588" t="s" s="33">
        <v>19</v>
      </c>
      <c r="I588" t="s" s="33">
        <v>44</v>
      </c>
      <c r="J588" s="35">
        <v>4617896473</v>
      </c>
      <c r="K588" t="s" s="33">
        <v>42</v>
      </c>
      <c r="L588" t="s" s="33">
        <v>150</v>
      </c>
    </row>
    <row r="589" ht="13.55" customHeight="1">
      <c r="A589" s="35">
        <v>448</v>
      </c>
      <c r="B589" t="s" s="33">
        <v>1863</v>
      </c>
      <c r="C589" t="s" s="33">
        <v>1864</v>
      </c>
      <c r="D589" t="s" s="33">
        <v>1865</v>
      </c>
      <c r="E589" t="s" s="33">
        <v>2617</v>
      </c>
      <c r="F589" s="35">
        <v>13.225</v>
      </c>
      <c r="G589" t="s" s="33">
        <v>2620</v>
      </c>
      <c r="H589" t="s" s="33">
        <v>19</v>
      </c>
      <c r="I589" t="s" s="33">
        <v>255</v>
      </c>
      <c r="J589" s="35">
        <v>1880091402</v>
      </c>
      <c r="K589" t="s" s="33">
        <v>48</v>
      </c>
      <c r="L589" t="s" s="33">
        <v>166</v>
      </c>
    </row>
    <row r="590" ht="13.55" customHeight="1">
      <c r="A590" s="35">
        <v>45</v>
      </c>
      <c r="B590" t="s" s="33">
        <v>1866</v>
      </c>
      <c r="C590" t="s" s="33">
        <v>1867</v>
      </c>
      <c r="D590" t="s" s="33">
        <v>1868</v>
      </c>
      <c r="E590" t="s" s="33">
        <v>2619</v>
      </c>
      <c r="F590" s="35">
        <v>13.2</v>
      </c>
      <c r="G590" t="s" s="33">
        <v>2620</v>
      </c>
      <c r="H590" t="s" s="33">
        <v>20</v>
      </c>
      <c r="I590" t="s" s="33">
        <v>134</v>
      </c>
      <c r="J590" s="35">
        <v>62038605491</v>
      </c>
      <c r="K590" t="s" s="33">
        <v>48</v>
      </c>
      <c r="L590" t="s" s="33">
        <v>51</v>
      </c>
    </row>
    <row r="591" ht="13.55" customHeight="1">
      <c r="A591" s="35">
        <v>449</v>
      </c>
      <c r="B591" t="s" s="33">
        <v>1869</v>
      </c>
      <c r="C591" t="s" s="33">
        <v>1870</v>
      </c>
      <c r="D591" t="s" s="33">
        <v>1871</v>
      </c>
      <c r="E591" t="s" s="33">
        <v>2617</v>
      </c>
      <c r="F591" s="35">
        <v>13.2</v>
      </c>
      <c r="G591" t="s" s="33">
        <v>2620</v>
      </c>
      <c r="H591" t="s" s="33">
        <v>19</v>
      </c>
      <c r="I591" t="s" s="33">
        <v>44</v>
      </c>
      <c r="J591" s="35">
        <v>89039017468</v>
      </c>
      <c r="K591" t="s" s="33">
        <v>48</v>
      </c>
      <c r="L591" t="s" s="33">
        <v>45</v>
      </c>
    </row>
    <row r="592" ht="13.55" customHeight="1">
      <c r="A592" s="35">
        <v>450</v>
      </c>
      <c r="B592" t="s" s="33">
        <v>1872</v>
      </c>
      <c r="C592" t="s" s="33">
        <v>1873</v>
      </c>
      <c r="D592" t="s" s="33">
        <v>1874</v>
      </c>
      <c r="E592" t="s" s="33">
        <v>2619</v>
      </c>
      <c r="F592" s="35">
        <v>13.2</v>
      </c>
      <c r="G592" t="s" s="33">
        <v>2620</v>
      </c>
      <c r="H592" t="s" s="33">
        <v>19</v>
      </c>
      <c r="I592" t="s" s="33">
        <v>77</v>
      </c>
      <c r="J592" s="35">
        <v>1840502436</v>
      </c>
      <c r="K592" t="s" s="33">
        <v>48</v>
      </c>
      <c r="L592" t="s" s="33">
        <v>51</v>
      </c>
    </row>
    <row r="593" ht="13.55" customHeight="1">
      <c r="A593" s="35">
        <v>451</v>
      </c>
      <c r="B593" t="s" s="33">
        <v>1875</v>
      </c>
      <c r="C593" t="s" s="33">
        <v>1876</v>
      </c>
      <c r="D593" t="s" s="33">
        <v>1877</v>
      </c>
      <c r="E593" t="s" s="33">
        <v>2619</v>
      </c>
      <c r="F593" s="35">
        <v>13.2</v>
      </c>
      <c r="G593" t="s" s="33">
        <v>2620</v>
      </c>
      <c r="H593" t="s" s="33">
        <v>19</v>
      </c>
      <c r="I593" t="s" s="33">
        <v>255</v>
      </c>
      <c r="J593" s="35">
        <v>3296896490</v>
      </c>
      <c r="K593" t="s" s="33">
        <v>48</v>
      </c>
      <c r="L593" t="s" s="33">
        <v>51</v>
      </c>
    </row>
    <row r="594" ht="13.55" customHeight="1">
      <c r="A594" s="35">
        <v>452</v>
      </c>
      <c r="B594" t="s" s="33">
        <v>1878</v>
      </c>
      <c r="C594" t="s" s="33">
        <v>1879</v>
      </c>
      <c r="D594" t="s" s="33">
        <v>1880</v>
      </c>
      <c r="E594" t="s" s="33">
        <v>2619</v>
      </c>
      <c r="F594" s="35">
        <v>13.2</v>
      </c>
      <c r="G594" t="s" s="33">
        <v>2620</v>
      </c>
      <c r="H594" t="s" s="33">
        <v>19</v>
      </c>
      <c r="I594" t="s" s="33">
        <v>278</v>
      </c>
      <c r="J594" s="35">
        <v>2160288411</v>
      </c>
      <c r="K594" t="s" s="33">
        <v>42</v>
      </c>
      <c r="L594" t="s" s="33">
        <v>51</v>
      </c>
    </row>
    <row r="595" ht="13.55" customHeight="1">
      <c r="A595" s="35">
        <v>453</v>
      </c>
      <c r="B595" t="s" s="33">
        <v>1881</v>
      </c>
      <c r="C595" t="s" s="33">
        <v>1882</v>
      </c>
      <c r="D595" t="s" s="33">
        <v>1883</v>
      </c>
      <c r="E595" t="s" s="33">
        <v>2617</v>
      </c>
      <c r="F595" s="35">
        <v>13.2</v>
      </c>
      <c r="G595" t="s" s="33">
        <v>2620</v>
      </c>
      <c r="H595" t="s" s="33">
        <v>19</v>
      </c>
      <c r="I595" t="s" s="33">
        <v>44</v>
      </c>
      <c r="J595" s="35">
        <v>2293541495</v>
      </c>
      <c r="K595" t="s" s="33">
        <v>48</v>
      </c>
      <c r="L595" t="s" s="33">
        <v>45</v>
      </c>
    </row>
    <row r="596" ht="13.55" customHeight="1">
      <c r="A596" s="35">
        <v>43</v>
      </c>
      <c r="B596" t="s" s="33">
        <v>1884</v>
      </c>
      <c r="C596" t="s" s="33">
        <v>1885</v>
      </c>
      <c r="D596" t="s" s="33">
        <v>1886</v>
      </c>
      <c r="E596" t="s" s="33">
        <v>2619</v>
      </c>
      <c r="F596" s="35">
        <v>13.2</v>
      </c>
      <c r="G596" t="s" s="33">
        <v>2620</v>
      </c>
      <c r="H596" t="s" s="33">
        <v>21</v>
      </c>
      <c r="I596" t="s" s="33">
        <v>198</v>
      </c>
      <c r="J596" s="35">
        <v>9556640479</v>
      </c>
      <c r="K596" t="s" s="33">
        <v>48</v>
      </c>
      <c r="L596" t="s" s="33">
        <v>45</v>
      </c>
    </row>
    <row r="597" ht="13.55" customHeight="1">
      <c r="A597" s="35">
        <v>454</v>
      </c>
      <c r="B597" t="s" s="33">
        <v>1887</v>
      </c>
      <c r="C597" t="s" s="33">
        <v>1888</v>
      </c>
      <c r="D597" t="s" s="33">
        <v>1889</v>
      </c>
      <c r="E597" t="s" s="33">
        <v>2617</v>
      </c>
      <c r="F597" s="35">
        <v>13.2</v>
      </c>
      <c r="G597" t="s" s="33">
        <v>2620</v>
      </c>
      <c r="H597" t="s" s="33">
        <v>19</v>
      </c>
      <c r="I597" t="s" s="33">
        <v>278</v>
      </c>
      <c r="J597" s="35">
        <v>4939858405</v>
      </c>
      <c r="K597" t="s" s="33">
        <v>48</v>
      </c>
      <c r="L597" t="s" s="33">
        <v>51</v>
      </c>
    </row>
    <row r="598" ht="13.55" customHeight="1">
      <c r="A598" s="35">
        <v>55</v>
      </c>
      <c r="B598" t="s" s="33">
        <v>1890</v>
      </c>
      <c r="C598" t="s" s="33">
        <v>1891</v>
      </c>
      <c r="D598" t="s" s="33">
        <v>1892</v>
      </c>
      <c r="E598" t="s" s="33">
        <v>2619</v>
      </c>
      <c r="F598" s="35">
        <v>13.2</v>
      </c>
      <c r="G598" t="s" s="33">
        <v>2620</v>
      </c>
      <c r="H598" t="s" s="33">
        <v>18</v>
      </c>
      <c r="I598" t="s" s="33">
        <v>186</v>
      </c>
      <c r="J598" s="35">
        <v>98947184420</v>
      </c>
      <c r="K598" t="s" s="33">
        <v>42</v>
      </c>
      <c r="L598" t="s" s="33">
        <v>51</v>
      </c>
    </row>
    <row r="599" ht="13.55" customHeight="1">
      <c r="A599" s="35">
        <v>455</v>
      </c>
      <c r="B599" t="s" s="33">
        <v>1893</v>
      </c>
      <c r="C599" t="s" s="33">
        <v>1894</v>
      </c>
      <c r="D599" t="s" s="33">
        <v>1895</v>
      </c>
      <c r="E599" t="s" s="33">
        <v>2617</v>
      </c>
      <c r="F599" s="35">
        <v>13.2</v>
      </c>
      <c r="G599" t="s" s="33">
        <v>2620</v>
      </c>
      <c r="H599" t="s" s="33">
        <v>19</v>
      </c>
      <c r="I599" t="s" s="33">
        <v>44</v>
      </c>
      <c r="J599" s="35">
        <v>6891972418</v>
      </c>
      <c r="K599" t="s" s="33">
        <v>48</v>
      </c>
      <c r="L599" t="s" s="33">
        <v>45</v>
      </c>
    </row>
    <row r="600" ht="13.55" customHeight="1">
      <c r="A600" s="35">
        <v>456</v>
      </c>
      <c r="B600" t="s" s="33">
        <v>1896</v>
      </c>
      <c r="C600" t="s" s="33">
        <v>1897</v>
      </c>
      <c r="D600" t="s" s="33">
        <v>1898</v>
      </c>
      <c r="E600" t="s" s="33">
        <v>2619</v>
      </c>
      <c r="F600" s="35">
        <v>13.2</v>
      </c>
      <c r="G600" t="s" s="33">
        <v>2620</v>
      </c>
      <c r="H600" t="s" s="33">
        <v>19</v>
      </c>
      <c r="I600" t="s" s="33">
        <v>44</v>
      </c>
      <c r="J600" s="35">
        <v>8469043498</v>
      </c>
      <c r="K600" t="s" s="33">
        <v>48</v>
      </c>
      <c r="L600" t="s" s="33">
        <v>51</v>
      </c>
    </row>
    <row r="601" ht="13.55" customHeight="1">
      <c r="A601" s="35">
        <v>457</v>
      </c>
      <c r="B601" t="s" s="33">
        <v>1899</v>
      </c>
      <c r="C601" t="s" s="33">
        <v>1900</v>
      </c>
      <c r="D601" t="s" s="33">
        <v>1901</v>
      </c>
      <c r="E601" t="s" s="33">
        <v>2617</v>
      </c>
      <c r="F601" s="35">
        <v>13.2</v>
      </c>
      <c r="G601" t="s" s="33">
        <v>2620</v>
      </c>
      <c r="H601" t="s" s="33">
        <v>19</v>
      </c>
      <c r="I601" t="s" s="33">
        <v>44</v>
      </c>
      <c r="J601" s="35">
        <v>92185460404</v>
      </c>
      <c r="K601" t="s" s="33">
        <v>42</v>
      </c>
      <c r="L601" t="s" s="33">
        <v>45</v>
      </c>
    </row>
    <row r="602" ht="13.55" customHeight="1">
      <c r="A602" s="35">
        <v>458</v>
      </c>
      <c r="B602" t="s" s="33">
        <v>1902</v>
      </c>
      <c r="C602" t="s" s="33">
        <v>1903</v>
      </c>
      <c r="D602" t="s" s="33">
        <v>1904</v>
      </c>
      <c r="E602" t="s" s="33">
        <v>2619</v>
      </c>
      <c r="F602" s="35">
        <v>13.2</v>
      </c>
      <c r="G602" t="s" s="33">
        <v>2620</v>
      </c>
      <c r="H602" t="s" s="33">
        <v>19</v>
      </c>
      <c r="I602" t="s" s="33">
        <v>44</v>
      </c>
      <c r="J602" s="35">
        <v>11044035447</v>
      </c>
      <c r="K602" t="s" s="33">
        <v>42</v>
      </c>
      <c r="L602" t="s" s="33">
        <v>51</v>
      </c>
    </row>
    <row r="603" ht="13.55" customHeight="1">
      <c r="A603" s="35">
        <v>56</v>
      </c>
      <c r="B603" t="s" s="33">
        <v>1905</v>
      </c>
      <c r="C603" t="s" s="33">
        <v>1906</v>
      </c>
      <c r="D603" t="s" s="33">
        <v>1907</v>
      </c>
      <c r="E603" t="s" s="33">
        <v>2619</v>
      </c>
      <c r="F603" s="35">
        <v>13.2</v>
      </c>
      <c r="G603" t="s" s="33">
        <v>2620</v>
      </c>
      <c r="H603" t="s" s="33">
        <v>18</v>
      </c>
      <c r="I603" t="s" s="33">
        <v>1271</v>
      </c>
      <c r="J603" s="35">
        <v>10373461496</v>
      </c>
      <c r="K603" t="s" s="33">
        <v>42</v>
      </c>
      <c r="L603" t="s" s="33">
        <v>51</v>
      </c>
    </row>
    <row r="604" ht="13.55" customHeight="1">
      <c r="A604" s="35">
        <v>459</v>
      </c>
      <c r="B604" t="s" s="33">
        <v>1908</v>
      </c>
      <c r="C604" t="s" s="33">
        <v>1909</v>
      </c>
      <c r="D604" t="s" s="33">
        <v>1910</v>
      </c>
      <c r="E604" t="s" s="33">
        <v>2619</v>
      </c>
      <c r="F604" s="35">
        <v>13.2</v>
      </c>
      <c r="G604" t="s" s="33">
        <v>2620</v>
      </c>
      <c r="H604" t="s" s="33">
        <v>19</v>
      </c>
      <c r="I604" t="s" s="33">
        <v>77</v>
      </c>
      <c r="J604" s="35">
        <v>11195170440</v>
      </c>
      <c r="K604" t="s" s="33">
        <v>48</v>
      </c>
      <c r="L604" t="s" s="33">
        <v>45</v>
      </c>
    </row>
    <row r="605" ht="13.55" customHeight="1">
      <c r="A605" s="35">
        <v>57</v>
      </c>
      <c r="B605" t="s" s="33">
        <v>1911</v>
      </c>
      <c r="C605" t="s" s="33">
        <v>1912</v>
      </c>
      <c r="D605" t="s" s="33">
        <v>1913</v>
      </c>
      <c r="E605" t="s" s="33">
        <v>2619</v>
      </c>
      <c r="F605" s="35">
        <v>13.2</v>
      </c>
      <c r="G605" t="s" s="33">
        <v>2620</v>
      </c>
      <c r="H605" t="s" s="33">
        <v>18</v>
      </c>
      <c r="I605" t="s" s="33">
        <v>1914</v>
      </c>
      <c r="J605" s="35">
        <v>13603389425</v>
      </c>
      <c r="K605" t="s" s="33">
        <v>48</v>
      </c>
      <c r="L605" t="s" s="33">
        <v>51</v>
      </c>
    </row>
    <row r="606" ht="13.55" customHeight="1">
      <c r="A606" s="35">
        <v>44</v>
      </c>
      <c r="B606" t="s" s="33">
        <v>1915</v>
      </c>
      <c r="C606" t="s" s="33">
        <v>1916</v>
      </c>
      <c r="D606" t="s" s="33">
        <v>1917</v>
      </c>
      <c r="E606" t="s" s="33">
        <v>2619</v>
      </c>
      <c r="F606" s="35">
        <v>13.2</v>
      </c>
      <c r="G606" t="s" s="33">
        <v>2620</v>
      </c>
      <c r="H606" t="s" s="33">
        <v>21</v>
      </c>
      <c r="I606" t="s" s="33">
        <v>231</v>
      </c>
      <c r="J606" s="35">
        <v>7658536474</v>
      </c>
      <c r="K606" t="s" s="33">
        <v>48</v>
      </c>
      <c r="L606" t="s" s="33">
        <v>51</v>
      </c>
    </row>
    <row r="607" ht="13.55" customHeight="1">
      <c r="A607" s="35">
        <v>460</v>
      </c>
      <c r="B607" t="s" s="33">
        <v>1918</v>
      </c>
      <c r="C607" t="s" s="33">
        <v>1919</v>
      </c>
      <c r="D607" t="s" s="33">
        <v>1920</v>
      </c>
      <c r="E607" t="s" s="33">
        <v>2619</v>
      </c>
      <c r="F607" s="35">
        <v>13.2</v>
      </c>
      <c r="G607" t="s" s="33">
        <v>2620</v>
      </c>
      <c r="H607" t="s" s="33">
        <v>19</v>
      </c>
      <c r="I607" t="s" s="33">
        <v>50</v>
      </c>
      <c r="J607" s="35">
        <v>70301741433</v>
      </c>
      <c r="K607" t="s" s="33">
        <v>48</v>
      </c>
      <c r="L607" t="s" s="33">
        <v>51</v>
      </c>
    </row>
    <row r="608" ht="13.55" customHeight="1">
      <c r="A608" s="35">
        <v>461</v>
      </c>
      <c r="B608" t="s" s="33">
        <v>1921</v>
      </c>
      <c r="C608" t="s" s="33">
        <v>1922</v>
      </c>
      <c r="D608" t="s" s="33">
        <v>1923</v>
      </c>
      <c r="E608" t="s" s="33">
        <v>2617</v>
      </c>
      <c r="F608" s="35">
        <v>13.125</v>
      </c>
      <c r="G608" t="s" s="33">
        <v>2620</v>
      </c>
      <c r="H608" t="s" s="33">
        <v>19</v>
      </c>
      <c r="I608" t="s" s="33">
        <v>44</v>
      </c>
      <c r="J608" s="35">
        <v>38725215434</v>
      </c>
      <c r="K608" t="s" s="33">
        <v>48</v>
      </c>
      <c r="L608" t="s" s="33">
        <v>476</v>
      </c>
    </row>
    <row r="609" ht="13.55" customHeight="1">
      <c r="A609" s="35">
        <v>462</v>
      </c>
      <c r="B609" t="s" s="33">
        <v>1924</v>
      </c>
      <c r="C609" t="s" s="33">
        <v>1925</v>
      </c>
      <c r="D609" t="s" s="33">
        <v>1926</v>
      </c>
      <c r="E609" t="s" s="33">
        <v>2617</v>
      </c>
      <c r="F609" s="35">
        <v>13.125</v>
      </c>
      <c r="G609" t="s" s="33">
        <v>2620</v>
      </c>
      <c r="H609" t="s" s="33">
        <v>19</v>
      </c>
      <c r="I609" t="s" s="33">
        <v>44</v>
      </c>
      <c r="J609" s="35">
        <v>8248086496</v>
      </c>
      <c r="K609" t="s" s="33">
        <v>42</v>
      </c>
      <c r="L609" t="s" s="33">
        <v>187</v>
      </c>
    </row>
    <row r="610" ht="13.55" customHeight="1">
      <c r="A610" s="35">
        <v>463</v>
      </c>
      <c r="B610" t="s" s="33">
        <v>1927</v>
      </c>
      <c r="C610" t="s" s="33">
        <v>1928</v>
      </c>
      <c r="D610" t="s" s="33">
        <v>1929</v>
      </c>
      <c r="E610" t="s" s="33">
        <v>2617</v>
      </c>
      <c r="F610" s="35">
        <v>13</v>
      </c>
      <c r="G610" t="s" s="33">
        <v>2620</v>
      </c>
      <c r="H610" t="s" s="33">
        <v>19</v>
      </c>
      <c r="I610" t="s" s="33">
        <v>255</v>
      </c>
      <c r="J610" s="35">
        <v>38952211472</v>
      </c>
      <c r="K610" t="s" s="33">
        <v>48</v>
      </c>
      <c r="L610" t="s" s="33">
        <v>150</v>
      </c>
    </row>
    <row r="611" ht="13.55" customHeight="1">
      <c r="A611" s="35">
        <v>46</v>
      </c>
      <c r="B611" t="s" s="33">
        <v>1930</v>
      </c>
      <c r="C611" t="s" s="33">
        <v>1931</v>
      </c>
      <c r="D611" t="s" s="33">
        <v>1932</v>
      </c>
      <c r="E611" t="s" s="33">
        <v>2617</v>
      </c>
      <c r="F611" s="35">
        <v>13</v>
      </c>
      <c r="G611" t="s" s="33">
        <v>2620</v>
      </c>
      <c r="H611" t="s" s="33">
        <v>20</v>
      </c>
      <c r="I611" t="s" s="33">
        <v>134</v>
      </c>
      <c r="J611" s="35">
        <v>75005077472</v>
      </c>
      <c r="K611" t="s" s="33">
        <v>48</v>
      </c>
      <c r="L611" t="s" s="33">
        <v>150</v>
      </c>
    </row>
    <row r="612" ht="13.55" customHeight="1">
      <c r="A612" s="35">
        <v>464</v>
      </c>
      <c r="B612" t="s" s="33">
        <v>1933</v>
      </c>
      <c r="C612" t="s" s="33">
        <v>1934</v>
      </c>
      <c r="D612" t="s" s="33">
        <v>1935</v>
      </c>
      <c r="E612" t="s" s="33">
        <v>2619</v>
      </c>
      <c r="F612" s="35">
        <v>13</v>
      </c>
      <c r="G612" t="s" s="33">
        <v>2620</v>
      </c>
      <c r="H612" t="s" s="33">
        <v>19</v>
      </c>
      <c r="I612" t="s" s="33">
        <v>44</v>
      </c>
      <c r="J612" s="35">
        <v>5311172436</v>
      </c>
      <c r="K612" t="s" s="33">
        <v>48</v>
      </c>
      <c r="L612" t="s" s="33">
        <v>150</v>
      </c>
    </row>
    <row r="613" ht="13.55" customHeight="1">
      <c r="A613" s="35">
        <v>47</v>
      </c>
      <c r="B613" t="s" s="33">
        <v>1936</v>
      </c>
      <c r="C613" t="s" s="33">
        <v>1937</v>
      </c>
      <c r="D613" t="s" s="33">
        <v>1938</v>
      </c>
      <c r="E613" t="s" s="33">
        <v>2617</v>
      </c>
      <c r="F613" s="35">
        <v>13</v>
      </c>
      <c r="G613" t="s" s="33">
        <v>2620</v>
      </c>
      <c r="H613" t="s" s="33">
        <v>20</v>
      </c>
      <c r="I613" t="s" s="33">
        <v>460</v>
      </c>
      <c r="J613" s="35">
        <v>2967580430</v>
      </c>
      <c r="K613" t="s" s="33">
        <v>48</v>
      </c>
      <c r="L613" t="s" s="33">
        <v>150</v>
      </c>
    </row>
    <row r="614" ht="13.55" customHeight="1">
      <c r="A614" s="35">
        <v>465</v>
      </c>
      <c r="B614" t="s" s="33">
        <v>1939</v>
      </c>
      <c r="C614" t="s" s="33">
        <v>1940</v>
      </c>
      <c r="D614" t="s" s="33">
        <v>1941</v>
      </c>
      <c r="E614" t="s" s="33">
        <v>2617</v>
      </c>
      <c r="F614" s="35">
        <v>13</v>
      </c>
      <c r="G614" t="s" s="33">
        <v>2620</v>
      </c>
      <c r="H614" t="s" s="33">
        <v>19</v>
      </c>
      <c r="I614" t="s" s="33">
        <v>44</v>
      </c>
      <c r="J614" s="35">
        <v>4671296497</v>
      </c>
      <c r="K614" t="s" s="33">
        <v>48</v>
      </c>
      <c r="L614" t="s" s="33">
        <v>150</v>
      </c>
    </row>
    <row r="615" ht="13.55" customHeight="1">
      <c r="A615" s="35">
        <v>466</v>
      </c>
      <c r="B615" t="s" s="33">
        <v>1942</v>
      </c>
      <c r="C615" t="s" s="33">
        <v>1943</v>
      </c>
      <c r="D615" t="s" s="33">
        <v>1944</v>
      </c>
      <c r="E615" t="s" s="33">
        <v>2617</v>
      </c>
      <c r="F615" s="35">
        <v>13</v>
      </c>
      <c r="G615" t="s" s="33">
        <v>2620</v>
      </c>
      <c r="H615" t="s" s="33">
        <v>19</v>
      </c>
      <c r="I615" t="s" s="33">
        <v>50</v>
      </c>
      <c r="J615" s="35">
        <v>3149946450</v>
      </c>
      <c r="K615" t="s" s="33">
        <v>42</v>
      </c>
      <c r="L615" t="s" s="33">
        <v>150</v>
      </c>
    </row>
    <row r="616" ht="13.55" customHeight="1">
      <c r="A616" s="35">
        <v>467</v>
      </c>
      <c r="B616" t="s" s="33">
        <v>1945</v>
      </c>
      <c r="C616" t="s" s="33">
        <v>1946</v>
      </c>
      <c r="D616" t="s" s="33">
        <v>1947</v>
      </c>
      <c r="E616" t="s" s="33">
        <v>2617</v>
      </c>
      <c r="F616" s="35">
        <v>13</v>
      </c>
      <c r="G616" t="s" s="33">
        <v>2620</v>
      </c>
      <c r="H616" t="s" s="33">
        <v>19</v>
      </c>
      <c r="I616" t="s" s="33">
        <v>44</v>
      </c>
      <c r="J616" s="35">
        <v>8473509404</v>
      </c>
      <c r="K616" t="s" s="33">
        <v>48</v>
      </c>
      <c r="L616" t="s" s="33">
        <v>150</v>
      </c>
    </row>
    <row r="617" ht="13.55" customHeight="1">
      <c r="A617" s="35">
        <v>468</v>
      </c>
      <c r="B617" t="s" s="33">
        <v>1948</v>
      </c>
      <c r="C617" t="s" s="33">
        <v>1949</v>
      </c>
      <c r="D617" t="s" s="33">
        <v>1950</v>
      </c>
      <c r="E617" t="s" s="33">
        <v>2617</v>
      </c>
      <c r="F617" s="35">
        <v>13</v>
      </c>
      <c r="G617" t="s" s="33">
        <v>2620</v>
      </c>
      <c r="H617" t="s" s="33">
        <v>19</v>
      </c>
      <c r="I617" t="s" s="33">
        <v>44</v>
      </c>
      <c r="J617" s="35">
        <v>6030462407</v>
      </c>
      <c r="K617" t="s" s="33">
        <v>42</v>
      </c>
      <c r="L617" t="s" s="33">
        <v>150</v>
      </c>
    </row>
    <row r="618" ht="13.55" customHeight="1">
      <c r="A618" s="35">
        <v>469</v>
      </c>
      <c r="B618" t="s" s="33">
        <v>1951</v>
      </c>
      <c r="C618" t="s" s="33">
        <v>1952</v>
      </c>
      <c r="D618" t="s" s="33">
        <v>1953</v>
      </c>
      <c r="E618" t="s" s="33">
        <v>2617</v>
      </c>
      <c r="F618" s="35">
        <v>13</v>
      </c>
      <c r="G618" t="s" s="33">
        <v>2620</v>
      </c>
      <c r="H618" t="s" s="33">
        <v>19</v>
      </c>
      <c r="I618" t="s" s="33">
        <v>44</v>
      </c>
      <c r="J618" s="35">
        <v>11781353492</v>
      </c>
      <c r="K618" t="s" s="33">
        <v>42</v>
      </c>
      <c r="L618" t="s" s="33">
        <v>150</v>
      </c>
    </row>
    <row r="619" ht="13.55" customHeight="1">
      <c r="A619" s="35">
        <v>470</v>
      </c>
      <c r="B619" t="s" s="33">
        <v>1954</v>
      </c>
      <c r="C619" t="s" s="33">
        <v>1955</v>
      </c>
      <c r="D619" t="s" s="33">
        <v>1956</v>
      </c>
      <c r="E619" t="s" s="33">
        <v>2617</v>
      </c>
      <c r="F619" s="35">
        <v>13</v>
      </c>
      <c r="G619" t="s" s="33">
        <v>2620</v>
      </c>
      <c r="H619" t="s" s="33">
        <v>19</v>
      </c>
      <c r="I619" t="s" s="33">
        <v>44</v>
      </c>
      <c r="J619" s="35">
        <v>9887070475</v>
      </c>
      <c r="K619" t="s" s="33">
        <v>48</v>
      </c>
      <c r="L619" t="s" s="33">
        <v>150</v>
      </c>
    </row>
    <row r="620" ht="13.55" customHeight="1">
      <c r="A620" s="35">
        <v>471</v>
      </c>
      <c r="B620" t="s" s="33">
        <v>1957</v>
      </c>
      <c r="C620" t="s" s="33">
        <v>1958</v>
      </c>
      <c r="D620" t="s" s="33">
        <v>1959</v>
      </c>
      <c r="E620" t="s" s="33">
        <v>2617</v>
      </c>
      <c r="F620" s="35">
        <v>13</v>
      </c>
      <c r="G620" t="s" s="33">
        <v>2620</v>
      </c>
      <c r="H620" t="s" s="33">
        <v>19</v>
      </c>
      <c r="I620" t="s" s="33">
        <v>268</v>
      </c>
      <c r="J620" s="35">
        <v>5068930490</v>
      </c>
      <c r="K620" t="s" s="33">
        <v>42</v>
      </c>
      <c r="L620" t="s" s="33">
        <v>150</v>
      </c>
    </row>
    <row r="621" ht="13.55" customHeight="1">
      <c r="A621" s="35">
        <v>472</v>
      </c>
      <c r="B621" t="s" s="33">
        <v>1960</v>
      </c>
      <c r="C621" t="s" s="33">
        <v>1961</v>
      </c>
      <c r="D621" t="s" s="33">
        <v>1962</v>
      </c>
      <c r="E621" t="s" s="33">
        <v>2617</v>
      </c>
      <c r="F621" s="35">
        <v>12.6</v>
      </c>
      <c r="G621" t="s" s="33">
        <v>2620</v>
      </c>
      <c r="H621" t="s" s="33">
        <v>19</v>
      </c>
      <c r="I621" t="s" s="33">
        <v>44</v>
      </c>
      <c r="J621" s="35">
        <v>35643315491</v>
      </c>
      <c r="K621" t="s" s="33">
        <v>48</v>
      </c>
      <c r="L621" t="s" s="33">
        <v>476</v>
      </c>
    </row>
    <row r="622" ht="13.55" customHeight="1">
      <c r="A622" s="35">
        <v>473</v>
      </c>
      <c r="B622" t="s" s="33">
        <v>1963</v>
      </c>
      <c r="C622" t="s" s="33">
        <v>1964</v>
      </c>
      <c r="D622" t="s" s="33">
        <v>1965</v>
      </c>
      <c r="E622" t="s" s="33">
        <v>2619</v>
      </c>
      <c r="F622" s="35">
        <v>12.6</v>
      </c>
      <c r="G622" t="s" s="33">
        <v>2620</v>
      </c>
      <c r="H622" t="s" s="33">
        <v>19</v>
      </c>
      <c r="I622" t="s" s="33">
        <v>44</v>
      </c>
      <c r="J622" s="35">
        <v>2972639430</v>
      </c>
      <c r="K622" t="s" s="33">
        <v>48</v>
      </c>
      <c r="L622" t="s" s="33">
        <v>51</v>
      </c>
    </row>
    <row r="623" ht="13.55" customHeight="1">
      <c r="A623" s="35">
        <v>474</v>
      </c>
      <c r="B623" t="s" s="33">
        <v>1966</v>
      </c>
      <c r="C623" t="s" s="33">
        <v>1967</v>
      </c>
      <c r="D623" t="s" s="33">
        <v>1968</v>
      </c>
      <c r="E623" t="s" s="33">
        <v>2619</v>
      </c>
      <c r="F623" s="35">
        <v>12.6</v>
      </c>
      <c r="G623" t="s" s="33">
        <v>2620</v>
      </c>
      <c r="H623" t="s" s="33">
        <v>19</v>
      </c>
      <c r="I623" t="s" s="33">
        <v>77</v>
      </c>
      <c r="J623" s="35">
        <v>5478265403</v>
      </c>
      <c r="K623" t="s" s="33">
        <v>48</v>
      </c>
      <c r="L623" t="s" s="33">
        <v>51</v>
      </c>
    </row>
    <row r="624" ht="13.55" customHeight="1">
      <c r="A624" s="35">
        <v>475</v>
      </c>
      <c r="B624" t="s" s="33">
        <v>1969</v>
      </c>
      <c r="C624" t="s" s="33">
        <v>1970</v>
      </c>
      <c r="D624" t="s" s="33">
        <v>1971</v>
      </c>
      <c r="E624" t="s" s="33">
        <v>2619</v>
      </c>
      <c r="F624" s="35">
        <v>12.6</v>
      </c>
      <c r="G624" t="s" s="33">
        <v>2620</v>
      </c>
      <c r="H624" t="s" s="33">
        <v>19</v>
      </c>
      <c r="I624" t="s" s="33">
        <v>77</v>
      </c>
      <c r="J624" s="35">
        <v>78153840487</v>
      </c>
      <c r="K624" t="s" s="33">
        <v>48</v>
      </c>
      <c r="L624" t="s" s="33">
        <v>51</v>
      </c>
    </row>
    <row r="625" ht="13.55" customHeight="1">
      <c r="A625" s="35">
        <v>476</v>
      </c>
      <c r="B625" t="s" s="33">
        <v>1972</v>
      </c>
      <c r="C625" t="s" s="33">
        <v>1973</v>
      </c>
      <c r="D625" t="s" s="33">
        <v>1974</v>
      </c>
      <c r="E625" t="s" s="33">
        <v>2617</v>
      </c>
      <c r="F625" s="35">
        <v>12.6</v>
      </c>
      <c r="G625" t="s" s="33">
        <v>2620</v>
      </c>
      <c r="H625" t="s" s="33">
        <v>19</v>
      </c>
      <c r="I625" t="s" s="33">
        <v>44</v>
      </c>
      <c r="J625" s="35">
        <v>2572428482</v>
      </c>
      <c r="K625" t="s" s="33">
        <v>48</v>
      </c>
      <c r="L625" t="s" s="33">
        <v>45</v>
      </c>
    </row>
    <row r="626" ht="13.55" customHeight="1">
      <c r="A626" s="35">
        <v>477</v>
      </c>
      <c r="B626" t="s" s="33">
        <v>1975</v>
      </c>
      <c r="C626" t="s" s="33">
        <v>1976</v>
      </c>
      <c r="D626" t="s" s="33">
        <v>1977</v>
      </c>
      <c r="E626" t="s" s="33">
        <v>2619</v>
      </c>
      <c r="F626" s="35">
        <v>12.6</v>
      </c>
      <c r="G626" t="s" s="33">
        <v>2620</v>
      </c>
      <c r="H626" t="s" s="33">
        <v>19</v>
      </c>
      <c r="I626" t="s" s="33">
        <v>255</v>
      </c>
      <c r="J626" s="35">
        <v>2730972455</v>
      </c>
      <c r="K626" t="s" s="33">
        <v>48</v>
      </c>
      <c r="L626" t="s" s="33">
        <v>45</v>
      </c>
    </row>
    <row r="627" ht="13.55" customHeight="1">
      <c r="A627" s="35">
        <v>48</v>
      </c>
      <c r="B627" t="s" s="33">
        <v>1978</v>
      </c>
      <c r="C627" t="s" s="33">
        <v>1979</v>
      </c>
      <c r="D627" t="s" s="33">
        <v>1980</v>
      </c>
      <c r="E627" t="s" s="33">
        <v>2617</v>
      </c>
      <c r="F627" s="35">
        <v>12.6</v>
      </c>
      <c r="G627" t="s" s="33">
        <v>2620</v>
      </c>
      <c r="H627" t="s" s="33">
        <v>20</v>
      </c>
      <c r="I627" t="s" s="33">
        <v>134</v>
      </c>
      <c r="J627" s="35">
        <v>37250380826</v>
      </c>
      <c r="K627" t="s" s="33">
        <v>42</v>
      </c>
      <c r="L627" t="s" s="33">
        <v>45</v>
      </c>
    </row>
    <row r="628" ht="13.55" customHeight="1">
      <c r="A628" s="35">
        <v>478</v>
      </c>
      <c r="B628" t="s" s="33">
        <v>1981</v>
      </c>
      <c r="C628" t="s" s="33">
        <v>1982</v>
      </c>
      <c r="D628" t="s" s="33">
        <v>1983</v>
      </c>
      <c r="E628" t="s" s="33">
        <v>2619</v>
      </c>
      <c r="F628" s="35">
        <v>12.6</v>
      </c>
      <c r="G628" t="s" s="33">
        <v>2620</v>
      </c>
      <c r="H628" t="s" s="33">
        <v>19</v>
      </c>
      <c r="I628" t="s" s="33">
        <v>77</v>
      </c>
      <c r="J628" s="35">
        <v>10687856400</v>
      </c>
      <c r="K628" t="s" s="33">
        <v>42</v>
      </c>
      <c r="L628" t="s" s="33">
        <v>45</v>
      </c>
    </row>
    <row r="629" ht="13.55" customHeight="1">
      <c r="A629" s="35">
        <v>479</v>
      </c>
      <c r="B629" t="s" s="33">
        <v>1984</v>
      </c>
      <c r="C629" t="s" s="33">
        <v>1985</v>
      </c>
      <c r="D629" t="s" s="33">
        <v>1986</v>
      </c>
      <c r="E629" t="s" s="33">
        <v>2617</v>
      </c>
      <c r="F629" s="35">
        <v>12.6</v>
      </c>
      <c r="G629" t="s" s="33">
        <v>2620</v>
      </c>
      <c r="H629" t="s" s="33">
        <v>19</v>
      </c>
      <c r="I629" t="s" s="33">
        <v>77</v>
      </c>
      <c r="J629" s="35">
        <v>9912243455</v>
      </c>
      <c r="K629" t="s" s="33">
        <v>48</v>
      </c>
      <c r="L629" t="s" s="33">
        <v>45</v>
      </c>
    </row>
    <row r="630" ht="13.55" customHeight="1">
      <c r="A630" s="35">
        <v>480</v>
      </c>
      <c r="B630" t="s" s="33">
        <v>1987</v>
      </c>
      <c r="C630" t="s" s="33">
        <v>1988</v>
      </c>
      <c r="D630" t="s" s="33">
        <v>1989</v>
      </c>
      <c r="E630" t="s" s="33">
        <v>2617</v>
      </c>
      <c r="F630" s="35">
        <v>12.6</v>
      </c>
      <c r="G630" t="s" s="33">
        <v>2620</v>
      </c>
      <c r="H630" t="s" s="33">
        <v>19</v>
      </c>
      <c r="I630" t="s" s="33">
        <v>44</v>
      </c>
      <c r="J630" s="35">
        <v>5769090413</v>
      </c>
      <c r="K630" t="s" s="33">
        <v>48</v>
      </c>
      <c r="L630" t="s" s="33">
        <v>45</v>
      </c>
    </row>
    <row r="631" ht="13.55" customHeight="1">
      <c r="A631" s="35">
        <v>45</v>
      </c>
      <c r="B631" t="s" s="33">
        <v>1990</v>
      </c>
      <c r="C631" t="s" s="33">
        <v>1991</v>
      </c>
      <c r="D631" t="s" s="33">
        <v>1992</v>
      </c>
      <c r="E631" t="s" s="33">
        <v>2619</v>
      </c>
      <c r="F631" s="35">
        <v>12.6</v>
      </c>
      <c r="G631" t="s" s="33">
        <v>2620</v>
      </c>
      <c r="H631" t="s" s="33">
        <v>21</v>
      </c>
      <c r="I631" t="s" s="33">
        <v>1424</v>
      </c>
      <c r="J631" s="35">
        <v>13493009429</v>
      </c>
      <c r="K631" t="s" s="33">
        <v>48</v>
      </c>
      <c r="L631" t="s" s="33">
        <v>51</v>
      </c>
    </row>
    <row r="632" ht="13.55" customHeight="1">
      <c r="A632" s="35">
        <v>481</v>
      </c>
      <c r="B632" t="s" s="33">
        <v>1993</v>
      </c>
      <c r="C632" t="s" s="33">
        <v>1994</v>
      </c>
      <c r="D632" t="s" s="33">
        <v>1995</v>
      </c>
      <c r="E632" t="s" s="33">
        <v>2617</v>
      </c>
      <c r="F632" s="35">
        <v>12.6</v>
      </c>
      <c r="G632" t="s" s="33">
        <v>2620</v>
      </c>
      <c r="H632" t="s" s="33">
        <v>19</v>
      </c>
      <c r="I632" t="s" s="33">
        <v>278</v>
      </c>
      <c r="J632" s="35">
        <v>10774330422</v>
      </c>
      <c r="K632" t="s" s="33">
        <v>48</v>
      </c>
      <c r="L632" t="s" s="33">
        <v>45</v>
      </c>
    </row>
    <row r="633" ht="13.55" customHeight="1">
      <c r="A633" s="35">
        <v>58</v>
      </c>
      <c r="B633" t="s" s="33">
        <v>1996</v>
      </c>
      <c r="C633" t="s" s="33">
        <v>1997</v>
      </c>
      <c r="D633" t="s" s="33">
        <v>1998</v>
      </c>
      <c r="E633" t="s" s="33">
        <v>2617</v>
      </c>
      <c r="F633" s="35">
        <v>12.5</v>
      </c>
      <c r="G633" t="s" s="33">
        <v>2620</v>
      </c>
      <c r="H633" t="s" s="33">
        <v>18</v>
      </c>
      <c r="I633" t="s" s="33">
        <v>374</v>
      </c>
      <c r="J633" s="35">
        <v>89267915487</v>
      </c>
      <c r="K633" t="s" s="33">
        <v>48</v>
      </c>
      <c r="L633" t="s" s="33">
        <v>150</v>
      </c>
    </row>
    <row r="634" ht="13.55" customHeight="1">
      <c r="A634" s="35">
        <v>482</v>
      </c>
      <c r="B634" t="s" s="33">
        <v>1999</v>
      </c>
      <c r="C634" t="s" s="33">
        <v>2000</v>
      </c>
      <c r="D634" t="s" s="33">
        <v>2001</v>
      </c>
      <c r="E634" t="s" s="33">
        <v>2617</v>
      </c>
      <c r="F634" s="35">
        <v>12.5</v>
      </c>
      <c r="G634" t="s" s="33">
        <v>2620</v>
      </c>
      <c r="H634" t="s" s="33">
        <v>19</v>
      </c>
      <c r="I634" t="s" s="33">
        <v>44</v>
      </c>
      <c r="J634" s="35">
        <v>43983944434</v>
      </c>
      <c r="K634" t="s" s="33">
        <v>48</v>
      </c>
      <c r="L634" t="s" s="33">
        <v>150</v>
      </c>
    </row>
    <row r="635" ht="13.55" customHeight="1">
      <c r="A635" s="35">
        <v>483</v>
      </c>
      <c r="B635" t="s" s="33">
        <v>2002</v>
      </c>
      <c r="C635" t="s" s="33">
        <v>2003</v>
      </c>
      <c r="D635" t="s" s="33">
        <v>2004</v>
      </c>
      <c r="E635" t="s" s="33">
        <v>2617</v>
      </c>
      <c r="F635" s="35">
        <v>12.5</v>
      </c>
      <c r="G635" t="s" s="33">
        <v>2620</v>
      </c>
      <c r="H635" t="s" s="33">
        <v>19</v>
      </c>
      <c r="I635" t="s" s="33">
        <v>77</v>
      </c>
      <c r="J635" s="35">
        <v>98907115400</v>
      </c>
      <c r="K635" t="s" s="33">
        <v>48</v>
      </c>
      <c r="L635" t="s" s="33">
        <v>150</v>
      </c>
    </row>
    <row r="636" ht="13.55" customHeight="1">
      <c r="A636" s="35">
        <v>49</v>
      </c>
      <c r="B636" t="s" s="33">
        <v>2005</v>
      </c>
      <c r="C636" t="s" s="33">
        <v>2006</v>
      </c>
      <c r="D636" t="s" s="33">
        <v>2007</v>
      </c>
      <c r="E636" t="s" s="33">
        <v>2617</v>
      </c>
      <c r="F636" s="35">
        <v>12.5</v>
      </c>
      <c r="G636" t="s" s="33">
        <v>2620</v>
      </c>
      <c r="H636" t="s" s="33">
        <v>20</v>
      </c>
      <c r="I636" t="s" s="33">
        <v>1669</v>
      </c>
      <c r="J636" s="35">
        <v>9014797486</v>
      </c>
      <c r="K636" t="s" s="33">
        <v>48</v>
      </c>
      <c r="L636" t="s" s="33">
        <v>150</v>
      </c>
    </row>
    <row r="637" ht="13.55" customHeight="1">
      <c r="A637" s="35">
        <v>484</v>
      </c>
      <c r="B637" t="s" s="33">
        <v>2008</v>
      </c>
      <c r="C637" t="s" s="33">
        <v>2009</v>
      </c>
      <c r="D637" t="s" s="33">
        <v>2010</v>
      </c>
      <c r="E637" t="s" s="33">
        <v>2617</v>
      </c>
      <c r="F637" s="35">
        <v>12.5</v>
      </c>
      <c r="G637" t="s" s="33">
        <v>2620</v>
      </c>
      <c r="H637" t="s" s="33">
        <v>19</v>
      </c>
      <c r="I637" t="s" s="33">
        <v>44</v>
      </c>
      <c r="J637" s="35">
        <v>10434413445</v>
      </c>
      <c r="K637" t="s" s="33">
        <v>48</v>
      </c>
      <c r="L637" t="s" s="33">
        <v>150</v>
      </c>
    </row>
    <row r="638" ht="13.55" customHeight="1">
      <c r="A638" s="35">
        <v>485</v>
      </c>
      <c r="B638" t="s" s="33">
        <v>2011</v>
      </c>
      <c r="C638" t="s" s="33">
        <v>2012</v>
      </c>
      <c r="D638" t="s" s="33">
        <v>2013</v>
      </c>
      <c r="E638" t="s" s="33">
        <v>2617</v>
      </c>
      <c r="F638" s="35">
        <v>12.5</v>
      </c>
      <c r="G638" t="s" s="33">
        <v>2620</v>
      </c>
      <c r="H638" t="s" s="33">
        <v>19</v>
      </c>
      <c r="I638" t="s" s="33">
        <v>44</v>
      </c>
      <c r="J638" s="35">
        <v>7355664450</v>
      </c>
      <c r="K638" t="s" s="33">
        <v>42</v>
      </c>
      <c r="L638" t="s" s="33">
        <v>150</v>
      </c>
    </row>
    <row r="639" ht="13.55" customHeight="1">
      <c r="A639" s="35">
        <v>486</v>
      </c>
      <c r="B639" t="s" s="33">
        <v>2014</v>
      </c>
      <c r="C639" t="s" s="33">
        <v>2015</v>
      </c>
      <c r="D639" t="s" s="33">
        <v>2016</v>
      </c>
      <c r="E639" t="s" s="33">
        <v>2617</v>
      </c>
      <c r="F639" s="35">
        <v>12.5</v>
      </c>
      <c r="G639" t="s" s="33">
        <v>2620</v>
      </c>
      <c r="H639" t="s" s="33">
        <v>19</v>
      </c>
      <c r="I639" t="s" s="33">
        <v>905</v>
      </c>
      <c r="J639" s="35">
        <v>9255888498</v>
      </c>
      <c r="K639" t="s" s="33">
        <v>42</v>
      </c>
      <c r="L639" t="s" s="33">
        <v>150</v>
      </c>
    </row>
    <row r="640" ht="13.55" customHeight="1">
      <c r="A640" s="35">
        <v>487</v>
      </c>
      <c r="B640" t="s" s="33">
        <v>2017</v>
      </c>
      <c r="C640" t="s" s="33">
        <v>2018</v>
      </c>
      <c r="D640" t="s" s="33">
        <v>2019</v>
      </c>
      <c r="E640" t="s" s="33">
        <v>2619</v>
      </c>
      <c r="F640" s="35">
        <v>12.075</v>
      </c>
      <c r="G640" t="s" s="33">
        <v>2620</v>
      </c>
      <c r="H640" t="s" s="33">
        <v>19</v>
      </c>
      <c r="I640" t="s" s="33">
        <v>255</v>
      </c>
      <c r="J640" s="35">
        <v>27041930459</v>
      </c>
      <c r="K640" t="s" s="33">
        <v>48</v>
      </c>
      <c r="L640" t="s" s="33">
        <v>476</v>
      </c>
    </row>
    <row r="641" ht="13.55" customHeight="1">
      <c r="A641" s="35">
        <v>488</v>
      </c>
      <c r="B641" t="s" s="33">
        <v>2020</v>
      </c>
      <c r="C641" t="s" s="33">
        <v>2021</v>
      </c>
      <c r="D641" t="s" s="33">
        <v>2022</v>
      </c>
      <c r="E641" t="s" s="33">
        <v>2619</v>
      </c>
      <c r="F641" s="35">
        <v>12.075</v>
      </c>
      <c r="G641" t="s" s="33">
        <v>2620</v>
      </c>
      <c r="H641" t="s" s="33">
        <v>19</v>
      </c>
      <c r="I641" t="s" s="33">
        <v>44</v>
      </c>
      <c r="J641" s="35">
        <v>11135963410</v>
      </c>
      <c r="K641" t="s" s="33">
        <v>48</v>
      </c>
      <c r="L641" t="s" s="33">
        <v>166</v>
      </c>
    </row>
    <row r="642" ht="13.55" customHeight="1">
      <c r="A642" s="35">
        <v>489</v>
      </c>
      <c r="B642" t="s" s="33">
        <v>2023</v>
      </c>
      <c r="C642" t="s" s="33">
        <v>2024</v>
      </c>
      <c r="D642" t="s" s="33">
        <v>2025</v>
      </c>
      <c r="E642" t="s" s="33">
        <v>2619</v>
      </c>
      <c r="F642" s="35">
        <v>12</v>
      </c>
      <c r="G642" t="s" s="33">
        <v>2620</v>
      </c>
      <c r="H642" t="s" s="33">
        <v>19</v>
      </c>
      <c r="I642" t="s" s="33">
        <v>77</v>
      </c>
      <c r="J642" s="35">
        <v>1237241391</v>
      </c>
      <c r="K642" t="s" s="33">
        <v>48</v>
      </c>
      <c r="L642" t="s" s="33">
        <v>51</v>
      </c>
    </row>
    <row r="643" ht="13.55" customHeight="1">
      <c r="A643" s="35">
        <v>490</v>
      </c>
      <c r="B643" t="s" s="33">
        <v>2026</v>
      </c>
      <c r="C643" t="s" s="33">
        <v>2027</v>
      </c>
      <c r="D643" t="s" s="33">
        <v>2028</v>
      </c>
      <c r="E643" t="s" s="33">
        <v>2617</v>
      </c>
      <c r="F643" s="35">
        <v>12</v>
      </c>
      <c r="G643" t="s" s="33">
        <v>2620</v>
      </c>
      <c r="H643" t="s" s="33">
        <v>19</v>
      </c>
      <c r="I643" t="s" s="33">
        <v>77</v>
      </c>
      <c r="J643" s="35">
        <v>88851010463</v>
      </c>
      <c r="K643" t="s" s="33">
        <v>48</v>
      </c>
      <c r="L643" t="s" s="33">
        <v>150</v>
      </c>
    </row>
    <row r="644" ht="13.55" customHeight="1">
      <c r="A644" s="35">
        <v>59</v>
      </c>
      <c r="B644" t="s" s="33">
        <v>2029</v>
      </c>
      <c r="C644" t="s" s="33">
        <v>2030</v>
      </c>
      <c r="D644" t="s" s="33">
        <v>2031</v>
      </c>
      <c r="E644" t="s" s="33">
        <v>2617</v>
      </c>
      <c r="F644" s="35">
        <v>12</v>
      </c>
      <c r="G644" t="s" s="33">
        <v>2620</v>
      </c>
      <c r="H644" t="s" s="33">
        <v>18</v>
      </c>
      <c r="I644" t="s" s="33">
        <v>186</v>
      </c>
      <c r="J644" s="35">
        <v>59972785491</v>
      </c>
      <c r="K644" t="s" s="33">
        <v>42</v>
      </c>
      <c r="L644" t="s" s="33">
        <v>51</v>
      </c>
    </row>
    <row r="645" ht="13.55" customHeight="1">
      <c r="A645" s="35">
        <v>491</v>
      </c>
      <c r="B645" t="s" s="33">
        <v>2032</v>
      </c>
      <c r="C645" t="s" s="33">
        <v>2033</v>
      </c>
      <c r="D645" t="s" s="33">
        <v>2034</v>
      </c>
      <c r="E645" t="s" s="33">
        <v>2619</v>
      </c>
      <c r="F645" s="35">
        <v>12</v>
      </c>
      <c r="G645" t="s" s="33">
        <v>2620</v>
      </c>
      <c r="H645" t="s" s="33">
        <v>19</v>
      </c>
      <c r="I645" t="s" s="33">
        <v>44</v>
      </c>
      <c r="J645" s="35">
        <v>83558365453</v>
      </c>
      <c r="K645" t="s" s="33">
        <v>48</v>
      </c>
      <c r="L645" t="s" s="33">
        <v>51</v>
      </c>
    </row>
    <row r="646" ht="13.55" customHeight="1">
      <c r="A646" s="35">
        <v>492</v>
      </c>
      <c r="B646" t="s" s="33">
        <v>2035</v>
      </c>
      <c r="C646" t="s" s="33">
        <v>2036</v>
      </c>
      <c r="D646" t="s" s="33">
        <v>2037</v>
      </c>
      <c r="E646" t="s" s="33">
        <v>2619</v>
      </c>
      <c r="F646" s="35">
        <v>12</v>
      </c>
      <c r="G646" t="s" s="33">
        <v>2620</v>
      </c>
      <c r="H646" t="s" s="33">
        <v>19</v>
      </c>
      <c r="I646" t="s" s="33">
        <v>44</v>
      </c>
      <c r="J646" s="35">
        <v>9983832445</v>
      </c>
      <c r="K646" t="s" s="33">
        <v>48</v>
      </c>
      <c r="L646" t="s" s="33">
        <v>51</v>
      </c>
    </row>
    <row r="647" ht="13.55" customHeight="1">
      <c r="A647" s="35">
        <v>50</v>
      </c>
      <c r="B647" t="s" s="33">
        <v>2038</v>
      </c>
      <c r="C647" t="s" s="33">
        <v>2039</v>
      </c>
      <c r="D647" t="s" s="33">
        <v>2040</v>
      </c>
      <c r="E647" t="s" s="33">
        <v>2619</v>
      </c>
      <c r="F647" s="35">
        <v>12</v>
      </c>
      <c r="G647" t="s" s="33">
        <v>2620</v>
      </c>
      <c r="H647" t="s" s="33">
        <v>20</v>
      </c>
      <c r="I647" t="s" s="33">
        <v>134</v>
      </c>
      <c r="J647" s="35">
        <v>94557470491</v>
      </c>
      <c r="K647" t="s" s="33">
        <v>48</v>
      </c>
      <c r="L647" t="s" s="33">
        <v>51</v>
      </c>
    </row>
    <row r="648" ht="13.55" customHeight="1">
      <c r="A648" s="35">
        <v>493</v>
      </c>
      <c r="B648" t="s" s="33">
        <v>2041</v>
      </c>
      <c r="C648" t="s" s="33">
        <v>2042</v>
      </c>
      <c r="D648" t="s" s="33">
        <v>2043</v>
      </c>
      <c r="E648" t="s" s="33">
        <v>2619</v>
      </c>
      <c r="F648" s="35">
        <v>12</v>
      </c>
      <c r="G648" t="s" s="33">
        <v>2620</v>
      </c>
      <c r="H648" t="s" s="33">
        <v>19</v>
      </c>
      <c r="I648" t="s" s="33">
        <v>77</v>
      </c>
      <c r="J648" s="35">
        <v>8662249477</v>
      </c>
      <c r="K648" t="s" s="33">
        <v>48</v>
      </c>
      <c r="L648" t="s" s="33">
        <v>51</v>
      </c>
    </row>
    <row r="649" ht="13.55" customHeight="1">
      <c r="A649" s="35">
        <v>494</v>
      </c>
      <c r="B649" t="s" s="33">
        <v>2044</v>
      </c>
      <c r="C649" t="s" s="33">
        <v>2045</v>
      </c>
      <c r="D649" t="s" s="33">
        <v>2046</v>
      </c>
      <c r="E649" t="s" s="33">
        <v>2619</v>
      </c>
      <c r="F649" s="35">
        <v>12</v>
      </c>
      <c r="G649" t="s" s="33">
        <v>2620</v>
      </c>
      <c r="H649" t="s" s="33">
        <v>19</v>
      </c>
      <c r="I649" t="s" s="33">
        <v>44</v>
      </c>
      <c r="J649" s="35">
        <v>3641908418</v>
      </c>
      <c r="K649" t="s" s="33">
        <v>48</v>
      </c>
      <c r="L649" t="s" s="33">
        <v>51</v>
      </c>
    </row>
    <row r="650" ht="13.55" customHeight="1">
      <c r="A650" s="35">
        <v>495</v>
      </c>
      <c r="B650" t="s" s="33">
        <v>2047</v>
      </c>
      <c r="C650" t="s" s="33">
        <v>2048</v>
      </c>
      <c r="D650" t="s" s="33">
        <v>2049</v>
      </c>
      <c r="E650" t="s" s="33">
        <v>2617</v>
      </c>
      <c r="F650" s="35">
        <v>12</v>
      </c>
      <c r="G650" t="s" s="33">
        <v>2620</v>
      </c>
      <c r="H650" t="s" s="33">
        <v>19</v>
      </c>
      <c r="I650" t="s" s="33">
        <v>44</v>
      </c>
      <c r="J650" s="35">
        <v>795521456</v>
      </c>
      <c r="K650" t="s" s="33">
        <v>48</v>
      </c>
      <c r="L650" t="s" s="33">
        <v>150</v>
      </c>
    </row>
    <row r="651" ht="13.55" customHeight="1">
      <c r="A651" s="35">
        <v>496</v>
      </c>
      <c r="B651" t="s" s="33">
        <v>2050</v>
      </c>
      <c r="C651" t="s" s="33">
        <v>2051</v>
      </c>
      <c r="D651" t="s" s="33">
        <v>2052</v>
      </c>
      <c r="E651" t="s" s="33">
        <v>2619</v>
      </c>
      <c r="F651" s="35">
        <v>12</v>
      </c>
      <c r="G651" t="s" s="33">
        <v>2620</v>
      </c>
      <c r="H651" t="s" s="33">
        <v>19</v>
      </c>
      <c r="I651" t="s" s="33">
        <v>44</v>
      </c>
      <c r="J651" s="35">
        <v>2251712445</v>
      </c>
      <c r="K651" t="s" s="33">
        <v>48</v>
      </c>
      <c r="L651" t="s" s="33">
        <v>51</v>
      </c>
    </row>
    <row r="652" ht="13.55" customHeight="1">
      <c r="A652" s="35">
        <v>497</v>
      </c>
      <c r="B652" t="s" s="33">
        <v>2053</v>
      </c>
      <c r="C652" t="s" s="33">
        <v>2054</v>
      </c>
      <c r="D652" t="s" s="33">
        <v>2055</v>
      </c>
      <c r="E652" t="s" s="33">
        <v>2617</v>
      </c>
      <c r="F652" s="35">
        <v>12</v>
      </c>
      <c r="G652" t="s" s="33">
        <v>2620</v>
      </c>
      <c r="H652" t="s" s="33">
        <v>19</v>
      </c>
      <c r="I652" t="s" s="33">
        <v>44</v>
      </c>
      <c r="J652" s="35">
        <v>8317063410</v>
      </c>
      <c r="K652" t="s" s="33">
        <v>48</v>
      </c>
      <c r="L652" t="s" s="33">
        <v>51</v>
      </c>
    </row>
    <row r="653" ht="13.55" customHeight="1">
      <c r="A653" s="35">
        <v>51</v>
      </c>
      <c r="B653" t="s" s="33">
        <v>2056</v>
      </c>
      <c r="C653" t="s" s="33">
        <v>2057</v>
      </c>
      <c r="D653" t="s" s="33">
        <v>2058</v>
      </c>
      <c r="E653" t="s" s="33">
        <v>2617</v>
      </c>
      <c r="F653" s="35">
        <v>12</v>
      </c>
      <c r="G653" t="s" s="33">
        <v>2620</v>
      </c>
      <c r="H653" t="s" s="33">
        <v>20</v>
      </c>
      <c r="I653" t="s" s="33">
        <v>460</v>
      </c>
      <c r="J653" s="35">
        <v>959513426</v>
      </c>
      <c r="K653" t="s" s="33">
        <v>48</v>
      </c>
      <c r="L653" t="s" s="33">
        <v>150</v>
      </c>
    </row>
    <row r="654" ht="13.55" customHeight="1">
      <c r="A654" s="35">
        <v>498</v>
      </c>
      <c r="B654" t="s" s="33">
        <v>2059</v>
      </c>
      <c r="C654" t="s" s="33">
        <v>2060</v>
      </c>
      <c r="D654" t="s" s="33">
        <v>2061</v>
      </c>
      <c r="E654" t="s" s="33">
        <v>2617</v>
      </c>
      <c r="F654" s="35">
        <v>12</v>
      </c>
      <c r="G654" t="s" s="33">
        <v>2620</v>
      </c>
      <c r="H654" t="s" s="33">
        <v>19</v>
      </c>
      <c r="I654" t="s" s="33">
        <v>44</v>
      </c>
      <c r="J654" s="35">
        <v>30414458249</v>
      </c>
      <c r="K654" t="s" s="33">
        <v>42</v>
      </c>
      <c r="L654" t="s" s="33">
        <v>45</v>
      </c>
    </row>
    <row r="655" ht="13.55" customHeight="1">
      <c r="A655" s="35">
        <v>60</v>
      </c>
      <c r="B655" t="s" s="33">
        <v>2062</v>
      </c>
      <c r="C655" t="s" s="33">
        <v>2063</v>
      </c>
      <c r="D655" t="s" s="33">
        <v>2064</v>
      </c>
      <c r="E655" t="s" s="33">
        <v>2619</v>
      </c>
      <c r="F655" s="35">
        <v>12</v>
      </c>
      <c r="G655" t="s" s="33">
        <v>2620</v>
      </c>
      <c r="H655" t="s" s="33">
        <v>18</v>
      </c>
      <c r="I655" t="s" s="33">
        <v>179</v>
      </c>
      <c r="J655" s="35">
        <v>91126894168</v>
      </c>
      <c r="K655" t="s" s="33">
        <v>48</v>
      </c>
      <c r="L655" t="s" s="33">
        <v>45</v>
      </c>
    </row>
    <row r="656" ht="13.55" customHeight="1">
      <c r="A656" s="35">
        <v>499</v>
      </c>
      <c r="B656" t="s" s="33">
        <v>2065</v>
      </c>
      <c r="C656" t="s" s="33">
        <v>2066</v>
      </c>
      <c r="D656" t="s" s="33">
        <v>2067</v>
      </c>
      <c r="E656" t="s" s="33">
        <v>2617</v>
      </c>
      <c r="F656" s="35">
        <v>12</v>
      </c>
      <c r="G656" t="s" s="33">
        <v>2620</v>
      </c>
      <c r="H656" t="s" s="33">
        <v>19</v>
      </c>
      <c r="I656" t="s" s="33">
        <v>44</v>
      </c>
      <c r="J656" s="35">
        <v>6985518427</v>
      </c>
      <c r="K656" t="s" s="33">
        <v>48</v>
      </c>
      <c r="L656" t="s" s="33">
        <v>51</v>
      </c>
    </row>
    <row r="657" ht="13.55" customHeight="1">
      <c r="A657" s="35">
        <v>500</v>
      </c>
      <c r="B657" t="s" s="33">
        <v>2068</v>
      </c>
      <c r="C657" t="s" s="33">
        <v>2069</v>
      </c>
      <c r="D657" t="s" s="33">
        <v>2070</v>
      </c>
      <c r="E657" t="s" s="33">
        <v>2617</v>
      </c>
      <c r="F657" s="35">
        <v>12</v>
      </c>
      <c r="G657" t="s" s="33">
        <v>2620</v>
      </c>
      <c r="H657" t="s" s="33">
        <v>19</v>
      </c>
      <c r="I657" t="s" s="33">
        <v>44</v>
      </c>
      <c r="J657" s="35">
        <v>9728969457</v>
      </c>
      <c r="K657" t="s" s="33">
        <v>48</v>
      </c>
      <c r="L657" t="s" s="33">
        <v>45</v>
      </c>
    </row>
    <row r="658" ht="13.55" customHeight="1">
      <c r="A658" s="35">
        <v>52</v>
      </c>
      <c r="B658" t="s" s="33">
        <v>2071</v>
      </c>
      <c r="C658" t="s" s="33">
        <v>2072</v>
      </c>
      <c r="D658" t="s" s="33">
        <v>2073</v>
      </c>
      <c r="E658" t="s" s="33">
        <v>2617</v>
      </c>
      <c r="F658" s="35">
        <v>12</v>
      </c>
      <c r="G658" t="s" s="33">
        <v>2620</v>
      </c>
      <c r="H658" t="s" s="33">
        <v>20</v>
      </c>
      <c r="I658" t="s" s="33">
        <v>134</v>
      </c>
      <c r="J658" s="35">
        <v>11275396470</v>
      </c>
      <c r="K658" t="s" s="33">
        <v>42</v>
      </c>
      <c r="L658" t="s" s="33">
        <v>150</v>
      </c>
    </row>
    <row r="659" ht="13.55" customHeight="1">
      <c r="A659" s="35">
        <v>501</v>
      </c>
      <c r="B659" t="s" s="33">
        <v>2074</v>
      </c>
      <c r="C659" t="s" s="33">
        <v>2075</v>
      </c>
      <c r="D659" t="s" s="33">
        <v>2076</v>
      </c>
      <c r="E659" t="s" s="33">
        <v>2619</v>
      </c>
      <c r="F659" s="35">
        <v>12</v>
      </c>
      <c r="G659" t="s" s="33">
        <v>2620</v>
      </c>
      <c r="H659" t="s" s="33">
        <v>19</v>
      </c>
      <c r="I659" t="s" s="33">
        <v>255</v>
      </c>
      <c r="J659" s="35">
        <v>13428991486</v>
      </c>
      <c r="K659" t="s" s="33">
        <v>48</v>
      </c>
      <c r="L659" t="s" s="33">
        <v>45</v>
      </c>
    </row>
    <row r="660" ht="13.55" customHeight="1">
      <c r="A660" s="35">
        <v>502</v>
      </c>
      <c r="B660" t="s" s="33">
        <v>2077</v>
      </c>
      <c r="C660" t="s" s="33">
        <v>2078</v>
      </c>
      <c r="D660" t="s" s="33">
        <v>2079</v>
      </c>
      <c r="E660" t="s" s="33">
        <v>2619</v>
      </c>
      <c r="F660" s="35">
        <v>12</v>
      </c>
      <c r="G660" t="s" s="33">
        <v>2620</v>
      </c>
      <c r="H660" t="s" s="33">
        <v>19</v>
      </c>
      <c r="I660" t="s" s="33">
        <v>255</v>
      </c>
      <c r="J660" s="35">
        <v>12095013417</v>
      </c>
      <c r="K660" t="s" s="33">
        <v>48</v>
      </c>
      <c r="L660" t="s" s="33">
        <v>51</v>
      </c>
    </row>
    <row r="661" ht="13.55" customHeight="1">
      <c r="A661" s="35">
        <v>53</v>
      </c>
      <c r="B661" t="s" s="33">
        <v>2080</v>
      </c>
      <c r="C661" t="s" s="33">
        <v>2081</v>
      </c>
      <c r="D661" t="s" s="33">
        <v>2082</v>
      </c>
      <c r="E661" t="s" s="33">
        <v>2617</v>
      </c>
      <c r="F661" s="35">
        <v>11.55</v>
      </c>
      <c r="G661" t="s" s="33">
        <v>2620</v>
      </c>
      <c r="H661" t="s" s="33">
        <v>20</v>
      </c>
      <c r="I661" t="s" s="33">
        <v>134</v>
      </c>
      <c r="J661" s="35">
        <v>4221003405</v>
      </c>
      <c r="K661" t="s" s="33">
        <v>48</v>
      </c>
      <c r="L661" t="s" s="33">
        <v>187</v>
      </c>
    </row>
    <row r="662" ht="13.55" customHeight="1">
      <c r="A662" s="35">
        <v>503</v>
      </c>
      <c r="B662" t="s" s="33">
        <v>2083</v>
      </c>
      <c r="C662" t="s" s="33">
        <v>2084</v>
      </c>
      <c r="D662" t="s" s="33">
        <v>2085</v>
      </c>
      <c r="E662" t="s" s="33">
        <v>2617</v>
      </c>
      <c r="F662" s="35">
        <v>11.5</v>
      </c>
      <c r="G662" t="s" s="33">
        <v>2620</v>
      </c>
      <c r="H662" t="s" s="33">
        <v>19</v>
      </c>
      <c r="I662" t="s" s="33">
        <v>50</v>
      </c>
      <c r="J662" s="35">
        <v>93374925472</v>
      </c>
      <c r="K662" t="s" s="33">
        <v>48</v>
      </c>
      <c r="L662" t="s" s="33">
        <v>166</v>
      </c>
    </row>
    <row r="663" ht="13.55" customHeight="1">
      <c r="A663" s="35">
        <v>504</v>
      </c>
      <c r="B663" t="s" s="33">
        <v>2086</v>
      </c>
      <c r="C663" t="s" s="33">
        <v>2087</v>
      </c>
      <c r="D663" t="s" s="33">
        <v>2088</v>
      </c>
      <c r="E663" t="s" s="33">
        <v>2617</v>
      </c>
      <c r="F663" s="35">
        <v>11.5</v>
      </c>
      <c r="G663" t="s" s="33">
        <v>2620</v>
      </c>
      <c r="H663" t="s" s="33">
        <v>19</v>
      </c>
      <c r="I663" t="s" s="33">
        <v>44</v>
      </c>
      <c r="J663" s="35">
        <v>68875177449</v>
      </c>
      <c r="K663" t="s" s="33">
        <v>48</v>
      </c>
      <c r="L663" t="s" s="33">
        <v>150</v>
      </c>
    </row>
    <row r="664" ht="13.55" customHeight="1">
      <c r="A664" s="35">
        <v>505</v>
      </c>
      <c r="B664" t="s" s="33">
        <v>2089</v>
      </c>
      <c r="C664" t="s" s="33">
        <v>2090</v>
      </c>
      <c r="D664" t="s" s="33">
        <v>2091</v>
      </c>
      <c r="E664" t="s" s="33">
        <v>2617</v>
      </c>
      <c r="F664" s="35">
        <v>11.5</v>
      </c>
      <c r="G664" t="s" s="33">
        <v>2620</v>
      </c>
      <c r="H664" t="s" s="33">
        <v>19</v>
      </c>
      <c r="I664" t="s" s="33">
        <v>44</v>
      </c>
      <c r="J664" s="35">
        <v>88766268249</v>
      </c>
      <c r="K664" t="s" s="33">
        <v>42</v>
      </c>
      <c r="L664" t="s" s="33">
        <v>150</v>
      </c>
    </row>
    <row r="665" ht="13.55" customHeight="1">
      <c r="A665" s="35">
        <v>506</v>
      </c>
      <c r="B665" t="s" s="33">
        <v>2092</v>
      </c>
      <c r="C665" t="s" s="33">
        <v>2093</v>
      </c>
      <c r="D665" t="s" s="33">
        <v>2094</v>
      </c>
      <c r="E665" t="s" s="33">
        <v>2617</v>
      </c>
      <c r="F665" s="35">
        <v>11.5</v>
      </c>
      <c r="G665" t="s" s="33">
        <v>2620</v>
      </c>
      <c r="H665" t="s" s="33">
        <v>19</v>
      </c>
      <c r="I665" t="s" s="33">
        <v>278</v>
      </c>
      <c r="J665" s="35">
        <v>9458756499</v>
      </c>
      <c r="K665" t="s" s="33">
        <v>48</v>
      </c>
      <c r="L665" t="s" s="33">
        <v>150</v>
      </c>
    </row>
    <row r="666" ht="13.55" customHeight="1">
      <c r="A666" s="35">
        <v>507</v>
      </c>
      <c r="B666" t="s" s="33">
        <v>2095</v>
      </c>
      <c r="C666" t="s" s="33">
        <v>2096</v>
      </c>
      <c r="D666" t="s" s="33">
        <v>2097</v>
      </c>
      <c r="E666" t="s" s="33">
        <v>2617</v>
      </c>
      <c r="F666" s="35">
        <v>11.5</v>
      </c>
      <c r="G666" t="s" s="33">
        <v>2620</v>
      </c>
      <c r="H666" t="s" s="33">
        <v>19</v>
      </c>
      <c r="I666" t="s" s="33">
        <v>44</v>
      </c>
      <c r="J666" s="35">
        <v>1445877422</v>
      </c>
      <c r="K666" t="s" s="33">
        <v>48</v>
      </c>
      <c r="L666" t="s" s="33">
        <v>150</v>
      </c>
    </row>
    <row r="667" ht="13.55" customHeight="1">
      <c r="A667" s="35">
        <v>508</v>
      </c>
      <c r="B667" t="s" s="33">
        <v>2098</v>
      </c>
      <c r="C667" t="s" s="33">
        <v>2099</v>
      </c>
      <c r="D667" t="s" s="33">
        <v>2100</v>
      </c>
      <c r="E667" t="s" s="33">
        <v>2619</v>
      </c>
      <c r="F667" s="35">
        <v>11.4</v>
      </c>
      <c r="G667" t="s" s="33">
        <v>2620</v>
      </c>
      <c r="H667" t="s" s="33">
        <v>19</v>
      </c>
      <c r="I667" t="s" s="33">
        <v>44</v>
      </c>
      <c r="J667" s="35">
        <v>25786261468</v>
      </c>
      <c r="K667" t="s" s="33">
        <v>42</v>
      </c>
      <c r="L667" t="s" s="33">
        <v>45</v>
      </c>
    </row>
    <row r="668" ht="13.55" customHeight="1">
      <c r="A668" s="35">
        <v>509</v>
      </c>
      <c r="B668" t="s" s="33">
        <v>2101</v>
      </c>
      <c r="C668" t="s" s="33">
        <v>2102</v>
      </c>
      <c r="D668" t="s" s="33">
        <v>2103</v>
      </c>
      <c r="E668" t="s" s="33">
        <v>2619</v>
      </c>
      <c r="F668" s="35">
        <v>11.4</v>
      </c>
      <c r="G668" t="s" s="33">
        <v>2620</v>
      </c>
      <c r="H668" t="s" s="33">
        <v>19</v>
      </c>
      <c r="I668" t="s" s="33">
        <v>221</v>
      </c>
      <c r="J668" s="35">
        <v>74250922472</v>
      </c>
      <c r="K668" t="s" s="33">
        <v>48</v>
      </c>
      <c r="L668" t="s" s="33">
        <v>51</v>
      </c>
    </row>
    <row r="669" ht="13.55" customHeight="1">
      <c r="A669" s="35">
        <v>510</v>
      </c>
      <c r="B669" t="s" s="33">
        <v>2104</v>
      </c>
      <c r="C669" t="s" s="33">
        <v>2105</v>
      </c>
      <c r="D669" t="s" s="33">
        <v>2106</v>
      </c>
      <c r="E669" t="s" s="33">
        <v>2619</v>
      </c>
      <c r="F669" s="35">
        <v>11.4</v>
      </c>
      <c r="G669" t="s" s="33">
        <v>2620</v>
      </c>
      <c r="H669" t="s" s="33">
        <v>19</v>
      </c>
      <c r="I669" t="s" s="33">
        <v>44</v>
      </c>
      <c r="J669" s="35">
        <v>41580915434</v>
      </c>
      <c r="K669" t="s" s="33">
        <v>48</v>
      </c>
      <c r="L669" t="s" s="33">
        <v>51</v>
      </c>
    </row>
    <row r="670" ht="13.55" customHeight="1">
      <c r="A670" s="35">
        <v>54</v>
      </c>
      <c r="B670" t="s" s="33">
        <v>2107</v>
      </c>
      <c r="C670" t="s" s="33">
        <v>2108</v>
      </c>
      <c r="D670" t="s" s="33">
        <v>2109</v>
      </c>
      <c r="E670" t="s" s="33">
        <v>2619</v>
      </c>
      <c r="F670" s="35">
        <v>11.4</v>
      </c>
      <c r="G670" t="s" s="33">
        <v>2620</v>
      </c>
      <c r="H670" t="s" s="33">
        <v>20</v>
      </c>
      <c r="I670" t="s" s="33">
        <v>626</v>
      </c>
      <c r="J670" s="35">
        <v>6850279459</v>
      </c>
      <c r="K670" t="s" s="33">
        <v>48</v>
      </c>
      <c r="L670" t="s" s="33">
        <v>51</v>
      </c>
    </row>
    <row r="671" ht="13.55" customHeight="1">
      <c r="A671" s="35">
        <v>511</v>
      </c>
      <c r="B671" t="s" s="33">
        <v>2110</v>
      </c>
      <c r="C671" t="s" s="33">
        <v>2111</v>
      </c>
      <c r="D671" t="s" s="33">
        <v>2112</v>
      </c>
      <c r="E671" t="s" s="33">
        <v>2619</v>
      </c>
      <c r="F671" s="35">
        <v>11.4</v>
      </c>
      <c r="G671" t="s" s="33">
        <v>2620</v>
      </c>
      <c r="H671" t="s" s="33">
        <v>19</v>
      </c>
      <c r="I671" t="s" s="33">
        <v>44</v>
      </c>
      <c r="J671" s="35">
        <v>5717695438</v>
      </c>
      <c r="K671" t="s" s="33">
        <v>42</v>
      </c>
      <c r="L671" t="s" s="33">
        <v>51</v>
      </c>
    </row>
    <row r="672" ht="13.55" customHeight="1">
      <c r="A672" s="35">
        <v>512</v>
      </c>
      <c r="B672" t="s" s="33">
        <v>2113</v>
      </c>
      <c r="C672" t="s" s="33">
        <v>2114</v>
      </c>
      <c r="D672" t="s" s="33">
        <v>2115</v>
      </c>
      <c r="E672" t="s" s="33">
        <v>2617</v>
      </c>
      <c r="F672" s="35">
        <v>11.4</v>
      </c>
      <c r="G672" t="s" s="33">
        <v>2620</v>
      </c>
      <c r="H672" t="s" s="33">
        <v>19</v>
      </c>
      <c r="I672" t="s" s="33">
        <v>278</v>
      </c>
      <c r="J672" s="35">
        <v>46213376453</v>
      </c>
      <c r="K672" t="s" s="33">
        <v>48</v>
      </c>
      <c r="L672" t="s" s="33">
        <v>45</v>
      </c>
    </row>
    <row r="673" ht="13.55" customHeight="1">
      <c r="A673" s="35">
        <v>513</v>
      </c>
      <c r="B673" t="s" s="33">
        <v>2116</v>
      </c>
      <c r="C673" t="s" s="33">
        <v>2117</v>
      </c>
      <c r="D673" t="s" s="33">
        <v>2118</v>
      </c>
      <c r="E673" t="s" s="33">
        <v>2619</v>
      </c>
      <c r="F673" s="35">
        <v>11.4</v>
      </c>
      <c r="G673" t="s" s="33">
        <v>2620</v>
      </c>
      <c r="H673" t="s" s="33">
        <v>19</v>
      </c>
      <c r="I673" t="s" s="33">
        <v>44</v>
      </c>
      <c r="J673" s="35">
        <v>8765673409</v>
      </c>
      <c r="K673" t="s" s="33">
        <v>42</v>
      </c>
      <c r="L673" t="s" s="33">
        <v>51</v>
      </c>
    </row>
    <row r="674" ht="13.55" customHeight="1">
      <c r="A674" s="35">
        <v>514</v>
      </c>
      <c r="B674" t="s" s="33">
        <v>2119</v>
      </c>
      <c r="C674" t="s" s="33">
        <v>2120</v>
      </c>
      <c r="D674" t="s" s="33">
        <v>2121</v>
      </c>
      <c r="E674" t="s" s="33">
        <v>2619</v>
      </c>
      <c r="F674" s="35">
        <v>11.4</v>
      </c>
      <c r="G674" t="s" s="33">
        <v>2620</v>
      </c>
      <c r="H674" t="s" s="33">
        <v>19</v>
      </c>
      <c r="I674" t="s" s="33">
        <v>77</v>
      </c>
      <c r="J674" s="35">
        <v>36608512805</v>
      </c>
      <c r="K674" t="s" s="33">
        <v>42</v>
      </c>
      <c r="L674" t="s" s="33">
        <v>51</v>
      </c>
    </row>
    <row r="675" ht="13.55" customHeight="1">
      <c r="A675" s="35">
        <v>61</v>
      </c>
      <c r="B675" t="s" s="33">
        <v>2122</v>
      </c>
      <c r="C675" t="s" s="33">
        <v>2123</v>
      </c>
      <c r="D675" t="s" s="33">
        <v>2124</v>
      </c>
      <c r="E675" t="s" s="33">
        <v>2619</v>
      </c>
      <c r="F675" s="35">
        <v>11.4</v>
      </c>
      <c r="G675" t="s" s="33">
        <v>2620</v>
      </c>
      <c r="H675" t="s" s="33">
        <v>18</v>
      </c>
      <c r="I675" t="s" s="33">
        <v>179</v>
      </c>
      <c r="J675" s="35">
        <v>8287831440</v>
      </c>
      <c r="K675" t="s" s="33">
        <v>48</v>
      </c>
      <c r="L675" t="s" s="33">
        <v>51</v>
      </c>
    </row>
    <row r="676" ht="13.55" customHeight="1">
      <c r="A676" s="35">
        <v>515</v>
      </c>
      <c r="B676" t="s" s="33">
        <v>2125</v>
      </c>
      <c r="C676" t="s" s="33">
        <v>2126</v>
      </c>
      <c r="D676" t="s" s="33">
        <v>2127</v>
      </c>
      <c r="E676" t="s" s="33">
        <v>2617</v>
      </c>
      <c r="F676" s="35">
        <v>11.4</v>
      </c>
      <c r="G676" t="s" s="33">
        <v>2620</v>
      </c>
      <c r="H676" t="s" s="33">
        <v>19</v>
      </c>
      <c r="I676" t="s" s="33">
        <v>44</v>
      </c>
      <c r="J676" s="35">
        <v>10454868413</v>
      </c>
      <c r="K676" t="s" s="33">
        <v>42</v>
      </c>
      <c r="L676" t="s" s="33">
        <v>51</v>
      </c>
    </row>
    <row r="677" ht="13.55" customHeight="1">
      <c r="A677" s="35">
        <v>55</v>
      </c>
      <c r="B677" t="s" s="33">
        <v>2128</v>
      </c>
      <c r="C677" t="s" s="33">
        <v>2129</v>
      </c>
      <c r="D677" t="s" s="33">
        <v>2130</v>
      </c>
      <c r="E677" t="s" s="33">
        <v>2619</v>
      </c>
      <c r="F677" s="35">
        <v>11.4</v>
      </c>
      <c r="G677" t="s" s="33">
        <v>2620</v>
      </c>
      <c r="H677" t="s" s="33">
        <v>20</v>
      </c>
      <c r="I677" t="s" s="33">
        <v>626</v>
      </c>
      <c r="J677" s="35">
        <v>13395462480</v>
      </c>
      <c r="K677" t="s" s="33">
        <v>48</v>
      </c>
      <c r="L677" t="s" s="33">
        <v>51</v>
      </c>
    </row>
    <row r="678" ht="13.55" customHeight="1">
      <c r="A678" s="35">
        <v>516</v>
      </c>
      <c r="B678" t="s" s="33">
        <v>2131</v>
      </c>
      <c r="C678" t="s" s="33">
        <v>2132</v>
      </c>
      <c r="D678" t="s" s="33">
        <v>2133</v>
      </c>
      <c r="E678" t="s" s="33">
        <v>2619</v>
      </c>
      <c r="F678" s="35">
        <v>11.4</v>
      </c>
      <c r="G678" t="s" s="33">
        <v>2620</v>
      </c>
      <c r="H678" t="s" s="33">
        <v>19</v>
      </c>
      <c r="I678" t="s" s="33">
        <v>44</v>
      </c>
      <c r="J678" s="35">
        <v>94898669468</v>
      </c>
      <c r="K678" t="s" s="33">
        <v>48</v>
      </c>
      <c r="L678" t="s" s="33">
        <v>51</v>
      </c>
    </row>
    <row r="679" ht="13.55" customHeight="1">
      <c r="A679" s="35">
        <v>517</v>
      </c>
      <c r="B679" t="s" s="33">
        <v>2134</v>
      </c>
      <c r="C679" t="s" s="33">
        <v>2135</v>
      </c>
      <c r="D679" t="s" s="33">
        <v>2136</v>
      </c>
      <c r="E679" t="s" s="33">
        <v>2617</v>
      </c>
      <c r="F679" s="35">
        <v>11.4</v>
      </c>
      <c r="G679" t="s" s="33">
        <v>2620</v>
      </c>
      <c r="H679" t="s" s="33">
        <v>19</v>
      </c>
      <c r="I679" t="s" s="33">
        <v>50</v>
      </c>
      <c r="J679" s="35">
        <v>802021441</v>
      </c>
      <c r="K679" t="s" s="33">
        <v>48</v>
      </c>
      <c r="L679" t="s" s="33">
        <v>45</v>
      </c>
    </row>
    <row r="680" ht="13.55" customHeight="1">
      <c r="A680" s="35">
        <v>518</v>
      </c>
      <c r="B680" t="s" s="33">
        <v>2137</v>
      </c>
      <c r="C680" t="s" s="33">
        <v>2138</v>
      </c>
      <c r="D680" t="s" s="33">
        <v>2139</v>
      </c>
      <c r="E680" t="s" s="33">
        <v>2617</v>
      </c>
      <c r="F680" s="35">
        <v>11.4</v>
      </c>
      <c r="G680" t="s" s="33">
        <v>2620</v>
      </c>
      <c r="H680" t="s" s="33">
        <v>19</v>
      </c>
      <c r="I680" t="s" s="33">
        <v>44</v>
      </c>
      <c r="J680" s="35">
        <v>9803366432</v>
      </c>
      <c r="K680" t="s" s="33">
        <v>48</v>
      </c>
      <c r="L680" t="s" s="33">
        <v>45</v>
      </c>
    </row>
    <row r="681" ht="13.55" customHeight="1">
      <c r="A681" s="35">
        <v>519</v>
      </c>
      <c r="B681" t="s" s="33">
        <v>2140</v>
      </c>
      <c r="C681" t="s" s="33">
        <v>2141</v>
      </c>
      <c r="D681" t="s" s="33">
        <v>2142</v>
      </c>
      <c r="E681" t="s" s="33">
        <v>2617</v>
      </c>
      <c r="F681" s="35">
        <v>11</v>
      </c>
      <c r="G681" t="s" s="33">
        <v>2620</v>
      </c>
      <c r="H681" t="s" s="33">
        <v>19</v>
      </c>
      <c r="I681" t="s" s="33">
        <v>44</v>
      </c>
      <c r="J681" s="35">
        <v>38901471434</v>
      </c>
      <c r="K681" t="s" s="33">
        <v>48</v>
      </c>
      <c r="L681" t="s" s="33">
        <v>150</v>
      </c>
    </row>
    <row r="682" ht="13.55" customHeight="1">
      <c r="A682" s="35">
        <v>520</v>
      </c>
      <c r="B682" t="s" s="33">
        <v>2143</v>
      </c>
      <c r="C682" t="s" s="33">
        <v>2144</v>
      </c>
      <c r="D682" t="s" s="33">
        <v>2145</v>
      </c>
      <c r="E682" t="s" s="33">
        <v>2617</v>
      </c>
      <c r="F682" s="35">
        <v>11</v>
      </c>
      <c r="G682" t="s" s="33">
        <v>2620</v>
      </c>
      <c r="H682" t="s" s="33">
        <v>19</v>
      </c>
      <c r="I682" t="s" s="33">
        <v>44</v>
      </c>
      <c r="J682" s="35">
        <v>6799246471</v>
      </c>
      <c r="K682" t="s" s="33">
        <v>48</v>
      </c>
      <c r="L682" t="s" s="33">
        <v>150</v>
      </c>
    </row>
    <row r="683" ht="13.55" customHeight="1">
      <c r="A683" s="35">
        <v>521</v>
      </c>
      <c r="B683" t="s" s="33">
        <v>2146</v>
      </c>
      <c r="C683" t="s" s="33">
        <v>2147</v>
      </c>
      <c r="D683" t="s" s="33">
        <v>2148</v>
      </c>
      <c r="E683" t="s" s="33">
        <v>2617</v>
      </c>
      <c r="F683" s="35">
        <v>11</v>
      </c>
      <c r="G683" t="s" s="33">
        <v>2620</v>
      </c>
      <c r="H683" t="s" s="33">
        <v>19</v>
      </c>
      <c r="I683" t="s" s="33">
        <v>77</v>
      </c>
      <c r="J683" s="35">
        <v>4100272430</v>
      </c>
      <c r="K683" t="s" s="33">
        <v>48</v>
      </c>
      <c r="L683" t="s" s="33">
        <v>150</v>
      </c>
    </row>
    <row r="684" ht="13.55" customHeight="1">
      <c r="A684" s="35">
        <v>522</v>
      </c>
      <c r="B684" t="s" s="33">
        <v>2149</v>
      </c>
      <c r="C684" t="s" s="33">
        <v>2150</v>
      </c>
      <c r="D684" t="s" s="33">
        <v>2151</v>
      </c>
      <c r="E684" t="s" s="33">
        <v>2617</v>
      </c>
      <c r="F684" s="35">
        <v>11</v>
      </c>
      <c r="G684" t="s" s="33">
        <v>2620</v>
      </c>
      <c r="H684" t="s" s="33">
        <v>19</v>
      </c>
      <c r="I684" t="s" s="33">
        <v>663</v>
      </c>
      <c r="J684" s="35">
        <v>11649620438</v>
      </c>
      <c r="K684" t="s" s="33">
        <v>48</v>
      </c>
      <c r="L684" t="s" s="33">
        <v>150</v>
      </c>
    </row>
    <row r="685" ht="13.55" customHeight="1">
      <c r="A685" s="35">
        <v>523</v>
      </c>
      <c r="B685" t="s" s="33">
        <v>2152</v>
      </c>
      <c r="C685" t="s" s="33">
        <v>2153</v>
      </c>
      <c r="D685" t="s" s="33">
        <v>2154</v>
      </c>
      <c r="E685" t="s" s="33">
        <v>2617</v>
      </c>
      <c r="F685" s="35">
        <v>11</v>
      </c>
      <c r="G685" t="s" s="33">
        <v>2620</v>
      </c>
      <c r="H685" t="s" s="33">
        <v>19</v>
      </c>
      <c r="I685" t="s" s="33">
        <v>44</v>
      </c>
      <c r="J685" s="35">
        <v>8829456454</v>
      </c>
      <c r="K685" t="s" s="33">
        <v>48</v>
      </c>
      <c r="L685" t="s" s="33">
        <v>150</v>
      </c>
    </row>
    <row r="686" ht="13.55" customHeight="1">
      <c r="A686" s="35">
        <v>524</v>
      </c>
      <c r="B686" t="s" s="33">
        <v>2155</v>
      </c>
      <c r="C686" t="s" s="33">
        <v>2156</v>
      </c>
      <c r="D686" t="s" s="33">
        <v>2157</v>
      </c>
      <c r="E686" t="s" s="33">
        <v>2617</v>
      </c>
      <c r="F686" s="35">
        <v>11</v>
      </c>
      <c r="G686" t="s" s="33">
        <v>2620</v>
      </c>
      <c r="H686" t="s" s="33">
        <v>19</v>
      </c>
      <c r="I686" t="s" s="33">
        <v>44</v>
      </c>
      <c r="J686" s="35">
        <v>8808926419</v>
      </c>
      <c r="K686" t="s" s="33">
        <v>48</v>
      </c>
      <c r="L686" t="s" s="33">
        <v>150</v>
      </c>
    </row>
    <row r="687" ht="13.55" customHeight="1">
      <c r="A687" s="35">
        <v>56</v>
      </c>
      <c r="B687" t="s" s="33">
        <v>2158</v>
      </c>
      <c r="C687" t="s" s="33">
        <v>2159</v>
      </c>
      <c r="D687" t="s" s="33">
        <v>2160</v>
      </c>
      <c r="E687" t="s" s="33">
        <v>2619</v>
      </c>
      <c r="F687" s="35">
        <v>10.8</v>
      </c>
      <c r="G687" t="s" s="33">
        <v>2620</v>
      </c>
      <c r="H687" t="s" s="33">
        <v>20</v>
      </c>
      <c r="I687" t="s" s="33">
        <v>460</v>
      </c>
      <c r="J687" s="35">
        <v>3879912475</v>
      </c>
      <c r="K687" t="s" s="33">
        <v>48</v>
      </c>
      <c r="L687" t="s" s="33">
        <v>51</v>
      </c>
    </row>
    <row r="688" ht="13.55" customHeight="1">
      <c r="A688" s="35">
        <v>57</v>
      </c>
      <c r="B688" t="s" s="33">
        <v>2161</v>
      </c>
      <c r="C688" t="s" s="33">
        <v>2162</v>
      </c>
      <c r="D688" t="s" s="33">
        <v>2163</v>
      </c>
      <c r="E688" t="s" s="33">
        <v>2619</v>
      </c>
      <c r="F688" s="35">
        <v>10.8</v>
      </c>
      <c r="G688" t="s" s="33">
        <v>2620</v>
      </c>
      <c r="H688" t="s" s="33">
        <v>20</v>
      </c>
      <c r="I688" t="s" s="33">
        <v>2164</v>
      </c>
      <c r="J688" s="35">
        <v>33945067855</v>
      </c>
      <c r="K688" t="s" s="33">
        <v>48</v>
      </c>
      <c r="L688" t="s" s="33">
        <v>51</v>
      </c>
    </row>
    <row r="689" ht="13.55" customHeight="1">
      <c r="A689" s="35">
        <v>525</v>
      </c>
      <c r="B689" t="s" s="33">
        <v>2165</v>
      </c>
      <c r="C689" t="s" s="33">
        <v>2166</v>
      </c>
      <c r="D689" t="s" s="33">
        <v>2167</v>
      </c>
      <c r="E689" t="s" s="33">
        <v>2617</v>
      </c>
      <c r="F689" s="35">
        <v>10.8</v>
      </c>
      <c r="G689" t="s" s="33">
        <v>2620</v>
      </c>
      <c r="H689" t="s" s="33">
        <v>19</v>
      </c>
      <c r="I689" t="s" s="33">
        <v>44</v>
      </c>
      <c r="J689" s="35">
        <v>5304913469</v>
      </c>
      <c r="K689" t="s" s="33">
        <v>48</v>
      </c>
      <c r="L689" t="s" s="33">
        <v>51</v>
      </c>
    </row>
    <row r="690" ht="13.55" customHeight="1">
      <c r="A690" s="35">
        <v>58</v>
      </c>
      <c r="B690" t="s" s="33">
        <v>2168</v>
      </c>
      <c r="C690" t="s" s="33">
        <v>2169</v>
      </c>
      <c r="D690" t="s" s="33">
        <v>2170</v>
      </c>
      <c r="E690" t="s" s="33">
        <v>2619</v>
      </c>
      <c r="F690" s="35">
        <v>10.8</v>
      </c>
      <c r="G690" t="s" s="33">
        <v>2620</v>
      </c>
      <c r="H690" t="s" s="33">
        <v>20</v>
      </c>
      <c r="I690" t="s" s="33">
        <v>108</v>
      </c>
      <c r="J690" s="35">
        <v>11967204446</v>
      </c>
      <c r="K690" t="s" s="33">
        <v>48</v>
      </c>
      <c r="L690" t="s" s="33">
        <v>51</v>
      </c>
    </row>
    <row r="691" ht="13.55" customHeight="1">
      <c r="A691" s="35">
        <v>59</v>
      </c>
      <c r="B691" t="s" s="33">
        <v>2171</v>
      </c>
      <c r="C691" t="s" s="33">
        <v>2172</v>
      </c>
      <c r="D691" t="s" s="33">
        <v>2173</v>
      </c>
      <c r="E691" t="s" s="33">
        <v>2619</v>
      </c>
      <c r="F691" s="35">
        <v>10.8</v>
      </c>
      <c r="G691" t="s" s="33">
        <v>2620</v>
      </c>
      <c r="H691" t="s" s="33">
        <v>20</v>
      </c>
      <c r="I691" t="s" s="33">
        <v>626</v>
      </c>
      <c r="J691" s="35">
        <v>70817849416</v>
      </c>
      <c r="K691" t="s" s="33">
        <v>48</v>
      </c>
      <c r="L691" t="s" s="33">
        <v>51</v>
      </c>
    </row>
    <row r="692" ht="13.55" customHeight="1">
      <c r="A692" s="35">
        <v>46</v>
      </c>
      <c r="B692" t="s" s="33">
        <v>2174</v>
      </c>
      <c r="C692" t="s" s="33">
        <v>2175</v>
      </c>
      <c r="D692" t="s" s="33">
        <v>2176</v>
      </c>
      <c r="E692" t="s" s="33">
        <v>2619</v>
      </c>
      <c r="F692" s="35">
        <v>10.8</v>
      </c>
      <c r="G692" t="s" s="33">
        <v>2620</v>
      </c>
      <c r="H692" t="s" s="33">
        <v>21</v>
      </c>
      <c r="I692" t="s" s="33">
        <v>1424</v>
      </c>
      <c r="J692" s="35">
        <v>10208796452</v>
      </c>
      <c r="K692" t="s" s="33">
        <v>48</v>
      </c>
      <c r="L692" t="s" s="33">
        <v>51</v>
      </c>
    </row>
    <row r="693" ht="13.55" customHeight="1">
      <c r="A693" s="35">
        <v>62</v>
      </c>
      <c r="B693" t="s" s="33">
        <v>2177</v>
      </c>
      <c r="C693" t="s" s="33">
        <v>2178</v>
      </c>
      <c r="D693" t="s" s="33">
        <v>2179</v>
      </c>
      <c r="E693" t="s" s="33">
        <v>2617</v>
      </c>
      <c r="F693" s="35">
        <v>10.8</v>
      </c>
      <c r="G693" t="s" s="33">
        <v>2620</v>
      </c>
      <c r="H693" t="s" s="33">
        <v>18</v>
      </c>
      <c r="I693" t="s" s="33">
        <v>186</v>
      </c>
      <c r="J693" s="35">
        <v>70362994447</v>
      </c>
      <c r="K693" t="s" s="33">
        <v>48</v>
      </c>
      <c r="L693" t="s" s="33">
        <v>45</v>
      </c>
    </row>
    <row r="694" ht="13.55" customHeight="1">
      <c r="A694" s="35">
        <v>47</v>
      </c>
      <c r="B694" t="s" s="33">
        <v>2180</v>
      </c>
      <c r="C694" t="s" s="33">
        <v>2181</v>
      </c>
      <c r="D694" t="s" s="33">
        <v>2182</v>
      </c>
      <c r="E694" t="s" s="33">
        <v>2619</v>
      </c>
      <c r="F694" s="35">
        <v>10.8</v>
      </c>
      <c r="G694" t="s" s="33">
        <v>2620</v>
      </c>
      <c r="H694" t="s" s="33">
        <v>21</v>
      </c>
      <c r="I694" t="s" s="33">
        <v>1424</v>
      </c>
      <c r="J694" s="35">
        <v>13096821437</v>
      </c>
      <c r="K694" t="s" s="33">
        <v>48</v>
      </c>
      <c r="L694" t="s" s="33">
        <v>51</v>
      </c>
    </row>
    <row r="695" ht="13.55" customHeight="1">
      <c r="A695" s="35">
        <v>526</v>
      </c>
      <c r="B695" t="s" s="33">
        <v>2183</v>
      </c>
      <c r="C695" t="s" s="33">
        <v>2184</v>
      </c>
      <c r="D695" t="s" s="33">
        <v>2185</v>
      </c>
      <c r="E695" t="s" s="33">
        <v>2619</v>
      </c>
      <c r="F695" s="35">
        <v>10.8</v>
      </c>
      <c r="G695" t="s" s="33">
        <v>2620</v>
      </c>
      <c r="H695" t="s" s="33">
        <v>19</v>
      </c>
      <c r="I695" t="s" s="33">
        <v>44</v>
      </c>
      <c r="J695" s="35">
        <v>11855077442</v>
      </c>
      <c r="K695" t="s" s="33">
        <v>48</v>
      </c>
      <c r="L695" t="s" s="33">
        <v>51</v>
      </c>
    </row>
    <row r="696" ht="13.55" customHeight="1">
      <c r="A696" s="35">
        <v>527</v>
      </c>
      <c r="B696" t="s" s="33">
        <v>2186</v>
      </c>
      <c r="C696" t="s" s="33">
        <v>2187</v>
      </c>
      <c r="D696" t="s" s="33">
        <v>2188</v>
      </c>
      <c r="E696" t="s" s="33">
        <v>2619</v>
      </c>
      <c r="F696" s="35">
        <v>10.8</v>
      </c>
      <c r="G696" t="s" s="33">
        <v>2620</v>
      </c>
      <c r="H696" t="s" s="33">
        <v>19</v>
      </c>
      <c r="I696" t="s" s="33">
        <v>77</v>
      </c>
      <c r="J696" s="35">
        <v>70234053488</v>
      </c>
      <c r="K696" t="s" s="33">
        <v>48</v>
      </c>
      <c r="L696" t="s" s="33">
        <v>45</v>
      </c>
    </row>
    <row r="697" ht="13.55" customHeight="1">
      <c r="A697" s="35">
        <v>528</v>
      </c>
      <c r="B697" t="s" s="33">
        <v>2189</v>
      </c>
      <c r="C697" t="s" s="33">
        <v>2190</v>
      </c>
      <c r="D697" t="s" s="33">
        <v>2191</v>
      </c>
      <c r="E697" t="s" s="33">
        <v>2617</v>
      </c>
      <c r="F697" s="35">
        <v>10.8</v>
      </c>
      <c r="G697" t="s" s="33">
        <v>2620</v>
      </c>
      <c r="H697" t="s" s="33">
        <v>19</v>
      </c>
      <c r="I697" t="s" s="33">
        <v>44</v>
      </c>
      <c r="J697" s="35">
        <v>69248630430</v>
      </c>
      <c r="K697" t="s" s="33">
        <v>48</v>
      </c>
      <c r="L697" t="s" s="33">
        <v>45</v>
      </c>
    </row>
    <row r="698" ht="13.55" customHeight="1">
      <c r="A698" s="35">
        <v>63</v>
      </c>
      <c r="B698" t="s" s="33">
        <v>2192</v>
      </c>
      <c r="C698" t="s" s="33">
        <v>2193</v>
      </c>
      <c r="D698" t="s" s="33">
        <v>2194</v>
      </c>
      <c r="E698" t="s" s="33">
        <v>2617</v>
      </c>
      <c r="F698" s="35">
        <v>10.5</v>
      </c>
      <c r="G698" t="s" s="33">
        <v>2620</v>
      </c>
      <c r="H698" t="s" s="33">
        <v>18</v>
      </c>
      <c r="I698" t="s" s="33">
        <v>179</v>
      </c>
      <c r="J698" s="35">
        <v>41807286487</v>
      </c>
      <c r="K698" t="s" s="33">
        <v>48</v>
      </c>
      <c r="L698" t="s" s="33">
        <v>150</v>
      </c>
    </row>
    <row r="699" ht="13.55" customHeight="1">
      <c r="A699" s="35">
        <v>529</v>
      </c>
      <c r="B699" t="s" s="33">
        <v>2195</v>
      </c>
      <c r="C699" t="s" s="33">
        <v>2196</v>
      </c>
      <c r="D699" t="s" s="33">
        <v>2197</v>
      </c>
      <c r="E699" t="s" s="33">
        <v>2617</v>
      </c>
      <c r="F699" s="35">
        <v>10.5</v>
      </c>
      <c r="G699" t="s" s="33">
        <v>2620</v>
      </c>
      <c r="H699" t="s" s="33">
        <v>19</v>
      </c>
      <c r="I699" t="s" s="33">
        <v>663</v>
      </c>
      <c r="J699" s="35">
        <v>9226792402</v>
      </c>
      <c r="K699" t="s" s="33">
        <v>48</v>
      </c>
      <c r="L699" t="s" s="33">
        <v>150</v>
      </c>
    </row>
    <row r="700" ht="13.55" customHeight="1">
      <c r="A700" s="35">
        <v>64</v>
      </c>
      <c r="B700" t="s" s="33">
        <v>2198</v>
      </c>
      <c r="C700" t="s" s="33">
        <v>2199</v>
      </c>
      <c r="D700" t="s" s="33">
        <v>2200</v>
      </c>
      <c r="E700" t="s" s="33">
        <v>2617</v>
      </c>
      <c r="F700" s="35">
        <v>10.5</v>
      </c>
      <c r="G700" t="s" s="33">
        <v>2620</v>
      </c>
      <c r="H700" t="s" s="33">
        <v>18</v>
      </c>
      <c r="I700" t="s" s="33">
        <v>179</v>
      </c>
      <c r="J700" s="35">
        <v>3874673430</v>
      </c>
      <c r="K700" t="s" s="33">
        <v>48</v>
      </c>
      <c r="L700" t="s" s="33">
        <v>150</v>
      </c>
    </row>
    <row r="701" ht="13.55" customHeight="1">
      <c r="A701" s="35">
        <v>530</v>
      </c>
      <c r="B701" t="s" s="33">
        <v>2201</v>
      </c>
      <c r="C701" t="s" s="33">
        <v>2202</v>
      </c>
      <c r="D701" t="s" s="33">
        <v>2203</v>
      </c>
      <c r="E701" t="s" s="33">
        <v>2617</v>
      </c>
      <c r="F701" s="35">
        <v>10.5</v>
      </c>
      <c r="G701" t="s" s="33">
        <v>2620</v>
      </c>
      <c r="H701" t="s" s="33">
        <v>19</v>
      </c>
      <c r="I701" t="s" s="33">
        <v>44</v>
      </c>
      <c r="J701" s="35">
        <v>5422152417</v>
      </c>
      <c r="K701" t="s" s="33">
        <v>48</v>
      </c>
      <c r="L701" t="s" s="33">
        <v>150</v>
      </c>
    </row>
    <row r="702" ht="13.55" customHeight="1">
      <c r="A702" s="35">
        <v>48</v>
      </c>
      <c r="B702" t="s" s="33">
        <v>2204</v>
      </c>
      <c r="C702" t="s" s="33">
        <v>2205</v>
      </c>
      <c r="D702" t="s" s="33">
        <v>2206</v>
      </c>
      <c r="E702" t="s" s="33">
        <v>2617</v>
      </c>
      <c r="F702" s="35">
        <v>10.5</v>
      </c>
      <c r="G702" t="s" s="33">
        <v>2620</v>
      </c>
      <c r="H702" t="s" s="33">
        <v>21</v>
      </c>
      <c r="I702" t="s" s="33">
        <v>198</v>
      </c>
      <c r="J702" s="35">
        <v>9282167488</v>
      </c>
      <c r="K702" t="s" s="33">
        <v>48</v>
      </c>
      <c r="L702" t="s" s="33">
        <v>150</v>
      </c>
    </row>
    <row r="703" ht="13.55" customHeight="1">
      <c r="A703" s="35">
        <v>531</v>
      </c>
      <c r="B703" t="s" s="33">
        <v>2207</v>
      </c>
      <c r="C703" t="s" s="33">
        <v>2208</v>
      </c>
      <c r="D703" t="s" s="33">
        <v>2209</v>
      </c>
      <c r="E703" t="s" s="33">
        <v>2619</v>
      </c>
      <c r="F703" s="35">
        <v>10.35</v>
      </c>
      <c r="G703" t="s" s="33">
        <v>2620</v>
      </c>
      <c r="H703" t="s" s="33">
        <v>19</v>
      </c>
      <c r="I703" t="s" s="33">
        <v>44</v>
      </c>
      <c r="J703" s="35">
        <v>6844392478</v>
      </c>
      <c r="K703" t="s" s="33">
        <v>48</v>
      </c>
      <c r="L703" t="s" s="33">
        <v>166</v>
      </c>
    </row>
    <row r="704" ht="13.55" customHeight="1">
      <c r="A704" s="35">
        <v>532</v>
      </c>
      <c r="B704" t="s" s="33">
        <v>2210</v>
      </c>
      <c r="C704" t="s" s="33">
        <v>2211</v>
      </c>
      <c r="D704" t="s" s="33">
        <v>2212</v>
      </c>
      <c r="E704" t="s" s="33">
        <v>2619</v>
      </c>
      <c r="F704" s="35">
        <v>10.2</v>
      </c>
      <c r="G704" t="s" s="33">
        <v>2620</v>
      </c>
      <c r="H704" t="s" s="33">
        <v>19</v>
      </c>
      <c r="I704" t="s" s="33">
        <v>44</v>
      </c>
      <c r="J704" s="35">
        <v>27960048487</v>
      </c>
      <c r="K704" t="s" s="33">
        <v>48</v>
      </c>
      <c r="L704" t="s" s="33">
        <v>51</v>
      </c>
    </row>
    <row r="705" ht="13.55" customHeight="1">
      <c r="A705" s="35">
        <v>533</v>
      </c>
      <c r="B705" t="s" s="33">
        <v>2213</v>
      </c>
      <c r="C705" t="s" s="33">
        <v>2214</v>
      </c>
      <c r="D705" t="s" s="33">
        <v>2215</v>
      </c>
      <c r="E705" t="s" s="33">
        <v>2619</v>
      </c>
      <c r="F705" s="35">
        <v>10.2</v>
      </c>
      <c r="G705" t="s" s="33">
        <v>2620</v>
      </c>
      <c r="H705" t="s" s="33">
        <v>19</v>
      </c>
      <c r="I705" t="s" s="33">
        <v>77</v>
      </c>
      <c r="J705" s="35">
        <v>5960946475</v>
      </c>
      <c r="K705" t="s" s="33">
        <v>48</v>
      </c>
      <c r="L705" t="s" s="33">
        <v>51</v>
      </c>
    </row>
    <row r="706" ht="13.55" customHeight="1">
      <c r="A706" s="35">
        <v>65</v>
      </c>
      <c r="B706" t="s" s="33">
        <v>2216</v>
      </c>
      <c r="C706" t="s" s="33">
        <v>2217</v>
      </c>
      <c r="D706" t="s" s="33">
        <v>2218</v>
      </c>
      <c r="E706" t="s" s="33">
        <v>2619</v>
      </c>
      <c r="F706" s="35">
        <v>10.2</v>
      </c>
      <c r="G706" t="s" s="33">
        <v>2620</v>
      </c>
      <c r="H706" t="s" s="33">
        <v>18</v>
      </c>
      <c r="I706" t="s" s="33">
        <v>1271</v>
      </c>
      <c r="J706" s="35">
        <v>3300867401</v>
      </c>
      <c r="K706" t="s" s="33">
        <v>48</v>
      </c>
      <c r="L706" t="s" s="33">
        <v>51</v>
      </c>
    </row>
    <row r="707" ht="13.55" customHeight="1">
      <c r="A707" s="35">
        <v>534</v>
      </c>
      <c r="B707" t="s" s="33">
        <v>2219</v>
      </c>
      <c r="C707" t="s" s="33">
        <v>2220</v>
      </c>
      <c r="D707" t="s" s="33">
        <v>2221</v>
      </c>
      <c r="E707" t="s" s="33">
        <v>2619</v>
      </c>
      <c r="F707" s="35">
        <v>10.2</v>
      </c>
      <c r="G707" t="s" s="33">
        <v>2620</v>
      </c>
      <c r="H707" t="s" s="33">
        <v>19</v>
      </c>
      <c r="I707" t="s" s="33">
        <v>77</v>
      </c>
      <c r="J707" s="35">
        <v>65342534453</v>
      </c>
      <c r="K707" t="s" s="33">
        <v>48</v>
      </c>
      <c r="L707" t="s" s="33">
        <v>51</v>
      </c>
    </row>
    <row r="708" ht="13.55" customHeight="1">
      <c r="A708" s="35">
        <v>60</v>
      </c>
      <c r="B708" t="s" s="33">
        <v>2222</v>
      </c>
      <c r="C708" t="s" s="33">
        <v>2223</v>
      </c>
      <c r="D708" t="s" s="33">
        <v>2224</v>
      </c>
      <c r="E708" t="s" s="33">
        <v>2619</v>
      </c>
      <c r="F708" s="35">
        <v>10.2</v>
      </c>
      <c r="G708" t="s" s="33">
        <v>2620</v>
      </c>
      <c r="H708" t="s" s="33">
        <v>20</v>
      </c>
      <c r="I708" t="s" s="33">
        <v>460</v>
      </c>
      <c r="J708" s="35">
        <v>10992921406</v>
      </c>
      <c r="K708" t="s" s="33">
        <v>48</v>
      </c>
      <c r="L708" t="s" s="33">
        <v>51</v>
      </c>
    </row>
    <row r="709" ht="13.55" customHeight="1">
      <c r="A709" s="35">
        <v>535</v>
      </c>
      <c r="B709" t="s" s="33">
        <v>2225</v>
      </c>
      <c r="C709" t="s" s="33">
        <v>2226</v>
      </c>
      <c r="D709" t="s" s="33">
        <v>2227</v>
      </c>
      <c r="E709" t="s" s="33">
        <v>2617</v>
      </c>
      <c r="F709" s="35">
        <v>10.2</v>
      </c>
      <c r="G709" t="s" s="33">
        <v>2620</v>
      </c>
      <c r="H709" t="s" s="33">
        <v>19</v>
      </c>
      <c r="I709" t="s" s="33">
        <v>50</v>
      </c>
      <c r="J709" s="35">
        <v>11272750469</v>
      </c>
      <c r="K709" t="s" s="33">
        <v>48</v>
      </c>
      <c r="L709" t="s" s="33">
        <v>45</v>
      </c>
    </row>
    <row r="710" ht="13.55" customHeight="1">
      <c r="A710" s="35">
        <v>536</v>
      </c>
      <c r="B710" t="s" s="33">
        <v>2228</v>
      </c>
      <c r="C710" t="s" s="33">
        <v>2229</v>
      </c>
      <c r="D710" t="s" s="33">
        <v>2230</v>
      </c>
      <c r="E710" t="s" s="33">
        <v>2619</v>
      </c>
      <c r="F710" s="35">
        <v>10.2</v>
      </c>
      <c r="G710" t="s" s="33">
        <v>2620</v>
      </c>
      <c r="H710" t="s" s="33">
        <v>19</v>
      </c>
      <c r="I710" t="s" s="33">
        <v>44</v>
      </c>
      <c r="J710" s="35">
        <v>70898052475</v>
      </c>
      <c r="K710" t="s" s="33">
        <v>48</v>
      </c>
      <c r="L710" t="s" s="33">
        <v>51</v>
      </c>
    </row>
    <row r="711" ht="13.55" customHeight="1">
      <c r="A711" s="35">
        <v>537</v>
      </c>
      <c r="B711" t="s" s="33">
        <v>2231</v>
      </c>
      <c r="C711" t="s" s="33">
        <v>2232</v>
      </c>
      <c r="D711" t="s" s="33">
        <v>2233</v>
      </c>
      <c r="E711" t="s" s="33">
        <v>2617</v>
      </c>
      <c r="F711" s="35">
        <v>10</v>
      </c>
      <c r="G711" t="s" s="33">
        <v>2620</v>
      </c>
      <c r="H711" t="s" s="33">
        <v>19</v>
      </c>
      <c r="I711" t="s" s="33">
        <v>44</v>
      </c>
      <c r="J711" s="35">
        <v>85644587487</v>
      </c>
      <c r="K711" t="s" s="33">
        <v>48</v>
      </c>
      <c r="L711" t="s" s="33">
        <v>150</v>
      </c>
    </row>
    <row r="712" ht="13.55" customHeight="1">
      <c r="A712" s="35">
        <v>61</v>
      </c>
      <c r="B712" t="s" s="33">
        <v>2234</v>
      </c>
      <c r="C712" t="s" s="33">
        <v>2235</v>
      </c>
      <c r="D712" t="s" s="33">
        <v>2236</v>
      </c>
      <c r="E712" t="s" s="33">
        <v>2617</v>
      </c>
      <c r="F712" s="35">
        <v>10</v>
      </c>
      <c r="G712" t="s" s="33">
        <v>2620</v>
      </c>
      <c r="H712" t="s" s="33">
        <v>20</v>
      </c>
      <c r="I712" t="s" s="33">
        <v>626</v>
      </c>
      <c r="J712" s="35">
        <v>9978963456</v>
      </c>
      <c r="K712" t="s" s="33">
        <v>48</v>
      </c>
      <c r="L712" t="s" s="33">
        <v>150</v>
      </c>
    </row>
    <row r="713" ht="13.55" customHeight="1">
      <c r="A713" s="35">
        <v>538</v>
      </c>
      <c r="B713" t="s" s="33">
        <v>2237</v>
      </c>
      <c r="C713" t="s" s="33">
        <v>2238</v>
      </c>
      <c r="D713" t="s" s="33">
        <v>2239</v>
      </c>
      <c r="E713" t="s" s="33">
        <v>2617</v>
      </c>
      <c r="F713" s="35">
        <v>10</v>
      </c>
      <c r="G713" t="s" s="33">
        <v>2620</v>
      </c>
      <c r="H713" t="s" s="33">
        <v>19</v>
      </c>
      <c r="I713" t="s" s="33">
        <v>44</v>
      </c>
      <c r="J713" s="35">
        <v>9281117410</v>
      </c>
      <c r="K713" t="s" s="33">
        <v>42</v>
      </c>
      <c r="L713" t="s" s="33">
        <v>150</v>
      </c>
    </row>
    <row r="714" ht="13.55" customHeight="1">
      <c r="A714" s="35">
        <v>539</v>
      </c>
      <c r="B714" t="s" s="33">
        <v>2240</v>
      </c>
      <c r="C714" t="s" s="33">
        <v>2241</v>
      </c>
      <c r="D714" t="s" s="33">
        <v>2242</v>
      </c>
      <c r="E714" t="s" s="33">
        <v>2617</v>
      </c>
      <c r="F714" s="35">
        <v>10</v>
      </c>
      <c r="G714" t="s" s="33">
        <v>2620</v>
      </c>
      <c r="H714" t="s" s="33">
        <v>19</v>
      </c>
      <c r="I714" t="s" s="33">
        <v>255</v>
      </c>
      <c r="J714" s="35">
        <v>12838402439</v>
      </c>
      <c r="K714" t="s" s="33">
        <v>42</v>
      </c>
      <c r="L714" t="s" s="33">
        <v>150</v>
      </c>
    </row>
    <row r="715" ht="13.55" customHeight="1">
      <c r="A715" s="35">
        <v>540</v>
      </c>
      <c r="B715" t="s" s="33">
        <v>2243</v>
      </c>
      <c r="C715" t="s" s="33">
        <v>2244</v>
      </c>
      <c r="D715" t="s" s="33">
        <v>2245</v>
      </c>
      <c r="E715" t="s" s="33">
        <v>2617</v>
      </c>
      <c r="F715" s="35">
        <v>9.975</v>
      </c>
      <c r="G715" t="s" s="33">
        <v>2620</v>
      </c>
      <c r="H715" t="s" s="33">
        <v>19</v>
      </c>
      <c r="I715" t="s" s="33">
        <v>44</v>
      </c>
      <c r="J715" s="35">
        <v>9719287462</v>
      </c>
      <c r="K715" t="s" s="33">
        <v>42</v>
      </c>
      <c r="L715" t="s" s="33">
        <v>187</v>
      </c>
    </row>
    <row r="716" ht="13.55" customHeight="1">
      <c r="A716" s="35">
        <v>66</v>
      </c>
      <c r="B716" t="s" s="33">
        <v>2246</v>
      </c>
      <c r="C716" t="s" s="33">
        <v>2247</v>
      </c>
      <c r="D716" t="s" s="33">
        <v>2248</v>
      </c>
      <c r="E716" t="s" s="33">
        <v>2621</v>
      </c>
      <c r="F716" s="35">
        <v>9.775</v>
      </c>
      <c r="G716" t="s" s="33">
        <v>2618</v>
      </c>
      <c r="H716" t="s" s="33">
        <v>18</v>
      </c>
      <c r="I716" t="s" s="33">
        <v>1311</v>
      </c>
      <c r="J716" s="35">
        <v>8628066403</v>
      </c>
      <c r="K716" t="s" s="33">
        <v>48</v>
      </c>
      <c r="L716" t="s" s="33">
        <v>166</v>
      </c>
    </row>
    <row r="717" ht="13.55" customHeight="1">
      <c r="A717" s="35">
        <v>541</v>
      </c>
      <c r="B717" t="s" s="33">
        <v>2249</v>
      </c>
      <c r="C717" t="s" s="33">
        <v>2250</v>
      </c>
      <c r="D717" t="s" s="33">
        <v>2251</v>
      </c>
      <c r="E717" t="s" s="33">
        <v>2617</v>
      </c>
      <c r="F717" s="35">
        <v>9.775</v>
      </c>
      <c r="G717" t="s" s="33">
        <v>2620</v>
      </c>
      <c r="H717" t="s" s="33">
        <v>19</v>
      </c>
      <c r="I717" t="s" s="33">
        <v>77</v>
      </c>
      <c r="J717" s="35">
        <v>6606738431</v>
      </c>
      <c r="K717" t="s" s="33">
        <v>48</v>
      </c>
      <c r="L717" t="s" s="33">
        <v>166</v>
      </c>
    </row>
    <row r="718" ht="13.55" customHeight="1">
      <c r="A718" s="35">
        <v>542</v>
      </c>
      <c r="B718" t="s" s="33">
        <v>2252</v>
      </c>
      <c r="C718" t="s" s="33">
        <v>2253</v>
      </c>
      <c r="D718" t="s" s="33">
        <v>2254</v>
      </c>
      <c r="E718" t="s" s="33">
        <v>2619</v>
      </c>
      <c r="F718" s="35">
        <v>9.6</v>
      </c>
      <c r="G718" t="s" s="33">
        <v>2620</v>
      </c>
      <c r="H718" t="s" s="33">
        <v>19</v>
      </c>
      <c r="I718" t="s" s="33">
        <v>44</v>
      </c>
      <c r="J718" s="35">
        <v>92191029434</v>
      </c>
      <c r="K718" t="s" s="33">
        <v>48</v>
      </c>
      <c r="L718" t="s" s="33">
        <v>51</v>
      </c>
    </row>
    <row r="719" ht="13.55" customHeight="1">
      <c r="A719" s="35">
        <v>49</v>
      </c>
      <c r="B719" t="s" s="33">
        <v>2255</v>
      </c>
      <c r="C719" t="s" s="33">
        <v>2256</v>
      </c>
      <c r="D719" t="s" s="33">
        <v>2257</v>
      </c>
      <c r="E719" t="s" s="33">
        <v>2619</v>
      </c>
      <c r="F719" s="35">
        <v>9.6</v>
      </c>
      <c r="G719" t="s" s="33">
        <v>2620</v>
      </c>
      <c r="H719" t="s" s="33">
        <v>21</v>
      </c>
      <c r="I719" t="s" s="33">
        <v>704</v>
      </c>
      <c r="J719" s="35">
        <v>4490927479</v>
      </c>
      <c r="K719" t="s" s="33">
        <v>48</v>
      </c>
      <c r="L719" t="s" s="33">
        <v>51</v>
      </c>
    </row>
    <row r="720" ht="13.55" customHeight="1">
      <c r="A720" s="35">
        <v>543</v>
      </c>
      <c r="B720" t="s" s="33">
        <v>2258</v>
      </c>
      <c r="C720" t="s" s="33">
        <v>2259</v>
      </c>
      <c r="D720" t="s" s="33">
        <v>2260</v>
      </c>
      <c r="E720" t="s" s="33">
        <v>2617</v>
      </c>
      <c r="F720" s="35">
        <v>9.6</v>
      </c>
      <c r="G720" t="s" s="33">
        <v>2620</v>
      </c>
      <c r="H720" t="s" s="33">
        <v>19</v>
      </c>
      <c r="I720" t="s" s="33">
        <v>44</v>
      </c>
      <c r="J720" s="35">
        <v>74238841468</v>
      </c>
      <c r="K720" t="s" s="33">
        <v>48</v>
      </c>
      <c r="L720" t="s" s="33">
        <v>51</v>
      </c>
    </row>
    <row r="721" ht="13.55" customHeight="1">
      <c r="A721" s="35">
        <v>544</v>
      </c>
      <c r="B721" t="s" s="33">
        <v>2261</v>
      </c>
      <c r="C721" t="s" s="33">
        <v>2262</v>
      </c>
      <c r="D721" t="s" s="33">
        <v>2263</v>
      </c>
      <c r="E721" t="s" s="33">
        <v>2619</v>
      </c>
      <c r="F721" s="35">
        <v>9.6</v>
      </c>
      <c r="G721" t="s" s="33">
        <v>2620</v>
      </c>
      <c r="H721" t="s" s="33">
        <v>19</v>
      </c>
      <c r="I721" t="s" s="33">
        <v>44</v>
      </c>
      <c r="J721" s="35">
        <v>756348480</v>
      </c>
      <c r="K721" t="s" s="33">
        <v>48</v>
      </c>
      <c r="L721" t="s" s="33">
        <v>51</v>
      </c>
    </row>
    <row r="722" ht="13.55" customHeight="1">
      <c r="A722" s="35">
        <v>545</v>
      </c>
      <c r="B722" t="s" s="33">
        <v>2264</v>
      </c>
      <c r="C722" t="s" s="33">
        <v>2265</v>
      </c>
      <c r="D722" t="s" s="33">
        <v>2266</v>
      </c>
      <c r="E722" t="s" s="33">
        <v>2617</v>
      </c>
      <c r="F722" s="35">
        <v>9.6</v>
      </c>
      <c r="G722" t="s" s="33">
        <v>2620</v>
      </c>
      <c r="H722" t="s" s="33">
        <v>19</v>
      </c>
      <c r="I722" t="s" s="33">
        <v>44</v>
      </c>
      <c r="J722" s="35">
        <v>8351306495</v>
      </c>
      <c r="K722" t="s" s="33">
        <v>48</v>
      </c>
      <c r="L722" t="s" s="33">
        <v>45</v>
      </c>
    </row>
    <row r="723" ht="13.55" customHeight="1">
      <c r="A723" s="35">
        <v>546</v>
      </c>
      <c r="B723" t="s" s="33">
        <v>2267</v>
      </c>
      <c r="C723" t="s" s="33">
        <v>2268</v>
      </c>
      <c r="D723" t="s" s="33">
        <v>2269</v>
      </c>
      <c r="E723" t="s" s="33">
        <v>2617</v>
      </c>
      <c r="F723" s="35">
        <v>9.6</v>
      </c>
      <c r="G723" t="s" s="33">
        <v>2620</v>
      </c>
      <c r="H723" t="s" s="33">
        <v>19</v>
      </c>
      <c r="I723" t="s" s="33">
        <v>77</v>
      </c>
      <c r="J723" s="35">
        <v>4648815440</v>
      </c>
      <c r="K723" t="s" s="33">
        <v>48</v>
      </c>
      <c r="L723" t="s" s="33">
        <v>45</v>
      </c>
    </row>
    <row r="724" ht="13.55" customHeight="1">
      <c r="A724" s="35">
        <v>50</v>
      </c>
      <c r="B724" t="s" s="33">
        <v>2270</v>
      </c>
      <c r="C724" t="s" s="33">
        <v>2271</v>
      </c>
      <c r="D724" t="s" s="33">
        <v>2272</v>
      </c>
      <c r="E724" t="s" s="33">
        <v>2619</v>
      </c>
      <c r="F724" s="35">
        <v>9.6</v>
      </c>
      <c r="G724" t="s" s="33">
        <v>2620</v>
      </c>
      <c r="H724" t="s" s="33">
        <v>21</v>
      </c>
      <c r="I724" t="s" s="33">
        <v>1424</v>
      </c>
      <c r="J724" s="35">
        <v>8346866437</v>
      </c>
      <c r="K724" t="s" s="33">
        <v>48</v>
      </c>
      <c r="L724" t="s" s="33">
        <v>51</v>
      </c>
    </row>
    <row r="725" ht="13.55" customHeight="1">
      <c r="A725" s="35">
        <v>62</v>
      </c>
      <c r="B725" t="s" s="33">
        <v>2273</v>
      </c>
      <c r="C725" t="s" s="33">
        <v>2274</v>
      </c>
      <c r="D725" t="s" s="33">
        <v>2275</v>
      </c>
      <c r="E725" t="s" s="33">
        <v>2619</v>
      </c>
      <c r="F725" s="35">
        <v>9.6</v>
      </c>
      <c r="G725" t="s" s="33">
        <v>2620</v>
      </c>
      <c r="H725" t="s" s="33">
        <v>20</v>
      </c>
      <c r="I725" t="s" s="33">
        <v>626</v>
      </c>
      <c r="J725" s="35">
        <v>11182761402</v>
      </c>
      <c r="K725" t="s" s="33">
        <v>48</v>
      </c>
      <c r="L725" t="s" s="33">
        <v>51</v>
      </c>
    </row>
    <row r="726" ht="13.55" customHeight="1">
      <c r="A726" s="35">
        <v>547</v>
      </c>
      <c r="B726" t="s" s="33">
        <v>2276</v>
      </c>
      <c r="C726" t="s" s="33">
        <v>2277</v>
      </c>
      <c r="D726" t="s" s="33">
        <v>2278</v>
      </c>
      <c r="E726" t="s" s="33">
        <v>2617</v>
      </c>
      <c r="F726" s="35">
        <v>9.6</v>
      </c>
      <c r="G726" t="s" s="33">
        <v>2620</v>
      </c>
      <c r="H726" t="s" s="33">
        <v>19</v>
      </c>
      <c r="I726" t="s" s="33">
        <v>1446</v>
      </c>
      <c r="J726" s="35">
        <v>9903252455</v>
      </c>
      <c r="K726" t="s" s="33">
        <v>48</v>
      </c>
      <c r="L726" t="s" s="33">
        <v>45</v>
      </c>
    </row>
    <row r="727" ht="13.55" customHeight="1">
      <c r="A727" s="35">
        <v>67</v>
      </c>
      <c r="B727" t="s" s="33">
        <v>2279</v>
      </c>
      <c r="C727" t="s" s="33">
        <v>2280</v>
      </c>
      <c r="D727" t="s" s="33">
        <v>2281</v>
      </c>
      <c r="E727" t="s" s="33">
        <v>2619</v>
      </c>
      <c r="F727" s="35">
        <v>9.6</v>
      </c>
      <c r="G727" t="s" s="33">
        <v>2620</v>
      </c>
      <c r="H727" t="s" s="33">
        <v>18</v>
      </c>
      <c r="I727" t="s" s="33">
        <v>179</v>
      </c>
      <c r="J727" s="35">
        <v>70452706408</v>
      </c>
      <c r="K727" t="s" s="33">
        <v>48</v>
      </c>
      <c r="L727" t="s" s="33">
        <v>51</v>
      </c>
    </row>
    <row r="728" ht="13.55" customHeight="1">
      <c r="A728" s="35">
        <v>51</v>
      </c>
      <c r="B728" t="s" s="33">
        <v>2282</v>
      </c>
      <c r="C728" t="s" s="33">
        <v>2283</v>
      </c>
      <c r="D728" t="s" s="33">
        <v>2284</v>
      </c>
      <c r="E728" t="s" s="33">
        <v>2619</v>
      </c>
      <c r="F728" s="35">
        <v>9.6</v>
      </c>
      <c r="G728" t="s" s="33">
        <v>2620</v>
      </c>
      <c r="H728" t="s" s="33">
        <v>21</v>
      </c>
      <c r="I728" t="s" s="33">
        <v>127</v>
      </c>
      <c r="J728" s="35">
        <v>9824926429</v>
      </c>
      <c r="K728" t="s" s="33">
        <v>48</v>
      </c>
      <c r="L728" t="s" s="33">
        <v>51</v>
      </c>
    </row>
    <row r="729" ht="13.55" customHeight="1">
      <c r="A729" s="35">
        <v>63</v>
      </c>
      <c r="B729" t="s" s="33">
        <v>2285</v>
      </c>
      <c r="C729" t="s" s="33">
        <v>2286</v>
      </c>
      <c r="D729" t="s" s="33">
        <v>2287</v>
      </c>
      <c r="E729" t="s" s="33">
        <v>2619</v>
      </c>
      <c r="F729" s="35">
        <v>9.6</v>
      </c>
      <c r="G729" t="s" s="33">
        <v>2620</v>
      </c>
      <c r="H729" t="s" s="33">
        <v>20</v>
      </c>
      <c r="I729" t="s" s="33">
        <v>2288</v>
      </c>
      <c r="J729" s="35">
        <v>14528432447</v>
      </c>
      <c r="K729" t="s" s="33">
        <v>48</v>
      </c>
      <c r="L729" t="s" s="33">
        <v>51</v>
      </c>
    </row>
    <row r="730" ht="13.55" customHeight="1">
      <c r="A730" s="35">
        <v>548</v>
      </c>
      <c r="B730" t="s" s="33">
        <v>2289</v>
      </c>
      <c r="C730" t="s" s="33">
        <v>2290</v>
      </c>
      <c r="D730" t="s" s="33">
        <v>2291</v>
      </c>
      <c r="E730" t="s" s="33">
        <v>2619</v>
      </c>
      <c r="F730" s="35">
        <v>9.6</v>
      </c>
      <c r="G730" t="s" s="33">
        <v>2620</v>
      </c>
      <c r="H730" t="s" s="33">
        <v>19</v>
      </c>
      <c r="I730" t="s" s="33">
        <v>77</v>
      </c>
      <c r="J730" s="35">
        <v>70862705479</v>
      </c>
      <c r="K730" t="s" s="33">
        <v>48</v>
      </c>
      <c r="L730" t="s" s="33">
        <v>51</v>
      </c>
    </row>
    <row r="731" ht="13.55" customHeight="1">
      <c r="A731" s="35">
        <v>549</v>
      </c>
      <c r="B731" t="s" s="33">
        <v>2292</v>
      </c>
      <c r="C731" t="s" s="33">
        <v>2293</v>
      </c>
      <c r="D731" t="s" s="33">
        <v>2294</v>
      </c>
      <c r="E731" t="s" s="33">
        <v>2617</v>
      </c>
      <c r="F731" s="35">
        <v>9.5</v>
      </c>
      <c r="G731" t="s" s="33">
        <v>2620</v>
      </c>
      <c r="H731" t="s" s="33">
        <v>19</v>
      </c>
      <c r="I731" t="s" s="33">
        <v>663</v>
      </c>
      <c r="J731" s="35">
        <v>3171145499</v>
      </c>
      <c r="K731" t="s" s="33">
        <v>48</v>
      </c>
      <c r="L731" t="s" s="33">
        <v>150</v>
      </c>
    </row>
    <row r="732" ht="13.55" customHeight="1">
      <c r="A732" s="35">
        <v>550</v>
      </c>
      <c r="B732" t="s" s="33">
        <v>2295</v>
      </c>
      <c r="C732" t="s" s="33">
        <v>2296</v>
      </c>
      <c r="D732" t="s" s="33">
        <v>2297</v>
      </c>
      <c r="E732" t="s" s="33">
        <v>2617</v>
      </c>
      <c r="F732" s="35">
        <v>9.5</v>
      </c>
      <c r="G732" t="s" s="33">
        <v>2620</v>
      </c>
      <c r="H732" t="s" s="33">
        <v>19</v>
      </c>
      <c r="I732" t="s" s="33">
        <v>255</v>
      </c>
      <c r="J732" s="35">
        <v>1068093420</v>
      </c>
      <c r="K732" t="s" s="33">
        <v>48</v>
      </c>
      <c r="L732" t="s" s="33">
        <v>150</v>
      </c>
    </row>
    <row r="733" ht="13.55" customHeight="1">
      <c r="A733" s="35">
        <v>52</v>
      </c>
      <c r="B733" t="s" s="33">
        <v>2298</v>
      </c>
      <c r="C733" t="s" s="33">
        <v>2299</v>
      </c>
      <c r="D733" t="s" s="33">
        <v>2300</v>
      </c>
      <c r="E733" t="s" s="33">
        <v>2617</v>
      </c>
      <c r="F733" s="35">
        <v>9.5</v>
      </c>
      <c r="G733" t="s" s="33">
        <v>2620</v>
      </c>
      <c r="H733" t="s" s="33">
        <v>21</v>
      </c>
      <c r="I733" t="s" s="33">
        <v>1424</v>
      </c>
      <c r="J733" s="35">
        <v>7210009400</v>
      </c>
      <c r="K733" t="s" s="33">
        <v>48</v>
      </c>
      <c r="L733" t="s" s="33">
        <v>150</v>
      </c>
    </row>
    <row r="734" ht="13.55" customHeight="1">
      <c r="A734" s="35">
        <v>68</v>
      </c>
      <c r="B734" t="s" s="33">
        <v>2301</v>
      </c>
      <c r="C734" t="s" s="33">
        <v>2302</v>
      </c>
      <c r="D734" t="s" s="33">
        <v>2303</v>
      </c>
      <c r="E734" t="s" s="33">
        <v>2617</v>
      </c>
      <c r="F734" s="35">
        <v>9.5</v>
      </c>
      <c r="G734" t="s" s="33">
        <v>2620</v>
      </c>
      <c r="H734" t="s" s="33">
        <v>18</v>
      </c>
      <c r="I734" t="s" s="33">
        <v>918</v>
      </c>
      <c r="J734" s="35">
        <v>11752338464</v>
      </c>
      <c r="K734" t="s" s="33">
        <v>48</v>
      </c>
      <c r="L734" t="s" s="33">
        <v>150</v>
      </c>
    </row>
    <row r="735" ht="13.55" customHeight="1">
      <c r="A735" s="35">
        <v>551</v>
      </c>
      <c r="B735" t="s" s="33">
        <v>2304</v>
      </c>
      <c r="C735" t="s" s="33">
        <v>2305</v>
      </c>
      <c r="D735" t="s" s="33">
        <v>2306</v>
      </c>
      <c r="E735" t="s" s="33">
        <v>2617</v>
      </c>
      <c r="F735" s="35">
        <v>9.5</v>
      </c>
      <c r="G735" t="s" s="33">
        <v>2620</v>
      </c>
      <c r="H735" t="s" s="33">
        <v>19</v>
      </c>
      <c r="I735" t="s" s="33">
        <v>44</v>
      </c>
      <c r="J735" s="35">
        <v>10824378407</v>
      </c>
      <c r="K735" t="s" s="33">
        <v>48</v>
      </c>
      <c r="L735" t="s" s="33">
        <v>150</v>
      </c>
    </row>
    <row r="736" ht="13.55" customHeight="1">
      <c r="A736" s="35">
        <v>53</v>
      </c>
      <c r="B736" t="s" s="33">
        <v>2307</v>
      </c>
      <c r="C736" t="s" s="33">
        <v>2308</v>
      </c>
      <c r="D736" t="s" s="33">
        <v>2309</v>
      </c>
      <c r="E736" t="s" s="33">
        <v>2619</v>
      </c>
      <c r="F736" s="35">
        <v>9</v>
      </c>
      <c r="G736" t="s" s="33">
        <v>2620</v>
      </c>
      <c r="H736" t="s" s="33">
        <v>21</v>
      </c>
      <c r="I736" t="s" s="33">
        <v>248</v>
      </c>
      <c r="J736" s="35">
        <v>25763148487</v>
      </c>
      <c r="K736" t="s" s="33">
        <v>48</v>
      </c>
      <c r="L736" t="s" s="33">
        <v>51</v>
      </c>
    </row>
    <row r="737" ht="13.55" customHeight="1">
      <c r="A737" s="35">
        <v>69</v>
      </c>
      <c r="B737" t="s" s="33">
        <v>2310</v>
      </c>
      <c r="C737" t="s" s="33">
        <v>2311</v>
      </c>
      <c r="D737" t="s" s="33">
        <v>2312</v>
      </c>
      <c r="E737" t="s" s="33">
        <v>2619</v>
      </c>
      <c r="F737" s="35">
        <v>9</v>
      </c>
      <c r="G737" t="s" s="33">
        <v>2620</v>
      </c>
      <c r="H737" t="s" s="33">
        <v>18</v>
      </c>
      <c r="I737" t="s" s="33">
        <v>374</v>
      </c>
      <c r="J737" s="35">
        <v>7405148492</v>
      </c>
      <c r="K737" t="s" s="33">
        <v>48</v>
      </c>
      <c r="L737" t="s" s="33">
        <v>51</v>
      </c>
    </row>
    <row r="738" ht="13.55" customHeight="1">
      <c r="A738" s="35">
        <v>54</v>
      </c>
      <c r="B738" t="s" s="33">
        <v>2313</v>
      </c>
      <c r="C738" t="s" s="33">
        <v>2314</v>
      </c>
      <c r="D738" t="s" s="33">
        <v>2315</v>
      </c>
      <c r="E738" t="s" s="33">
        <v>2619</v>
      </c>
      <c r="F738" s="35">
        <v>9</v>
      </c>
      <c r="G738" t="s" s="33">
        <v>2620</v>
      </c>
      <c r="H738" t="s" s="33">
        <v>21</v>
      </c>
      <c r="I738" t="s" s="33">
        <v>2316</v>
      </c>
      <c r="J738" s="35">
        <v>6976988408</v>
      </c>
      <c r="K738" t="s" s="33">
        <v>48</v>
      </c>
      <c r="L738" t="s" s="33">
        <v>51</v>
      </c>
    </row>
    <row r="739" ht="13.55" customHeight="1">
      <c r="A739" s="35">
        <v>552</v>
      </c>
      <c r="B739" t="s" s="33">
        <v>2317</v>
      </c>
      <c r="C739" t="s" s="33">
        <v>2318</v>
      </c>
      <c r="D739" t="s" s="33">
        <v>2319</v>
      </c>
      <c r="E739" t="s" s="33">
        <v>2619</v>
      </c>
      <c r="F739" s="35">
        <v>9</v>
      </c>
      <c r="G739" t="s" s="33">
        <v>2620</v>
      </c>
      <c r="H739" t="s" s="33">
        <v>19</v>
      </c>
      <c r="I739" t="s" s="33">
        <v>44</v>
      </c>
      <c r="J739" s="35">
        <v>3913680446</v>
      </c>
      <c r="K739" t="s" s="33">
        <v>48</v>
      </c>
      <c r="L739" t="s" s="33">
        <v>51</v>
      </c>
    </row>
    <row r="740" ht="13.55" customHeight="1">
      <c r="A740" s="35">
        <v>64</v>
      </c>
      <c r="B740" t="s" s="33">
        <v>2320</v>
      </c>
      <c r="C740" t="s" s="33">
        <v>2321</v>
      </c>
      <c r="D740" t="s" s="33">
        <v>2322</v>
      </c>
      <c r="E740" t="s" s="33">
        <v>2617</v>
      </c>
      <c r="F740" s="35">
        <v>9</v>
      </c>
      <c r="G740" t="s" s="33">
        <v>2620</v>
      </c>
      <c r="H740" t="s" s="33">
        <v>20</v>
      </c>
      <c r="I740" t="s" s="33">
        <v>626</v>
      </c>
      <c r="J740" s="35">
        <v>5341040457</v>
      </c>
      <c r="K740" t="s" s="33">
        <v>48</v>
      </c>
      <c r="L740" t="s" s="33">
        <v>150</v>
      </c>
    </row>
    <row r="741" ht="13.55" customHeight="1">
      <c r="A741" s="35">
        <v>553</v>
      </c>
      <c r="B741" t="s" s="33">
        <v>2323</v>
      </c>
      <c r="C741" t="s" s="33">
        <v>2324</v>
      </c>
      <c r="D741" t="s" s="33">
        <v>2325</v>
      </c>
      <c r="E741" t="s" s="33">
        <v>2617</v>
      </c>
      <c r="F741" s="35">
        <v>9</v>
      </c>
      <c r="G741" t="s" s="33">
        <v>2620</v>
      </c>
      <c r="H741" t="s" s="33">
        <v>19</v>
      </c>
      <c r="I741" t="s" s="33">
        <v>77</v>
      </c>
      <c r="J741" s="35">
        <v>9318671423</v>
      </c>
      <c r="K741" t="s" s="33">
        <v>48</v>
      </c>
      <c r="L741" t="s" s="33">
        <v>150</v>
      </c>
    </row>
    <row r="742" ht="13.55" customHeight="1">
      <c r="A742" s="35">
        <v>65</v>
      </c>
      <c r="B742" t="s" s="33">
        <v>2326</v>
      </c>
      <c r="C742" t="s" s="33">
        <v>2327</v>
      </c>
      <c r="D742" t="s" s="33">
        <v>2328</v>
      </c>
      <c r="E742" t="s" s="33">
        <v>2619</v>
      </c>
      <c r="F742" s="35">
        <v>9</v>
      </c>
      <c r="G742" t="s" s="33">
        <v>2620</v>
      </c>
      <c r="H742" t="s" s="33">
        <v>20</v>
      </c>
      <c r="I742" t="s" s="33">
        <v>460</v>
      </c>
      <c r="J742" s="35">
        <v>7273914533</v>
      </c>
      <c r="K742" t="s" s="33">
        <v>48</v>
      </c>
      <c r="L742" t="s" s="33">
        <v>51</v>
      </c>
    </row>
    <row r="743" ht="13.55" customHeight="1">
      <c r="A743" s="35">
        <v>70</v>
      </c>
      <c r="B743" t="s" s="33">
        <v>2329</v>
      </c>
      <c r="C743" t="s" s="33">
        <v>2330</v>
      </c>
      <c r="D743" t="s" s="33">
        <v>2331</v>
      </c>
      <c r="E743" t="s" s="33">
        <v>2617</v>
      </c>
      <c r="F743" s="35">
        <v>9</v>
      </c>
      <c r="G743" t="s" s="33">
        <v>2620</v>
      </c>
      <c r="H743" t="s" s="33">
        <v>18</v>
      </c>
      <c r="I743" t="s" s="33">
        <v>179</v>
      </c>
      <c r="J743" s="35">
        <v>45380461832</v>
      </c>
      <c r="K743" t="s" s="33">
        <v>48</v>
      </c>
      <c r="L743" t="s" s="33">
        <v>150</v>
      </c>
    </row>
    <row r="744" ht="13.55" customHeight="1">
      <c r="A744" s="35">
        <v>554</v>
      </c>
      <c r="B744" t="s" s="33">
        <v>2332</v>
      </c>
      <c r="C744" t="s" s="33">
        <v>2333</v>
      </c>
      <c r="D744" t="s" s="33">
        <v>2334</v>
      </c>
      <c r="E744" t="s" s="33">
        <v>2619</v>
      </c>
      <c r="F744" s="35">
        <v>9</v>
      </c>
      <c r="G744" t="s" s="33">
        <v>2620</v>
      </c>
      <c r="H744" t="s" s="33">
        <v>19</v>
      </c>
      <c r="I744" t="s" s="33">
        <v>255</v>
      </c>
      <c r="J744" s="35">
        <v>57324662404</v>
      </c>
      <c r="K744" t="s" s="33">
        <v>48</v>
      </c>
      <c r="L744" t="s" s="33">
        <v>45</v>
      </c>
    </row>
    <row r="745" ht="13.55" customHeight="1">
      <c r="A745" s="35">
        <v>71</v>
      </c>
      <c r="B745" t="s" s="33">
        <v>2335</v>
      </c>
      <c r="C745" t="s" s="33">
        <v>2336</v>
      </c>
      <c r="D745" t="s" s="33">
        <v>2337</v>
      </c>
      <c r="E745" t="s" s="33">
        <v>2619</v>
      </c>
      <c r="F745" s="35">
        <v>9</v>
      </c>
      <c r="G745" t="s" s="33">
        <v>2620</v>
      </c>
      <c r="H745" t="s" s="33">
        <v>18</v>
      </c>
      <c r="I745" t="s" s="33">
        <v>214</v>
      </c>
      <c r="J745" s="35">
        <v>1252395485</v>
      </c>
      <c r="K745" t="s" s="33">
        <v>48</v>
      </c>
      <c r="L745" t="s" s="33">
        <v>51</v>
      </c>
    </row>
    <row r="746" ht="13.55" customHeight="1">
      <c r="A746" s="35">
        <v>72</v>
      </c>
      <c r="B746" t="s" s="33">
        <v>2338</v>
      </c>
      <c r="C746" t="s" s="33">
        <v>2339</v>
      </c>
      <c r="D746" t="s" s="33">
        <v>2340</v>
      </c>
      <c r="E746" t="s" s="33">
        <v>2617</v>
      </c>
      <c r="F746" s="35">
        <v>9</v>
      </c>
      <c r="G746" t="s" s="33">
        <v>2620</v>
      </c>
      <c r="H746" t="s" s="33">
        <v>18</v>
      </c>
      <c r="I746" t="s" s="33">
        <v>918</v>
      </c>
      <c r="J746" s="35">
        <v>5580156464</v>
      </c>
      <c r="K746" t="s" s="33">
        <v>42</v>
      </c>
      <c r="L746" t="s" s="33">
        <v>150</v>
      </c>
    </row>
    <row r="747" ht="13.55" customHeight="1">
      <c r="A747" s="35">
        <v>555</v>
      </c>
      <c r="B747" t="s" s="33">
        <v>2341</v>
      </c>
      <c r="C747" t="s" s="33">
        <v>2342</v>
      </c>
      <c r="D747" t="s" s="33">
        <v>2343</v>
      </c>
      <c r="E747" t="s" s="33">
        <v>2619</v>
      </c>
      <c r="F747" s="35">
        <v>9</v>
      </c>
      <c r="G747" t="s" s="33">
        <v>2620</v>
      </c>
      <c r="H747" t="s" s="33">
        <v>19</v>
      </c>
      <c r="I747" t="s" s="33">
        <v>77</v>
      </c>
      <c r="J747" s="35">
        <v>10046167404</v>
      </c>
      <c r="K747" t="s" s="33">
        <v>48</v>
      </c>
      <c r="L747" t="s" s="33">
        <v>51</v>
      </c>
    </row>
    <row r="748" ht="13.55" customHeight="1">
      <c r="A748" s="35">
        <v>556</v>
      </c>
      <c r="B748" t="s" s="33">
        <v>2344</v>
      </c>
      <c r="C748" t="s" s="33">
        <v>2345</v>
      </c>
      <c r="D748" t="s" s="33">
        <v>2346</v>
      </c>
      <c r="E748" t="s" s="33">
        <v>2617</v>
      </c>
      <c r="F748" s="35">
        <v>9</v>
      </c>
      <c r="G748" t="s" s="33">
        <v>2620</v>
      </c>
      <c r="H748" t="s" s="33">
        <v>19</v>
      </c>
      <c r="I748" t="s" s="33">
        <v>50</v>
      </c>
      <c r="J748" s="35">
        <v>9723843404</v>
      </c>
      <c r="K748" t="s" s="33">
        <v>48</v>
      </c>
      <c r="L748" t="s" s="33">
        <v>150</v>
      </c>
    </row>
    <row r="749" ht="13.55" customHeight="1">
      <c r="A749" s="35">
        <v>557</v>
      </c>
      <c r="B749" t="s" s="33">
        <v>2347</v>
      </c>
      <c r="C749" t="s" s="33">
        <v>2348</v>
      </c>
      <c r="D749" t="s" s="33">
        <v>2349</v>
      </c>
      <c r="E749" t="s" s="33">
        <v>2617</v>
      </c>
      <c r="F749" s="35">
        <v>9</v>
      </c>
      <c r="G749" t="s" s="33">
        <v>2620</v>
      </c>
      <c r="H749" t="s" s="33">
        <v>19</v>
      </c>
      <c r="I749" t="s" s="33">
        <v>255</v>
      </c>
      <c r="J749" s="35">
        <v>8511604413</v>
      </c>
      <c r="K749" t="s" s="33">
        <v>48</v>
      </c>
      <c r="L749" t="s" s="33">
        <v>150</v>
      </c>
    </row>
    <row r="750" ht="13.55" customHeight="1">
      <c r="A750" s="35">
        <v>66</v>
      </c>
      <c r="B750" t="s" s="33">
        <v>2350</v>
      </c>
      <c r="C750" t="s" s="33">
        <v>2351</v>
      </c>
      <c r="D750" t="s" s="33">
        <v>2352</v>
      </c>
      <c r="E750" t="s" s="33">
        <v>2617</v>
      </c>
      <c r="F750" s="35">
        <v>8.925000000000001</v>
      </c>
      <c r="G750" t="s" s="33">
        <v>2620</v>
      </c>
      <c r="H750" t="s" s="33">
        <v>20</v>
      </c>
      <c r="I750" t="s" s="33">
        <v>2353</v>
      </c>
      <c r="J750" s="35">
        <v>24985937487</v>
      </c>
      <c r="K750" t="s" s="33">
        <v>48</v>
      </c>
      <c r="L750" t="s" s="33">
        <v>476</v>
      </c>
    </row>
    <row r="751" ht="13.55" customHeight="1">
      <c r="A751" s="35">
        <v>67</v>
      </c>
      <c r="B751" t="s" s="33">
        <v>2354</v>
      </c>
      <c r="C751" t="s" s="33">
        <v>2355</v>
      </c>
      <c r="D751" t="s" s="33">
        <v>2356</v>
      </c>
      <c r="E751" t="s" s="33">
        <v>2617</v>
      </c>
      <c r="F751" s="35">
        <v>8.925000000000001</v>
      </c>
      <c r="G751" t="s" s="33">
        <v>2620</v>
      </c>
      <c r="H751" t="s" s="33">
        <v>20</v>
      </c>
      <c r="I751" t="s" s="33">
        <v>460</v>
      </c>
      <c r="J751" s="35">
        <v>9926705430</v>
      </c>
      <c r="K751" t="s" s="33">
        <v>42</v>
      </c>
      <c r="L751" t="s" s="33">
        <v>187</v>
      </c>
    </row>
    <row r="752" ht="13.55" customHeight="1">
      <c r="A752" s="35">
        <v>558</v>
      </c>
      <c r="B752" t="s" s="33">
        <v>2357</v>
      </c>
      <c r="C752" t="s" s="33">
        <v>2358</v>
      </c>
      <c r="D752" t="s" s="33">
        <v>2359</v>
      </c>
      <c r="E752" t="s" s="33">
        <v>2617</v>
      </c>
      <c r="F752" s="35">
        <v>8.5</v>
      </c>
      <c r="G752" t="s" s="33">
        <v>2620</v>
      </c>
      <c r="H752" t="s" s="33">
        <v>19</v>
      </c>
      <c r="I752" t="s" s="33">
        <v>44</v>
      </c>
      <c r="J752" s="35">
        <v>67026095404</v>
      </c>
      <c r="K752" t="s" s="33">
        <v>42</v>
      </c>
      <c r="L752" t="s" s="33">
        <v>150</v>
      </c>
    </row>
    <row r="753" ht="13.55" customHeight="1">
      <c r="A753" s="35">
        <v>68</v>
      </c>
      <c r="B753" t="s" s="33">
        <v>2360</v>
      </c>
      <c r="C753" t="s" s="33">
        <v>2361</v>
      </c>
      <c r="D753" t="s" s="33">
        <v>2362</v>
      </c>
      <c r="E753" t="s" s="33">
        <v>2617</v>
      </c>
      <c r="F753" s="35">
        <v>8.5</v>
      </c>
      <c r="G753" t="s" s="33">
        <v>2620</v>
      </c>
      <c r="H753" t="s" s="33">
        <v>20</v>
      </c>
      <c r="I753" t="s" s="33">
        <v>626</v>
      </c>
      <c r="J753" s="35">
        <v>6464421476</v>
      </c>
      <c r="K753" t="s" s="33">
        <v>48</v>
      </c>
      <c r="L753" t="s" s="33">
        <v>150</v>
      </c>
    </row>
    <row r="754" ht="13.55" customHeight="1">
      <c r="A754" s="35">
        <v>55</v>
      </c>
      <c r="B754" t="s" s="33">
        <v>2363</v>
      </c>
      <c r="C754" t="s" s="33">
        <v>2364</v>
      </c>
      <c r="D754" t="s" s="33">
        <v>2365</v>
      </c>
      <c r="E754" t="s" s="33">
        <v>2617</v>
      </c>
      <c r="F754" s="35">
        <v>8.5</v>
      </c>
      <c r="G754" t="s" s="33">
        <v>2620</v>
      </c>
      <c r="H754" t="s" s="33">
        <v>21</v>
      </c>
      <c r="I754" t="s" s="33">
        <v>231</v>
      </c>
      <c r="J754" s="35">
        <v>2975836465</v>
      </c>
      <c r="K754" t="s" s="33">
        <v>48</v>
      </c>
      <c r="L754" t="s" s="33">
        <v>150</v>
      </c>
    </row>
    <row r="755" ht="13.55" customHeight="1">
      <c r="A755" s="35">
        <v>559</v>
      </c>
      <c r="B755" t="s" s="33">
        <v>2366</v>
      </c>
      <c r="C755" t="s" s="33">
        <v>2367</v>
      </c>
      <c r="D755" t="s" s="33">
        <v>2368</v>
      </c>
      <c r="E755" t="s" s="33">
        <v>2619</v>
      </c>
      <c r="F755" s="35">
        <v>8.5</v>
      </c>
      <c r="G755" t="s" s="33">
        <v>2620</v>
      </c>
      <c r="H755" t="s" s="33">
        <v>19</v>
      </c>
      <c r="I755" t="s" s="33">
        <v>44</v>
      </c>
      <c r="J755" s="35">
        <v>11459773403</v>
      </c>
      <c r="K755" t="s" s="33">
        <v>48</v>
      </c>
      <c r="L755" t="s" s="33">
        <v>150</v>
      </c>
    </row>
    <row r="756" ht="13.55" customHeight="1">
      <c r="A756" s="35">
        <v>73</v>
      </c>
      <c r="B756" t="s" s="33">
        <v>2369</v>
      </c>
      <c r="C756" t="s" s="33">
        <v>2370</v>
      </c>
      <c r="D756" t="s" s="33">
        <v>2371</v>
      </c>
      <c r="E756" t="s" s="33">
        <v>2617</v>
      </c>
      <c r="F756" s="35">
        <v>8.5</v>
      </c>
      <c r="G756" t="s" s="33">
        <v>2620</v>
      </c>
      <c r="H756" t="s" s="33">
        <v>18</v>
      </c>
      <c r="I756" t="s" s="33">
        <v>597</v>
      </c>
      <c r="J756" s="35">
        <v>11335705422</v>
      </c>
      <c r="K756" t="s" s="33">
        <v>48</v>
      </c>
      <c r="L756" t="s" s="33">
        <v>150</v>
      </c>
    </row>
    <row r="757" ht="13.55" customHeight="1">
      <c r="A757" s="35">
        <v>56</v>
      </c>
      <c r="B757" t="s" s="33">
        <v>2372</v>
      </c>
      <c r="C757" t="s" s="33">
        <v>2373</v>
      </c>
      <c r="D757" t="s" s="33">
        <v>2374</v>
      </c>
      <c r="E757" t="s" s="33">
        <v>2619</v>
      </c>
      <c r="F757" s="35">
        <v>8.4</v>
      </c>
      <c r="G757" t="s" s="33">
        <v>2620</v>
      </c>
      <c r="H757" t="s" s="33">
        <v>21</v>
      </c>
      <c r="I757" t="s" s="33">
        <v>1424</v>
      </c>
      <c r="J757" s="35">
        <v>9636953473</v>
      </c>
      <c r="K757" t="s" s="33">
        <v>48</v>
      </c>
      <c r="L757" t="s" s="33">
        <v>51</v>
      </c>
    </row>
    <row r="758" ht="13.55" customHeight="1">
      <c r="A758" s="35">
        <v>560</v>
      </c>
      <c r="B758" t="s" s="33">
        <v>2375</v>
      </c>
      <c r="C758" t="s" s="33">
        <v>2376</v>
      </c>
      <c r="D758" t="s" s="33">
        <v>2377</v>
      </c>
      <c r="E758" t="s" s="33">
        <v>2617</v>
      </c>
      <c r="F758" s="35">
        <v>8.4</v>
      </c>
      <c r="G758" t="s" s="33">
        <v>2620</v>
      </c>
      <c r="H758" t="s" s="33">
        <v>19</v>
      </c>
      <c r="I758" t="s" s="33">
        <v>77</v>
      </c>
      <c r="J758" s="35">
        <v>11269612484</v>
      </c>
      <c r="K758" t="s" s="33">
        <v>48</v>
      </c>
      <c r="L758" t="s" s="33">
        <v>45</v>
      </c>
    </row>
    <row r="759" ht="13.55" customHeight="1">
      <c r="A759" s="35">
        <v>561</v>
      </c>
      <c r="B759" t="s" s="33">
        <v>2378</v>
      </c>
      <c r="C759" t="s" s="33">
        <v>2379</v>
      </c>
      <c r="D759" t="s" s="33">
        <v>2380</v>
      </c>
      <c r="E759" t="s" s="33">
        <v>2619</v>
      </c>
      <c r="F759" s="35">
        <v>8.4</v>
      </c>
      <c r="G759" t="s" s="33">
        <v>2620</v>
      </c>
      <c r="H759" t="s" s="33">
        <v>19</v>
      </c>
      <c r="I759" t="s" s="33">
        <v>44</v>
      </c>
      <c r="J759" s="35">
        <v>8292898441</v>
      </c>
      <c r="K759" t="s" s="33">
        <v>48</v>
      </c>
      <c r="L759" t="s" s="33">
        <v>51</v>
      </c>
    </row>
    <row r="760" ht="13.55" customHeight="1">
      <c r="A760" s="35">
        <v>562</v>
      </c>
      <c r="B760" t="s" s="33">
        <v>2381</v>
      </c>
      <c r="C760" t="s" s="33">
        <v>2382</v>
      </c>
      <c r="D760" t="s" s="33">
        <v>2383</v>
      </c>
      <c r="E760" t="s" s="33">
        <v>2617</v>
      </c>
      <c r="F760" s="35">
        <v>8</v>
      </c>
      <c r="G760" t="s" s="33">
        <v>2620</v>
      </c>
      <c r="H760" t="s" s="33">
        <v>19</v>
      </c>
      <c r="I760" t="s" s="33">
        <v>77</v>
      </c>
      <c r="J760" s="35">
        <v>47706171434</v>
      </c>
      <c r="K760" t="s" s="33">
        <v>48</v>
      </c>
      <c r="L760" t="s" s="33">
        <v>150</v>
      </c>
    </row>
    <row r="761" ht="13.55" customHeight="1">
      <c r="A761" s="35">
        <v>563</v>
      </c>
      <c r="B761" t="s" s="33">
        <v>2384</v>
      </c>
      <c r="C761" t="s" s="33">
        <v>2385</v>
      </c>
      <c r="D761" t="s" s="33">
        <v>2386</v>
      </c>
      <c r="E761" t="s" s="33">
        <v>2617</v>
      </c>
      <c r="F761" s="35">
        <v>8</v>
      </c>
      <c r="G761" t="s" s="33">
        <v>2620</v>
      </c>
      <c r="H761" t="s" s="33">
        <v>19</v>
      </c>
      <c r="I761" t="s" s="33">
        <v>77</v>
      </c>
      <c r="J761" s="35">
        <v>53601319420</v>
      </c>
      <c r="K761" t="s" s="33">
        <v>48</v>
      </c>
      <c r="L761" t="s" s="33">
        <v>150</v>
      </c>
    </row>
    <row r="762" ht="13.55" customHeight="1">
      <c r="A762" s="35">
        <v>564</v>
      </c>
      <c r="B762" t="s" s="33">
        <v>2387</v>
      </c>
      <c r="C762" t="s" s="33">
        <v>2388</v>
      </c>
      <c r="D762" t="s" s="33">
        <v>2389</v>
      </c>
      <c r="E762" t="s" s="33">
        <v>2617</v>
      </c>
      <c r="F762" s="35">
        <v>8</v>
      </c>
      <c r="G762" t="s" s="33">
        <v>2620</v>
      </c>
      <c r="H762" t="s" s="33">
        <v>19</v>
      </c>
      <c r="I762" t="s" s="33">
        <v>44</v>
      </c>
      <c r="J762" s="35">
        <v>35859334400</v>
      </c>
      <c r="K762" t="s" s="33">
        <v>48</v>
      </c>
      <c r="L762" t="s" s="33">
        <v>150</v>
      </c>
    </row>
    <row r="763" ht="13.55" customHeight="1">
      <c r="A763" s="35">
        <v>69</v>
      </c>
      <c r="B763" t="s" s="33">
        <v>2390</v>
      </c>
      <c r="C763" t="s" s="33">
        <v>2391</v>
      </c>
      <c r="D763" t="s" s="33">
        <v>2392</v>
      </c>
      <c r="E763" t="s" s="33">
        <v>2617</v>
      </c>
      <c r="F763" s="35">
        <v>8</v>
      </c>
      <c r="G763" t="s" s="33">
        <v>2620</v>
      </c>
      <c r="H763" t="s" s="33">
        <v>20</v>
      </c>
      <c r="I763" t="s" s="33">
        <v>2393</v>
      </c>
      <c r="J763" s="35">
        <v>6864408469</v>
      </c>
      <c r="K763" t="s" s="33">
        <v>42</v>
      </c>
      <c r="L763" t="s" s="33">
        <v>150</v>
      </c>
    </row>
    <row r="764" ht="13.55" customHeight="1">
      <c r="A764" s="35">
        <v>70</v>
      </c>
      <c r="B764" t="s" s="33">
        <v>2394</v>
      </c>
      <c r="C764" t="s" s="33">
        <v>2395</v>
      </c>
      <c r="D764" t="s" s="33">
        <v>2396</v>
      </c>
      <c r="E764" t="s" s="33">
        <v>2617</v>
      </c>
      <c r="F764" s="35">
        <v>8</v>
      </c>
      <c r="G764" t="s" s="33">
        <v>2620</v>
      </c>
      <c r="H764" t="s" s="33">
        <v>20</v>
      </c>
      <c r="I764" t="s" s="33">
        <v>460</v>
      </c>
      <c r="J764" s="35">
        <v>8937077400</v>
      </c>
      <c r="K764" t="s" s="33">
        <v>42</v>
      </c>
      <c r="L764" t="s" s="33">
        <v>150</v>
      </c>
    </row>
    <row r="765" ht="13.55" customHeight="1">
      <c r="A765" s="35">
        <v>71</v>
      </c>
      <c r="B765" t="s" s="33">
        <v>2397</v>
      </c>
      <c r="C765" t="s" s="33">
        <v>2398</v>
      </c>
      <c r="D765" t="s" s="33">
        <v>2399</v>
      </c>
      <c r="E765" t="s" s="33">
        <v>2617</v>
      </c>
      <c r="F765" s="35">
        <v>8</v>
      </c>
      <c r="G765" t="s" s="33">
        <v>2620</v>
      </c>
      <c r="H765" t="s" s="33">
        <v>20</v>
      </c>
      <c r="I765" t="s" s="33">
        <v>1653</v>
      </c>
      <c r="J765" s="35">
        <v>5320983409</v>
      </c>
      <c r="K765" t="s" s="33">
        <v>48</v>
      </c>
      <c r="L765" t="s" s="33">
        <v>150</v>
      </c>
    </row>
    <row r="766" ht="13.55" customHeight="1">
      <c r="A766" s="35">
        <v>565</v>
      </c>
      <c r="B766" t="s" s="33">
        <v>2400</v>
      </c>
      <c r="C766" t="s" s="33">
        <v>2401</v>
      </c>
      <c r="D766" t="s" s="33">
        <v>2402</v>
      </c>
      <c r="E766" t="s" s="33">
        <v>2617</v>
      </c>
      <c r="F766" s="35">
        <v>8</v>
      </c>
      <c r="G766" t="s" s="33">
        <v>2620</v>
      </c>
      <c r="H766" t="s" s="33">
        <v>19</v>
      </c>
      <c r="I766" t="s" s="33">
        <v>255</v>
      </c>
      <c r="J766" s="35">
        <v>5377913450</v>
      </c>
      <c r="K766" t="s" s="33">
        <v>48</v>
      </c>
      <c r="L766" t="s" s="33">
        <v>150</v>
      </c>
    </row>
    <row r="767" ht="13.55" customHeight="1">
      <c r="A767" s="35">
        <v>566</v>
      </c>
      <c r="B767" t="s" s="33">
        <v>2403</v>
      </c>
      <c r="C767" t="s" s="33">
        <v>2404</v>
      </c>
      <c r="D767" t="s" s="33">
        <v>2405</v>
      </c>
      <c r="E767" t="s" s="33">
        <v>2617</v>
      </c>
      <c r="F767" s="35">
        <v>8</v>
      </c>
      <c r="G767" t="s" s="33">
        <v>2620</v>
      </c>
      <c r="H767" t="s" s="33">
        <v>19</v>
      </c>
      <c r="I767" t="s" s="33">
        <v>255</v>
      </c>
      <c r="J767" s="35">
        <v>1792030967</v>
      </c>
      <c r="K767" t="s" s="33">
        <v>48</v>
      </c>
      <c r="L767" t="s" s="33">
        <v>150</v>
      </c>
    </row>
    <row r="768" ht="13.55" customHeight="1">
      <c r="A768" s="35">
        <v>72</v>
      </c>
      <c r="B768" t="s" s="33">
        <v>2406</v>
      </c>
      <c r="C768" t="s" s="33">
        <v>2407</v>
      </c>
      <c r="D768" t="s" s="33">
        <v>2408</v>
      </c>
      <c r="E768" t="s" s="33">
        <v>2617</v>
      </c>
      <c r="F768" s="35">
        <v>8</v>
      </c>
      <c r="G768" t="s" s="33">
        <v>2620</v>
      </c>
      <c r="H768" t="s" s="33">
        <v>20</v>
      </c>
      <c r="I768" t="s" s="33">
        <v>460</v>
      </c>
      <c r="J768" s="35">
        <v>48246522</v>
      </c>
      <c r="K768" t="s" s="33">
        <v>42</v>
      </c>
      <c r="L768" t="s" s="33">
        <v>150</v>
      </c>
    </row>
    <row r="769" ht="13.55" customHeight="1">
      <c r="A769" s="35">
        <v>567</v>
      </c>
      <c r="B769" t="s" s="33">
        <v>2409</v>
      </c>
      <c r="C769" t="s" s="33">
        <v>2410</v>
      </c>
      <c r="D769" t="s" s="33">
        <v>2411</v>
      </c>
      <c r="E769" t="s" s="33">
        <v>2617</v>
      </c>
      <c r="F769" s="35">
        <v>8</v>
      </c>
      <c r="G769" t="s" s="33">
        <v>2620</v>
      </c>
      <c r="H769" t="s" s="33">
        <v>19</v>
      </c>
      <c r="I769" t="s" s="33">
        <v>44</v>
      </c>
      <c r="J769" s="35">
        <v>2531244417</v>
      </c>
      <c r="K769" t="s" s="33">
        <v>48</v>
      </c>
      <c r="L769" t="s" s="33">
        <v>150</v>
      </c>
    </row>
    <row r="770" ht="13.55" customHeight="1">
      <c r="A770" s="35">
        <v>568</v>
      </c>
      <c r="B770" t="s" s="33">
        <v>2412</v>
      </c>
      <c r="C770" t="s" s="33">
        <v>2413</v>
      </c>
      <c r="D770" t="s" s="33">
        <v>1935</v>
      </c>
      <c r="E770" t="s" s="33">
        <v>2619</v>
      </c>
      <c r="F770" s="35">
        <v>7.8</v>
      </c>
      <c r="G770" t="s" s="33">
        <v>2620</v>
      </c>
      <c r="H770" t="s" s="33">
        <v>19</v>
      </c>
      <c r="I770" t="s" s="33">
        <v>44</v>
      </c>
      <c r="J770" s="35">
        <v>96211172400</v>
      </c>
      <c r="K770" t="s" s="33">
        <v>48</v>
      </c>
      <c r="L770" t="s" s="33">
        <v>51</v>
      </c>
    </row>
    <row r="771" ht="13.55" customHeight="1">
      <c r="A771" s="35">
        <v>569</v>
      </c>
      <c r="B771" t="s" s="33">
        <v>2414</v>
      </c>
      <c r="C771" t="s" s="33">
        <v>2415</v>
      </c>
      <c r="D771" t="s" s="33">
        <v>2416</v>
      </c>
      <c r="E771" t="s" s="33">
        <v>2619</v>
      </c>
      <c r="F771" s="35">
        <v>7.8</v>
      </c>
      <c r="G771" t="s" s="33">
        <v>2620</v>
      </c>
      <c r="H771" t="s" s="33">
        <v>19</v>
      </c>
      <c r="I771" t="s" s="33">
        <v>44</v>
      </c>
      <c r="J771" s="35">
        <v>3690677467</v>
      </c>
      <c r="K771" t="s" s="33">
        <v>48</v>
      </c>
      <c r="L771" t="s" s="33">
        <v>51</v>
      </c>
    </row>
    <row r="772" ht="13.55" customHeight="1">
      <c r="A772" s="35">
        <v>570</v>
      </c>
      <c r="B772" t="s" s="33">
        <v>2417</v>
      </c>
      <c r="C772" t="s" s="33">
        <v>2418</v>
      </c>
      <c r="D772" t="s" s="33">
        <v>2419</v>
      </c>
      <c r="E772" t="s" s="33">
        <v>2619</v>
      </c>
      <c r="F772" s="35">
        <v>7.8</v>
      </c>
      <c r="G772" t="s" s="33">
        <v>2620</v>
      </c>
      <c r="H772" t="s" s="33">
        <v>19</v>
      </c>
      <c r="I772" t="s" s="33">
        <v>44</v>
      </c>
      <c r="J772" s="35">
        <v>1902266412</v>
      </c>
      <c r="K772" t="s" s="33">
        <v>48</v>
      </c>
      <c r="L772" t="s" s="33">
        <v>51</v>
      </c>
    </row>
    <row r="773" ht="13.55" customHeight="1">
      <c r="A773" s="35">
        <v>571</v>
      </c>
      <c r="B773" t="s" s="33">
        <v>2420</v>
      </c>
      <c r="C773" t="s" s="33">
        <v>2421</v>
      </c>
      <c r="D773" t="s" s="33">
        <v>2422</v>
      </c>
      <c r="E773" t="s" s="33">
        <v>2619</v>
      </c>
      <c r="F773" s="35">
        <v>7.8</v>
      </c>
      <c r="G773" t="s" s="33">
        <v>2620</v>
      </c>
      <c r="H773" t="s" s="33">
        <v>19</v>
      </c>
      <c r="I773" t="s" s="33">
        <v>77</v>
      </c>
      <c r="J773" s="35">
        <v>63077019434</v>
      </c>
      <c r="K773" t="s" s="33">
        <v>48</v>
      </c>
      <c r="L773" t="s" s="33">
        <v>45</v>
      </c>
    </row>
    <row r="774" ht="13.55" customHeight="1">
      <c r="A774" s="35">
        <v>572</v>
      </c>
      <c r="B774" t="s" s="33">
        <v>2423</v>
      </c>
      <c r="C774" t="s" s="33">
        <v>2424</v>
      </c>
      <c r="D774" t="s" s="33">
        <v>2425</v>
      </c>
      <c r="E774" t="s" s="33">
        <v>2619</v>
      </c>
      <c r="F774" s="35">
        <v>7.8</v>
      </c>
      <c r="G774" t="s" s="33">
        <v>2620</v>
      </c>
      <c r="H774" t="s" s="33">
        <v>19</v>
      </c>
      <c r="I774" t="s" s="33">
        <v>44</v>
      </c>
      <c r="J774" s="35">
        <v>1877458465</v>
      </c>
      <c r="K774" t="s" s="33">
        <v>48</v>
      </c>
      <c r="L774" t="s" s="33">
        <v>51</v>
      </c>
    </row>
    <row r="775" ht="13.55" customHeight="1">
      <c r="A775" s="35">
        <v>57</v>
      </c>
      <c r="B775" t="s" s="33">
        <v>2426</v>
      </c>
      <c r="C775" t="s" s="33">
        <v>2427</v>
      </c>
      <c r="D775" t="s" s="33">
        <v>2428</v>
      </c>
      <c r="E775" t="s" s="33">
        <v>2619</v>
      </c>
      <c r="F775" s="35">
        <v>7.8</v>
      </c>
      <c r="G775" t="s" s="33">
        <v>2620</v>
      </c>
      <c r="H775" t="s" s="33">
        <v>21</v>
      </c>
      <c r="I775" t="s" s="33">
        <v>248</v>
      </c>
      <c r="J775" s="35">
        <v>8331137477</v>
      </c>
      <c r="K775" t="s" s="33">
        <v>48</v>
      </c>
      <c r="L775" t="s" s="33">
        <v>45</v>
      </c>
    </row>
    <row r="776" ht="13.55" customHeight="1">
      <c r="A776" s="35">
        <v>73</v>
      </c>
      <c r="B776" t="s" s="33">
        <v>2429</v>
      </c>
      <c r="C776" t="s" s="33">
        <v>2430</v>
      </c>
      <c r="D776" t="s" s="33">
        <v>2431</v>
      </c>
      <c r="E776" t="s" s="33">
        <v>2619</v>
      </c>
      <c r="F776" s="35">
        <v>7.8</v>
      </c>
      <c r="G776" t="s" s="33">
        <v>2620</v>
      </c>
      <c r="H776" t="s" s="33">
        <v>20</v>
      </c>
      <c r="I776" t="s" s="33">
        <v>2164</v>
      </c>
      <c r="J776" s="35">
        <v>14718594448</v>
      </c>
      <c r="K776" t="s" s="33">
        <v>48</v>
      </c>
      <c r="L776" t="s" s="33">
        <v>51</v>
      </c>
    </row>
    <row r="777" ht="13.55" customHeight="1">
      <c r="A777" s="35">
        <v>573</v>
      </c>
      <c r="B777" t="s" s="33">
        <v>2432</v>
      </c>
      <c r="C777" t="s" s="33">
        <v>2433</v>
      </c>
      <c r="D777" t="s" s="33">
        <v>2434</v>
      </c>
      <c r="E777" t="s" s="33">
        <v>2617</v>
      </c>
      <c r="F777" s="35">
        <v>7.5</v>
      </c>
      <c r="G777" t="s" s="33">
        <v>2620</v>
      </c>
      <c r="H777" t="s" s="33">
        <v>19</v>
      </c>
      <c r="I777" t="s" s="33">
        <v>44</v>
      </c>
      <c r="J777" s="35">
        <v>6935153417</v>
      </c>
      <c r="K777" t="s" s="33">
        <v>48</v>
      </c>
      <c r="L777" t="s" s="33">
        <v>150</v>
      </c>
    </row>
    <row r="778" ht="13.55" customHeight="1">
      <c r="A778" s="35">
        <v>574</v>
      </c>
      <c r="B778" t="s" s="33">
        <v>2435</v>
      </c>
      <c r="C778" t="s" s="33">
        <v>2436</v>
      </c>
      <c r="D778" t="s" s="33">
        <v>2437</v>
      </c>
      <c r="E778" t="s" s="33">
        <v>2617</v>
      </c>
      <c r="F778" s="35">
        <v>7.5</v>
      </c>
      <c r="G778" t="s" s="33">
        <v>2620</v>
      </c>
      <c r="H778" t="s" s="33">
        <v>19</v>
      </c>
      <c r="I778" t="s" s="33">
        <v>278</v>
      </c>
      <c r="J778" s="35">
        <v>11410011445</v>
      </c>
      <c r="K778" t="s" s="33">
        <v>48</v>
      </c>
      <c r="L778" t="s" s="33">
        <v>150</v>
      </c>
    </row>
    <row r="779" ht="13.55" customHeight="1">
      <c r="A779" s="35">
        <v>575</v>
      </c>
      <c r="B779" t="s" s="33">
        <v>2438</v>
      </c>
      <c r="C779" t="s" s="33">
        <v>2439</v>
      </c>
      <c r="D779" t="s" s="33">
        <v>2440</v>
      </c>
      <c r="E779" t="s" s="33">
        <v>2617</v>
      </c>
      <c r="F779" s="35">
        <v>7.5</v>
      </c>
      <c r="G779" t="s" s="33">
        <v>2620</v>
      </c>
      <c r="H779" t="s" s="33">
        <v>19</v>
      </c>
      <c r="I779" t="s" s="33">
        <v>50</v>
      </c>
      <c r="J779" s="35">
        <v>6165704492</v>
      </c>
      <c r="K779" t="s" s="33">
        <v>48</v>
      </c>
      <c r="L779" t="s" s="33">
        <v>150</v>
      </c>
    </row>
    <row r="780" ht="13.55" customHeight="1">
      <c r="A780" s="35">
        <v>74</v>
      </c>
      <c r="B780" t="s" s="33">
        <v>2441</v>
      </c>
      <c r="C780" t="s" s="33">
        <v>2442</v>
      </c>
      <c r="D780" t="s" s="33">
        <v>2443</v>
      </c>
      <c r="E780" t="s" s="33">
        <v>2617</v>
      </c>
      <c r="F780" s="35">
        <v>7.5</v>
      </c>
      <c r="G780" t="s" s="33">
        <v>2620</v>
      </c>
      <c r="H780" t="s" s="33">
        <v>20</v>
      </c>
      <c r="I780" t="s" s="33">
        <v>2288</v>
      </c>
      <c r="J780" s="35">
        <v>9756087463</v>
      </c>
      <c r="K780" t="s" s="33">
        <v>48</v>
      </c>
      <c r="L780" t="s" s="33">
        <v>150</v>
      </c>
    </row>
    <row r="781" ht="13.55" customHeight="1">
      <c r="A781" s="35">
        <v>75</v>
      </c>
      <c r="B781" t="s" s="33">
        <v>2444</v>
      </c>
      <c r="C781" t="s" s="33">
        <v>2445</v>
      </c>
      <c r="D781" t="s" s="33">
        <v>2446</v>
      </c>
      <c r="E781" t="s" s="33">
        <v>2617</v>
      </c>
      <c r="F781" s="35">
        <v>7.5</v>
      </c>
      <c r="G781" t="s" s="33">
        <v>2620</v>
      </c>
      <c r="H781" t="s" s="33">
        <v>20</v>
      </c>
      <c r="I781" t="s" s="33">
        <v>2447</v>
      </c>
      <c r="J781" s="35">
        <v>8289116497</v>
      </c>
      <c r="K781" t="s" s="33">
        <v>48</v>
      </c>
      <c r="L781" t="s" s="33">
        <v>150</v>
      </c>
    </row>
    <row r="782" ht="13.55" customHeight="1">
      <c r="A782" s="35">
        <v>58</v>
      </c>
      <c r="B782" t="s" s="33">
        <v>2448</v>
      </c>
      <c r="C782" t="s" s="33">
        <v>2449</v>
      </c>
      <c r="D782" t="s" s="33">
        <v>2450</v>
      </c>
      <c r="E782" t="s" s="33">
        <v>2617</v>
      </c>
      <c r="F782" s="35">
        <v>7.5</v>
      </c>
      <c r="G782" t="s" s="33">
        <v>2620</v>
      </c>
      <c r="H782" t="s" s="33">
        <v>21</v>
      </c>
      <c r="I782" t="s" s="33">
        <v>704</v>
      </c>
      <c r="J782" s="35">
        <v>7166194405</v>
      </c>
      <c r="K782" t="s" s="33">
        <v>48</v>
      </c>
      <c r="L782" t="s" s="33">
        <v>150</v>
      </c>
    </row>
    <row r="783" ht="13.55" customHeight="1">
      <c r="A783" s="35">
        <v>576</v>
      </c>
      <c r="B783" t="s" s="33">
        <v>2451</v>
      </c>
      <c r="C783" t="s" s="33">
        <v>2452</v>
      </c>
      <c r="D783" t="s" s="33">
        <v>2453</v>
      </c>
      <c r="E783" t="s" s="33">
        <v>2617</v>
      </c>
      <c r="F783" s="35">
        <v>7.5</v>
      </c>
      <c r="G783" t="s" s="33">
        <v>2620</v>
      </c>
      <c r="H783" t="s" s="33">
        <v>19</v>
      </c>
      <c r="I783" t="s" s="33">
        <v>898</v>
      </c>
      <c r="J783" s="35">
        <v>7520780465</v>
      </c>
      <c r="K783" t="s" s="33">
        <v>42</v>
      </c>
      <c r="L783" t="s" s="33">
        <v>150</v>
      </c>
    </row>
    <row r="784" ht="13.55" customHeight="1">
      <c r="A784" s="35">
        <v>577</v>
      </c>
      <c r="B784" t="s" s="33">
        <v>2454</v>
      </c>
      <c r="C784" t="s" s="33">
        <v>2455</v>
      </c>
      <c r="D784" t="s" s="33">
        <v>2456</v>
      </c>
      <c r="E784" t="s" s="33">
        <v>2619</v>
      </c>
      <c r="F784" s="35">
        <v>7.5</v>
      </c>
      <c r="G784" t="s" s="33">
        <v>2620</v>
      </c>
      <c r="H784" t="s" s="33">
        <v>19</v>
      </c>
      <c r="I784" t="s" s="33">
        <v>278</v>
      </c>
      <c r="J784" s="35">
        <v>4606835435</v>
      </c>
      <c r="K784" t="s" s="33">
        <v>48</v>
      </c>
      <c r="L784" t="s" s="33">
        <v>150</v>
      </c>
    </row>
    <row r="785" ht="13.55" customHeight="1">
      <c r="A785" s="35">
        <v>578</v>
      </c>
      <c r="B785" t="s" s="33">
        <v>2457</v>
      </c>
      <c r="C785" t="s" s="33">
        <v>2458</v>
      </c>
      <c r="D785" t="s" s="33">
        <v>2459</v>
      </c>
      <c r="E785" t="s" s="33">
        <v>2617</v>
      </c>
      <c r="F785" s="35">
        <v>7.2</v>
      </c>
      <c r="G785" t="s" s="33">
        <v>2620</v>
      </c>
      <c r="H785" t="s" s="33">
        <v>19</v>
      </c>
      <c r="I785" t="s" s="33">
        <v>44</v>
      </c>
      <c r="J785" s="35">
        <v>3987088435</v>
      </c>
      <c r="K785" t="s" s="33">
        <v>48</v>
      </c>
      <c r="L785" t="s" s="33">
        <v>45</v>
      </c>
    </row>
    <row r="786" ht="13.55" customHeight="1">
      <c r="A786" s="35">
        <v>579</v>
      </c>
      <c r="B786" t="s" s="33">
        <v>2460</v>
      </c>
      <c r="C786" t="s" s="33">
        <v>2461</v>
      </c>
      <c r="D786" t="s" s="33">
        <v>2462</v>
      </c>
      <c r="E786" t="s" s="33">
        <v>2619</v>
      </c>
      <c r="F786" s="35">
        <v>7.2</v>
      </c>
      <c r="G786" t="s" s="33">
        <v>2620</v>
      </c>
      <c r="H786" t="s" s="33">
        <v>19</v>
      </c>
      <c r="I786" t="s" s="33">
        <v>663</v>
      </c>
      <c r="J786" s="35">
        <v>9658209475</v>
      </c>
      <c r="K786" t="s" s="33">
        <v>48</v>
      </c>
      <c r="L786" t="s" s="33">
        <v>51</v>
      </c>
    </row>
    <row r="787" ht="13.55" customHeight="1">
      <c r="A787" s="35">
        <v>74</v>
      </c>
      <c r="B787" t="s" s="33">
        <v>2463</v>
      </c>
      <c r="C787" t="s" s="33">
        <v>2464</v>
      </c>
      <c r="D787" t="s" s="33">
        <v>2465</v>
      </c>
      <c r="E787" t="s" s="33">
        <v>2619</v>
      </c>
      <c r="F787" s="35">
        <v>7.2</v>
      </c>
      <c r="G787" t="s" s="33">
        <v>2620</v>
      </c>
      <c r="H787" t="s" s="33">
        <v>18</v>
      </c>
      <c r="I787" t="s" s="33">
        <v>374</v>
      </c>
      <c r="J787" s="35">
        <v>11011806410</v>
      </c>
      <c r="K787" t="s" s="33">
        <v>48</v>
      </c>
      <c r="L787" t="s" s="33">
        <v>51</v>
      </c>
    </row>
    <row r="788" ht="13.55" customHeight="1">
      <c r="A788" s="35">
        <v>580</v>
      </c>
      <c r="B788" t="s" s="33">
        <v>2466</v>
      </c>
      <c r="C788" t="s" s="33">
        <v>2467</v>
      </c>
      <c r="D788" t="s" s="33">
        <v>2468</v>
      </c>
      <c r="E788" t="s" s="33">
        <v>2619</v>
      </c>
      <c r="F788" s="35">
        <v>7.2</v>
      </c>
      <c r="G788" t="s" s="33">
        <v>2620</v>
      </c>
      <c r="H788" t="s" s="33">
        <v>19</v>
      </c>
      <c r="I788" t="s" s="33">
        <v>278</v>
      </c>
      <c r="J788" s="35">
        <v>7604306403</v>
      </c>
      <c r="K788" t="s" s="33">
        <v>48</v>
      </c>
      <c r="L788" t="s" s="33">
        <v>51</v>
      </c>
    </row>
    <row r="789" ht="13.55" customHeight="1">
      <c r="A789" s="35">
        <v>581</v>
      </c>
      <c r="B789" t="s" s="33">
        <v>2469</v>
      </c>
      <c r="C789" t="s" s="33">
        <v>2470</v>
      </c>
      <c r="D789" t="s" s="33">
        <v>2471</v>
      </c>
      <c r="E789" t="s" s="33">
        <v>2617</v>
      </c>
      <c r="F789" s="35">
        <v>7</v>
      </c>
      <c r="G789" t="s" s="33">
        <v>2620</v>
      </c>
      <c r="H789" t="s" s="33">
        <v>19</v>
      </c>
      <c r="I789" t="s" s="33">
        <v>44</v>
      </c>
      <c r="J789" s="35">
        <v>89535251449</v>
      </c>
      <c r="K789" t="s" s="33">
        <v>48</v>
      </c>
      <c r="L789" t="s" s="33">
        <v>150</v>
      </c>
    </row>
    <row r="790" ht="13.55" customHeight="1">
      <c r="A790" s="35">
        <v>582</v>
      </c>
      <c r="B790" t="s" s="33">
        <v>2472</v>
      </c>
      <c r="C790" t="s" s="33">
        <v>2473</v>
      </c>
      <c r="D790" t="s" s="33">
        <v>2474</v>
      </c>
      <c r="E790" t="s" s="33">
        <v>2617</v>
      </c>
      <c r="F790" s="35">
        <v>7</v>
      </c>
      <c r="G790" t="s" s="33">
        <v>2620</v>
      </c>
      <c r="H790" t="s" s="33">
        <v>19</v>
      </c>
      <c r="I790" t="s" s="33">
        <v>255</v>
      </c>
      <c r="J790" s="35">
        <v>8420420409</v>
      </c>
      <c r="K790" t="s" s="33">
        <v>48</v>
      </c>
      <c r="L790" t="s" s="33">
        <v>150</v>
      </c>
    </row>
    <row r="791" ht="13.55" customHeight="1">
      <c r="A791" s="35">
        <v>76</v>
      </c>
      <c r="B791" t="s" s="33">
        <v>2475</v>
      </c>
      <c r="C791" t="s" s="33">
        <v>2476</v>
      </c>
      <c r="D791" t="s" s="33">
        <v>2477</v>
      </c>
      <c r="E791" t="s" s="33">
        <v>2617</v>
      </c>
      <c r="F791" s="35">
        <v>7</v>
      </c>
      <c r="G791" t="s" s="33">
        <v>2620</v>
      </c>
      <c r="H791" t="s" s="33">
        <v>20</v>
      </c>
      <c r="I791" t="s" s="33">
        <v>2393</v>
      </c>
      <c r="J791" s="35">
        <v>11030108404</v>
      </c>
      <c r="K791" t="s" s="33">
        <v>48</v>
      </c>
      <c r="L791" t="s" s="33">
        <v>150</v>
      </c>
    </row>
    <row r="792" ht="13.55" customHeight="1">
      <c r="A792" s="35">
        <v>75</v>
      </c>
      <c r="B792" t="s" s="33">
        <v>2478</v>
      </c>
      <c r="C792" t="s" s="33">
        <v>2479</v>
      </c>
      <c r="D792" t="s" s="33">
        <v>2480</v>
      </c>
      <c r="E792" t="s" s="33">
        <v>2617</v>
      </c>
      <c r="F792" s="35">
        <v>7</v>
      </c>
      <c r="G792" t="s" s="33">
        <v>2620</v>
      </c>
      <c r="H792" t="s" s="33">
        <v>18</v>
      </c>
      <c r="I792" t="s" s="33">
        <v>179</v>
      </c>
      <c r="J792" s="35">
        <v>5411543460</v>
      </c>
      <c r="K792" t="s" s="33">
        <v>48</v>
      </c>
      <c r="L792" t="s" s="33">
        <v>150</v>
      </c>
    </row>
    <row r="793" ht="13.55" customHeight="1">
      <c r="A793" s="35">
        <v>59</v>
      </c>
      <c r="B793" t="s" s="33">
        <v>2481</v>
      </c>
      <c r="C793" t="s" s="33">
        <v>2482</v>
      </c>
      <c r="D793" t="s" s="33">
        <v>2483</v>
      </c>
      <c r="E793" t="s" s="33">
        <v>2619</v>
      </c>
      <c r="F793" s="35">
        <v>6.6</v>
      </c>
      <c r="G793" t="s" s="33">
        <v>2620</v>
      </c>
      <c r="H793" t="s" s="33">
        <v>21</v>
      </c>
      <c r="I793" t="s" s="33">
        <v>194</v>
      </c>
      <c r="J793" s="35">
        <v>79291163449</v>
      </c>
      <c r="K793" t="s" s="33">
        <v>48</v>
      </c>
      <c r="L793" t="s" s="33">
        <v>45</v>
      </c>
    </row>
    <row r="794" ht="13.55" customHeight="1">
      <c r="A794" s="35">
        <v>583</v>
      </c>
      <c r="B794" t="s" s="33">
        <v>2484</v>
      </c>
      <c r="C794" t="s" s="33">
        <v>2485</v>
      </c>
      <c r="D794" t="s" s="33">
        <v>2486</v>
      </c>
      <c r="E794" t="s" s="33">
        <v>2619</v>
      </c>
      <c r="F794" s="35">
        <v>6.6</v>
      </c>
      <c r="G794" t="s" s="33">
        <v>2620</v>
      </c>
      <c r="H794" t="s" s="33">
        <v>19</v>
      </c>
      <c r="I794" t="s" s="33">
        <v>44</v>
      </c>
      <c r="J794" s="35">
        <v>8148235481</v>
      </c>
      <c r="K794" t="s" s="33">
        <v>48</v>
      </c>
      <c r="L794" t="s" s="33">
        <v>51</v>
      </c>
    </row>
    <row r="795" ht="13.55" customHeight="1">
      <c r="A795" s="35">
        <v>584</v>
      </c>
      <c r="B795" t="s" s="33">
        <v>2487</v>
      </c>
      <c r="C795" t="s" s="33">
        <v>2488</v>
      </c>
      <c r="D795" t="s" s="33">
        <v>2489</v>
      </c>
      <c r="E795" t="s" s="33">
        <v>2617</v>
      </c>
      <c r="F795" s="35">
        <v>6.6</v>
      </c>
      <c r="G795" t="s" s="33">
        <v>2620</v>
      </c>
      <c r="H795" t="s" s="33">
        <v>19</v>
      </c>
      <c r="I795" t="s" s="33">
        <v>44</v>
      </c>
      <c r="J795" s="35">
        <v>70443222479</v>
      </c>
      <c r="K795" t="s" s="33">
        <v>48</v>
      </c>
      <c r="L795" t="s" s="33">
        <v>45</v>
      </c>
    </row>
    <row r="796" ht="13.55" customHeight="1">
      <c r="A796" s="35">
        <v>77</v>
      </c>
      <c r="B796" t="s" s="33">
        <v>2490</v>
      </c>
      <c r="C796" t="s" s="33">
        <v>2491</v>
      </c>
      <c r="D796" t="s" s="33">
        <v>2492</v>
      </c>
      <c r="E796" t="s" s="33">
        <v>2617</v>
      </c>
      <c r="F796" s="35">
        <v>6.5</v>
      </c>
      <c r="G796" t="s" s="33">
        <v>2620</v>
      </c>
      <c r="H796" t="s" s="33">
        <v>20</v>
      </c>
      <c r="I796" t="s" s="33">
        <v>2393</v>
      </c>
      <c r="J796" s="35">
        <v>753441497</v>
      </c>
      <c r="K796" t="s" s="33">
        <v>48</v>
      </c>
      <c r="L796" t="s" s="33">
        <v>150</v>
      </c>
    </row>
    <row r="797" ht="13.55" customHeight="1">
      <c r="A797" s="35">
        <v>585</v>
      </c>
      <c r="B797" t="s" s="33">
        <v>2493</v>
      </c>
      <c r="C797" t="s" s="33">
        <v>2494</v>
      </c>
      <c r="D797" t="s" s="33">
        <v>2495</v>
      </c>
      <c r="E797" t="s" s="33">
        <v>2617</v>
      </c>
      <c r="F797" s="35">
        <v>6.5</v>
      </c>
      <c r="G797" t="s" s="33">
        <v>2620</v>
      </c>
      <c r="H797" t="s" s="33">
        <v>19</v>
      </c>
      <c r="I797" t="s" s="33">
        <v>44</v>
      </c>
      <c r="J797" s="35">
        <v>11641233435</v>
      </c>
      <c r="K797" t="s" s="33">
        <v>48</v>
      </c>
      <c r="L797" t="s" s="33">
        <v>150</v>
      </c>
    </row>
    <row r="798" ht="13.55" customHeight="1">
      <c r="A798" s="35">
        <v>586</v>
      </c>
      <c r="B798" t="s" s="33">
        <v>2496</v>
      </c>
      <c r="C798" t="s" s="33">
        <v>2497</v>
      </c>
      <c r="D798" t="s" s="33">
        <v>2498</v>
      </c>
      <c r="E798" t="s" s="33">
        <v>2617</v>
      </c>
      <c r="F798" s="35">
        <v>6.5</v>
      </c>
      <c r="G798" t="s" s="33">
        <v>2620</v>
      </c>
      <c r="H798" t="s" s="33">
        <v>19</v>
      </c>
      <c r="I798" t="s" s="33">
        <v>44</v>
      </c>
      <c r="J798" s="35">
        <v>5220588419</v>
      </c>
      <c r="K798" t="s" s="33">
        <v>48</v>
      </c>
      <c r="L798" t="s" s="33">
        <v>150</v>
      </c>
    </row>
    <row r="799" ht="13.55" customHeight="1">
      <c r="A799" s="35">
        <v>76</v>
      </c>
      <c r="B799" t="s" s="33">
        <v>2499</v>
      </c>
      <c r="C799" t="s" s="33">
        <v>2500</v>
      </c>
      <c r="D799" t="s" s="33">
        <v>2501</v>
      </c>
      <c r="E799" t="s" s="33">
        <v>2617</v>
      </c>
      <c r="F799" s="35">
        <v>6.5</v>
      </c>
      <c r="G799" t="s" s="33">
        <v>2620</v>
      </c>
      <c r="H799" t="s" s="33">
        <v>18</v>
      </c>
      <c r="I799" t="s" s="33">
        <v>179</v>
      </c>
      <c r="J799" s="35">
        <v>5815566403</v>
      </c>
      <c r="K799" t="s" s="33">
        <v>48</v>
      </c>
      <c r="L799" t="s" s="33">
        <v>150</v>
      </c>
    </row>
    <row r="800" ht="13.55" customHeight="1">
      <c r="A800" s="35">
        <v>587</v>
      </c>
      <c r="B800" t="s" s="33">
        <v>2502</v>
      </c>
      <c r="C800" t="s" s="33">
        <v>2503</v>
      </c>
      <c r="D800" t="s" s="33">
        <v>2504</v>
      </c>
      <c r="E800" t="s" s="33">
        <v>2617</v>
      </c>
      <c r="F800" s="35">
        <v>6.3</v>
      </c>
      <c r="G800" t="s" s="33">
        <v>2620</v>
      </c>
      <c r="H800" t="s" s="33">
        <v>19</v>
      </c>
      <c r="I800" t="s" s="33">
        <v>44</v>
      </c>
      <c r="J800" s="35">
        <v>6981822431</v>
      </c>
      <c r="K800" t="s" s="33">
        <v>48</v>
      </c>
      <c r="L800" t="s" s="33">
        <v>328</v>
      </c>
    </row>
    <row r="801" ht="13.55" customHeight="1">
      <c r="A801" s="35">
        <v>78</v>
      </c>
      <c r="B801" t="s" s="33">
        <v>2505</v>
      </c>
      <c r="C801" t="s" s="33">
        <v>2506</v>
      </c>
      <c r="D801" t="s" s="33">
        <v>2507</v>
      </c>
      <c r="E801" t="s" s="33">
        <v>2617</v>
      </c>
      <c r="F801" s="35">
        <v>6</v>
      </c>
      <c r="G801" t="s" s="33">
        <v>2620</v>
      </c>
      <c r="H801" t="s" s="33">
        <v>20</v>
      </c>
      <c r="I801" t="s" s="33">
        <v>626</v>
      </c>
      <c r="J801" s="35">
        <v>3303574413</v>
      </c>
      <c r="K801" t="s" s="33">
        <v>48</v>
      </c>
      <c r="L801" t="s" s="33">
        <v>150</v>
      </c>
    </row>
    <row r="802" ht="13.55" customHeight="1">
      <c r="A802" s="35">
        <v>77</v>
      </c>
      <c r="B802" t="s" s="33">
        <v>2508</v>
      </c>
      <c r="C802" t="s" s="33">
        <v>2509</v>
      </c>
      <c r="D802" t="s" s="33">
        <v>2510</v>
      </c>
      <c r="E802" t="s" s="33">
        <v>2617</v>
      </c>
      <c r="F802" s="35">
        <v>6</v>
      </c>
      <c r="G802" t="s" s="33">
        <v>2620</v>
      </c>
      <c r="H802" t="s" s="33">
        <v>18</v>
      </c>
      <c r="I802" t="s" s="33">
        <v>374</v>
      </c>
      <c r="J802" s="35">
        <v>5093604402</v>
      </c>
      <c r="K802" t="s" s="33">
        <v>48</v>
      </c>
      <c r="L802" t="s" s="33">
        <v>150</v>
      </c>
    </row>
    <row r="803" ht="13.55" customHeight="1">
      <c r="A803" s="35">
        <v>588</v>
      </c>
      <c r="B803" t="s" s="33">
        <v>2511</v>
      </c>
      <c r="C803" t="s" s="33">
        <v>2512</v>
      </c>
      <c r="D803" t="s" s="33">
        <v>2513</v>
      </c>
      <c r="E803" t="s" s="33">
        <v>2617</v>
      </c>
      <c r="F803" s="35">
        <v>6</v>
      </c>
      <c r="G803" t="s" s="33">
        <v>2620</v>
      </c>
      <c r="H803" t="s" s="33">
        <v>19</v>
      </c>
      <c r="I803" t="s" s="33">
        <v>44</v>
      </c>
      <c r="J803" s="35">
        <v>91951755472</v>
      </c>
      <c r="K803" t="s" s="33">
        <v>48</v>
      </c>
      <c r="L803" t="s" s="33">
        <v>150</v>
      </c>
    </row>
    <row r="804" ht="13.55" customHeight="1">
      <c r="A804" s="35">
        <v>589</v>
      </c>
      <c r="B804" t="s" s="33">
        <v>2514</v>
      </c>
      <c r="C804" t="s" s="33">
        <v>2515</v>
      </c>
      <c r="D804" t="s" s="33">
        <v>2516</v>
      </c>
      <c r="E804" t="s" s="33">
        <v>2617</v>
      </c>
      <c r="F804" s="35">
        <v>6</v>
      </c>
      <c r="G804" t="s" s="33">
        <v>2620</v>
      </c>
      <c r="H804" t="s" s="33">
        <v>19</v>
      </c>
      <c r="I804" t="s" s="33">
        <v>44</v>
      </c>
      <c r="J804" s="35">
        <v>4243974470</v>
      </c>
      <c r="K804" t="s" s="33">
        <v>48</v>
      </c>
      <c r="L804" t="s" s="33">
        <v>150</v>
      </c>
    </row>
    <row r="805" ht="13.55" customHeight="1">
      <c r="A805" s="35">
        <v>590</v>
      </c>
      <c r="B805" t="s" s="33">
        <v>2517</v>
      </c>
      <c r="C805" t="s" s="33">
        <v>2518</v>
      </c>
      <c r="D805" t="s" s="33">
        <v>2519</v>
      </c>
      <c r="E805" t="s" s="33">
        <v>2617</v>
      </c>
      <c r="F805" s="35">
        <v>6</v>
      </c>
      <c r="G805" t="s" s="33">
        <v>2620</v>
      </c>
      <c r="H805" t="s" s="33">
        <v>19</v>
      </c>
      <c r="I805" t="s" s="33">
        <v>278</v>
      </c>
      <c r="J805" s="35">
        <v>3580942409</v>
      </c>
      <c r="K805" t="s" s="33">
        <v>48</v>
      </c>
      <c r="L805" t="s" s="33">
        <v>150</v>
      </c>
    </row>
    <row r="806" ht="13.55" customHeight="1">
      <c r="A806" s="35">
        <v>591</v>
      </c>
      <c r="B806" t="s" s="33">
        <v>2520</v>
      </c>
      <c r="C806" t="s" s="33">
        <v>2521</v>
      </c>
      <c r="D806" t="s" s="33">
        <v>2522</v>
      </c>
      <c r="E806" t="s" s="33">
        <v>2617</v>
      </c>
      <c r="F806" s="35">
        <v>6</v>
      </c>
      <c r="G806" t="s" s="33">
        <v>2620</v>
      </c>
      <c r="H806" t="s" s="33">
        <v>19</v>
      </c>
      <c r="I806" t="s" s="33">
        <v>50</v>
      </c>
      <c r="J806" s="35">
        <v>4161380470</v>
      </c>
      <c r="K806" t="s" s="33">
        <v>48</v>
      </c>
      <c r="L806" t="s" s="33">
        <v>150</v>
      </c>
    </row>
    <row r="807" ht="13.55" customHeight="1">
      <c r="A807" s="35">
        <v>592</v>
      </c>
      <c r="B807" t="s" s="33">
        <v>2523</v>
      </c>
      <c r="C807" t="s" s="33">
        <v>2524</v>
      </c>
      <c r="D807" t="s" s="33">
        <v>2525</v>
      </c>
      <c r="E807" t="s" s="33">
        <v>2617</v>
      </c>
      <c r="F807" s="35">
        <v>6</v>
      </c>
      <c r="G807" t="s" s="33">
        <v>2620</v>
      </c>
      <c r="H807" t="s" s="33">
        <v>19</v>
      </c>
      <c r="I807" t="s" s="33">
        <v>77</v>
      </c>
      <c r="J807" s="35">
        <v>80358756391</v>
      </c>
      <c r="K807" t="s" s="33">
        <v>42</v>
      </c>
      <c r="L807" t="s" s="33">
        <v>150</v>
      </c>
    </row>
    <row r="808" ht="13.55" customHeight="1">
      <c r="A808" s="35">
        <v>593</v>
      </c>
      <c r="B808" t="s" s="33">
        <v>2526</v>
      </c>
      <c r="C808" t="s" s="33">
        <v>2527</v>
      </c>
      <c r="D808" t="s" s="33">
        <v>2528</v>
      </c>
      <c r="E808" t="s" s="33">
        <v>2617</v>
      </c>
      <c r="F808" s="35">
        <v>6</v>
      </c>
      <c r="G808" t="s" s="33">
        <v>2620</v>
      </c>
      <c r="H808" t="s" s="33">
        <v>19</v>
      </c>
      <c r="I808" t="s" s="33">
        <v>268</v>
      </c>
      <c r="J808" s="35">
        <v>3150660408</v>
      </c>
      <c r="K808" t="s" s="33">
        <v>42</v>
      </c>
      <c r="L808" t="s" s="33">
        <v>150</v>
      </c>
    </row>
    <row r="809" ht="13.55" customHeight="1">
      <c r="A809" s="35">
        <v>594</v>
      </c>
      <c r="B809" t="s" s="33">
        <v>2529</v>
      </c>
      <c r="C809" t="s" s="33">
        <v>2530</v>
      </c>
      <c r="D809" t="s" s="33">
        <v>2531</v>
      </c>
      <c r="E809" t="s" s="33">
        <v>2617</v>
      </c>
      <c r="F809" s="35">
        <v>6</v>
      </c>
      <c r="G809" t="s" s="33">
        <v>2620</v>
      </c>
      <c r="H809" t="s" s="33">
        <v>19</v>
      </c>
      <c r="I809" t="s" s="33">
        <v>255</v>
      </c>
      <c r="J809" s="35">
        <v>13696545457</v>
      </c>
      <c r="K809" t="s" s="33">
        <v>42</v>
      </c>
      <c r="L809" t="s" s="33">
        <v>150</v>
      </c>
    </row>
    <row r="810" ht="13.55" customHeight="1">
      <c r="A810" s="35">
        <v>595</v>
      </c>
      <c r="B810" t="s" s="33">
        <v>2532</v>
      </c>
      <c r="C810" t="s" s="33">
        <v>2533</v>
      </c>
      <c r="D810" t="s" s="33">
        <v>2534</v>
      </c>
      <c r="E810" t="s" s="33">
        <v>2617</v>
      </c>
      <c r="F810" s="35">
        <v>5.5</v>
      </c>
      <c r="G810" t="s" s="33">
        <v>2620</v>
      </c>
      <c r="H810" t="s" s="33">
        <v>19</v>
      </c>
      <c r="I810" t="s" s="33">
        <v>44</v>
      </c>
      <c r="J810" s="35">
        <v>2240852470</v>
      </c>
      <c r="K810" t="s" s="33">
        <v>42</v>
      </c>
      <c r="L810" t="s" s="33">
        <v>150</v>
      </c>
    </row>
    <row r="811" ht="13.55" customHeight="1">
      <c r="A811" s="35">
        <v>78</v>
      </c>
      <c r="B811" t="s" s="33">
        <v>2535</v>
      </c>
      <c r="C811" t="s" s="33">
        <v>2536</v>
      </c>
      <c r="D811" t="s" s="33">
        <v>2537</v>
      </c>
      <c r="E811" t="s" s="33">
        <v>2619</v>
      </c>
      <c r="F811" s="35">
        <v>5.5</v>
      </c>
      <c r="G811" t="s" s="33">
        <v>2620</v>
      </c>
      <c r="H811" t="s" s="33">
        <v>18</v>
      </c>
      <c r="I811" t="s" s="33">
        <v>374</v>
      </c>
      <c r="J811" s="35">
        <v>6653920445</v>
      </c>
      <c r="K811" t="s" s="33">
        <v>48</v>
      </c>
      <c r="L811" t="s" s="33">
        <v>150</v>
      </c>
    </row>
    <row r="812" ht="13.55" customHeight="1">
      <c r="A812" s="35">
        <v>79</v>
      </c>
      <c r="B812" t="s" s="33">
        <v>2538</v>
      </c>
      <c r="C812" t="s" s="33">
        <v>2539</v>
      </c>
      <c r="D812" t="s" s="33">
        <v>2540</v>
      </c>
      <c r="E812" t="s" s="33">
        <v>2617</v>
      </c>
      <c r="F812" s="35">
        <v>5.4</v>
      </c>
      <c r="G812" t="s" s="33">
        <v>2620</v>
      </c>
      <c r="H812" t="s" s="33">
        <v>18</v>
      </c>
      <c r="I812" t="s" s="33">
        <v>179</v>
      </c>
      <c r="J812" s="35">
        <v>11934592730</v>
      </c>
      <c r="K812" t="s" s="33">
        <v>42</v>
      </c>
      <c r="L812" t="s" s="33">
        <v>45</v>
      </c>
    </row>
    <row r="813" ht="13.55" customHeight="1">
      <c r="A813" s="35">
        <v>596</v>
      </c>
      <c r="B813" t="s" s="33">
        <v>2541</v>
      </c>
      <c r="C813" t="s" s="33">
        <v>2542</v>
      </c>
      <c r="D813" t="s" s="33">
        <v>2543</v>
      </c>
      <c r="E813" t="s" s="33">
        <v>2619</v>
      </c>
      <c r="F813" s="35">
        <v>5.4</v>
      </c>
      <c r="G813" t="s" s="33">
        <v>2620</v>
      </c>
      <c r="H813" t="s" s="33">
        <v>19</v>
      </c>
      <c r="I813" t="s" s="33">
        <v>44</v>
      </c>
      <c r="J813" s="35">
        <v>5900407403</v>
      </c>
      <c r="K813" t="s" s="33">
        <v>48</v>
      </c>
      <c r="L813" t="s" s="33">
        <v>51</v>
      </c>
    </row>
    <row r="814" ht="13.55" customHeight="1">
      <c r="A814" s="35">
        <v>597</v>
      </c>
      <c r="B814" t="s" s="33">
        <v>2544</v>
      </c>
      <c r="C814" t="s" s="33">
        <v>2545</v>
      </c>
      <c r="D814" t="s" s="33">
        <v>2546</v>
      </c>
      <c r="E814" t="s" s="33">
        <v>2617</v>
      </c>
      <c r="F814" s="35">
        <v>5.4</v>
      </c>
      <c r="G814" t="s" s="33">
        <v>2620</v>
      </c>
      <c r="H814" t="s" s="33">
        <v>19</v>
      </c>
      <c r="I814" t="s" s="33">
        <v>77</v>
      </c>
      <c r="J814" s="35">
        <v>4736789425</v>
      </c>
      <c r="K814" t="s" s="33">
        <v>48</v>
      </c>
      <c r="L814" t="s" s="33">
        <v>45</v>
      </c>
    </row>
    <row r="815" ht="13.55" customHeight="1">
      <c r="A815" s="35">
        <v>598</v>
      </c>
      <c r="B815" t="s" s="33">
        <v>2547</v>
      </c>
      <c r="C815" t="s" s="33">
        <v>2548</v>
      </c>
      <c r="D815" t="s" s="33">
        <v>2549</v>
      </c>
      <c r="E815" t="s" s="33">
        <v>2617</v>
      </c>
      <c r="F815" s="35">
        <v>5</v>
      </c>
      <c r="G815" t="s" s="33">
        <v>2620</v>
      </c>
      <c r="H815" t="s" s="33">
        <v>19</v>
      </c>
      <c r="I815" t="s" s="33">
        <v>221</v>
      </c>
      <c r="J815" s="35">
        <v>78057833491</v>
      </c>
      <c r="K815" t="s" s="33">
        <v>48</v>
      </c>
      <c r="L815" t="s" s="33">
        <v>150</v>
      </c>
    </row>
    <row r="816" ht="13.55" customHeight="1">
      <c r="A816" s="35">
        <v>80</v>
      </c>
      <c r="B816" t="s" s="33">
        <v>2550</v>
      </c>
      <c r="C816" t="s" s="33">
        <v>2551</v>
      </c>
      <c r="D816" t="s" s="33">
        <v>2552</v>
      </c>
      <c r="E816" t="s" s="33">
        <v>2617</v>
      </c>
      <c r="F816" s="35">
        <v>5</v>
      </c>
      <c r="G816" t="s" s="33">
        <v>2620</v>
      </c>
      <c r="H816" t="s" s="33">
        <v>18</v>
      </c>
      <c r="I816" t="s" s="33">
        <v>179</v>
      </c>
      <c r="J816" s="35">
        <v>7604957420</v>
      </c>
      <c r="K816" t="s" s="33">
        <v>48</v>
      </c>
      <c r="L816" t="s" s="33">
        <v>150</v>
      </c>
    </row>
    <row r="817" ht="13.55" customHeight="1">
      <c r="A817" s="35">
        <v>599</v>
      </c>
      <c r="B817" t="s" s="33">
        <v>2553</v>
      </c>
      <c r="C817" t="s" s="33">
        <v>2554</v>
      </c>
      <c r="D817" t="s" s="33">
        <v>2555</v>
      </c>
      <c r="E817" t="s" s="33">
        <v>2619</v>
      </c>
      <c r="F817" s="35">
        <v>4.8</v>
      </c>
      <c r="G817" t="s" s="33">
        <v>2620</v>
      </c>
      <c r="H817" t="s" s="33">
        <v>19</v>
      </c>
      <c r="I817" t="s" s="33">
        <v>255</v>
      </c>
      <c r="J817" s="35">
        <v>3512536450</v>
      </c>
      <c r="K817" t="s" s="33">
        <v>48</v>
      </c>
      <c r="L817" t="s" s="33">
        <v>51</v>
      </c>
    </row>
    <row r="818" ht="13.55" customHeight="1">
      <c r="A818" s="35">
        <v>81</v>
      </c>
      <c r="B818" t="s" s="33">
        <v>2556</v>
      </c>
      <c r="C818" t="s" s="33">
        <v>2557</v>
      </c>
      <c r="D818" t="s" s="33">
        <v>2558</v>
      </c>
      <c r="E818" t="s" s="33">
        <v>2619</v>
      </c>
      <c r="F818" s="35">
        <v>4.8</v>
      </c>
      <c r="G818" t="s" s="33">
        <v>2620</v>
      </c>
      <c r="H818" t="s" s="33">
        <v>18</v>
      </c>
      <c r="I818" t="s" s="33">
        <v>179</v>
      </c>
      <c r="J818" s="35">
        <v>8138552417</v>
      </c>
      <c r="K818" t="s" s="33">
        <v>48</v>
      </c>
      <c r="L818" t="s" s="33">
        <v>51</v>
      </c>
    </row>
    <row r="819" ht="13.55" customHeight="1">
      <c r="A819" s="35">
        <v>600</v>
      </c>
      <c r="B819" t="s" s="33">
        <v>2559</v>
      </c>
      <c r="C819" t="s" s="33">
        <v>2560</v>
      </c>
      <c r="D819" t="s" s="33">
        <v>2561</v>
      </c>
      <c r="E819" t="s" s="33">
        <v>2619</v>
      </c>
      <c r="F819" s="35">
        <v>4.8</v>
      </c>
      <c r="G819" t="s" s="33">
        <v>2620</v>
      </c>
      <c r="H819" t="s" s="33">
        <v>19</v>
      </c>
      <c r="I819" t="s" s="33">
        <v>77</v>
      </c>
      <c r="J819" s="35">
        <v>3757108175</v>
      </c>
      <c r="K819" t="s" s="33">
        <v>48</v>
      </c>
      <c r="L819" t="s" s="33">
        <v>51</v>
      </c>
    </row>
    <row r="820" ht="13.55" customHeight="1">
      <c r="A820" s="35">
        <v>601</v>
      </c>
      <c r="B820" t="s" s="33">
        <v>2562</v>
      </c>
      <c r="C820" t="s" s="33">
        <v>2563</v>
      </c>
      <c r="D820" t="s" s="33">
        <v>2564</v>
      </c>
      <c r="E820" t="s" s="33">
        <v>2619</v>
      </c>
      <c r="F820" s="35">
        <v>4.8</v>
      </c>
      <c r="G820" t="s" s="33">
        <v>2620</v>
      </c>
      <c r="H820" t="s" s="33">
        <v>19</v>
      </c>
      <c r="I820" t="s" s="33">
        <v>50</v>
      </c>
      <c r="J820" s="35">
        <v>70639166458</v>
      </c>
      <c r="K820" t="s" s="33">
        <v>48</v>
      </c>
      <c r="L820" t="s" s="33">
        <v>51</v>
      </c>
    </row>
    <row r="821" ht="13.55" customHeight="1">
      <c r="A821" s="35">
        <v>82</v>
      </c>
      <c r="B821" t="s" s="33">
        <v>2565</v>
      </c>
      <c r="C821" t="s" s="33">
        <v>2566</v>
      </c>
      <c r="D821" t="s" s="33">
        <v>2567</v>
      </c>
      <c r="E821" t="s" s="33">
        <v>2619</v>
      </c>
      <c r="F821" s="35">
        <v>4.8</v>
      </c>
      <c r="G821" t="s" s="33">
        <v>2620</v>
      </c>
      <c r="H821" t="s" s="33">
        <v>18</v>
      </c>
      <c r="I821" t="s" s="33">
        <v>179</v>
      </c>
      <c r="J821" s="35">
        <v>12152308425</v>
      </c>
      <c r="K821" t="s" s="33">
        <v>48</v>
      </c>
      <c r="L821" t="s" s="33">
        <v>45</v>
      </c>
    </row>
    <row r="822" ht="13.55" customHeight="1">
      <c r="A822" s="35">
        <v>60</v>
      </c>
      <c r="B822" t="s" s="33">
        <v>2568</v>
      </c>
      <c r="C822" t="s" s="33">
        <v>2569</v>
      </c>
      <c r="D822" t="s" s="33">
        <v>2570</v>
      </c>
      <c r="E822" t="s" s="33">
        <v>2619</v>
      </c>
      <c r="F822" s="35">
        <v>4.8</v>
      </c>
      <c r="G822" t="s" s="33">
        <v>2620</v>
      </c>
      <c r="H822" t="s" s="33">
        <v>21</v>
      </c>
      <c r="I822" t="s" s="33">
        <v>1424</v>
      </c>
      <c r="J822" s="35">
        <v>13292941490</v>
      </c>
      <c r="K822" t="s" s="33">
        <v>48</v>
      </c>
      <c r="L822" t="s" s="33">
        <v>51</v>
      </c>
    </row>
    <row r="823" ht="13.55" customHeight="1">
      <c r="A823" s="35">
        <v>602</v>
      </c>
      <c r="B823" t="s" s="33">
        <v>2571</v>
      </c>
      <c r="C823" t="s" s="33">
        <v>2572</v>
      </c>
      <c r="D823" t="s" s="33">
        <v>2573</v>
      </c>
      <c r="E823" t="s" s="33">
        <v>2617</v>
      </c>
      <c r="F823" s="35">
        <v>4.725</v>
      </c>
      <c r="G823" t="s" s="33">
        <v>2620</v>
      </c>
      <c r="H823" t="s" s="33">
        <v>19</v>
      </c>
      <c r="I823" t="s" s="33">
        <v>278</v>
      </c>
      <c r="J823" s="35">
        <v>16807333463</v>
      </c>
      <c r="K823" t="s" s="33">
        <v>48</v>
      </c>
      <c r="L823" t="s" s="33">
        <v>187</v>
      </c>
    </row>
    <row r="824" ht="13.55" customHeight="1">
      <c r="A824" s="35">
        <v>603</v>
      </c>
      <c r="B824" t="s" s="33">
        <v>2574</v>
      </c>
      <c r="C824" t="s" s="33">
        <v>2575</v>
      </c>
      <c r="D824" t="s" s="33">
        <v>2576</v>
      </c>
      <c r="E824" t="s" s="33">
        <v>2617</v>
      </c>
      <c r="F824" s="35">
        <v>4.5</v>
      </c>
      <c r="G824" t="s" s="33">
        <v>2620</v>
      </c>
      <c r="H824" t="s" s="33">
        <v>19</v>
      </c>
      <c r="I824" t="s" s="33">
        <v>50</v>
      </c>
      <c r="J824" s="35">
        <v>4109906474</v>
      </c>
      <c r="K824" t="s" s="33">
        <v>48</v>
      </c>
      <c r="L824" t="s" s="33">
        <v>150</v>
      </c>
    </row>
    <row r="825" ht="13.55" customHeight="1">
      <c r="A825" s="35">
        <v>604</v>
      </c>
      <c r="B825" t="s" s="33">
        <v>2577</v>
      </c>
      <c r="C825" t="s" s="33">
        <v>2578</v>
      </c>
      <c r="D825" t="s" s="33">
        <v>2579</v>
      </c>
      <c r="E825" t="s" s="33">
        <v>2617</v>
      </c>
      <c r="F825" s="35">
        <v>4.2</v>
      </c>
      <c r="G825" t="s" s="33">
        <v>2620</v>
      </c>
      <c r="H825" t="s" s="33">
        <v>19</v>
      </c>
      <c r="I825" t="s" s="33">
        <v>44</v>
      </c>
      <c r="J825" s="35">
        <v>4381826426</v>
      </c>
      <c r="K825" t="s" s="33">
        <v>48</v>
      </c>
      <c r="L825" t="s" s="33">
        <v>51</v>
      </c>
    </row>
    <row r="826" ht="13.55" customHeight="1">
      <c r="A826" s="35">
        <v>83</v>
      </c>
      <c r="B826" t="s" s="33">
        <v>2580</v>
      </c>
      <c r="C826" t="s" s="33">
        <v>2581</v>
      </c>
      <c r="D826" t="s" s="33">
        <v>2582</v>
      </c>
      <c r="E826" t="s" s="33">
        <v>2619</v>
      </c>
      <c r="F826" s="35">
        <v>4.2</v>
      </c>
      <c r="G826" t="s" s="33">
        <v>2620</v>
      </c>
      <c r="H826" t="s" s="33">
        <v>18</v>
      </c>
      <c r="I826" t="s" s="33">
        <v>179</v>
      </c>
      <c r="J826" s="35">
        <v>13619663432</v>
      </c>
      <c r="K826" t="s" s="33">
        <v>48</v>
      </c>
      <c r="L826" t="s" s="33">
        <v>51</v>
      </c>
    </row>
    <row r="827" ht="13.55" customHeight="1">
      <c r="A827" s="35">
        <v>79</v>
      </c>
      <c r="B827" t="s" s="33">
        <v>2583</v>
      </c>
      <c r="C827" t="s" s="33">
        <v>2584</v>
      </c>
      <c r="D827" t="s" s="33">
        <v>2585</v>
      </c>
      <c r="E827" t="s" s="33">
        <v>2619</v>
      </c>
      <c r="F827" s="35">
        <v>4.2</v>
      </c>
      <c r="G827" t="s" s="33">
        <v>2620</v>
      </c>
      <c r="H827" t="s" s="33">
        <v>20</v>
      </c>
      <c r="I827" t="s" s="33">
        <v>108</v>
      </c>
      <c r="J827" s="35">
        <v>5413094477</v>
      </c>
      <c r="K827" t="s" s="33">
        <v>48</v>
      </c>
      <c r="L827" t="s" s="33">
        <v>45</v>
      </c>
    </row>
    <row r="828" ht="13.55" customHeight="1">
      <c r="A828" s="35">
        <v>80</v>
      </c>
      <c r="B828" t="s" s="33">
        <v>2586</v>
      </c>
      <c r="C828" t="s" s="33">
        <v>2587</v>
      </c>
      <c r="D828" t="s" s="33">
        <v>2588</v>
      </c>
      <c r="E828" t="s" s="33">
        <v>2617</v>
      </c>
      <c r="F828" s="35">
        <v>4</v>
      </c>
      <c r="G828" t="s" s="33">
        <v>2620</v>
      </c>
      <c r="H828" t="s" s="33">
        <v>20</v>
      </c>
      <c r="I828" t="s" s="33">
        <v>1784</v>
      </c>
      <c r="J828" s="35">
        <v>1312051450</v>
      </c>
      <c r="K828" t="s" s="33">
        <v>48</v>
      </c>
      <c r="L828" t="s" s="33">
        <v>150</v>
      </c>
    </row>
    <row r="829" ht="13.55" customHeight="1">
      <c r="A829" s="35">
        <v>84</v>
      </c>
      <c r="B829" t="s" s="33">
        <v>2589</v>
      </c>
      <c r="C829" t="s" s="33">
        <v>2590</v>
      </c>
      <c r="D829" t="s" s="33">
        <v>2591</v>
      </c>
      <c r="E829" t="s" s="33">
        <v>2617</v>
      </c>
      <c r="F829" s="35">
        <v>4</v>
      </c>
      <c r="G829" t="s" s="33">
        <v>2620</v>
      </c>
      <c r="H829" t="s" s="33">
        <v>18</v>
      </c>
      <c r="I829" t="s" s="33">
        <v>1271</v>
      </c>
      <c r="J829" s="35">
        <v>84955562434</v>
      </c>
      <c r="K829" t="s" s="33">
        <v>48</v>
      </c>
      <c r="L829" t="s" s="33">
        <v>150</v>
      </c>
    </row>
    <row r="830" ht="13.55" customHeight="1">
      <c r="A830" s="35">
        <v>605</v>
      </c>
      <c r="B830" t="s" s="33">
        <v>2592</v>
      </c>
      <c r="C830" t="s" s="33">
        <v>2593</v>
      </c>
      <c r="D830" t="s" s="33">
        <v>2594</v>
      </c>
      <c r="E830" t="s" s="33">
        <v>2617</v>
      </c>
      <c r="F830" s="35">
        <v>4</v>
      </c>
      <c r="G830" t="s" s="33">
        <v>2620</v>
      </c>
      <c r="H830" t="s" s="33">
        <v>19</v>
      </c>
      <c r="I830" t="s" s="33">
        <v>44</v>
      </c>
      <c r="J830" s="35">
        <v>4841089489</v>
      </c>
      <c r="K830" t="s" s="33">
        <v>48</v>
      </c>
      <c r="L830" t="s" s="33">
        <v>150</v>
      </c>
    </row>
    <row r="831" ht="13.55" customHeight="1">
      <c r="A831" s="35">
        <v>606</v>
      </c>
      <c r="B831" t="s" s="33">
        <v>2595</v>
      </c>
      <c r="C831" t="s" s="33">
        <v>2596</v>
      </c>
      <c r="D831" t="s" s="33">
        <v>2597</v>
      </c>
      <c r="E831" t="s" s="33">
        <v>2617</v>
      </c>
      <c r="F831" s="35">
        <v>3.675</v>
      </c>
      <c r="G831" t="s" s="33">
        <v>2620</v>
      </c>
      <c r="H831" t="s" s="33">
        <v>19</v>
      </c>
      <c r="I831" t="s" s="33">
        <v>44</v>
      </c>
      <c r="J831" s="35">
        <v>29634571468</v>
      </c>
      <c r="K831" t="s" s="33">
        <v>48</v>
      </c>
      <c r="L831" t="s" s="33">
        <v>476</v>
      </c>
    </row>
    <row r="832" ht="13.55" customHeight="1">
      <c r="A832" s="35">
        <v>81</v>
      </c>
      <c r="B832" t="s" s="33">
        <v>2598</v>
      </c>
      <c r="C832" t="s" s="33">
        <v>2599</v>
      </c>
      <c r="D832" t="s" s="33">
        <v>2600</v>
      </c>
      <c r="E832" t="s" s="33">
        <v>2617</v>
      </c>
      <c r="F832" s="35">
        <v>3.6</v>
      </c>
      <c r="G832" t="s" s="33">
        <v>2620</v>
      </c>
      <c r="H832" t="s" s="33">
        <v>20</v>
      </c>
      <c r="I832" t="s" s="33">
        <v>460</v>
      </c>
      <c r="J832" s="35">
        <v>2475036303</v>
      </c>
      <c r="K832" t="s" s="33">
        <v>48</v>
      </c>
      <c r="L832" t="s" s="33">
        <v>51</v>
      </c>
    </row>
    <row r="833" ht="13.55" customHeight="1">
      <c r="A833" s="35">
        <v>607</v>
      </c>
      <c r="B833" t="s" s="33">
        <v>2601</v>
      </c>
      <c r="C833" t="s" s="33">
        <v>2602</v>
      </c>
      <c r="D833" t="s" s="33">
        <v>2603</v>
      </c>
      <c r="E833" t="s" s="33">
        <v>2617</v>
      </c>
      <c r="F833" s="35">
        <v>3.6</v>
      </c>
      <c r="G833" t="s" s="33">
        <v>2620</v>
      </c>
      <c r="H833" t="s" s="33">
        <v>19</v>
      </c>
      <c r="I833" t="s" s="33">
        <v>77</v>
      </c>
      <c r="J833" s="35">
        <v>8928316421</v>
      </c>
      <c r="K833" t="s" s="33">
        <v>42</v>
      </c>
      <c r="L833" t="s" s="33">
        <v>45</v>
      </c>
    </row>
    <row r="834" ht="13.55" customHeight="1">
      <c r="A834" s="35">
        <v>82</v>
      </c>
      <c r="B834" t="s" s="33">
        <v>2604</v>
      </c>
      <c r="C834" t="s" s="33">
        <v>2605</v>
      </c>
      <c r="D834" t="s" s="33">
        <v>2606</v>
      </c>
      <c r="E834" t="s" s="33">
        <v>2617</v>
      </c>
      <c r="F834" s="35">
        <v>3</v>
      </c>
      <c r="G834" t="s" s="33">
        <v>2620</v>
      </c>
      <c r="H834" t="s" s="33">
        <v>20</v>
      </c>
      <c r="I834" t="s" s="33">
        <v>1784</v>
      </c>
      <c r="J834" s="35">
        <v>11342638484</v>
      </c>
      <c r="K834" t="s" s="33">
        <v>48</v>
      </c>
      <c r="L834" t="s" s="33">
        <v>150</v>
      </c>
    </row>
    <row r="835" ht="13.55" customHeight="1">
      <c r="A835" s="35">
        <v>608</v>
      </c>
      <c r="B835" t="s" s="33">
        <v>2607</v>
      </c>
      <c r="C835" t="s" s="33">
        <v>2608</v>
      </c>
      <c r="D835" t="s" s="33">
        <v>2609</v>
      </c>
      <c r="E835" t="s" s="33">
        <v>2617</v>
      </c>
      <c r="F835" s="35">
        <v>3</v>
      </c>
      <c r="G835" t="s" s="33">
        <v>2620</v>
      </c>
      <c r="H835" t="s" s="33">
        <v>19</v>
      </c>
      <c r="I835" t="s" s="33">
        <v>50</v>
      </c>
      <c r="J835" s="35">
        <v>7295884408</v>
      </c>
      <c r="K835" t="s" s="33">
        <v>42</v>
      </c>
      <c r="L835" t="s" s="33">
        <v>51</v>
      </c>
    </row>
    <row r="836" ht="13.55" customHeight="1">
      <c r="A836" s="35">
        <v>83</v>
      </c>
      <c r="B836" t="s" s="33">
        <v>2610</v>
      </c>
      <c r="C836" t="s" s="33">
        <v>2611</v>
      </c>
      <c r="D836" t="s" s="33">
        <v>2612</v>
      </c>
      <c r="E836" t="s" s="33">
        <v>2619</v>
      </c>
      <c r="F836" s="35">
        <v>2.4</v>
      </c>
      <c r="G836" t="s" s="33">
        <v>2620</v>
      </c>
      <c r="H836" t="s" s="33">
        <v>20</v>
      </c>
      <c r="I836" t="s" s="33">
        <v>460</v>
      </c>
      <c r="J836" s="35">
        <v>7376649409</v>
      </c>
      <c r="K836" t="s" s="33">
        <v>48</v>
      </c>
      <c r="L836" t="s" s="33">
        <v>51</v>
      </c>
    </row>
    <row r="837" ht="13.55" customHeight="1">
      <c r="A837" s="35">
        <v>609</v>
      </c>
      <c r="B837" t="s" s="33">
        <v>2613</v>
      </c>
      <c r="C837" t="s" s="33">
        <v>2614</v>
      </c>
      <c r="D837" t="s" s="33">
        <v>2615</v>
      </c>
      <c r="E837" t="s" s="33">
        <v>2617</v>
      </c>
      <c r="F837" s="35">
        <v>1.5</v>
      </c>
      <c r="G837" t="s" s="33">
        <v>2620</v>
      </c>
      <c r="H837" t="s" s="33">
        <v>19</v>
      </c>
      <c r="I837" t="s" s="33">
        <v>44</v>
      </c>
      <c r="J837" s="35">
        <v>2745870416</v>
      </c>
      <c r="K837" t="s" s="33">
        <v>48</v>
      </c>
      <c r="L837" t="s" s="33">
        <v>150</v>
      </c>
    </row>
  </sheetData>
  <pageMargins left="0.511811" right="0.511811" top="0.787402" bottom="0.787402" header="0.314961" footer="0.314961"/>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J297"/>
  <sheetViews>
    <sheetView workbookViewId="0" showGridLines="0" defaultGridColor="1"/>
  </sheetViews>
  <sheetFormatPr defaultColWidth="8.83333" defaultRowHeight="14.4" customHeight="1" outlineLevelRow="0" outlineLevelCol="0"/>
  <cols>
    <col min="1" max="1" width="19.5" style="38" customWidth="1"/>
    <col min="2" max="2" width="24.8516" style="38" customWidth="1"/>
    <col min="3" max="3" width="18" style="38" customWidth="1"/>
    <col min="4" max="4" width="23.8516" style="38" customWidth="1"/>
    <col min="5" max="5" width="34.5" style="38" customWidth="1"/>
    <col min="6" max="6" width="14.5" style="38" customWidth="1"/>
    <col min="7" max="8" width="8.85156" style="38" customWidth="1"/>
    <col min="9" max="9" width="55" style="38" customWidth="1"/>
    <col min="10" max="10" width="8.85156" style="38" customWidth="1"/>
    <col min="11" max="16384" width="8.85156" style="38" customWidth="1"/>
  </cols>
  <sheetData>
    <row r="1" ht="13.55" customHeight="1">
      <c r="A1" t="s" s="33">
        <v>2626</v>
      </c>
      <c r="B1" t="s" s="33">
        <v>2627</v>
      </c>
      <c r="C1" t="s" s="33">
        <v>32</v>
      </c>
      <c r="D1" t="s" s="33">
        <v>17</v>
      </c>
      <c r="E1" t="s" s="33">
        <v>31</v>
      </c>
      <c r="F1" t="s" s="33">
        <v>2628</v>
      </c>
      <c r="G1" t="s" s="33">
        <v>2629</v>
      </c>
      <c r="H1" t="s" s="33">
        <v>2630</v>
      </c>
      <c r="I1" t="s" s="33">
        <v>2631</v>
      </c>
      <c r="J1" t="s" s="33">
        <v>34</v>
      </c>
    </row>
    <row r="2" ht="13.55" customHeight="1">
      <c r="A2" t="s" s="33">
        <v>2632</v>
      </c>
      <c r="B2" t="s" s="33">
        <v>2633</v>
      </c>
      <c r="C2" t="s" s="33">
        <v>2634</v>
      </c>
      <c r="D2" t="s" s="33">
        <v>18</v>
      </c>
      <c r="E2" t="s" s="33">
        <v>48</v>
      </c>
      <c r="F2" t="s" s="33">
        <v>2635</v>
      </c>
      <c r="G2" t="s" s="33">
        <v>2636</v>
      </c>
      <c r="H2" t="s" s="33">
        <v>2637</v>
      </c>
      <c r="I2" s="34"/>
      <c r="J2" t="s" s="33">
        <v>597</v>
      </c>
    </row>
    <row r="3" ht="13.55" customHeight="1">
      <c r="A3" t="s" s="33">
        <v>2638</v>
      </c>
      <c r="B3" t="s" s="33">
        <v>2639</v>
      </c>
      <c r="C3" t="s" s="33">
        <v>2640</v>
      </c>
      <c r="D3" t="s" s="33">
        <v>18</v>
      </c>
      <c r="E3" t="s" s="33">
        <v>42</v>
      </c>
      <c r="F3" t="s" s="33">
        <v>2635</v>
      </c>
      <c r="G3" t="s" s="33">
        <v>2641</v>
      </c>
      <c r="H3" t="s" s="33">
        <v>2636</v>
      </c>
      <c r="I3" s="34"/>
      <c r="J3" t="s" s="33">
        <v>179</v>
      </c>
    </row>
    <row r="4" ht="13.55" customHeight="1">
      <c r="A4" t="s" s="33">
        <v>2642</v>
      </c>
      <c r="B4" t="s" s="33">
        <v>2643</v>
      </c>
      <c r="C4" t="s" s="33">
        <v>2644</v>
      </c>
      <c r="D4" t="s" s="33">
        <v>18</v>
      </c>
      <c r="E4" t="s" s="33">
        <v>48</v>
      </c>
      <c r="F4" t="s" s="33">
        <v>2635</v>
      </c>
      <c r="G4" t="s" s="33">
        <v>2645</v>
      </c>
      <c r="H4" t="s" s="33">
        <v>2646</v>
      </c>
      <c r="I4" s="34"/>
      <c r="J4" t="s" s="33">
        <v>2647</v>
      </c>
    </row>
    <row r="5" ht="13.55" customHeight="1">
      <c r="A5" t="s" s="33">
        <v>2648</v>
      </c>
      <c r="B5" t="s" s="33">
        <v>2649</v>
      </c>
      <c r="C5" t="s" s="33">
        <v>2650</v>
      </c>
      <c r="D5" t="s" s="33">
        <v>18</v>
      </c>
      <c r="E5" t="s" s="33">
        <v>48</v>
      </c>
      <c r="F5" t="s" s="33">
        <v>2635</v>
      </c>
      <c r="G5" t="s" s="33">
        <v>2651</v>
      </c>
      <c r="H5" t="s" s="33">
        <v>2636</v>
      </c>
      <c r="I5" s="34"/>
      <c r="J5" t="s" s="33">
        <v>179</v>
      </c>
    </row>
    <row r="6" ht="13.55" customHeight="1">
      <c r="A6" t="s" s="33">
        <v>2652</v>
      </c>
      <c r="B6" t="s" s="33">
        <v>2653</v>
      </c>
      <c r="C6" t="s" s="33">
        <v>2654</v>
      </c>
      <c r="D6" t="s" s="33">
        <v>18</v>
      </c>
      <c r="E6" t="s" s="33">
        <v>48</v>
      </c>
      <c r="F6" t="s" s="33">
        <v>2635</v>
      </c>
      <c r="G6" t="s" s="33">
        <v>2655</v>
      </c>
      <c r="H6" t="s" s="33">
        <v>2636</v>
      </c>
      <c r="I6" s="34"/>
      <c r="J6" t="s" s="33">
        <v>2656</v>
      </c>
    </row>
    <row r="7" ht="13.55" customHeight="1">
      <c r="A7" t="s" s="33">
        <v>2657</v>
      </c>
      <c r="B7" t="s" s="33">
        <v>2658</v>
      </c>
      <c r="C7" t="s" s="33">
        <v>2659</v>
      </c>
      <c r="D7" t="s" s="33">
        <v>18</v>
      </c>
      <c r="E7" t="s" s="33">
        <v>48</v>
      </c>
      <c r="F7" t="s" s="33">
        <v>2635</v>
      </c>
      <c r="G7" t="s" s="33">
        <v>2646</v>
      </c>
      <c r="H7" t="s" s="33">
        <v>2636</v>
      </c>
      <c r="I7" s="34"/>
      <c r="J7" t="s" s="33">
        <v>179</v>
      </c>
    </row>
    <row r="8" ht="13.55" customHeight="1">
      <c r="A8" t="s" s="33">
        <v>2660</v>
      </c>
      <c r="B8" t="s" s="33">
        <v>2661</v>
      </c>
      <c r="C8" t="s" s="33">
        <v>2662</v>
      </c>
      <c r="D8" t="s" s="33">
        <v>18</v>
      </c>
      <c r="E8" t="s" s="33">
        <v>48</v>
      </c>
      <c r="F8" t="s" s="33">
        <v>2635</v>
      </c>
      <c r="G8" t="s" s="33">
        <v>2663</v>
      </c>
      <c r="H8" t="s" s="33">
        <v>2636</v>
      </c>
      <c r="I8" s="34"/>
      <c r="J8" t="s" s="33">
        <v>179</v>
      </c>
    </row>
    <row r="9" ht="13.55" customHeight="1">
      <c r="A9" t="s" s="33">
        <v>2664</v>
      </c>
      <c r="B9" t="s" s="33">
        <v>2665</v>
      </c>
      <c r="C9" t="s" s="33">
        <v>2666</v>
      </c>
      <c r="D9" t="s" s="33">
        <v>18</v>
      </c>
      <c r="E9" t="s" s="33">
        <v>48</v>
      </c>
      <c r="F9" t="s" s="33">
        <v>2635</v>
      </c>
      <c r="G9" t="s" s="33">
        <v>2667</v>
      </c>
      <c r="H9" t="s" s="33">
        <v>2668</v>
      </c>
      <c r="I9" s="34"/>
      <c r="J9" t="s" s="33">
        <v>179</v>
      </c>
    </row>
    <row r="10" ht="13.55" customHeight="1">
      <c r="A10" t="s" s="33">
        <v>2669</v>
      </c>
      <c r="B10" t="s" s="33">
        <v>2670</v>
      </c>
      <c r="C10" t="s" s="33">
        <v>2671</v>
      </c>
      <c r="D10" t="s" s="33">
        <v>18</v>
      </c>
      <c r="E10" t="s" s="33">
        <v>42</v>
      </c>
      <c r="F10" t="s" s="33">
        <v>2635</v>
      </c>
      <c r="G10" t="s" s="33">
        <v>2672</v>
      </c>
      <c r="H10" t="s" s="33">
        <v>2636</v>
      </c>
      <c r="I10" s="34"/>
      <c r="J10" t="s" s="33">
        <v>374</v>
      </c>
    </row>
    <row r="11" ht="13.55" customHeight="1">
      <c r="A11" t="s" s="33">
        <v>2673</v>
      </c>
      <c r="B11" t="s" s="33">
        <v>2674</v>
      </c>
      <c r="C11" t="s" s="33">
        <v>2675</v>
      </c>
      <c r="D11" t="s" s="33">
        <v>18</v>
      </c>
      <c r="E11" t="s" s="33">
        <v>48</v>
      </c>
      <c r="F11" t="s" s="33">
        <v>2635</v>
      </c>
      <c r="G11" t="s" s="33">
        <v>2676</v>
      </c>
      <c r="H11" t="s" s="33">
        <v>2677</v>
      </c>
      <c r="I11" s="34"/>
      <c r="J11" t="s" s="33">
        <v>1688</v>
      </c>
    </row>
    <row r="12" ht="13.55" customHeight="1">
      <c r="A12" t="s" s="33">
        <v>2678</v>
      </c>
      <c r="B12" t="s" s="33">
        <v>2679</v>
      </c>
      <c r="C12" t="s" s="33">
        <v>2680</v>
      </c>
      <c r="D12" t="s" s="33">
        <v>18</v>
      </c>
      <c r="E12" t="s" s="33">
        <v>48</v>
      </c>
      <c r="F12" t="s" s="33">
        <v>2635</v>
      </c>
      <c r="G12" t="s" s="33">
        <v>2681</v>
      </c>
      <c r="H12" t="s" s="33">
        <v>2682</v>
      </c>
      <c r="I12" s="34"/>
      <c r="J12" t="s" s="33">
        <v>1688</v>
      </c>
    </row>
    <row r="13" ht="13.55" customHeight="1">
      <c r="A13" t="s" s="33">
        <v>2683</v>
      </c>
      <c r="B13" t="s" s="33">
        <v>2684</v>
      </c>
      <c r="C13" t="s" s="33">
        <v>2685</v>
      </c>
      <c r="D13" t="s" s="33">
        <v>18</v>
      </c>
      <c r="E13" t="s" s="33">
        <v>48</v>
      </c>
      <c r="F13" t="s" s="33">
        <v>2635</v>
      </c>
      <c r="G13" t="s" s="33">
        <v>2686</v>
      </c>
      <c r="H13" t="s" s="33">
        <v>2687</v>
      </c>
      <c r="I13" s="34"/>
      <c r="J13" t="s" s="33">
        <v>179</v>
      </c>
    </row>
    <row r="14" ht="13.55" customHeight="1">
      <c r="A14" t="s" s="33">
        <v>2688</v>
      </c>
      <c r="B14" t="s" s="33">
        <v>2689</v>
      </c>
      <c r="C14" t="s" s="33">
        <v>2690</v>
      </c>
      <c r="D14" t="s" s="33">
        <v>18</v>
      </c>
      <c r="E14" t="s" s="33">
        <v>48</v>
      </c>
      <c r="F14" t="s" s="33">
        <v>2635</v>
      </c>
      <c r="G14" t="s" s="33">
        <v>2691</v>
      </c>
      <c r="H14" t="s" s="33">
        <v>2692</v>
      </c>
      <c r="I14" s="34"/>
      <c r="J14" t="s" s="33">
        <v>179</v>
      </c>
    </row>
    <row r="15" ht="13.55" customHeight="1">
      <c r="A15" t="s" s="33">
        <v>2693</v>
      </c>
      <c r="B15" t="s" s="33">
        <v>2694</v>
      </c>
      <c r="C15" t="s" s="33">
        <v>2695</v>
      </c>
      <c r="D15" t="s" s="33">
        <v>18</v>
      </c>
      <c r="E15" t="s" s="33">
        <v>48</v>
      </c>
      <c r="F15" t="s" s="33">
        <v>2635</v>
      </c>
      <c r="G15" t="s" s="33">
        <v>2677</v>
      </c>
      <c r="H15" t="s" s="33">
        <v>2696</v>
      </c>
      <c r="I15" s="34"/>
      <c r="J15" t="s" s="33">
        <v>214</v>
      </c>
    </row>
    <row r="16" ht="13.55" customHeight="1">
      <c r="A16" t="s" s="33">
        <v>2697</v>
      </c>
      <c r="B16" t="s" s="33">
        <v>2698</v>
      </c>
      <c r="C16" t="s" s="33">
        <v>2699</v>
      </c>
      <c r="D16" t="s" s="33">
        <v>18</v>
      </c>
      <c r="E16" t="s" s="33">
        <v>48</v>
      </c>
      <c r="F16" t="s" s="33">
        <v>2635</v>
      </c>
      <c r="G16" t="s" s="33">
        <v>2700</v>
      </c>
      <c r="H16" t="s" s="33">
        <v>2701</v>
      </c>
      <c r="I16" s="34"/>
      <c r="J16" t="s" s="33">
        <v>179</v>
      </c>
    </row>
    <row r="17" ht="13.55" customHeight="1">
      <c r="A17" t="s" s="33">
        <v>2702</v>
      </c>
      <c r="B17" t="s" s="33">
        <v>2703</v>
      </c>
      <c r="C17" t="s" s="33">
        <v>2704</v>
      </c>
      <c r="D17" t="s" s="33">
        <v>18</v>
      </c>
      <c r="E17" t="s" s="33">
        <v>48</v>
      </c>
      <c r="F17" t="s" s="33">
        <v>2635</v>
      </c>
      <c r="G17" t="s" s="33">
        <v>2705</v>
      </c>
      <c r="H17" t="s" s="33">
        <v>2706</v>
      </c>
      <c r="I17" s="34"/>
      <c r="J17" t="s" s="33">
        <v>179</v>
      </c>
    </row>
    <row r="18" ht="13.55" customHeight="1">
      <c r="A18" t="s" s="33">
        <v>2707</v>
      </c>
      <c r="B18" t="s" s="33">
        <v>2708</v>
      </c>
      <c r="C18" t="s" s="33">
        <v>2709</v>
      </c>
      <c r="D18" t="s" s="33">
        <v>18</v>
      </c>
      <c r="E18" t="s" s="33">
        <v>48</v>
      </c>
      <c r="F18" t="s" s="33">
        <v>2635</v>
      </c>
      <c r="G18" t="s" s="33">
        <v>2710</v>
      </c>
      <c r="H18" t="s" s="33">
        <v>2705</v>
      </c>
      <c r="I18" s="34"/>
      <c r="J18" t="s" s="33">
        <v>179</v>
      </c>
    </row>
    <row r="19" ht="13.55" customHeight="1">
      <c r="A19" t="s" s="33">
        <v>2711</v>
      </c>
      <c r="B19" t="s" s="33">
        <v>2712</v>
      </c>
      <c r="C19" t="s" s="33">
        <v>2713</v>
      </c>
      <c r="D19" t="s" s="33">
        <v>18</v>
      </c>
      <c r="E19" t="s" s="33">
        <v>48</v>
      </c>
      <c r="F19" t="s" s="33">
        <v>2635</v>
      </c>
      <c r="G19" t="s" s="33">
        <v>2714</v>
      </c>
      <c r="H19" t="s" s="33">
        <v>2715</v>
      </c>
      <c r="I19" s="34"/>
      <c r="J19" t="s" s="33">
        <v>179</v>
      </c>
    </row>
    <row r="20" ht="13.55" customHeight="1">
      <c r="A20" t="s" s="33">
        <v>2716</v>
      </c>
      <c r="B20" t="s" s="33">
        <v>2717</v>
      </c>
      <c r="C20" t="s" s="33">
        <v>2718</v>
      </c>
      <c r="D20" t="s" s="33">
        <v>18</v>
      </c>
      <c r="E20" t="s" s="33">
        <v>48</v>
      </c>
      <c r="F20" t="s" s="33">
        <v>2635</v>
      </c>
      <c r="G20" t="s" s="33">
        <v>2719</v>
      </c>
      <c r="H20" t="s" s="33">
        <v>2715</v>
      </c>
      <c r="I20" s="34"/>
      <c r="J20" t="s" s="33">
        <v>179</v>
      </c>
    </row>
    <row r="21" ht="13.55" customHeight="1">
      <c r="A21" t="s" s="33">
        <v>2720</v>
      </c>
      <c r="B21" t="s" s="33">
        <v>2721</v>
      </c>
      <c r="C21" t="s" s="33">
        <v>2722</v>
      </c>
      <c r="D21" t="s" s="33">
        <v>18</v>
      </c>
      <c r="E21" t="s" s="33">
        <v>48</v>
      </c>
      <c r="F21" t="s" s="33">
        <v>2635</v>
      </c>
      <c r="G21" t="s" s="33">
        <v>2723</v>
      </c>
      <c r="H21" t="s" s="33">
        <v>2724</v>
      </c>
      <c r="I21" s="34"/>
      <c r="J21" t="s" s="33">
        <v>179</v>
      </c>
    </row>
    <row r="22" ht="13.55" customHeight="1">
      <c r="A22" t="s" s="33">
        <v>2725</v>
      </c>
      <c r="B22" t="s" s="33">
        <v>2726</v>
      </c>
      <c r="C22" t="s" s="33">
        <v>2727</v>
      </c>
      <c r="D22" t="s" s="33">
        <v>18</v>
      </c>
      <c r="E22" t="s" s="33">
        <v>48</v>
      </c>
      <c r="F22" t="s" s="33">
        <v>2635</v>
      </c>
      <c r="G22" t="s" s="33">
        <v>2728</v>
      </c>
      <c r="H22" t="s" s="33">
        <v>2729</v>
      </c>
      <c r="I22" s="34"/>
      <c r="J22" t="s" s="33">
        <v>179</v>
      </c>
    </row>
    <row r="23" ht="13.55" customHeight="1">
      <c r="A23" t="s" s="33">
        <v>2730</v>
      </c>
      <c r="B23" t="s" s="33">
        <v>2731</v>
      </c>
      <c r="C23" t="s" s="33">
        <v>2732</v>
      </c>
      <c r="D23" t="s" s="33">
        <v>18</v>
      </c>
      <c r="E23" t="s" s="33">
        <v>48</v>
      </c>
      <c r="F23" t="s" s="33">
        <v>2635</v>
      </c>
      <c r="G23" t="s" s="33">
        <v>2723</v>
      </c>
      <c r="H23" t="s" s="33">
        <v>2733</v>
      </c>
      <c r="I23" s="34"/>
      <c r="J23" t="s" s="33">
        <v>179</v>
      </c>
    </row>
    <row r="24" ht="13.55" customHeight="1">
      <c r="A24" t="s" s="33">
        <v>2734</v>
      </c>
      <c r="B24" t="s" s="33">
        <v>2735</v>
      </c>
      <c r="C24" t="s" s="33">
        <v>2736</v>
      </c>
      <c r="D24" t="s" s="33">
        <v>18</v>
      </c>
      <c r="E24" t="s" s="33">
        <v>48</v>
      </c>
      <c r="F24" t="s" s="33">
        <v>2635</v>
      </c>
      <c r="G24" t="s" s="33">
        <v>2737</v>
      </c>
      <c r="H24" t="s" s="33">
        <v>2646</v>
      </c>
      <c r="I24" s="34"/>
      <c r="J24" t="s" s="33">
        <v>179</v>
      </c>
    </row>
    <row r="25" ht="13.55" customHeight="1">
      <c r="A25" t="s" s="33">
        <v>2738</v>
      </c>
      <c r="B25" t="s" s="33">
        <v>2739</v>
      </c>
      <c r="C25" t="s" s="33">
        <v>2740</v>
      </c>
      <c r="D25" t="s" s="33">
        <v>18</v>
      </c>
      <c r="E25" t="s" s="33">
        <v>48</v>
      </c>
      <c r="F25" t="s" s="33">
        <v>2635</v>
      </c>
      <c r="G25" t="s" s="33">
        <v>2741</v>
      </c>
      <c r="H25" t="s" s="33">
        <v>2742</v>
      </c>
      <c r="I25" s="34"/>
      <c r="J25" t="s" s="33">
        <v>179</v>
      </c>
    </row>
    <row r="26" ht="13.55" customHeight="1">
      <c r="A26" t="s" s="33">
        <v>2743</v>
      </c>
      <c r="B26" t="s" s="33">
        <v>2744</v>
      </c>
      <c r="C26" t="s" s="33">
        <v>2745</v>
      </c>
      <c r="D26" t="s" s="33">
        <v>18</v>
      </c>
      <c r="E26" t="s" s="33">
        <v>48</v>
      </c>
      <c r="F26" t="s" s="33">
        <v>2635</v>
      </c>
      <c r="G26" t="s" s="33">
        <v>2646</v>
      </c>
      <c r="H26" t="s" s="33">
        <v>2705</v>
      </c>
      <c r="I26" s="34"/>
      <c r="J26" t="s" s="33">
        <v>179</v>
      </c>
    </row>
    <row r="27" ht="13.55" customHeight="1">
      <c r="A27" t="s" s="33">
        <v>2746</v>
      </c>
      <c r="B27" t="s" s="33">
        <v>2747</v>
      </c>
      <c r="C27" t="s" s="33">
        <v>2748</v>
      </c>
      <c r="D27" t="s" s="33">
        <v>18</v>
      </c>
      <c r="E27" t="s" s="33">
        <v>48</v>
      </c>
      <c r="F27" t="s" s="33">
        <v>2635</v>
      </c>
      <c r="G27" t="s" s="33">
        <v>2749</v>
      </c>
      <c r="H27" t="s" s="33">
        <v>2750</v>
      </c>
      <c r="I27" s="34"/>
      <c r="J27" t="s" s="33">
        <v>179</v>
      </c>
    </row>
    <row r="28" ht="13.55" customHeight="1">
      <c r="A28" t="s" s="33">
        <v>2751</v>
      </c>
      <c r="B28" t="s" s="33">
        <v>2752</v>
      </c>
      <c r="C28" t="s" s="33">
        <v>2753</v>
      </c>
      <c r="D28" t="s" s="33">
        <v>18</v>
      </c>
      <c r="E28" t="s" s="33">
        <v>48</v>
      </c>
      <c r="F28" t="s" s="33">
        <v>2635</v>
      </c>
      <c r="G28" t="s" s="33">
        <v>2754</v>
      </c>
      <c r="H28" t="s" s="33">
        <v>2755</v>
      </c>
      <c r="I28" s="34"/>
      <c r="J28" t="s" s="33">
        <v>179</v>
      </c>
    </row>
    <row r="29" ht="13.55" customHeight="1">
      <c r="A29" t="s" s="33">
        <v>2756</v>
      </c>
      <c r="B29" t="s" s="33">
        <v>2757</v>
      </c>
      <c r="C29" t="s" s="33">
        <v>2758</v>
      </c>
      <c r="D29" t="s" s="33">
        <v>18</v>
      </c>
      <c r="E29" t="s" s="33">
        <v>48</v>
      </c>
      <c r="F29" t="s" s="33">
        <v>2635</v>
      </c>
      <c r="G29" t="s" s="33">
        <v>2646</v>
      </c>
      <c r="H29" t="s" s="33">
        <v>2759</v>
      </c>
      <c r="I29" s="34"/>
      <c r="J29" t="s" s="33">
        <v>179</v>
      </c>
    </row>
    <row r="30" ht="13.55" customHeight="1">
      <c r="A30" t="s" s="33">
        <v>2760</v>
      </c>
      <c r="B30" t="s" s="33">
        <v>2761</v>
      </c>
      <c r="C30" t="s" s="33">
        <v>2762</v>
      </c>
      <c r="D30" t="s" s="33">
        <v>18</v>
      </c>
      <c r="E30" t="s" s="33">
        <v>48</v>
      </c>
      <c r="F30" t="s" s="33">
        <v>2635</v>
      </c>
      <c r="G30" t="s" s="33">
        <v>2646</v>
      </c>
      <c r="H30" t="s" s="33">
        <v>2763</v>
      </c>
      <c r="I30" s="34"/>
      <c r="J30" t="s" s="33">
        <v>179</v>
      </c>
    </row>
    <row r="31" ht="13.55" customHeight="1">
      <c r="A31" t="s" s="33">
        <v>2764</v>
      </c>
      <c r="B31" t="s" s="33">
        <v>2765</v>
      </c>
      <c r="C31" t="s" s="33">
        <v>2766</v>
      </c>
      <c r="D31" t="s" s="33">
        <v>18</v>
      </c>
      <c r="E31" t="s" s="33">
        <v>48</v>
      </c>
      <c r="F31" t="s" s="33">
        <v>2635</v>
      </c>
      <c r="G31" t="s" s="33">
        <v>2767</v>
      </c>
      <c r="H31" t="s" s="33">
        <v>2768</v>
      </c>
      <c r="I31" s="34"/>
      <c r="J31" t="s" s="33">
        <v>179</v>
      </c>
    </row>
    <row r="32" ht="13.55" customHeight="1">
      <c r="A32" t="s" s="33">
        <v>2769</v>
      </c>
      <c r="B32" t="s" s="33">
        <v>2770</v>
      </c>
      <c r="C32" t="s" s="33">
        <v>2771</v>
      </c>
      <c r="D32" t="s" s="33">
        <v>18</v>
      </c>
      <c r="E32" t="s" s="33">
        <v>48</v>
      </c>
      <c r="F32" t="s" s="33">
        <v>2635</v>
      </c>
      <c r="G32" t="s" s="33">
        <v>2715</v>
      </c>
      <c r="H32" t="s" s="33">
        <v>2772</v>
      </c>
      <c r="I32" s="34"/>
      <c r="J32" t="s" s="33">
        <v>179</v>
      </c>
    </row>
    <row r="33" ht="13.55" customHeight="1">
      <c r="A33" t="s" s="33">
        <v>2773</v>
      </c>
      <c r="B33" t="s" s="33">
        <v>2774</v>
      </c>
      <c r="C33" t="s" s="33">
        <v>2775</v>
      </c>
      <c r="D33" t="s" s="33">
        <v>18</v>
      </c>
      <c r="E33" t="s" s="33">
        <v>48</v>
      </c>
      <c r="F33" t="s" s="33">
        <v>2635</v>
      </c>
      <c r="G33" t="s" s="33">
        <v>2776</v>
      </c>
      <c r="H33" t="s" s="33">
        <v>2646</v>
      </c>
      <c r="I33" s="34"/>
      <c r="J33" t="s" s="33">
        <v>179</v>
      </c>
    </row>
    <row r="34" ht="13.55" customHeight="1">
      <c r="A34" t="s" s="33">
        <v>2777</v>
      </c>
      <c r="B34" t="s" s="33">
        <v>2778</v>
      </c>
      <c r="C34" t="s" s="33">
        <v>2779</v>
      </c>
      <c r="D34" t="s" s="33">
        <v>18</v>
      </c>
      <c r="E34" t="s" s="33">
        <v>48</v>
      </c>
      <c r="F34" t="s" s="33">
        <v>2635</v>
      </c>
      <c r="G34" t="s" s="33">
        <v>2780</v>
      </c>
      <c r="H34" t="s" s="33">
        <v>2781</v>
      </c>
      <c r="I34" s="34"/>
      <c r="J34" t="s" s="33">
        <v>179</v>
      </c>
    </row>
    <row r="35" ht="13.55" customHeight="1">
      <c r="A35" t="s" s="33">
        <v>2782</v>
      </c>
      <c r="B35" t="s" s="33">
        <v>2783</v>
      </c>
      <c r="C35" t="s" s="33">
        <v>2784</v>
      </c>
      <c r="D35" t="s" s="33">
        <v>18</v>
      </c>
      <c r="E35" t="s" s="33">
        <v>48</v>
      </c>
      <c r="F35" t="s" s="33">
        <v>2635</v>
      </c>
      <c r="G35" t="s" s="33">
        <v>2706</v>
      </c>
      <c r="H35" t="s" s="33">
        <v>2719</v>
      </c>
      <c r="I35" s="34"/>
      <c r="J35" t="s" s="33">
        <v>179</v>
      </c>
    </row>
    <row r="36" ht="13.55" customHeight="1">
      <c r="A36" t="s" s="33">
        <v>2785</v>
      </c>
      <c r="B36" t="s" s="33">
        <v>2786</v>
      </c>
      <c r="C36" t="s" s="33">
        <v>2787</v>
      </c>
      <c r="D36" t="s" s="33">
        <v>18</v>
      </c>
      <c r="E36" t="s" s="33">
        <v>48</v>
      </c>
      <c r="F36" t="s" s="33">
        <v>2635</v>
      </c>
      <c r="G36" t="s" s="33">
        <v>2646</v>
      </c>
      <c r="H36" t="s" s="33">
        <v>2788</v>
      </c>
      <c r="I36" s="34"/>
      <c r="J36" t="s" s="33">
        <v>179</v>
      </c>
    </row>
    <row r="37" ht="13.55" customHeight="1">
      <c r="A37" t="s" s="33">
        <v>2789</v>
      </c>
      <c r="B37" t="s" s="33">
        <v>2790</v>
      </c>
      <c r="C37" t="s" s="33">
        <v>2791</v>
      </c>
      <c r="D37" t="s" s="33">
        <v>18</v>
      </c>
      <c r="E37" t="s" s="33">
        <v>48</v>
      </c>
      <c r="F37" t="s" s="33">
        <v>2635</v>
      </c>
      <c r="G37" t="s" s="33">
        <v>2792</v>
      </c>
      <c r="H37" t="s" s="33">
        <v>2793</v>
      </c>
      <c r="I37" s="34"/>
      <c r="J37" t="s" s="33">
        <v>374</v>
      </c>
    </row>
    <row r="38" ht="13.55" customHeight="1">
      <c r="A38" t="s" s="33">
        <v>2794</v>
      </c>
      <c r="B38" t="s" s="33">
        <v>2795</v>
      </c>
      <c r="C38" t="s" s="33">
        <v>2796</v>
      </c>
      <c r="D38" t="s" s="33">
        <v>18</v>
      </c>
      <c r="E38" t="s" s="33">
        <v>48</v>
      </c>
      <c r="F38" t="s" s="33">
        <v>2635</v>
      </c>
      <c r="G38" t="s" s="33">
        <v>2646</v>
      </c>
      <c r="H38" t="s" s="33">
        <v>2646</v>
      </c>
      <c r="I38" s="34"/>
      <c r="J38" t="s" s="33">
        <v>179</v>
      </c>
    </row>
    <row r="39" ht="13.55" customHeight="1">
      <c r="A39" t="s" s="33">
        <v>2797</v>
      </c>
      <c r="B39" t="s" s="33">
        <v>2798</v>
      </c>
      <c r="C39" t="s" s="33">
        <v>2799</v>
      </c>
      <c r="D39" t="s" s="33">
        <v>18</v>
      </c>
      <c r="E39" t="s" s="33">
        <v>48</v>
      </c>
      <c r="F39" t="s" s="33">
        <v>2635</v>
      </c>
      <c r="G39" t="s" s="33">
        <v>2800</v>
      </c>
      <c r="H39" t="s" s="33">
        <v>2801</v>
      </c>
      <c r="I39" s="34"/>
      <c r="J39" t="s" s="33">
        <v>179</v>
      </c>
    </row>
    <row r="40" ht="13.55" customHeight="1">
      <c r="A40" t="s" s="33">
        <v>2802</v>
      </c>
      <c r="B40" t="s" s="33">
        <v>2803</v>
      </c>
      <c r="C40" t="s" s="33">
        <v>2804</v>
      </c>
      <c r="D40" t="s" s="33">
        <v>18</v>
      </c>
      <c r="E40" t="s" s="33">
        <v>48</v>
      </c>
      <c r="F40" t="s" s="33">
        <v>2635</v>
      </c>
      <c r="G40" t="s" s="33">
        <v>2805</v>
      </c>
      <c r="H40" t="s" s="33">
        <v>2806</v>
      </c>
      <c r="I40" s="34"/>
      <c r="J40" t="s" s="33">
        <v>179</v>
      </c>
    </row>
    <row r="41" ht="13.55" customHeight="1">
      <c r="A41" t="s" s="33">
        <v>2807</v>
      </c>
      <c r="B41" t="s" s="33">
        <v>2808</v>
      </c>
      <c r="C41" t="s" s="33">
        <v>2809</v>
      </c>
      <c r="D41" t="s" s="33">
        <v>18</v>
      </c>
      <c r="E41" t="s" s="33">
        <v>48</v>
      </c>
      <c r="F41" t="s" s="33">
        <v>2635</v>
      </c>
      <c r="G41" t="s" s="33">
        <v>2810</v>
      </c>
      <c r="H41" t="s" s="33">
        <v>2811</v>
      </c>
      <c r="I41" s="34"/>
      <c r="J41" t="s" s="33">
        <v>179</v>
      </c>
    </row>
    <row r="42" ht="13.55" customHeight="1">
      <c r="A42" t="s" s="33">
        <v>2812</v>
      </c>
      <c r="B42" t="s" s="33">
        <v>2813</v>
      </c>
      <c r="C42" t="s" s="33">
        <v>2814</v>
      </c>
      <c r="D42" t="s" s="33">
        <v>18</v>
      </c>
      <c r="E42" t="s" s="33">
        <v>48</v>
      </c>
      <c r="F42" t="s" s="33">
        <v>2635</v>
      </c>
      <c r="G42" t="s" s="33">
        <v>2781</v>
      </c>
      <c r="H42" t="s" s="33">
        <v>2646</v>
      </c>
      <c r="I42" s="34"/>
      <c r="J42" t="s" s="33">
        <v>179</v>
      </c>
    </row>
    <row r="43" ht="13.55" customHeight="1">
      <c r="A43" t="s" s="33">
        <v>2815</v>
      </c>
      <c r="B43" t="s" s="33">
        <v>2816</v>
      </c>
      <c r="C43" t="s" s="33">
        <v>2817</v>
      </c>
      <c r="D43" t="s" s="33">
        <v>18</v>
      </c>
      <c r="E43" t="s" s="33">
        <v>48</v>
      </c>
      <c r="F43" t="s" s="33">
        <v>2635</v>
      </c>
      <c r="G43" t="s" s="33">
        <v>2818</v>
      </c>
      <c r="H43" t="s" s="33">
        <v>2742</v>
      </c>
      <c r="I43" s="34"/>
      <c r="J43" t="s" s="33">
        <v>179</v>
      </c>
    </row>
    <row r="44" ht="13.55" customHeight="1">
      <c r="A44" t="s" s="33">
        <v>2819</v>
      </c>
      <c r="B44" t="s" s="33">
        <v>2820</v>
      </c>
      <c r="C44" t="s" s="33">
        <v>2821</v>
      </c>
      <c r="D44" t="s" s="33">
        <v>18</v>
      </c>
      <c r="E44" t="s" s="33">
        <v>48</v>
      </c>
      <c r="F44" t="s" s="33">
        <v>2635</v>
      </c>
      <c r="G44" t="s" s="33">
        <v>2822</v>
      </c>
      <c r="H44" t="s" s="33">
        <v>2823</v>
      </c>
      <c r="I44" s="34"/>
      <c r="J44" t="s" s="33">
        <v>179</v>
      </c>
    </row>
    <row r="45" ht="13.55" customHeight="1">
      <c r="A45" t="s" s="33">
        <v>2824</v>
      </c>
      <c r="B45" t="s" s="33">
        <v>2825</v>
      </c>
      <c r="C45" t="s" s="33">
        <v>2826</v>
      </c>
      <c r="D45" t="s" s="33">
        <v>18</v>
      </c>
      <c r="E45" t="s" s="33">
        <v>48</v>
      </c>
      <c r="F45" t="s" s="33">
        <v>2635</v>
      </c>
      <c r="G45" t="s" s="33">
        <v>2827</v>
      </c>
      <c r="H45" t="s" s="33">
        <v>2714</v>
      </c>
      <c r="I45" s="34"/>
      <c r="J45" t="s" s="33">
        <v>179</v>
      </c>
    </row>
    <row r="46" ht="13.55" customHeight="1">
      <c r="A46" t="s" s="33">
        <v>2828</v>
      </c>
      <c r="B46" t="s" s="33">
        <v>2829</v>
      </c>
      <c r="C46" t="s" s="33">
        <v>2830</v>
      </c>
      <c r="D46" t="s" s="33">
        <v>18</v>
      </c>
      <c r="E46" t="s" s="33">
        <v>48</v>
      </c>
      <c r="F46" t="s" s="33">
        <v>2635</v>
      </c>
      <c r="G46" t="s" s="33">
        <v>2831</v>
      </c>
      <c r="H46" t="s" s="33">
        <v>2832</v>
      </c>
      <c r="I46" s="34"/>
      <c r="J46" t="s" s="33">
        <v>179</v>
      </c>
    </row>
    <row r="47" ht="13.55" customHeight="1">
      <c r="A47" t="s" s="33">
        <v>2833</v>
      </c>
      <c r="B47" t="s" s="33">
        <v>2834</v>
      </c>
      <c r="C47" t="s" s="33">
        <v>2835</v>
      </c>
      <c r="D47" t="s" s="33">
        <v>18</v>
      </c>
      <c r="E47" t="s" s="33">
        <v>48</v>
      </c>
      <c r="F47" t="s" s="33">
        <v>2635</v>
      </c>
      <c r="G47" t="s" s="33">
        <v>2836</v>
      </c>
      <c r="H47" t="s" s="33">
        <v>2646</v>
      </c>
      <c r="I47" s="34"/>
      <c r="J47" t="s" s="33">
        <v>179</v>
      </c>
    </row>
    <row r="48" ht="13.55" customHeight="1">
      <c r="A48" t="s" s="33">
        <v>2837</v>
      </c>
      <c r="B48" t="s" s="33">
        <v>2838</v>
      </c>
      <c r="C48" t="s" s="33">
        <v>2839</v>
      </c>
      <c r="D48" t="s" s="33">
        <v>18</v>
      </c>
      <c r="E48" t="s" s="33">
        <v>48</v>
      </c>
      <c r="F48" t="s" s="33">
        <v>2635</v>
      </c>
      <c r="G48" t="s" s="33">
        <v>2840</v>
      </c>
      <c r="H48" t="s" s="33">
        <v>2841</v>
      </c>
      <c r="I48" s="34"/>
      <c r="J48" t="s" s="33">
        <v>179</v>
      </c>
    </row>
    <row r="49" ht="13.55" customHeight="1">
      <c r="A49" t="s" s="33">
        <v>2842</v>
      </c>
      <c r="B49" t="s" s="33">
        <v>2843</v>
      </c>
      <c r="C49" t="s" s="33">
        <v>2844</v>
      </c>
      <c r="D49" t="s" s="33">
        <v>18</v>
      </c>
      <c r="E49" t="s" s="33">
        <v>48</v>
      </c>
      <c r="F49" t="s" s="33">
        <v>2635</v>
      </c>
      <c r="G49" t="s" s="33">
        <v>2715</v>
      </c>
      <c r="H49" t="s" s="33">
        <v>2845</v>
      </c>
      <c r="I49" s="34"/>
      <c r="J49" t="s" s="33">
        <v>179</v>
      </c>
    </row>
    <row r="50" ht="13.55" customHeight="1">
      <c r="A50" t="s" s="33">
        <v>2846</v>
      </c>
      <c r="B50" t="s" s="33">
        <v>2847</v>
      </c>
      <c r="C50" t="s" s="33">
        <v>2848</v>
      </c>
      <c r="D50" t="s" s="33">
        <v>18</v>
      </c>
      <c r="E50" t="s" s="33">
        <v>48</v>
      </c>
      <c r="F50" t="s" s="33">
        <v>2635</v>
      </c>
      <c r="G50" t="s" s="33">
        <v>2776</v>
      </c>
      <c r="H50" t="s" s="33">
        <v>2646</v>
      </c>
      <c r="I50" s="34"/>
      <c r="J50" t="s" s="33">
        <v>179</v>
      </c>
    </row>
    <row r="51" ht="13.55" customHeight="1">
      <c r="A51" t="s" s="33">
        <v>2849</v>
      </c>
      <c r="B51" t="s" s="33">
        <v>2850</v>
      </c>
      <c r="C51" t="s" s="33">
        <v>2851</v>
      </c>
      <c r="D51" t="s" s="33">
        <v>18</v>
      </c>
      <c r="E51" t="s" s="33">
        <v>48</v>
      </c>
      <c r="F51" t="s" s="33">
        <v>2635</v>
      </c>
      <c r="G51" t="s" s="33">
        <v>2811</v>
      </c>
      <c r="H51" t="s" s="33">
        <v>2646</v>
      </c>
      <c r="I51" s="34"/>
      <c r="J51" t="s" s="33">
        <v>179</v>
      </c>
    </row>
    <row r="52" ht="13.55" customHeight="1">
      <c r="A52" t="s" s="33">
        <v>2852</v>
      </c>
      <c r="B52" t="s" s="33">
        <v>2853</v>
      </c>
      <c r="C52" t="s" s="33">
        <v>2854</v>
      </c>
      <c r="D52" t="s" s="33">
        <v>18</v>
      </c>
      <c r="E52" t="s" s="33">
        <v>48</v>
      </c>
      <c r="F52" t="s" s="33">
        <v>2635</v>
      </c>
      <c r="G52" t="s" s="33">
        <v>2714</v>
      </c>
      <c r="H52" t="s" s="33">
        <v>2855</v>
      </c>
      <c r="I52" s="34"/>
      <c r="J52" t="s" s="33">
        <v>179</v>
      </c>
    </row>
    <row r="53" ht="13.55" customHeight="1">
      <c r="A53" t="s" s="33">
        <v>2856</v>
      </c>
      <c r="B53" t="s" s="33">
        <v>2857</v>
      </c>
      <c r="C53" t="s" s="33">
        <v>2858</v>
      </c>
      <c r="D53" t="s" s="33">
        <v>18</v>
      </c>
      <c r="E53" t="s" s="33">
        <v>48</v>
      </c>
      <c r="F53" t="s" s="33">
        <v>2859</v>
      </c>
      <c r="G53" t="s" s="33">
        <v>2860</v>
      </c>
      <c r="H53" t="s" s="33">
        <v>2646</v>
      </c>
      <c r="I53" s="34"/>
      <c r="J53" t="s" s="33">
        <v>179</v>
      </c>
    </row>
    <row r="54" ht="13.55" customHeight="1">
      <c r="A54" t="s" s="33">
        <v>2861</v>
      </c>
      <c r="B54" t="s" s="33">
        <v>2862</v>
      </c>
      <c r="C54" t="s" s="33">
        <v>2863</v>
      </c>
      <c r="D54" t="s" s="33">
        <v>18</v>
      </c>
      <c r="E54" t="s" s="33">
        <v>48</v>
      </c>
      <c r="F54" t="s" s="33">
        <v>2635</v>
      </c>
      <c r="G54" t="s" s="33">
        <v>2864</v>
      </c>
      <c r="H54" t="s" s="33">
        <v>2865</v>
      </c>
      <c r="I54" s="34"/>
      <c r="J54" t="s" s="33">
        <v>179</v>
      </c>
    </row>
    <row r="55" ht="13.55" customHeight="1">
      <c r="A55" t="s" s="33">
        <v>2866</v>
      </c>
      <c r="B55" t="s" s="33">
        <v>2867</v>
      </c>
      <c r="C55" t="s" s="33">
        <v>2868</v>
      </c>
      <c r="D55" t="s" s="33">
        <v>18</v>
      </c>
      <c r="E55" t="s" s="33">
        <v>48</v>
      </c>
      <c r="F55" t="s" s="33">
        <v>2635</v>
      </c>
      <c r="G55" t="s" s="33">
        <v>2869</v>
      </c>
      <c r="H55" t="s" s="33">
        <v>2855</v>
      </c>
      <c r="I55" s="34"/>
      <c r="J55" t="s" s="33">
        <v>179</v>
      </c>
    </row>
    <row r="56" ht="13.55" customHeight="1">
      <c r="A56" t="s" s="33">
        <v>2870</v>
      </c>
      <c r="B56" t="s" s="33">
        <v>2871</v>
      </c>
      <c r="C56" t="s" s="33">
        <v>2872</v>
      </c>
      <c r="D56" t="s" s="33">
        <v>18</v>
      </c>
      <c r="E56" t="s" s="33">
        <v>48</v>
      </c>
      <c r="F56" t="s" s="33">
        <v>2635</v>
      </c>
      <c r="G56" t="s" s="33">
        <v>2781</v>
      </c>
      <c r="H56" t="s" s="33">
        <v>2873</v>
      </c>
      <c r="I56" s="34"/>
      <c r="J56" t="s" s="33">
        <v>179</v>
      </c>
    </row>
    <row r="57" ht="13.55" customHeight="1">
      <c r="A57" t="s" s="33">
        <v>2874</v>
      </c>
      <c r="B57" t="s" s="33">
        <v>2875</v>
      </c>
      <c r="C57" t="s" s="33">
        <v>2876</v>
      </c>
      <c r="D57" t="s" s="33">
        <v>18</v>
      </c>
      <c r="E57" t="s" s="33">
        <v>48</v>
      </c>
      <c r="F57" t="s" s="33">
        <v>2635</v>
      </c>
      <c r="G57" t="s" s="33">
        <v>2646</v>
      </c>
      <c r="H57" t="s" s="33">
        <v>2855</v>
      </c>
      <c r="I57" s="34"/>
      <c r="J57" t="s" s="33">
        <v>179</v>
      </c>
    </row>
    <row r="58" ht="13.55" customHeight="1">
      <c r="A58" t="s" s="33">
        <v>2877</v>
      </c>
      <c r="B58" t="s" s="33">
        <v>2878</v>
      </c>
      <c r="C58" t="s" s="33">
        <v>2879</v>
      </c>
      <c r="D58" t="s" s="33">
        <v>18</v>
      </c>
      <c r="E58" t="s" s="33">
        <v>48</v>
      </c>
      <c r="F58" t="s" s="33">
        <v>2635</v>
      </c>
      <c r="G58" t="s" s="33">
        <v>2880</v>
      </c>
      <c r="H58" t="s" s="33">
        <v>2646</v>
      </c>
      <c r="I58" s="34"/>
      <c r="J58" t="s" s="33">
        <v>179</v>
      </c>
    </row>
    <row r="59" ht="13.55" customHeight="1">
      <c r="A59" t="s" s="33">
        <v>2881</v>
      </c>
      <c r="B59" t="s" s="33">
        <v>2882</v>
      </c>
      <c r="C59" t="s" s="33">
        <v>2883</v>
      </c>
      <c r="D59" t="s" s="33">
        <v>18</v>
      </c>
      <c r="E59" t="s" s="33">
        <v>48</v>
      </c>
      <c r="F59" t="s" s="33">
        <v>2635</v>
      </c>
      <c r="G59" t="s" s="33">
        <v>2646</v>
      </c>
      <c r="H59" t="s" s="33">
        <v>2884</v>
      </c>
      <c r="I59" s="34"/>
      <c r="J59" t="s" s="33">
        <v>179</v>
      </c>
    </row>
    <row r="60" ht="13.55" customHeight="1">
      <c r="A60" t="s" s="33">
        <v>2885</v>
      </c>
      <c r="B60" t="s" s="33">
        <v>2886</v>
      </c>
      <c r="C60" t="s" s="33">
        <v>2887</v>
      </c>
      <c r="D60" t="s" s="33">
        <v>18</v>
      </c>
      <c r="E60" t="s" s="33">
        <v>48</v>
      </c>
      <c r="F60" t="s" s="33">
        <v>2635</v>
      </c>
      <c r="G60" t="s" s="33">
        <v>2888</v>
      </c>
      <c r="H60" t="s" s="33">
        <v>2715</v>
      </c>
      <c r="I60" s="34"/>
      <c r="J60" t="s" s="33">
        <v>2889</v>
      </c>
    </row>
    <row r="61" ht="13.55" customHeight="1">
      <c r="A61" t="s" s="33">
        <v>2890</v>
      </c>
      <c r="B61" t="s" s="33">
        <v>2891</v>
      </c>
      <c r="C61" t="s" s="33">
        <v>2892</v>
      </c>
      <c r="D61" t="s" s="33">
        <v>18</v>
      </c>
      <c r="E61" t="s" s="33">
        <v>48</v>
      </c>
      <c r="F61" t="s" s="33">
        <v>2635</v>
      </c>
      <c r="G61" t="s" s="33">
        <v>2884</v>
      </c>
      <c r="H61" t="s" s="33">
        <v>2893</v>
      </c>
      <c r="I61" s="34"/>
      <c r="J61" t="s" s="33">
        <v>179</v>
      </c>
    </row>
    <row r="62" ht="13.55" customHeight="1">
      <c r="A62" t="s" s="33">
        <v>2894</v>
      </c>
      <c r="B62" t="s" s="33">
        <v>2895</v>
      </c>
      <c r="C62" t="s" s="33">
        <v>2896</v>
      </c>
      <c r="D62" t="s" s="33">
        <v>18</v>
      </c>
      <c r="E62" t="s" s="33">
        <v>48</v>
      </c>
      <c r="F62" t="s" s="33">
        <v>2635</v>
      </c>
      <c r="G62" t="s" s="33">
        <v>2897</v>
      </c>
      <c r="H62" t="s" s="33">
        <v>2898</v>
      </c>
      <c r="I62" s="34"/>
      <c r="J62" t="s" s="33">
        <v>179</v>
      </c>
    </row>
    <row r="63" ht="13.55" customHeight="1">
      <c r="A63" t="s" s="33">
        <v>2899</v>
      </c>
      <c r="B63" t="s" s="33">
        <v>2900</v>
      </c>
      <c r="C63" t="s" s="33">
        <v>2901</v>
      </c>
      <c r="D63" t="s" s="33">
        <v>18</v>
      </c>
      <c r="E63" t="s" s="33">
        <v>48</v>
      </c>
      <c r="F63" t="s" s="33">
        <v>2635</v>
      </c>
      <c r="G63" t="s" s="33">
        <v>2646</v>
      </c>
      <c r="H63" t="s" s="33">
        <v>2902</v>
      </c>
      <c r="I63" s="34"/>
      <c r="J63" t="s" s="33">
        <v>179</v>
      </c>
    </row>
    <row r="64" ht="13.55" customHeight="1">
      <c r="A64" t="s" s="33">
        <v>2903</v>
      </c>
      <c r="B64" t="s" s="33">
        <v>2904</v>
      </c>
      <c r="C64" t="s" s="33">
        <v>2905</v>
      </c>
      <c r="D64" t="s" s="33">
        <v>18</v>
      </c>
      <c r="E64" t="s" s="33">
        <v>48</v>
      </c>
      <c r="F64" t="s" s="33">
        <v>2635</v>
      </c>
      <c r="G64" t="s" s="33">
        <v>2906</v>
      </c>
      <c r="H64" t="s" s="33">
        <v>2907</v>
      </c>
      <c r="I64" s="34"/>
      <c r="J64" t="s" s="33">
        <v>179</v>
      </c>
    </row>
    <row r="65" ht="13.55" customHeight="1">
      <c r="A65" t="s" s="33">
        <v>2908</v>
      </c>
      <c r="B65" t="s" s="33">
        <v>2909</v>
      </c>
      <c r="C65" t="s" s="33">
        <v>2910</v>
      </c>
      <c r="D65" t="s" s="33">
        <v>18</v>
      </c>
      <c r="E65" t="s" s="33">
        <v>48</v>
      </c>
      <c r="F65" t="s" s="33">
        <v>2635</v>
      </c>
      <c r="G65" t="s" s="33">
        <v>2714</v>
      </c>
      <c r="H65" t="s" s="33">
        <v>2911</v>
      </c>
      <c r="I65" s="34"/>
      <c r="J65" t="s" s="33">
        <v>179</v>
      </c>
    </row>
    <row r="66" ht="13.55" customHeight="1">
      <c r="A66" t="s" s="33">
        <v>2912</v>
      </c>
      <c r="B66" t="s" s="33">
        <v>2913</v>
      </c>
      <c r="C66" t="s" s="33">
        <v>2914</v>
      </c>
      <c r="D66" t="s" s="33">
        <v>18</v>
      </c>
      <c r="E66" t="s" s="33">
        <v>48</v>
      </c>
      <c r="F66" t="s" s="33">
        <v>2635</v>
      </c>
      <c r="G66" t="s" s="33">
        <v>2728</v>
      </c>
      <c r="H66" t="s" s="33">
        <v>2781</v>
      </c>
      <c r="I66" s="34"/>
      <c r="J66" t="s" s="33">
        <v>179</v>
      </c>
    </row>
    <row r="67" ht="13.55" customHeight="1">
      <c r="A67" t="s" s="33">
        <v>2915</v>
      </c>
      <c r="B67" t="s" s="33">
        <v>2916</v>
      </c>
      <c r="C67" t="s" s="33">
        <v>2917</v>
      </c>
      <c r="D67" t="s" s="33">
        <v>18</v>
      </c>
      <c r="E67" t="s" s="33">
        <v>48</v>
      </c>
      <c r="F67" t="s" s="33">
        <v>2635</v>
      </c>
      <c r="G67" t="s" s="33">
        <v>2918</v>
      </c>
      <c r="H67" t="s" s="33">
        <v>2919</v>
      </c>
      <c r="I67" s="34"/>
      <c r="J67" t="s" s="33">
        <v>179</v>
      </c>
    </row>
    <row r="68" ht="13.55" customHeight="1">
      <c r="A68" t="s" s="33">
        <v>2920</v>
      </c>
      <c r="B68" t="s" s="33">
        <v>2921</v>
      </c>
      <c r="C68" t="s" s="33">
        <v>2922</v>
      </c>
      <c r="D68" t="s" s="33">
        <v>18</v>
      </c>
      <c r="E68" t="s" s="33">
        <v>48</v>
      </c>
      <c r="F68" t="s" s="33">
        <v>2635</v>
      </c>
      <c r="G68" t="s" s="33">
        <v>2728</v>
      </c>
      <c r="H68" t="s" s="33">
        <v>2898</v>
      </c>
      <c r="I68" s="34"/>
      <c r="J68" t="s" s="33">
        <v>179</v>
      </c>
    </row>
    <row r="69" ht="13.55" customHeight="1">
      <c r="A69" t="s" s="33">
        <v>2923</v>
      </c>
      <c r="B69" t="s" s="33">
        <v>2924</v>
      </c>
      <c r="C69" t="s" s="33">
        <v>2925</v>
      </c>
      <c r="D69" t="s" s="33">
        <v>18</v>
      </c>
      <c r="E69" t="s" s="33">
        <v>48</v>
      </c>
      <c r="F69" t="s" s="33">
        <v>2635</v>
      </c>
      <c r="G69" t="s" s="33">
        <v>2714</v>
      </c>
      <c r="H69" t="s" s="33">
        <v>2811</v>
      </c>
      <c r="I69" s="34"/>
      <c r="J69" t="s" s="33">
        <v>179</v>
      </c>
    </row>
    <row r="70" ht="13.55" customHeight="1">
      <c r="A70" t="s" s="33">
        <v>2926</v>
      </c>
      <c r="B70" t="s" s="33">
        <v>2927</v>
      </c>
      <c r="C70" t="s" s="33">
        <v>2928</v>
      </c>
      <c r="D70" t="s" s="33">
        <v>18</v>
      </c>
      <c r="E70" t="s" s="33">
        <v>48</v>
      </c>
      <c r="F70" t="s" s="33">
        <v>2635</v>
      </c>
      <c r="G70" t="s" s="33">
        <v>2646</v>
      </c>
      <c r="H70" t="s" s="33">
        <v>2929</v>
      </c>
      <c r="I70" s="34"/>
      <c r="J70" t="s" s="33">
        <v>179</v>
      </c>
    </row>
    <row r="71" ht="13.55" customHeight="1">
      <c r="A71" t="s" s="33">
        <v>2930</v>
      </c>
      <c r="B71" t="s" s="33">
        <v>2931</v>
      </c>
      <c r="C71" t="s" s="33">
        <v>2932</v>
      </c>
      <c r="D71" t="s" s="33">
        <v>18</v>
      </c>
      <c r="E71" t="s" s="33">
        <v>48</v>
      </c>
      <c r="F71" t="s" s="33">
        <v>2859</v>
      </c>
      <c r="G71" t="s" s="33">
        <v>2811</v>
      </c>
      <c r="H71" t="s" s="33">
        <v>2705</v>
      </c>
      <c r="I71" s="34"/>
      <c r="J71" t="s" s="33">
        <v>179</v>
      </c>
    </row>
    <row r="72" ht="13.55" customHeight="1">
      <c r="A72" t="s" s="33">
        <v>2933</v>
      </c>
      <c r="B72" t="s" s="33">
        <v>2934</v>
      </c>
      <c r="C72" t="s" s="33">
        <v>2935</v>
      </c>
      <c r="D72" t="s" s="33">
        <v>18</v>
      </c>
      <c r="E72" t="s" s="33">
        <v>48</v>
      </c>
      <c r="F72" t="s" s="33">
        <v>2635</v>
      </c>
      <c r="G72" t="s" s="33">
        <v>2936</v>
      </c>
      <c r="H72" t="s" s="33">
        <v>2937</v>
      </c>
      <c r="I72" s="34"/>
      <c r="J72" t="s" s="33">
        <v>179</v>
      </c>
    </row>
    <row r="73" ht="13.55" customHeight="1">
      <c r="A73" t="s" s="33">
        <v>2938</v>
      </c>
      <c r="B73" t="s" s="33">
        <v>2939</v>
      </c>
      <c r="C73" t="s" s="33">
        <v>2940</v>
      </c>
      <c r="D73" t="s" s="33">
        <v>18</v>
      </c>
      <c r="E73" t="s" s="33">
        <v>48</v>
      </c>
      <c r="F73" t="s" s="33">
        <v>2635</v>
      </c>
      <c r="G73" t="s" s="33">
        <v>2646</v>
      </c>
      <c r="H73" t="s" s="33">
        <v>2941</v>
      </c>
      <c r="I73" s="34"/>
      <c r="J73" t="s" s="33">
        <v>179</v>
      </c>
    </row>
    <row r="74" ht="13.55" customHeight="1">
      <c r="A74" t="s" s="33">
        <v>2942</v>
      </c>
      <c r="B74" t="s" s="33">
        <v>2943</v>
      </c>
      <c r="C74" t="s" s="33">
        <v>2944</v>
      </c>
      <c r="D74" t="s" s="33">
        <v>18</v>
      </c>
      <c r="E74" t="s" s="33">
        <v>48</v>
      </c>
      <c r="F74" t="s" s="33">
        <v>2635</v>
      </c>
      <c r="G74" t="s" s="33">
        <v>2646</v>
      </c>
      <c r="H74" t="s" s="33">
        <v>2811</v>
      </c>
      <c r="I74" s="34"/>
      <c r="J74" t="s" s="33">
        <v>179</v>
      </c>
    </row>
    <row r="75" ht="13.55" customHeight="1">
      <c r="A75" t="s" s="33">
        <v>2945</v>
      </c>
      <c r="B75" t="s" s="33">
        <v>2946</v>
      </c>
      <c r="C75" t="s" s="33">
        <v>2947</v>
      </c>
      <c r="D75" t="s" s="33">
        <v>18</v>
      </c>
      <c r="E75" t="s" s="33">
        <v>48</v>
      </c>
      <c r="F75" t="s" s="33">
        <v>2859</v>
      </c>
      <c r="G75" t="s" s="33">
        <v>2646</v>
      </c>
      <c r="H75" t="s" s="33">
        <v>2811</v>
      </c>
      <c r="I75" s="34"/>
      <c r="J75" t="s" s="33">
        <v>179</v>
      </c>
    </row>
    <row r="76" ht="13.55" customHeight="1">
      <c r="A76" t="s" s="33">
        <v>2948</v>
      </c>
      <c r="B76" t="s" s="33">
        <v>2949</v>
      </c>
      <c r="C76" t="s" s="33">
        <v>2950</v>
      </c>
      <c r="D76" t="s" s="33">
        <v>18</v>
      </c>
      <c r="E76" t="s" s="33">
        <v>48</v>
      </c>
      <c r="F76" t="s" s="33">
        <v>2635</v>
      </c>
      <c r="G76" t="s" s="33">
        <v>2781</v>
      </c>
      <c r="H76" t="s" s="33">
        <v>2714</v>
      </c>
      <c r="I76" s="34"/>
      <c r="J76" t="s" s="33">
        <v>179</v>
      </c>
    </row>
    <row r="77" ht="13.55" customHeight="1">
      <c r="A77" t="s" s="33">
        <v>2951</v>
      </c>
      <c r="B77" t="s" s="33">
        <v>2952</v>
      </c>
      <c r="C77" t="s" s="33">
        <v>2953</v>
      </c>
      <c r="D77" t="s" s="33">
        <v>18</v>
      </c>
      <c r="E77" t="s" s="33">
        <v>48</v>
      </c>
      <c r="F77" t="s" s="33">
        <v>2635</v>
      </c>
      <c r="G77" t="s" s="33">
        <v>2646</v>
      </c>
      <c r="H77" t="s" s="33">
        <v>2714</v>
      </c>
      <c r="I77" s="34"/>
      <c r="J77" t="s" s="33">
        <v>179</v>
      </c>
    </row>
    <row r="78" ht="13.55" customHeight="1">
      <c r="A78" t="s" s="33">
        <v>2954</v>
      </c>
      <c r="B78" t="s" s="33">
        <v>2955</v>
      </c>
      <c r="C78" t="s" s="33">
        <v>2956</v>
      </c>
      <c r="D78" t="s" s="33">
        <v>18</v>
      </c>
      <c r="E78" t="s" s="33">
        <v>48</v>
      </c>
      <c r="F78" t="s" s="33">
        <v>2635</v>
      </c>
      <c r="G78" t="s" s="33">
        <v>2864</v>
      </c>
      <c r="H78" t="s" s="33">
        <v>2646</v>
      </c>
      <c r="I78" s="34"/>
      <c r="J78" t="s" s="33">
        <v>179</v>
      </c>
    </row>
    <row r="79" ht="13.55" customHeight="1">
      <c r="A79" t="s" s="33">
        <v>2957</v>
      </c>
      <c r="B79" t="s" s="33">
        <v>2958</v>
      </c>
      <c r="C79" t="s" s="33">
        <v>2959</v>
      </c>
      <c r="D79" t="s" s="33">
        <v>18</v>
      </c>
      <c r="E79" t="s" s="33">
        <v>48</v>
      </c>
      <c r="F79" t="s" s="33">
        <v>2635</v>
      </c>
      <c r="G79" t="s" s="33">
        <v>2831</v>
      </c>
      <c r="H79" t="s" s="33">
        <v>2646</v>
      </c>
      <c r="I79" s="34"/>
      <c r="J79" t="s" s="33">
        <v>179</v>
      </c>
    </row>
    <row r="80" ht="13.55" customHeight="1">
      <c r="A80" t="s" s="33">
        <v>2960</v>
      </c>
      <c r="B80" t="s" s="33">
        <v>2961</v>
      </c>
      <c r="C80" t="s" s="33">
        <v>2962</v>
      </c>
      <c r="D80" t="s" s="33">
        <v>18</v>
      </c>
      <c r="E80" t="s" s="33">
        <v>48</v>
      </c>
      <c r="F80" t="s" s="33">
        <v>2635</v>
      </c>
      <c r="G80" t="s" s="33">
        <v>2963</v>
      </c>
      <c r="H80" t="s" s="33">
        <v>2964</v>
      </c>
      <c r="I80" s="34"/>
      <c r="J80" t="s" s="33">
        <v>179</v>
      </c>
    </row>
    <row r="81" ht="13.55" customHeight="1">
      <c r="A81" t="s" s="33">
        <v>2965</v>
      </c>
      <c r="B81" t="s" s="33">
        <v>2966</v>
      </c>
      <c r="C81" t="s" s="33">
        <v>2967</v>
      </c>
      <c r="D81" t="s" s="33">
        <v>18</v>
      </c>
      <c r="E81" t="s" s="33">
        <v>48</v>
      </c>
      <c r="F81" t="s" s="33">
        <v>2635</v>
      </c>
      <c r="G81" t="s" s="33">
        <v>2968</v>
      </c>
      <c r="H81" t="s" s="33">
        <v>2969</v>
      </c>
      <c r="I81" s="34"/>
      <c r="J81" t="s" s="33">
        <v>2970</v>
      </c>
    </row>
    <row r="82" ht="13.55" customHeight="1">
      <c r="A82" t="s" s="33">
        <v>2971</v>
      </c>
      <c r="B82" t="s" s="33">
        <v>2972</v>
      </c>
      <c r="C82" t="s" s="33">
        <v>2973</v>
      </c>
      <c r="D82" t="s" s="33">
        <v>18</v>
      </c>
      <c r="E82" t="s" s="33">
        <v>48</v>
      </c>
      <c r="F82" t="s" s="33">
        <v>2635</v>
      </c>
      <c r="G82" t="s" s="33">
        <v>2811</v>
      </c>
      <c r="H82" t="s" s="33">
        <v>2646</v>
      </c>
      <c r="I82" s="34"/>
      <c r="J82" t="s" s="33">
        <v>179</v>
      </c>
    </row>
    <row r="83" ht="13.55" customHeight="1">
      <c r="A83" t="s" s="33">
        <v>2974</v>
      </c>
      <c r="B83" t="s" s="33">
        <v>2975</v>
      </c>
      <c r="C83" t="s" s="33">
        <v>2976</v>
      </c>
      <c r="D83" t="s" s="33">
        <v>18</v>
      </c>
      <c r="E83" t="s" s="33">
        <v>48</v>
      </c>
      <c r="F83" t="s" s="33">
        <v>2635</v>
      </c>
      <c r="G83" t="s" s="33">
        <v>2977</v>
      </c>
      <c r="H83" t="s" s="33">
        <v>2978</v>
      </c>
      <c r="I83" s="34"/>
      <c r="J83" t="s" s="33">
        <v>179</v>
      </c>
    </row>
    <row r="84" ht="13.55" customHeight="1">
      <c r="A84" t="s" s="33">
        <v>2979</v>
      </c>
      <c r="B84" t="s" s="33">
        <v>2980</v>
      </c>
      <c r="C84" t="s" s="33">
        <v>2981</v>
      </c>
      <c r="D84" t="s" s="33">
        <v>18</v>
      </c>
      <c r="E84" t="s" s="33">
        <v>48</v>
      </c>
      <c r="F84" t="s" s="33">
        <v>2635</v>
      </c>
      <c r="G84" t="s" s="33">
        <v>2982</v>
      </c>
      <c r="H84" t="s" s="33">
        <v>2983</v>
      </c>
      <c r="I84" s="34"/>
      <c r="J84" t="s" s="33">
        <v>597</v>
      </c>
    </row>
    <row r="85" ht="13.55" customHeight="1">
      <c r="A85" t="s" s="33">
        <v>2984</v>
      </c>
      <c r="B85" t="s" s="33">
        <v>2985</v>
      </c>
      <c r="C85" t="s" s="33">
        <v>2986</v>
      </c>
      <c r="D85" t="s" s="33">
        <v>18</v>
      </c>
      <c r="E85" t="s" s="33">
        <v>48</v>
      </c>
      <c r="F85" t="s" s="33">
        <v>2635</v>
      </c>
      <c r="G85" t="s" s="33">
        <v>2646</v>
      </c>
      <c r="H85" t="s" s="33">
        <v>2987</v>
      </c>
      <c r="I85" s="34"/>
      <c r="J85" t="s" s="33">
        <v>374</v>
      </c>
    </row>
    <row r="86" ht="13.55" customHeight="1">
      <c r="A86" t="s" s="33">
        <v>2988</v>
      </c>
      <c r="B86" t="s" s="33">
        <v>2989</v>
      </c>
      <c r="C86" t="s" s="33">
        <v>2990</v>
      </c>
      <c r="D86" t="s" s="33">
        <v>18</v>
      </c>
      <c r="E86" t="s" s="33">
        <v>48</v>
      </c>
      <c r="F86" t="s" s="33">
        <v>2635</v>
      </c>
      <c r="G86" t="s" s="33">
        <v>2888</v>
      </c>
      <c r="H86" t="s" s="33">
        <v>2991</v>
      </c>
      <c r="I86" s="34"/>
      <c r="J86" t="s" s="33">
        <v>374</v>
      </c>
    </row>
    <row r="87" ht="13.55" customHeight="1">
      <c r="A87" t="s" s="33">
        <v>2992</v>
      </c>
      <c r="B87" t="s" s="33">
        <v>2993</v>
      </c>
      <c r="C87" t="s" s="33">
        <v>2994</v>
      </c>
      <c r="D87" t="s" s="33">
        <v>18</v>
      </c>
      <c r="E87" t="s" s="33">
        <v>48</v>
      </c>
      <c r="F87" t="s" s="33">
        <v>2635</v>
      </c>
      <c r="G87" t="s" s="33">
        <v>2646</v>
      </c>
      <c r="H87" t="s" s="33">
        <v>2840</v>
      </c>
      <c r="I87" s="34"/>
      <c r="J87" t="s" s="33">
        <v>179</v>
      </c>
    </row>
    <row r="88" ht="13.55" customHeight="1">
      <c r="A88" t="s" s="33">
        <v>2995</v>
      </c>
      <c r="B88" t="s" s="33">
        <v>2996</v>
      </c>
      <c r="C88" t="s" s="33">
        <v>2997</v>
      </c>
      <c r="D88" t="s" s="33">
        <v>18</v>
      </c>
      <c r="E88" t="s" s="33">
        <v>48</v>
      </c>
      <c r="F88" t="s" s="33">
        <v>2635</v>
      </c>
      <c r="G88" t="s" s="33">
        <v>2998</v>
      </c>
      <c r="H88" t="s" s="33">
        <v>2646</v>
      </c>
      <c r="I88" s="34"/>
      <c r="J88" t="s" s="33">
        <v>1311</v>
      </c>
    </row>
    <row r="89" ht="13.55" customHeight="1">
      <c r="A89" t="s" s="33">
        <v>2999</v>
      </c>
      <c r="B89" t="s" s="33">
        <v>3000</v>
      </c>
      <c r="C89" t="s" s="33">
        <v>3001</v>
      </c>
      <c r="D89" t="s" s="33">
        <v>18</v>
      </c>
      <c r="E89" t="s" s="33">
        <v>48</v>
      </c>
      <c r="F89" t="s" s="33">
        <v>2635</v>
      </c>
      <c r="G89" t="s" s="33">
        <v>3002</v>
      </c>
      <c r="H89" t="s" s="33">
        <v>3003</v>
      </c>
      <c r="I89" s="34"/>
      <c r="J89" t="s" s="33">
        <v>1311</v>
      </c>
    </row>
    <row r="90" ht="13.55" customHeight="1">
      <c r="A90" t="s" s="33">
        <v>3004</v>
      </c>
      <c r="B90" t="s" s="33">
        <v>3005</v>
      </c>
      <c r="C90" t="s" s="33">
        <v>3006</v>
      </c>
      <c r="D90" t="s" s="33">
        <v>18</v>
      </c>
      <c r="E90" t="s" s="33">
        <v>48</v>
      </c>
      <c r="F90" t="s" s="33">
        <v>2635</v>
      </c>
      <c r="G90" t="s" s="33">
        <v>2646</v>
      </c>
      <c r="H90" t="s" s="33">
        <v>3007</v>
      </c>
      <c r="I90" s="34"/>
      <c r="J90" t="s" s="33">
        <v>374</v>
      </c>
    </row>
    <row r="91" ht="13.55" customHeight="1">
      <c r="A91" t="s" s="33">
        <v>3008</v>
      </c>
      <c r="B91" t="s" s="33">
        <v>3009</v>
      </c>
      <c r="C91" t="s" s="33">
        <v>3010</v>
      </c>
      <c r="D91" t="s" s="33">
        <v>18</v>
      </c>
      <c r="E91" t="s" s="33">
        <v>48</v>
      </c>
      <c r="F91" t="s" s="33">
        <v>2635</v>
      </c>
      <c r="G91" t="s" s="33">
        <v>3011</v>
      </c>
      <c r="H91" t="s" s="33">
        <v>2646</v>
      </c>
      <c r="I91" s="34"/>
      <c r="J91" t="s" s="33">
        <v>179</v>
      </c>
    </row>
    <row r="92" ht="13.55" customHeight="1">
      <c r="A92" t="s" s="33">
        <v>3012</v>
      </c>
      <c r="B92" t="s" s="33">
        <v>3013</v>
      </c>
      <c r="C92" t="s" s="33">
        <v>3014</v>
      </c>
      <c r="D92" t="s" s="33">
        <v>18</v>
      </c>
      <c r="E92" t="s" s="33">
        <v>48</v>
      </c>
      <c r="F92" t="s" s="33">
        <v>2635</v>
      </c>
      <c r="G92" t="s" s="33">
        <v>3015</v>
      </c>
      <c r="H92" t="s" s="33">
        <v>2936</v>
      </c>
      <c r="I92" s="34"/>
      <c r="J92" t="s" s="33">
        <v>179</v>
      </c>
    </row>
    <row r="93" ht="13.55" customHeight="1">
      <c r="A93" t="s" s="33">
        <v>3016</v>
      </c>
      <c r="B93" t="s" s="33">
        <v>3017</v>
      </c>
      <c r="C93" t="s" s="33">
        <v>3018</v>
      </c>
      <c r="D93" t="s" s="33">
        <v>18</v>
      </c>
      <c r="E93" t="s" s="33">
        <v>48</v>
      </c>
      <c r="F93" t="s" s="33">
        <v>2635</v>
      </c>
      <c r="G93" t="s" s="33">
        <v>3019</v>
      </c>
      <c r="H93" t="s" s="33">
        <v>3020</v>
      </c>
      <c r="I93" s="34"/>
      <c r="J93" t="s" s="33">
        <v>179</v>
      </c>
    </row>
    <row r="94" ht="13.55" customHeight="1">
      <c r="A94" t="s" s="33">
        <v>3021</v>
      </c>
      <c r="B94" t="s" s="33">
        <v>3022</v>
      </c>
      <c r="C94" t="s" s="33">
        <v>3023</v>
      </c>
      <c r="D94" t="s" s="33">
        <v>18</v>
      </c>
      <c r="E94" t="s" s="33">
        <v>48</v>
      </c>
      <c r="F94" t="s" s="33">
        <v>2859</v>
      </c>
      <c r="G94" t="s" s="33">
        <v>2880</v>
      </c>
      <c r="H94" t="s" s="33">
        <v>2705</v>
      </c>
      <c r="I94" s="34"/>
      <c r="J94" t="s" s="33">
        <v>179</v>
      </c>
    </row>
    <row r="95" ht="13.55" customHeight="1">
      <c r="A95" t="s" s="33">
        <v>3024</v>
      </c>
      <c r="B95" t="s" s="33">
        <v>3025</v>
      </c>
      <c r="C95" t="s" s="33">
        <v>3026</v>
      </c>
      <c r="D95" t="s" s="33">
        <v>18</v>
      </c>
      <c r="E95" t="s" s="33">
        <v>48</v>
      </c>
      <c r="F95" t="s" s="33">
        <v>2635</v>
      </c>
      <c r="G95" t="s" s="33">
        <v>3027</v>
      </c>
      <c r="H95" t="s" s="33">
        <v>3028</v>
      </c>
      <c r="I95" s="34"/>
      <c r="J95" t="s" s="33">
        <v>179</v>
      </c>
    </row>
    <row r="96" ht="13.55" customHeight="1">
      <c r="A96" t="s" s="33">
        <v>3029</v>
      </c>
      <c r="B96" t="s" s="33">
        <v>3030</v>
      </c>
      <c r="C96" t="s" s="33">
        <v>3031</v>
      </c>
      <c r="D96" t="s" s="33">
        <v>18</v>
      </c>
      <c r="E96" t="s" s="33">
        <v>48</v>
      </c>
      <c r="F96" t="s" s="33">
        <v>2635</v>
      </c>
      <c r="G96" t="s" s="33">
        <v>2646</v>
      </c>
      <c r="H96" t="s" s="33">
        <v>3032</v>
      </c>
      <c r="I96" s="34"/>
      <c r="J96" t="s" s="33">
        <v>179</v>
      </c>
    </row>
    <row r="97" ht="13.55" customHeight="1">
      <c r="A97" t="s" s="33">
        <v>3033</v>
      </c>
      <c r="B97" t="s" s="33">
        <v>3034</v>
      </c>
      <c r="C97" t="s" s="33">
        <v>3035</v>
      </c>
      <c r="D97" t="s" s="33">
        <v>18</v>
      </c>
      <c r="E97" t="s" s="33">
        <v>48</v>
      </c>
      <c r="F97" t="s" s="33">
        <v>2635</v>
      </c>
      <c r="G97" t="s" s="33">
        <v>3011</v>
      </c>
      <c r="H97" t="s" s="33">
        <v>2832</v>
      </c>
      <c r="I97" s="34"/>
      <c r="J97" t="s" s="33">
        <v>179</v>
      </c>
    </row>
    <row r="98" ht="13.55" customHeight="1">
      <c r="A98" t="s" s="33">
        <v>3036</v>
      </c>
      <c r="B98" t="s" s="33">
        <v>3037</v>
      </c>
      <c r="C98" t="s" s="33">
        <v>3038</v>
      </c>
      <c r="D98" t="s" s="33">
        <v>18</v>
      </c>
      <c r="E98" t="s" s="33">
        <v>48</v>
      </c>
      <c r="F98" t="s" s="33">
        <v>2635</v>
      </c>
      <c r="G98" t="s" s="33">
        <v>3039</v>
      </c>
      <c r="H98" t="s" s="33">
        <v>2646</v>
      </c>
      <c r="I98" s="34"/>
      <c r="J98" t="s" s="33">
        <v>179</v>
      </c>
    </row>
    <row r="99" ht="13.55" customHeight="1">
      <c r="A99" t="s" s="33">
        <v>3040</v>
      </c>
      <c r="B99" t="s" s="33">
        <v>3041</v>
      </c>
      <c r="C99" t="s" s="33">
        <v>3042</v>
      </c>
      <c r="D99" t="s" s="33">
        <v>18</v>
      </c>
      <c r="E99" t="s" s="33">
        <v>48</v>
      </c>
      <c r="F99" t="s" s="33">
        <v>2635</v>
      </c>
      <c r="G99" t="s" s="33">
        <v>2840</v>
      </c>
      <c r="H99" t="s" s="33">
        <v>3043</v>
      </c>
      <c r="I99" s="34"/>
      <c r="J99" t="s" s="33">
        <v>179</v>
      </c>
    </row>
    <row r="100" ht="13.55" customHeight="1">
      <c r="A100" t="s" s="33">
        <v>3044</v>
      </c>
      <c r="B100" t="s" s="33">
        <v>3045</v>
      </c>
      <c r="C100" t="s" s="33">
        <v>3046</v>
      </c>
      <c r="D100" t="s" s="33">
        <v>18</v>
      </c>
      <c r="E100" t="s" s="33">
        <v>48</v>
      </c>
      <c r="F100" t="s" s="33">
        <v>2635</v>
      </c>
      <c r="G100" t="s" s="33">
        <v>2811</v>
      </c>
      <c r="H100" t="s" s="33">
        <v>2911</v>
      </c>
      <c r="I100" s="34"/>
      <c r="J100" t="s" s="33">
        <v>179</v>
      </c>
    </row>
    <row r="101" ht="13.55" customHeight="1">
      <c r="A101" t="s" s="33">
        <v>3047</v>
      </c>
      <c r="B101" t="s" s="33">
        <v>3048</v>
      </c>
      <c r="C101" t="s" s="33">
        <v>3049</v>
      </c>
      <c r="D101" t="s" s="33">
        <v>18</v>
      </c>
      <c r="E101" t="s" s="33">
        <v>48</v>
      </c>
      <c r="F101" t="s" s="33">
        <v>2635</v>
      </c>
      <c r="G101" t="s" s="33">
        <v>2705</v>
      </c>
      <c r="H101" t="s" s="33">
        <v>3050</v>
      </c>
      <c r="I101" s="34"/>
      <c r="J101" t="s" s="33">
        <v>179</v>
      </c>
    </row>
    <row r="102" ht="13.55" customHeight="1">
      <c r="A102" t="s" s="33">
        <v>3051</v>
      </c>
      <c r="B102" t="s" s="33">
        <v>3052</v>
      </c>
      <c r="C102" t="s" s="33">
        <v>3053</v>
      </c>
      <c r="D102" t="s" s="33">
        <v>18</v>
      </c>
      <c r="E102" t="s" s="33">
        <v>48</v>
      </c>
      <c r="F102" t="s" s="33">
        <v>2635</v>
      </c>
      <c r="G102" t="s" s="33">
        <v>2646</v>
      </c>
      <c r="H102" t="s" s="33">
        <v>2832</v>
      </c>
      <c r="I102" s="34"/>
      <c r="J102" t="s" s="33">
        <v>179</v>
      </c>
    </row>
    <row r="103" ht="13.55" customHeight="1">
      <c r="A103" t="s" s="33">
        <v>3054</v>
      </c>
      <c r="B103" t="s" s="33">
        <v>3055</v>
      </c>
      <c r="C103" t="s" s="33">
        <v>3056</v>
      </c>
      <c r="D103" t="s" s="33">
        <v>18</v>
      </c>
      <c r="E103" t="s" s="33">
        <v>48</v>
      </c>
      <c r="F103" t="s" s="33">
        <v>2635</v>
      </c>
      <c r="G103" t="s" s="33">
        <v>3057</v>
      </c>
      <c r="H103" t="s" s="33">
        <v>2646</v>
      </c>
      <c r="I103" s="34"/>
      <c r="J103" t="s" s="33">
        <v>179</v>
      </c>
    </row>
    <row r="104" ht="13.55" customHeight="1">
      <c r="A104" t="s" s="33">
        <v>3058</v>
      </c>
      <c r="B104" t="s" s="33">
        <v>3059</v>
      </c>
      <c r="C104" t="s" s="33">
        <v>3060</v>
      </c>
      <c r="D104" t="s" s="33">
        <v>18</v>
      </c>
      <c r="E104" t="s" s="33">
        <v>48</v>
      </c>
      <c r="F104" t="s" s="33">
        <v>2635</v>
      </c>
      <c r="G104" t="s" s="33">
        <v>2646</v>
      </c>
      <c r="H104" t="s" s="33">
        <v>2646</v>
      </c>
      <c r="I104" s="34"/>
      <c r="J104" t="s" s="33">
        <v>179</v>
      </c>
    </row>
    <row r="105" ht="13.55" customHeight="1">
      <c r="A105" t="s" s="33">
        <v>3061</v>
      </c>
      <c r="B105" t="s" s="33">
        <v>3062</v>
      </c>
      <c r="C105" t="s" s="33">
        <v>3063</v>
      </c>
      <c r="D105" t="s" s="33">
        <v>18</v>
      </c>
      <c r="E105" t="s" s="33">
        <v>48</v>
      </c>
      <c r="F105" t="s" s="33">
        <v>2635</v>
      </c>
      <c r="G105" t="s" s="33">
        <v>2911</v>
      </c>
      <c r="H105" t="s" s="33">
        <v>3011</v>
      </c>
      <c r="I105" s="34"/>
      <c r="J105" t="s" s="33">
        <v>179</v>
      </c>
    </row>
    <row r="106" ht="13.55" customHeight="1">
      <c r="A106" t="s" s="33">
        <v>3064</v>
      </c>
      <c r="B106" t="s" s="33">
        <v>3065</v>
      </c>
      <c r="C106" t="s" s="33">
        <v>3066</v>
      </c>
      <c r="D106" t="s" s="33">
        <v>18</v>
      </c>
      <c r="E106" t="s" s="33">
        <v>48</v>
      </c>
      <c r="F106" t="s" s="33">
        <v>2635</v>
      </c>
      <c r="G106" t="s" s="33">
        <v>3067</v>
      </c>
      <c r="H106" t="s" s="33">
        <v>3068</v>
      </c>
      <c r="I106" s="34"/>
      <c r="J106" t="s" s="33">
        <v>179</v>
      </c>
    </row>
    <row r="107" ht="13.55" customHeight="1">
      <c r="A107" t="s" s="33">
        <v>3069</v>
      </c>
      <c r="B107" t="s" s="33">
        <v>3070</v>
      </c>
      <c r="C107" t="s" s="33">
        <v>3071</v>
      </c>
      <c r="D107" t="s" s="33">
        <v>18</v>
      </c>
      <c r="E107" t="s" s="33">
        <v>48</v>
      </c>
      <c r="F107" t="s" s="33">
        <v>2635</v>
      </c>
      <c r="G107" t="s" s="33">
        <v>2840</v>
      </c>
      <c r="H107" t="s" s="33">
        <v>2831</v>
      </c>
      <c r="I107" s="34"/>
      <c r="J107" t="s" s="33">
        <v>179</v>
      </c>
    </row>
    <row r="108" ht="13.55" customHeight="1">
      <c r="A108" t="s" s="33">
        <v>3072</v>
      </c>
      <c r="B108" t="s" s="33">
        <v>3073</v>
      </c>
      <c r="C108" t="s" s="33">
        <v>3074</v>
      </c>
      <c r="D108" t="s" s="33">
        <v>18</v>
      </c>
      <c r="E108" t="s" s="33">
        <v>48</v>
      </c>
      <c r="F108" t="s" s="33">
        <v>2635</v>
      </c>
      <c r="G108" t="s" s="33">
        <v>2646</v>
      </c>
      <c r="H108" t="s" s="33">
        <v>3075</v>
      </c>
      <c r="I108" s="34"/>
      <c r="J108" t="s" s="33">
        <v>374</v>
      </c>
    </row>
    <row r="109" ht="13.55" customHeight="1">
      <c r="A109" t="s" s="33">
        <v>3076</v>
      </c>
      <c r="B109" t="s" s="33">
        <v>3077</v>
      </c>
      <c r="C109" t="s" s="33">
        <v>3078</v>
      </c>
      <c r="D109" t="s" s="33">
        <v>18</v>
      </c>
      <c r="E109" t="s" s="33">
        <v>48</v>
      </c>
      <c r="F109" t="s" s="33">
        <v>2635</v>
      </c>
      <c r="G109" t="s" s="33">
        <v>3079</v>
      </c>
      <c r="H109" t="s" s="33">
        <v>2897</v>
      </c>
      <c r="I109" s="34"/>
      <c r="J109" t="s" s="33">
        <v>179</v>
      </c>
    </row>
    <row r="110" ht="13.55" customHeight="1">
      <c r="A110" t="s" s="33">
        <v>3080</v>
      </c>
      <c r="B110" t="s" s="33">
        <v>3081</v>
      </c>
      <c r="C110" t="s" s="33">
        <v>3082</v>
      </c>
      <c r="D110" t="s" s="33">
        <v>18</v>
      </c>
      <c r="E110" t="s" s="33">
        <v>48</v>
      </c>
      <c r="F110" t="s" s="33">
        <v>2635</v>
      </c>
      <c r="G110" t="s" s="33">
        <v>3083</v>
      </c>
      <c r="H110" t="s" s="33">
        <v>3084</v>
      </c>
      <c r="I110" s="34"/>
      <c r="J110" t="s" s="33">
        <v>374</v>
      </c>
    </row>
    <row r="111" ht="13.55" customHeight="1">
      <c r="A111" t="s" s="33">
        <v>3085</v>
      </c>
      <c r="B111" t="s" s="33">
        <v>3086</v>
      </c>
      <c r="C111" t="s" s="33">
        <v>3087</v>
      </c>
      <c r="D111" t="s" s="33">
        <v>18</v>
      </c>
      <c r="E111" t="s" s="33">
        <v>48</v>
      </c>
      <c r="F111" t="s" s="33">
        <v>2635</v>
      </c>
      <c r="G111" t="s" s="33">
        <v>3088</v>
      </c>
      <c r="H111" t="s" s="33">
        <v>3089</v>
      </c>
      <c r="I111" s="34"/>
      <c r="J111" t="s" s="33">
        <v>2656</v>
      </c>
    </row>
    <row r="112" ht="13.55" customHeight="1">
      <c r="A112" t="s" s="33">
        <v>3090</v>
      </c>
      <c r="B112" t="s" s="33">
        <v>3091</v>
      </c>
      <c r="C112" t="s" s="33">
        <v>3092</v>
      </c>
      <c r="D112" t="s" s="33">
        <v>18</v>
      </c>
      <c r="E112" t="s" s="33">
        <v>48</v>
      </c>
      <c r="F112" t="s" s="33">
        <v>2635</v>
      </c>
      <c r="G112" t="s" s="33">
        <v>3093</v>
      </c>
      <c r="H112" t="s" s="33">
        <v>3094</v>
      </c>
      <c r="I112" s="34"/>
      <c r="J112" t="s" s="33">
        <v>179</v>
      </c>
    </row>
    <row r="113" ht="13.55" customHeight="1">
      <c r="A113" t="s" s="33">
        <v>3095</v>
      </c>
      <c r="B113" t="s" s="33">
        <v>3096</v>
      </c>
      <c r="C113" t="s" s="33">
        <v>3097</v>
      </c>
      <c r="D113" t="s" s="33">
        <v>19</v>
      </c>
      <c r="E113" t="s" s="33">
        <v>42</v>
      </c>
      <c r="F113" t="s" s="33">
        <v>2635</v>
      </c>
      <c r="G113" t="s" s="33">
        <v>2646</v>
      </c>
      <c r="H113" t="s" s="33">
        <v>3098</v>
      </c>
      <c r="I113" s="34"/>
      <c r="J113" t="s" s="33">
        <v>44</v>
      </c>
    </row>
    <row r="114" ht="13.55" customHeight="1">
      <c r="A114" t="s" s="33">
        <v>3099</v>
      </c>
      <c r="B114" t="s" s="33">
        <v>3100</v>
      </c>
      <c r="C114" t="s" s="33">
        <v>3101</v>
      </c>
      <c r="D114" t="s" s="33">
        <v>19</v>
      </c>
      <c r="E114" t="s" s="33">
        <v>48</v>
      </c>
      <c r="F114" t="s" s="33">
        <v>2635</v>
      </c>
      <c r="G114" t="s" s="33">
        <v>3102</v>
      </c>
      <c r="H114" t="s" s="33">
        <v>2636</v>
      </c>
      <c r="I114" s="34"/>
      <c r="J114" t="s" s="33">
        <v>255</v>
      </c>
    </row>
    <row r="115" ht="13.55" customHeight="1">
      <c r="A115" t="s" s="33">
        <v>3103</v>
      </c>
      <c r="B115" t="s" s="33">
        <v>3104</v>
      </c>
      <c r="C115" t="s" s="33">
        <v>3105</v>
      </c>
      <c r="D115" t="s" s="33">
        <v>19</v>
      </c>
      <c r="E115" t="s" s="33">
        <v>48</v>
      </c>
      <c r="F115" t="s" s="33">
        <v>2635</v>
      </c>
      <c r="G115" t="s" s="33">
        <v>3106</v>
      </c>
      <c r="H115" t="s" s="33">
        <v>3107</v>
      </c>
      <c r="I115" s="34"/>
      <c r="J115" t="s" s="33">
        <v>44</v>
      </c>
    </row>
    <row r="116" ht="13.55" customHeight="1">
      <c r="A116" t="s" s="33">
        <v>3108</v>
      </c>
      <c r="B116" t="s" s="33">
        <v>3109</v>
      </c>
      <c r="C116" t="s" s="33">
        <v>3110</v>
      </c>
      <c r="D116" t="s" s="33">
        <v>19</v>
      </c>
      <c r="E116" t="s" s="33">
        <v>48</v>
      </c>
      <c r="F116" t="s" s="33">
        <v>2635</v>
      </c>
      <c r="G116" t="s" s="33">
        <v>2636</v>
      </c>
      <c r="H116" t="s" s="33">
        <v>3111</v>
      </c>
      <c r="I116" s="34"/>
      <c r="J116" t="s" s="33">
        <v>50</v>
      </c>
    </row>
    <row r="117" ht="13.55" customHeight="1">
      <c r="A117" t="s" s="33">
        <v>3112</v>
      </c>
      <c r="B117" t="s" s="33">
        <v>3113</v>
      </c>
      <c r="C117" t="s" s="33">
        <v>3114</v>
      </c>
      <c r="D117" t="s" s="33">
        <v>19</v>
      </c>
      <c r="E117" t="s" s="33">
        <v>48</v>
      </c>
      <c r="F117" t="s" s="33">
        <v>2635</v>
      </c>
      <c r="G117" t="s" s="33">
        <v>3115</v>
      </c>
      <c r="H117" t="s" s="33">
        <v>3116</v>
      </c>
      <c r="I117" s="34"/>
      <c r="J117" t="s" s="33">
        <v>77</v>
      </c>
    </row>
    <row r="118" ht="13.55" customHeight="1">
      <c r="A118" t="s" s="33">
        <v>3117</v>
      </c>
      <c r="B118" t="s" s="33">
        <v>3118</v>
      </c>
      <c r="C118" t="s" s="33">
        <v>3119</v>
      </c>
      <c r="D118" t="s" s="33">
        <v>19</v>
      </c>
      <c r="E118" t="s" s="33">
        <v>48</v>
      </c>
      <c r="F118" t="s" s="33">
        <v>2859</v>
      </c>
      <c r="G118" t="s" s="33">
        <v>2636</v>
      </c>
      <c r="H118" t="s" s="33">
        <v>2636</v>
      </c>
      <c r="I118" s="34"/>
      <c r="J118" t="s" s="33">
        <v>255</v>
      </c>
    </row>
    <row r="119" ht="13.55" customHeight="1">
      <c r="A119" t="s" s="33">
        <v>3120</v>
      </c>
      <c r="B119" t="s" s="33">
        <v>3121</v>
      </c>
      <c r="C119" t="s" s="33">
        <v>3122</v>
      </c>
      <c r="D119" t="s" s="33">
        <v>19</v>
      </c>
      <c r="E119" t="s" s="33">
        <v>42</v>
      </c>
      <c r="F119" t="s" s="33">
        <v>2635</v>
      </c>
      <c r="G119" t="s" s="33">
        <v>2646</v>
      </c>
      <c r="H119" t="s" s="33">
        <v>2636</v>
      </c>
      <c r="I119" s="34"/>
      <c r="J119" t="s" s="33">
        <v>44</v>
      </c>
    </row>
    <row r="120" ht="13.55" customHeight="1">
      <c r="A120" t="s" s="33">
        <v>3123</v>
      </c>
      <c r="B120" t="s" s="33">
        <v>3124</v>
      </c>
      <c r="C120" t="s" s="33">
        <v>3125</v>
      </c>
      <c r="D120" t="s" s="33">
        <v>19</v>
      </c>
      <c r="E120" t="s" s="33">
        <v>48</v>
      </c>
      <c r="F120" t="s" s="33">
        <v>2635</v>
      </c>
      <c r="G120" t="s" s="33">
        <v>2672</v>
      </c>
      <c r="H120" t="s" s="33">
        <v>2636</v>
      </c>
      <c r="I120" s="34"/>
      <c r="J120" t="s" s="33">
        <v>44</v>
      </c>
    </row>
    <row r="121" ht="13.55" customHeight="1">
      <c r="A121" t="s" s="33">
        <v>3126</v>
      </c>
      <c r="B121" s="35">
        <v>4393298</v>
      </c>
      <c r="C121" t="s" s="33">
        <v>3127</v>
      </c>
      <c r="D121" t="s" s="33">
        <v>19</v>
      </c>
      <c r="E121" t="s" s="33">
        <v>48</v>
      </c>
      <c r="F121" t="s" s="33">
        <v>2635</v>
      </c>
      <c r="G121" t="s" s="33">
        <v>3128</v>
      </c>
      <c r="H121" t="s" s="33">
        <v>3129</v>
      </c>
      <c r="I121" s="34"/>
      <c r="J121" t="s" s="33">
        <v>44</v>
      </c>
    </row>
    <row r="122" ht="13.55" customHeight="1">
      <c r="A122" t="s" s="33">
        <v>3130</v>
      </c>
      <c r="B122" t="s" s="33">
        <v>3131</v>
      </c>
      <c r="C122" t="s" s="33">
        <v>3132</v>
      </c>
      <c r="D122" t="s" s="33">
        <v>19</v>
      </c>
      <c r="E122" t="s" s="33">
        <v>48</v>
      </c>
      <c r="F122" t="s" s="33">
        <v>2635</v>
      </c>
      <c r="G122" t="s" s="33">
        <v>2636</v>
      </c>
      <c r="H122" t="s" s="33">
        <v>3133</v>
      </c>
      <c r="I122" s="34"/>
      <c r="J122" t="s" s="33">
        <v>77</v>
      </c>
    </row>
    <row r="123" ht="13.55" customHeight="1">
      <c r="A123" t="s" s="33">
        <v>3134</v>
      </c>
      <c r="B123" t="s" s="33">
        <v>3135</v>
      </c>
      <c r="C123" t="s" s="33">
        <v>3136</v>
      </c>
      <c r="D123" t="s" s="33">
        <v>19</v>
      </c>
      <c r="E123" t="s" s="33">
        <v>48</v>
      </c>
      <c r="F123" t="s" s="33">
        <v>2635</v>
      </c>
      <c r="G123" t="s" s="33">
        <v>2636</v>
      </c>
      <c r="H123" t="s" s="33">
        <v>2672</v>
      </c>
      <c r="I123" s="34"/>
      <c r="J123" t="s" s="33">
        <v>44</v>
      </c>
    </row>
    <row r="124" ht="13.55" customHeight="1">
      <c r="A124" t="s" s="33">
        <v>3137</v>
      </c>
      <c r="B124" t="s" s="33">
        <v>3138</v>
      </c>
      <c r="C124" t="s" s="33">
        <v>3139</v>
      </c>
      <c r="D124" t="s" s="33">
        <v>19</v>
      </c>
      <c r="E124" t="s" s="33">
        <v>48</v>
      </c>
      <c r="F124" t="s" s="33">
        <v>2635</v>
      </c>
      <c r="G124" t="s" s="33">
        <v>3140</v>
      </c>
      <c r="H124" t="s" s="33">
        <v>3141</v>
      </c>
      <c r="I124" s="34"/>
      <c r="J124" t="s" s="33">
        <v>44</v>
      </c>
    </row>
    <row r="125" ht="13.55" customHeight="1">
      <c r="A125" t="s" s="33">
        <v>3142</v>
      </c>
      <c r="B125" t="s" s="33">
        <v>3143</v>
      </c>
      <c r="C125" t="s" s="33">
        <v>3144</v>
      </c>
      <c r="D125" t="s" s="33">
        <v>19</v>
      </c>
      <c r="E125" t="s" s="33">
        <v>48</v>
      </c>
      <c r="F125" t="s" s="33">
        <v>2635</v>
      </c>
      <c r="G125" t="s" s="33">
        <v>2636</v>
      </c>
      <c r="H125" t="s" s="33">
        <v>3145</v>
      </c>
      <c r="I125" s="34"/>
      <c r="J125" t="s" s="33">
        <v>3146</v>
      </c>
    </row>
    <row r="126" ht="13.55" customHeight="1">
      <c r="A126" t="s" s="33">
        <v>3147</v>
      </c>
      <c r="B126" t="s" s="33">
        <v>3148</v>
      </c>
      <c r="C126" t="s" s="33">
        <v>3149</v>
      </c>
      <c r="D126" t="s" s="33">
        <v>19</v>
      </c>
      <c r="E126" t="s" s="33">
        <v>48</v>
      </c>
      <c r="F126" t="s" s="33">
        <v>2635</v>
      </c>
      <c r="G126" t="s" s="33">
        <v>2646</v>
      </c>
      <c r="H126" t="s" s="33">
        <v>3150</v>
      </c>
      <c r="I126" s="34"/>
      <c r="J126" t="s" s="33">
        <v>44</v>
      </c>
    </row>
    <row r="127" ht="13.55" customHeight="1">
      <c r="A127" t="s" s="33">
        <v>3151</v>
      </c>
      <c r="B127" t="s" s="33">
        <v>3152</v>
      </c>
      <c r="C127" t="s" s="33">
        <v>3153</v>
      </c>
      <c r="D127" t="s" s="33">
        <v>19</v>
      </c>
      <c r="E127" t="s" s="33">
        <v>48</v>
      </c>
      <c r="F127" t="s" s="33">
        <v>2635</v>
      </c>
      <c r="G127" t="s" s="33">
        <v>3154</v>
      </c>
      <c r="H127" t="s" s="33">
        <v>3155</v>
      </c>
      <c r="I127" s="34"/>
      <c r="J127" t="s" s="33">
        <v>44</v>
      </c>
    </row>
    <row r="128" ht="13.55" customHeight="1">
      <c r="A128" t="s" s="33">
        <v>3156</v>
      </c>
      <c r="B128" t="s" s="33">
        <v>3157</v>
      </c>
      <c r="C128" t="s" s="33">
        <v>3158</v>
      </c>
      <c r="D128" t="s" s="33">
        <v>19</v>
      </c>
      <c r="E128" t="s" s="33">
        <v>48</v>
      </c>
      <c r="F128" t="s" s="33">
        <v>2635</v>
      </c>
      <c r="G128" t="s" s="33">
        <v>3159</v>
      </c>
      <c r="H128" t="s" s="33">
        <v>2636</v>
      </c>
      <c r="I128" s="34"/>
      <c r="J128" t="s" s="33">
        <v>77</v>
      </c>
    </row>
    <row r="129" ht="13.55" customHeight="1">
      <c r="A129" t="s" s="33">
        <v>3160</v>
      </c>
      <c r="B129" t="s" s="33">
        <v>3161</v>
      </c>
      <c r="C129" t="s" s="33">
        <v>3162</v>
      </c>
      <c r="D129" t="s" s="33">
        <v>19</v>
      </c>
      <c r="E129" t="s" s="33">
        <v>48</v>
      </c>
      <c r="F129" t="s" s="33">
        <v>2635</v>
      </c>
      <c r="G129" t="s" s="33">
        <v>2672</v>
      </c>
      <c r="H129" t="s" s="33">
        <v>3116</v>
      </c>
      <c r="I129" s="34"/>
      <c r="J129" t="s" s="33">
        <v>44</v>
      </c>
    </row>
    <row r="130" ht="13.55" customHeight="1">
      <c r="A130" t="s" s="33">
        <v>3163</v>
      </c>
      <c r="B130" t="s" s="33">
        <v>3164</v>
      </c>
      <c r="C130" t="s" s="33">
        <v>3165</v>
      </c>
      <c r="D130" t="s" s="33">
        <v>19</v>
      </c>
      <c r="E130" t="s" s="33">
        <v>48</v>
      </c>
      <c r="F130" t="s" s="33">
        <v>2635</v>
      </c>
      <c r="G130" t="s" s="33">
        <v>2636</v>
      </c>
      <c r="H130" t="s" s="33">
        <v>2672</v>
      </c>
      <c r="I130" s="34"/>
      <c r="J130" t="s" s="33">
        <v>44</v>
      </c>
    </row>
    <row r="131" ht="13.55" customHeight="1">
      <c r="A131" t="s" s="33">
        <v>3166</v>
      </c>
      <c r="B131" t="s" s="33">
        <v>3167</v>
      </c>
      <c r="C131" t="s" s="33">
        <v>3168</v>
      </c>
      <c r="D131" t="s" s="33">
        <v>19</v>
      </c>
      <c r="E131" t="s" s="33">
        <v>48</v>
      </c>
      <c r="F131" t="s" s="33">
        <v>2635</v>
      </c>
      <c r="G131" t="s" s="33">
        <v>3169</v>
      </c>
      <c r="H131" t="s" s="33">
        <v>3140</v>
      </c>
      <c r="I131" s="34"/>
      <c r="J131" t="s" s="33">
        <v>44</v>
      </c>
    </row>
    <row r="132" ht="13.55" customHeight="1">
      <c r="A132" t="s" s="33">
        <v>3170</v>
      </c>
      <c r="B132" t="s" s="33">
        <v>3171</v>
      </c>
      <c r="C132" t="s" s="33">
        <v>3172</v>
      </c>
      <c r="D132" t="s" s="33">
        <v>19</v>
      </c>
      <c r="E132" t="s" s="33">
        <v>48</v>
      </c>
      <c r="F132" t="s" s="33">
        <v>2635</v>
      </c>
      <c r="G132" t="s" s="33">
        <v>3173</v>
      </c>
      <c r="H132" t="s" s="33">
        <v>3174</v>
      </c>
      <c r="I132" s="34"/>
      <c r="J132" t="s" s="33">
        <v>255</v>
      </c>
    </row>
    <row r="133" ht="13.55" customHeight="1">
      <c r="A133" t="s" s="33">
        <v>3175</v>
      </c>
      <c r="B133" t="s" s="33">
        <v>3176</v>
      </c>
      <c r="C133" t="s" s="33">
        <v>3177</v>
      </c>
      <c r="D133" t="s" s="33">
        <v>19</v>
      </c>
      <c r="E133" t="s" s="33">
        <v>48</v>
      </c>
      <c r="F133" t="s" s="33">
        <v>2635</v>
      </c>
      <c r="G133" t="s" s="33">
        <v>3178</v>
      </c>
      <c r="H133" t="s" s="33">
        <v>2636</v>
      </c>
      <c r="I133" s="34"/>
      <c r="J133" t="s" s="33">
        <v>77</v>
      </c>
    </row>
    <row r="134" ht="13.55" customHeight="1">
      <c r="A134" t="s" s="33">
        <v>3179</v>
      </c>
      <c r="B134" t="s" s="33">
        <v>3180</v>
      </c>
      <c r="C134" t="s" s="33">
        <v>3181</v>
      </c>
      <c r="D134" t="s" s="33">
        <v>19</v>
      </c>
      <c r="E134" t="s" s="33">
        <v>48</v>
      </c>
      <c r="F134" t="s" s="33">
        <v>2635</v>
      </c>
      <c r="G134" t="s" s="33">
        <v>3182</v>
      </c>
      <c r="H134" t="s" s="33">
        <v>2636</v>
      </c>
      <c r="I134" s="34"/>
      <c r="J134" t="s" s="33">
        <v>278</v>
      </c>
    </row>
    <row r="135" ht="13.55" customHeight="1">
      <c r="A135" t="s" s="33">
        <v>3183</v>
      </c>
      <c r="B135" t="s" s="33">
        <v>3184</v>
      </c>
      <c r="C135" t="s" s="33">
        <v>3185</v>
      </c>
      <c r="D135" t="s" s="33">
        <v>19</v>
      </c>
      <c r="E135" t="s" s="33">
        <v>48</v>
      </c>
      <c r="F135" t="s" s="33">
        <v>2635</v>
      </c>
      <c r="G135" t="s" s="33">
        <v>3186</v>
      </c>
      <c r="H135" t="s" s="33">
        <v>2636</v>
      </c>
      <c r="I135" s="34"/>
      <c r="J135" t="s" s="33">
        <v>255</v>
      </c>
    </row>
    <row r="136" ht="13.55" customHeight="1">
      <c r="A136" t="s" s="33">
        <v>3187</v>
      </c>
      <c r="B136" t="s" s="33">
        <v>3188</v>
      </c>
      <c r="C136" t="s" s="33">
        <v>3189</v>
      </c>
      <c r="D136" t="s" s="33">
        <v>19</v>
      </c>
      <c r="E136" t="s" s="33">
        <v>48</v>
      </c>
      <c r="F136" t="s" s="33">
        <v>2635</v>
      </c>
      <c r="G136" t="s" s="33">
        <v>3190</v>
      </c>
      <c r="H136" t="s" s="33">
        <v>3191</v>
      </c>
      <c r="I136" s="34"/>
      <c r="J136" t="s" s="33">
        <v>663</v>
      </c>
    </row>
    <row r="137" ht="13.55" customHeight="1">
      <c r="A137" t="s" s="33">
        <v>3192</v>
      </c>
      <c r="B137" t="s" s="33">
        <v>3193</v>
      </c>
      <c r="C137" t="s" s="33">
        <v>3194</v>
      </c>
      <c r="D137" t="s" s="33">
        <v>19</v>
      </c>
      <c r="E137" t="s" s="33">
        <v>42</v>
      </c>
      <c r="F137" t="s" s="33">
        <v>2635</v>
      </c>
      <c r="G137" t="s" s="33">
        <v>2636</v>
      </c>
      <c r="H137" t="s" s="33">
        <v>2646</v>
      </c>
      <c r="I137" s="34"/>
      <c r="J137" t="s" s="33">
        <v>44</v>
      </c>
    </row>
    <row r="138" ht="13.55" customHeight="1">
      <c r="A138" t="s" s="33">
        <v>3195</v>
      </c>
      <c r="B138" t="s" s="33">
        <v>3196</v>
      </c>
      <c r="C138" t="s" s="33">
        <v>3197</v>
      </c>
      <c r="D138" t="s" s="33">
        <v>19</v>
      </c>
      <c r="E138" t="s" s="33">
        <v>48</v>
      </c>
      <c r="F138" t="s" s="33">
        <v>2635</v>
      </c>
      <c r="G138" t="s" s="33">
        <v>2672</v>
      </c>
      <c r="H138" t="s" s="33">
        <v>2672</v>
      </c>
      <c r="I138" s="34"/>
      <c r="J138" t="s" s="33">
        <v>77</v>
      </c>
    </row>
    <row r="139" ht="13.55" customHeight="1">
      <c r="A139" t="s" s="33">
        <v>3198</v>
      </c>
      <c r="B139" t="s" s="33">
        <v>3199</v>
      </c>
      <c r="C139" t="s" s="33">
        <v>3200</v>
      </c>
      <c r="D139" t="s" s="33">
        <v>19</v>
      </c>
      <c r="E139" t="s" s="33">
        <v>48</v>
      </c>
      <c r="F139" t="s" s="33">
        <v>2635</v>
      </c>
      <c r="G139" t="s" s="33">
        <v>3201</v>
      </c>
      <c r="H139" t="s" s="33">
        <v>2636</v>
      </c>
      <c r="I139" s="34"/>
      <c r="J139" t="s" s="33">
        <v>255</v>
      </c>
    </row>
    <row r="140" ht="13.55" customHeight="1">
      <c r="A140" t="s" s="33">
        <v>3202</v>
      </c>
      <c r="B140" t="s" s="33">
        <v>3203</v>
      </c>
      <c r="C140" t="s" s="33">
        <v>3204</v>
      </c>
      <c r="D140" t="s" s="33">
        <v>19</v>
      </c>
      <c r="E140" t="s" s="33">
        <v>48</v>
      </c>
      <c r="F140" t="s" s="33">
        <v>2635</v>
      </c>
      <c r="G140" t="s" s="33">
        <v>3205</v>
      </c>
      <c r="H140" t="s" s="33">
        <v>2636</v>
      </c>
      <c r="I140" s="34"/>
      <c r="J140" t="s" s="33">
        <v>44</v>
      </c>
    </row>
    <row r="141" ht="13.55" customHeight="1">
      <c r="A141" t="s" s="33">
        <v>3206</v>
      </c>
      <c r="B141" t="s" s="33">
        <v>3207</v>
      </c>
      <c r="C141" t="s" s="33">
        <v>3208</v>
      </c>
      <c r="D141" t="s" s="33">
        <v>19</v>
      </c>
      <c r="E141" t="s" s="33">
        <v>48</v>
      </c>
      <c r="F141" t="s" s="33">
        <v>2635</v>
      </c>
      <c r="G141" t="s" s="33">
        <v>3209</v>
      </c>
      <c r="H141" t="s" s="33">
        <v>3210</v>
      </c>
      <c r="I141" s="34"/>
      <c r="J141" t="s" s="33">
        <v>50</v>
      </c>
    </row>
    <row r="142" ht="13.55" customHeight="1">
      <c r="A142" t="s" s="33">
        <v>3211</v>
      </c>
      <c r="B142" t="s" s="33">
        <v>3212</v>
      </c>
      <c r="C142" t="s" s="33">
        <v>3213</v>
      </c>
      <c r="D142" t="s" s="33">
        <v>19</v>
      </c>
      <c r="E142" t="s" s="33">
        <v>48</v>
      </c>
      <c r="F142" t="s" s="33">
        <v>2635</v>
      </c>
      <c r="G142" t="s" s="33">
        <v>2646</v>
      </c>
      <c r="H142" t="s" s="33">
        <v>2636</v>
      </c>
      <c r="I142" s="34"/>
      <c r="J142" t="s" s="33">
        <v>44</v>
      </c>
    </row>
    <row r="143" ht="13.55" customHeight="1">
      <c r="A143" t="s" s="33">
        <v>3214</v>
      </c>
      <c r="B143" t="s" s="33">
        <v>3215</v>
      </c>
      <c r="C143" t="s" s="33">
        <v>3216</v>
      </c>
      <c r="D143" t="s" s="33">
        <v>19</v>
      </c>
      <c r="E143" t="s" s="33">
        <v>48</v>
      </c>
      <c r="F143" t="s" s="33">
        <v>2635</v>
      </c>
      <c r="G143" t="s" s="33">
        <v>2646</v>
      </c>
      <c r="H143" t="s" s="33">
        <v>3217</v>
      </c>
      <c r="I143" s="34"/>
      <c r="J143" t="s" s="33">
        <v>44</v>
      </c>
    </row>
    <row r="144" ht="13.55" customHeight="1">
      <c r="A144" t="s" s="33">
        <v>3218</v>
      </c>
      <c r="B144" t="s" s="33">
        <v>3219</v>
      </c>
      <c r="C144" t="s" s="33">
        <v>3220</v>
      </c>
      <c r="D144" t="s" s="33">
        <v>19</v>
      </c>
      <c r="E144" t="s" s="33">
        <v>48</v>
      </c>
      <c r="F144" t="s" s="33">
        <v>2635</v>
      </c>
      <c r="G144" t="s" s="33">
        <v>3221</v>
      </c>
      <c r="H144" t="s" s="33">
        <v>2636</v>
      </c>
      <c r="I144" s="34"/>
      <c r="J144" t="s" s="33">
        <v>44</v>
      </c>
    </row>
    <row r="145" ht="13.55" customHeight="1">
      <c r="A145" t="s" s="33">
        <v>3222</v>
      </c>
      <c r="B145" t="s" s="33">
        <v>3223</v>
      </c>
      <c r="C145" t="s" s="33">
        <v>3224</v>
      </c>
      <c r="D145" t="s" s="33">
        <v>19</v>
      </c>
      <c r="E145" t="s" s="33">
        <v>42</v>
      </c>
      <c r="F145" t="s" s="33">
        <v>2635</v>
      </c>
      <c r="G145" t="s" s="33">
        <v>3225</v>
      </c>
      <c r="H145" t="s" s="33">
        <v>3226</v>
      </c>
      <c r="I145" s="34"/>
      <c r="J145" t="s" s="33">
        <v>44</v>
      </c>
    </row>
    <row r="146" ht="13.55" customHeight="1">
      <c r="A146" t="s" s="33">
        <v>3227</v>
      </c>
      <c r="B146" t="s" s="33">
        <v>3228</v>
      </c>
      <c r="C146" t="s" s="33">
        <v>3229</v>
      </c>
      <c r="D146" t="s" s="33">
        <v>19</v>
      </c>
      <c r="E146" t="s" s="33">
        <v>48</v>
      </c>
      <c r="F146" t="s" s="33">
        <v>2635</v>
      </c>
      <c r="G146" t="s" s="33">
        <v>2646</v>
      </c>
      <c r="H146" t="s" s="33">
        <v>2715</v>
      </c>
      <c r="I146" s="34"/>
      <c r="J146" t="s" s="33">
        <v>77</v>
      </c>
    </row>
    <row r="147" ht="13.55" customHeight="1">
      <c r="A147" t="s" s="33">
        <v>3230</v>
      </c>
      <c r="B147" t="s" s="33">
        <v>3231</v>
      </c>
      <c r="C147" t="s" s="33">
        <v>3232</v>
      </c>
      <c r="D147" t="s" s="33">
        <v>19</v>
      </c>
      <c r="E147" t="s" s="33">
        <v>42</v>
      </c>
      <c r="F147" t="s" s="33">
        <v>2635</v>
      </c>
      <c r="G147" t="s" s="33">
        <v>3233</v>
      </c>
      <c r="H147" t="s" s="33">
        <v>3234</v>
      </c>
      <c r="I147" s="34"/>
      <c r="J147" t="s" s="33">
        <v>44</v>
      </c>
    </row>
    <row r="148" ht="13.55" customHeight="1">
      <c r="A148" t="s" s="33">
        <v>3235</v>
      </c>
      <c r="B148" t="s" s="33">
        <v>3236</v>
      </c>
      <c r="C148" t="s" s="33">
        <v>3237</v>
      </c>
      <c r="D148" t="s" s="33">
        <v>19</v>
      </c>
      <c r="E148" t="s" s="33">
        <v>48</v>
      </c>
      <c r="F148" t="s" s="33">
        <v>2635</v>
      </c>
      <c r="G148" t="s" s="33">
        <v>3238</v>
      </c>
      <c r="H148" t="s" s="33">
        <v>3239</v>
      </c>
      <c r="I148" s="34"/>
      <c r="J148" t="s" s="33">
        <v>77</v>
      </c>
    </row>
    <row r="149" ht="13.55" customHeight="1">
      <c r="A149" t="s" s="33">
        <v>3240</v>
      </c>
      <c r="B149" t="s" s="33">
        <v>3241</v>
      </c>
      <c r="C149" t="s" s="33">
        <v>3242</v>
      </c>
      <c r="D149" t="s" s="33">
        <v>19</v>
      </c>
      <c r="E149" t="s" s="33">
        <v>48</v>
      </c>
      <c r="F149" t="s" s="33">
        <v>2635</v>
      </c>
      <c r="G149" t="s" s="33">
        <v>2646</v>
      </c>
      <c r="H149" t="s" s="33">
        <v>3243</v>
      </c>
      <c r="I149" s="34"/>
      <c r="J149" t="s" s="33">
        <v>44</v>
      </c>
    </row>
    <row r="150" ht="13.55" customHeight="1">
      <c r="A150" t="s" s="33">
        <v>3244</v>
      </c>
      <c r="B150" t="s" s="33">
        <v>3245</v>
      </c>
      <c r="C150" t="s" s="33">
        <v>3246</v>
      </c>
      <c r="D150" t="s" s="33">
        <v>19</v>
      </c>
      <c r="E150" t="s" s="33">
        <v>42</v>
      </c>
      <c r="F150" t="s" s="33">
        <v>2635</v>
      </c>
      <c r="G150" t="s" s="33">
        <v>3247</v>
      </c>
      <c r="H150" t="s" s="33">
        <v>2646</v>
      </c>
      <c r="I150" s="34"/>
      <c r="J150" t="s" s="33">
        <v>44</v>
      </c>
    </row>
    <row r="151" ht="13.55" customHeight="1">
      <c r="A151" t="s" s="33">
        <v>3248</v>
      </c>
      <c r="B151" t="s" s="33">
        <v>3249</v>
      </c>
      <c r="C151" t="s" s="33">
        <v>3250</v>
      </c>
      <c r="D151" t="s" s="33">
        <v>19</v>
      </c>
      <c r="E151" t="s" s="33">
        <v>48</v>
      </c>
      <c r="F151" t="s" s="33">
        <v>2635</v>
      </c>
      <c r="G151" t="s" s="33">
        <v>3251</v>
      </c>
      <c r="H151" t="s" s="33">
        <v>3252</v>
      </c>
      <c r="I151" s="34"/>
      <c r="J151" t="s" s="33">
        <v>255</v>
      </c>
    </row>
    <row r="152" ht="13.55" customHeight="1">
      <c r="A152" t="s" s="33">
        <v>3253</v>
      </c>
      <c r="B152" t="s" s="33">
        <v>3254</v>
      </c>
      <c r="C152" t="s" s="33">
        <v>3255</v>
      </c>
      <c r="D152" t="s" s="33">
        <v>19</v>
      </c>
      <c r="E152" t="s" s="33">
        <v>48</v>
      </c>
      <c r="F152" t="s" s="33">
        <v>2635</v>
      </c>
      <c r="G152" t="s" s="33">
        <v>2646</v>
      </c>
      <c r="H152" t="s" s="33">
        <v>3256</v>
      </c>
      <c r="I152" s="34"/>
      <c r="J152" t="s" s="33">
        <v>44</v>
      </c>
    </row>
    <row r="153" ht="13.55" customHeight="1">
      <c r="A153" t="s" s="33">
        <v>3257</v>
      </c>
      <c r="B153" t="s" s="33">
        <v>3258</v>
      </c>
      <c r="C153" t="s" s="33">
        <v>3259</v>
      </c>
      <c r="D153" t="s" s="33">
        <v>19</v>
      </c>
      <c r="E153" t="s" s="33">
        <v>48</v>
      </c>
      <c r="F153" t="s" s="33">
        <v>2635</v>
      </c>
      <c r="G153" t="s" s="33">
        <v>3260</v>
      </c>
      <c r="H153" t="s" s="33">
        <v>2646</v>
      </c>
      <c r="I153" s="34"/>
      <c r="J153" t="s" s="33">
        <v>77</v>
      </c>
    </row>
    <row r="154" ht="13.55" customHeight="1">
      <c r="A154" t="s" s="33">
        <v>3261</v>
      </c>
      <c r="B154" t="s" s="33">
        <v>3262</v>
      </c>
      <c r="C154" t="s" s="33">
        <v>3263</v>
      </c>
      <c r="D154" t="s" s="33">
        <v>19</v>
      </c>
      <c r="E154" t="s" s="33">
        <v>48</v>
      </c>
      <c r="F154" t="s" s="33">
        <v>2635</v>
      </c>
      <c r="G154" t="s" s="33">
        <v>3264</v>
      </c>
      <c r="H154" t="s" s="33">
        <v>3265</v>
      </c>
      <c r="I154" s="34"/>
      <c r="J154" t="s" s="33">
        <v>278</v>
      </c>
    </row>
    <row r="155" ht="13.55" customHeight="1">
      <c r="A155" t="s" s="33">
        <v>3266</v>
      </c>
      <c r="B155" t="s" s="33">
        <v>3267</v>
      </c>
      <c r="C155" t="s" s="33">
        <v>964</v>
      </c>
      <c r="D155" t="s" s="33">
        <v>19</v>
      </c>
      <c r="E155" t="s" s="33">
        <v>48</v>
      </c>
      <c r="F155" t="s" s="33">
        <v>2635</v>
      </c>
      <c r="G155" t="s" s="33">
        <v>3268</v>
      </c>
      <c r="H155" t="s" s="33">
        <v>3269</v>
      </c>
      <c r="I155" s="34"/>
      <c r="J155" t="s" s="33">
        <v>278</v>
      </c>
    </row>
    <row r="156" ht="13.55" customHeight="1">
      <c r="A156" t="s" s="33">
        <v>3270</v>
      </c>
      <c r="B156" t="s" s="33">
        <v>3271</v>
      </c>
      <c r="C156" t="s" s="33">
        <v>3272</v>
      </c>
      <c r="D156" t="s" s="33">
        <v>19</v>
      </c>
      <c r="E156" t="s" s="33">
        <v>48</v>
      </c>
      <c r="F156" t="s" s="33">
        <v>2635</v>
      </c>
      <c r="G156" t="s" s="33">
        <v>3273</v>
      </c>
      <c r="H156" t="s" s="33">
        <v>3274</v>
      </c>
      <c r="I156" s="34"/>
      <c r="J156" t="s" s="33">
        <v>44</v>
      </c>
    </row>
    <row r="157" ht="13.55" customHeight="1">
      <c r="A157" t="s" s="33">
        <v>3275</v>
      </c>
      <c r="B157" t="s" s="33">
        <v>3276</v>
      </c>
      <c r="C157" t="s" s="33">
        <v>3277</v>
      </c>
      <c r="D157" t="s" s="33">
        <v>19</v>
      </c>
      <c r="E157" t="s" s="33">
        <v>42</v>
      </c>
      <c r="F157" t="s" s="33">
        <v>2859</v>
      </c>
      <c r="G157" t="s" s="33">
        <v>3278</v>
      </c>
      <c r="H157" t="s" s="33">
        <v>3279</v>
      </c>
      <c r="I157" s="34"/>
      <c r="J157" t="s" s="33">
        <v>278</v>
      </c>
    </row>
    <row r="158" ht="13.55" customHeight="1">
      <c r="A158" t="s" s="33">
        <v>3280</v>
      </c>
      <c r="B158" t="s" s="33">
        <v>3281</v>
      </c>
      <c r="C158" t="s" s="33">
        <v>3282</v>
      </c>
      <c r="D158" t="s" s="33">
        <v>19</v>
      </c>
      <c r="E158" t="s" s="33">
        <v>48</v>
      </c>
      <c r="F158" t="s" s="33">
        <v>2635</v>
      </c>
      <c r="G158" t="s" s="33">
        <v>2646</v>
      </c>
      <c r="H158" t="s" s="33">
        <v>2832</v>
      </c>
      <c r="I158" s="34"/>
      <c r="J158" t="s" s="33">
        <v>77</v>
      </c>
    </row>
    <row r="159" ht="13.55" customHeight="1">
      <c r="A159" t="s" s="33">
        <v>3283</v>
      </c>
      <c r="B159" t="s" s="33">
        <v>3284</v>
      </c>
      <c r="C159" t="s" s="33">
        <v>3285</v>
      </c>
      <c r="D159" t="s" s="33">
        <v>19</v>
      </c>
      <c r="E159" t="s" s="33">
        <v>42</v>
      </c>
      <c r="F159" t="s" s="33">
        <v>2635</v>
      </c>
      <c r="G159" t="s" s="33">
        <v>3286</v>
      </c>
      <c r="H159" t="s" s="33">
        <v>3287</v>
      </c>
      <c r="I159" s="34"/>
      <c r="J159" t="s" s="33">
        <v>77</v>
      </c>
    </row>
    <row r="160" ht="13.55" customHeight="1">
      <c r="A160" t="s" s="33">
        <v>3288</v>
      </c>
      <c r="B160" t="s" s="33">
        <v>3289</v>
      </c>
      <c r="C160" t="s" s="33">
        <v>3290</v>
      </c>
      <c r="D160" t="s" s="33">
        <v>19</v>
      </c>
      <c r="E160" t="s" s="33">
        <v>48</v>
      </c>
      <c r="F160" t="s" s="33">
        <v>2635</v>
      </c>
      <c r="G160" t="s" s="33">
        <v>2646</v>
      </c>
      <c r="H160" t="s" s="33">
        <v>3291</v>
      </c>
      <c r="I160" s="34"/>
      <c r="J160" t="s" s="33">
        <v>44</v>
      </c>
    </row>
    <row r="161" ht="13.55" customHeight="1">
      <c r="A161" t="s" s="33">
        <v>3292</v>
      </c>
      <c r="B161" t="s" s="33">
        <v>3293</v>
      </c>
      <c r="C161" t="s" s="33">
        <v>3294</v>
      </c>
      <c r="D161" t="s" s="33">
        <v>19</v>
      </c>
      <c r="E161" t="s" s="33">
        <v>48</v>
      </c>
      <c r="F161" t="s" s="33">
        <v>2635</v>
      </c>
      <c r="G161" t="s" s="33">
        <v>3295</v>
      </c>
      <c r="H161" t="s" s="33">
        <v>3296</v>
      </c>
      <c r="I161" s="34"/>
      <c r="J161" t="s" s="33">
        <v>255</v>
      </c>
    </row>
    <row r="162" ht="13.55" customHeight="1">
      <c r="A162" t="s" s="33">
        <v>3297</v>
      </c>
      <c r="B162" t="s" s="33">
        <v>3298</v>
      </c>
      <c r="C162" t="s" s="33">
        <v>3299</v>
      </c>
      <c r="D162" t="s" s="33">
        <v>19</v>
      </c>
      <c r="E162" t="s" s="33">
        <v>42</v>
      </c>
      <c r="F162" t="s" s="33">
        <v>2635</v>
      </c>
      <c r="G162" t="s" s="33">
        <v>2672</v>
      </c>
      <c r="H162" t="s" s="33">
        <v>3300</v>
      </c>
      <c r="I162" s="34"/>
      <c r="J162" t="s" s="33">
        <v>44</v>
      </c>
    </row>
    <row r="163" ht="13.55" customHeight="1">
      <c r="A163" t="s" s="33">
        <v>3301</v>
      </c>
      <c r="B163" t="s" s="33">
        <v>3302</v>
      </c>
      <c r="C163" t="s" s="33">
        <v>3303</v>
      </c>
      <c r="D163" t="s" s="33">
        <v>19</v>
      </c>
      <c r="E163" t="s" s="33">
        <v>48</v>
      </c>
      <c r="F163" t="s" s="33">
        <v>2635</v>
      </c>
      <c r="G163" t="s" s="33">
        <v>3304</v>
      </c>
      <c r="H163" t="s" s="33">
        <v>3305</v>
      </c>
      <c r="I163" s="34"/>
      <c r="J163" t="s" s="33">
        <v>44</v>
      </c>
    </row>
    <row r="164" ht="13.55" customHeight="1">
      <c r="A164" t="s" s="33">
        <v>3306</v>
      </c>
      <c r="B164" t="s" s="33">
        <v>3307</v>
      </c>
      <c r="C164" t="s" s="33">
        <v>3308</v>
      </c>
      <c r="D164" t="s" s="33">
        <v>19</v>
      </c>
      <c r="E164" t="s" s="33">
        <v>48</v>
      </c>
      <c r="F164" t="s" s="33">
        <v>2635</v>
      </c>
      <c r="G164" t="s" s="33">
        <v>2672</v>
      </c>
      <c r="H164" t="s" s="33">
        <v>3309</v>
      </c>
      <c r="I164" s="34"/>
      <c r="J164" t="s" s="33">
        <v>77</v>
      </c>
    </row>
    <row r="165" ht="13.55" customHeight="1">
      <c r="A165" t="s" s="33">
        <v>3310</v>
      </c>
      <c r="B165" t="s" s="33">
        <v>3311</v>
      </c>
      <c r="C165" t="s" s="33">
        <v>3312</v>
      </c>
      <c r="D165" t="s" s="33">
        <v>19</v>
      </c>
      <c r="E165" t="s" s="33">
        <v>42</v>
      </c>
      <c r="F165" t="s" s="33">
        <v>2635</v>
      </c>
      <c r="G165" t="s" s="33">
        <v>3313</v>
      </c>
      <c r="H165" t="s" s="33">
        <v>3314</v>
      </c>
      <c r="I165" s="34"/>
      <c r="J165" t="s" s="33">
        <v>44</v>
      </c>
    </row>
    <row r="166" ht="13.55" customHeight="1">
      <c r="A166" t="s" s="33">
        <v>3315</v>
      </c>
      <c r="B166" t="s" s="33">
        <v>3316</v>
      </c>
      <c r="C166" t="s" s="33">
        <v>3317</v>
      </c>
      <c r="D166" t="s" s="33">
        <v>19</v>
      </c>
      <c r="E166" t="s" s="33">
        <v>48</v>
      </c>
      <c r="F166" t="s" s="33">
        <v>2635</v>
      </c>
      <c r="G166" t="s" s="33">
        <v>3318</v>
      </c>
      <c r="H166" t="s" s="33">
        <v>3319</v>
      </c>
      <c r="I166" s="34"/>
      <c r="J166" t="s" s="33">
        <v>255</v>
      </c>
    </row>
    <row r="167" ht="13.55" customHeight="1">
      <c r="A167" t="s" s="33">
        <v>3320</v>
      </c>
      <c r="B167" t="s" s="33">
        <v>3321</v>
      </c>
      <c r="C167" t="s" s="33">
        <v>3322</v>
      </c>
      <c r="D167" t="s" s="33">
        <v>19</v>
      </c>
      <c r="E167" t="s" s="33">
        <v>48</v>
      </c>
      <c r="F167" t="s" s="33">
        <v>2635</v>
      </c>
      <c r="G167" t="s" s="33">
        <v>2636</v>
      </c>
      <c r="H167" t="s" s="33">
        <v>3323</v>
      </c>
      <c r="I167" s="34"/>
      <c r="J167" t="s" s="33">
        <v>255</v>
      </c>
    </row>
    <row r="168" ht="13.55" customHeight="1">
      <c r="A168" t="s" s="33">
        <v>3324</v>
      </c>
      <c r="B168" t="s" s="33">
        <v>3325</v>
      </c>
      <c r="C168" t="s" s="33">
        <v>3326</v>
      </c>
      <c r="D168" t="s" s="33">
        <v>19</v>
      </c>
      <c r="E168" t="s" s="33">
        <v>48</v>
      </c>
      <c r="F168" t="s" s="33">
        <v>2635</v>
      </c>
      <c r="G168" t="s" s="33">
        <v>2646</v>
      </c>
      <c r="H168" t="s" s="33">
        <v>3327</v>
      </c>
      <c r="I168" s="34"/>
      <c r="J168" t="s" s="33">
        <v>44</v>
      </c>
    </row>
    <row r="169" ht="13.55" customHeight="1">
      <c r="A169" t="s" s="33">
        <v>3328</v>
      </c>
      <c r="B169" t="s" s="33">
        <v>3329</v>
      </c>
      <c r="C169" t="s" s="33">
        <v>3330</v>
      </c>
      <c r="D169" t="s" s="33">
        <v>19</v>
      </c>
      <c r="E169" t="s" s="33">
        <v>48</v>
      </c>
      <c r="F169" t="s" s="33">
        <v>2635</v>
      </c>
      <c r="G169" t="s" s="33">
        <v>3331</v>
      </c>
      <c r="H169" t="s" s="33">
        <v>3332</v>
      </c>
      <c r="I169" s="34"/>
      <c r="J169" t="s" s="33">
        <v>44</v>
      </c>
    </row>
    <row r="170" ht="13.55" customHeight="1">
      <c r="A170" t="s" s="33">
        <v>3333</v>
      </c>
      <c r="B170" t="s" s="33">
        <v>3334</v>
      </c>
      <c r="C170" t="s" s="33">
        <v>3335</v>
      </c>
      <c r="D170" t="s" s="33">
        <v>19</v>
      </c>
      <c r="E170" t="s" s="33">
        <v>48</v>
      </c>
      <c r="F170" t="s" s="33">
        <v>2635</v>
      </c>
      <c r="G170" t="s" s="33">
        <v>2646</v>
      </c>
      <c r="H170" t="s" s="33">
        <v>3336</v>
      </c>
      <c r="I170" s="34"/>
      <c r="J170" t="s" s="33">
        <v>663</v>
      </c>
    </row>
    <row r="171" ht="13.55" customHeight="1">
      <c r="A171" t="s" s="33">
        <v>3337</v>
      </c>
      <c r="B171" t="s" s="33">
        <v>3338</v>
      </c>
      <c r="C171" t="s" s="33">
        <v>3339</v>
      </c>
      <c r="D171" t="s" s="33">
        <v>19</v>
      </c>
      <c r="E171" t="s" s="33">
        <v>42</v>
      </c>
      <c r="F171" t="s" s="33">
        <v>2635</v>
      </c>
      <c r="G171" t="s" s="33">
        <v>2646</v>
      </c>
      <c r="H171" t="s" s="33">
        <v>2636</v>
      </c>
      <c r="I171" s="34"/>
      <c r="J171" t="s" s="33">
        <v>77</v>
      </c>
    </row>
    <row r="172" ht="13.55" customHeight="1">
      <c r="A172" t="s" s="33">
        <v>3340</v>
      </c>
      <c r="B172" t="s" s="33">
        <v>3341</v>
      </c>
      <c r="C172" t="s" s="33">
        <v>3342</v>
      </c>
      <c r="D172" t="s" s="33">
        <v>19</v>
      </c>
      <c r="E172" t="s" s="33">
        <v>48</v>
      </c>
      <c r="F172" t="s" s="33">
        <v>2635</v>
      </c>
      <c r="G172" t="s" s="33">
        <v>2646</v>
      </c>
      <c r="H172" t="s" s="33">
        <v>3343</v>
      </c>
      <c r="I172" s="34"/>
      <c r="J172" t="s" s="33">
        <v>663</v>
      </c>
    </row>
    <row r="173" ht="13.55" customHeight="1">
      <c r="A173" t="s" s="33">
        <v>3344</v>
      </c>
      <c r="B173" t="s" s="33">
        <v>3345</v>
      </c>
      <c r="C173" t="s" s="33">
        <v>3346</v>
      </c>
      <c r="D173" t="s" s="33">
        <v>19</v>
      </c>
      <c r="E173" t="s" s="33">
        <v>48</v>
      </c>
      <c r="F173" t="s" s="33">
        <v>2635</v>
      </c>
      <c r="G173" t="s" s="33">
        <v>3347</v>
      </c>
      <c r="H173" t="s" s="33">
        <v>3348</v>
      </c>
      <c r="I173" s="34"/>
      <c r="J173" t="s" s="33">
        <v>44</v>
      </c>
    </row>
    <row r="174" ht="13.55" customHeight="1">
      <c r="A174" t="s" s="33">
        <v>3349</v>
      </c>
      <c r="B174" t="s" s="33">
        <v>3350</v>
      </c>
      <c r="C174" t="s" s="33">
        <v>3351</v>
      </c>
      <c r="D174" t="s" s="33">
        <v>19</v>
      </c>
      <c r="E174" t="s" s="33">
        <v>48</v>
      </c>
      <c r="F174" t="s" s="33">
        <v>2635</v>
      </c>
      <c r="G174" t="s" s="33">
        <v>2646</v>
      </c>
      <c r="H174" t="s" s="33">
        <v>3352</v>
      </c>
      <c r="I174" s="34"/>
      <c r="J174" t="s" s="33">
        <v>77</v>
      </c>
    </row>
    <row r="175" ht="13.55" customHeight="1">
      <c r="A175" t="s" s="33">
        <v>3353</v>
      </c>
      <c r="B175" t="s" s="33">
        <v>3354</v>
      </c>
      <c r="C175" t="s" s="33">
        <v>3355</v>
      </c>
      <c r="D175" t="s" s="33">
        <v>19</v>
      </c>
      <c r="E175" t="s" s="33">
        <v>48</v>
      </c>
      <c r="F175" t="s" s="33">
        <v>2635</v>
      </c>
      <c r="G175" t="s" s="33">
        <v>2646</v>
      </c>
      <c r="H175" t="s" s="33">
        <v>3356</v>
      </c>
      <c r="I175" s="34"/>
      <c r="J175" t="s" s="33">
        <v>278</v>
      </c>
    </row>
    <row r="176" ht="13.55" customHeight="1">
      <c r="A176" t="s" s="33">
        <v>3357</v>
      </c>
      <c r="B176" t="s" s="33">
        <v>3358</v>
      </c>
      <c r="C176" t="s" s="33">
        <v>3359</v>
      </c>
      <c r="D176" t="s" s="33">
        <v>19</v>
      </c>
      <c r="E176" t="s" s="33">
        <v>48</v>
      </c>
      <c r="F176" t="s" s="33">
        <v>2635</v>
      </c>
      <c r="G176" t="s" s="33">
        <v>3360</v>
      </c>
      <c r="H176" t="s" s="33">
        <v>3361</v>
      </c>
      <c r="I176" s="34"/>
      <c r="J176" t="s" s="33">
        <v>77</v>
      </c>
    </row>
    <row r="177" ht="13.55" customHeight="1">
      <c r="A177" t="s" s="33">
        <v>3362</v>
      </c>
      <c r="B177" t="s" s="33">
        <v>3363</v>
      </c>
      <c r="C177" t="s" s="33">
        <v>3364</v>
      </c>
      <c r="D177" t="s" s="33">
        <v>19</v>
      </c>
      <c r="E177" t="s" s="33">
        <v>48</v>
      </c>
      <c r="F177" t="s" s="33">
        <v>2635</v>
      </c>
      <c r="G177" t="s" s="33">
        <v>3365</v>
      </c>
      <c r="H177" t="s" s="33">
        <v>3366</v>
      </c>
      <c r="I177" s="34"/>
      <c r="J177" t="s" s="33">
        <v>44</v>
      </c>
    </row>
    <row r="178" ht="13.55" customHeight="1">
      <c r="A178" t="s" s="33">
        <v>3367</v>
      </c>
      <c r="B178" t="s" s="33">
        <v>3368</v>
      </c>
      <c r="C178" t="s" s="33">
        <v>3369</v>
      </c>
      <c r="D178" t="s" s="33">
        <v>19</v>
      </c>
      <c r="E178" t="s" s="33">
        <v>48</v>
      </c>
      <c r="F178" t="s" s="33">
        <v>2635</v>
      </c>
      <c r="G178" t="s" s="33">
        <v>3370</v>
      </c>
      <c r="H178" t="s" s="33">
        <v>2646</v>
      </c>
      <c r="I178" s="34"/>
      <c r="J178" t="s" s="33">
        <v>44</v>
      </c>
    </row>
    <row r="179" ht="13.55" customHeight="1">
      <c r="A179" t="s" s="33">
        <v>3371</v>
      </c>
      <c r="B179" t="s" s="33">
        <v>3372</v>
      </c>
      <c r="C179" t="s" s="33">
        <v>3373</v>
      </c>
      <c r="D179" t="s" s="33">
        <v>19</v>
      </c>
      <c r="E179" t="s" s="33">
        <v>42</v>
      </c>
      <c r="F179" t="s" s="33">
        <v>2635</v>
      </c>
      <c r="G179" t="s" s="33">
        <v>3374</v>
      </c>
      <c r="H179" t="s" s="33">
        <v>3375</v>
      </c>
      <c r="I179" s="34"/>
      <c r="J179" t="s" s="33">
        <v>44</v>
      </c>
    </row>
    <row r="180" ht="13.55" customHeight="1">
      <c r="A180" t="s" s="33">
        <v>3376</v>
      </c>
      <c r="B180" t="s" s="33">
        <v>3377</v>
      </c>
      <c r="C180" t="s" s="33">
        <v>3378</v>
      </c>
      <c r="D180" t="s" s="33">
        <v>19</v>
      </c>
      <c r="E180" t="s" s="33">
        <v>48</v>
      </c>
      <c r="F180" t="s" s="33">
        <v>2635</v>
      </c>
      <c r="G180" t="s" s="33">
        <v>2646</v>
      </c>
      <c r="H180" t="s" s="33">
        <v>3379</v>
      </c>
      <c r="I180" s="34"/>
      <c r="J180" t="s" s="33">
        <v>44</v>
      </c>
    </row>
    <row r="181" ht="13.55" customHeight="1">
      <c r="A181" t="s" s="33">
        <v>3380</v>
      </c>
      <c r="B181" t="s" s="33">
        <v>3381</v>
      </c>
      <c r="C181" t="s" s="33">
        <v>3382</v>
      </c>
      <c r="D181" t="s" s="33">
        <v>19</v>
      </c>
      <c r="E181" t="s" s="33">
        <v>48</v>
      </c>
      <c r="F181" t="s" s="33">
        <v>2635</v>
      </c>
      <c r="G181" t="s" s="33">
        <v>2646</v>
      </c>
      <c r="H181" t="s" s="33">
        <v>3383</v>
      </c>
      <c r="I181" s="34"/>
      <c r="J181" t="s" s="33">
        <v>898</v>
      </c>
    </row>
    <row r="182" ht="13.55" customHeight="1">
      <c r="A182" t="s" s="33">
        <v>3384</v>
      </c>
      <c r="B182" t="s" s="33">
        <v>3385</v>
      </c>
      <c r="C182" t="s" s="33">
        <v>3386</v>
      </c>
      <c r="D182" t="s" s="33">
        <v>19</v>
      </c>
      <c r="E182" t="s" s="33">
        <v>42</v>
      </c>
      <c r="F182" t="s" s="33">
        <v>2635</v>
      </c>
      <c r="G182" t="s" s="33">
        <v>3387</v>
      </c>
      <c r="H182" t="s" s="33">
        <v>2646</v>
      </c>
      <c r="I182" s="34"/>
      <c r="J182" t="s" s="33">
        <v>255</v>
      </c>
    </row>
    <row r="183" ht="13.55" customHeight="1">
      <c r="A183" t="s" s="33">
        <v>3388</v>
      </c>
      <c r="B183" t="s" s="33">
        <v>3389</v>
      </c>
      <c r="C183" t="s" s="33">
        <v>3390</v>
      </c>
      <c r="D183" t="s" s="33">
        <v>19</v>
      </c>
      <c r="E183" t="s" s="33">
        <v>48</v>
      </c>
      <c r="F183" t="s" s="33">
        <v>2635</v>
      </c>
      <c r="G183" t="s" s="33">
        <v>2646</v>
      </c>
      <c r="H183" t="s" s="33">
        <v>3391</v>
      </c>
      <c r="I183" s="34"/>
      <c r="J183" t="s" s="33">
        <v>44</v>
      </c>
    </row>
    <row r="184" ht="13.55" customHeight="1">
      <c r="A184" t="s" s="33">
        <v>3392</v>
      </c>
      <c r="B184" t="s" s="33">
        <v>3393</v>
      </c>
      <c r="C184" t="s" s="33">
        <v>3394</v>
      </c>
      <c r="D184" t="s" s="33">
        <v>19</v>
      </c>
      <c r="E184" t="s" s="33">
        <v>48</v>
      </c>
      <c r="F184" t="s" s="33">
        <v>2635</v>
      </c>
      <c r="G184" t="s" s="33">
        <v>3395</v>
      </c>
      <c r="H184" t="s" s="33">
        <v>3395</v>
      </c>
      <c r="I184" s="34"/>
      <c r="J184" t="s" s="33">
        <v>44</v>
      </c>
    </row>
    <row r="185" ht="13.55" customHeight="1">
      <c r="A185" t="s" s="33">
        <v>3396</v>
      </c>
      <c r="B185" t="s" s="33">
        <v>3397</v>
      </c>
      <c r="C185" t="s" s="33">
        <v>3398</v>
      </c>
      <c r="D185" t="s" s="33">
        <v>19</v>
      </c>
      <c r="E185" t="s" s="33">
        <v>48</v>
      </c>
      <c r="F185" t="s" s="33">
        <v>2635</v>
      </c>
      <c r="G185" t="s" s="33">
        <v>3399</v>
      </c>
      <c r="H185" t="s" s="33">
        <v>3400</v>
      </c>
      <c r="I185" s="34"/>
      <c r="J185" t="s" s="33">
        <v>44</v>
      </c>
    </row>
    <row r="186" ht="13.55" customHeight="1">
      <c r="A186" t="s" s="33">
        <v>3401</v>
      </c>
      <c r="B186" t="s" s="33">
        <v>3402</v>
      </c>
      <c r="C186" t="s" s="33">
        <v>3403</v>
      </c>
      <c r="D186" t="s" s="33">
        <v>19</v>
      </c>
      <c r="E186" t="s" s="33">
        <v>48</v>
      </c>
      <c r="F186" t="s" s="33">
        <v>2635</v>
      </c>
      <c r="G186" t="s" s="33">
        <v>3404</v>
      </c>
      <c r="H186" t="s" s="33">
        <v>3405</v>
      </c>
      <c r="I186" s="34"/>
      <c r="J186" t="s" s="33">
        <v>44</v>
      </c>
    </row>
    <row r="187" ht="13.55" customHeight="1">
      <c r="A187" t="s" s="33">
        <v>3406</v>
      </c>
      <c r="B187" t="s" s="33">
        <v>3407</v>
      </c>
      <c r="C187" t="s" s="33">
        <v>3408</v>
      </c>
      <c r="D187" t="s" s="33">
        <v>19</v>
      </c>
      <c r="E187" t="s" s="33">
        <v>48</v>
      </c>
      <c r="F187" t="s" s="33">
        <v>2635</v>
      </c>
      <c r="G187" t="s" s="33">
        <v>2646</v>
      </c>
      <c r="H187" t="s" s="33">
        <v>3409</v>
      </c>
      <c r="I187" s="34"/>
      <c r="J187" t="s" s="33">
        <v>44</v>
      </c>
    </row>
    <row r="188" ht="13.55" customHeight="1">
      <c r="A188" t="s" s="33">
        <v>3410</v>
      </c>
      <c r="B188" t="s" s="33">
        <v>3411</v>
      </c>
      <c r="C188" t="s" s="33">
        <v>3412</v>
      </c>
      <c r="D188" t="s" s="33">
        <v>19</v>
      </c>
      <c r="E188" t="s" s="33">
        <v>48</v>
      </c>
      <c r="F188" t="s" s="33">
        <v>2635</v>
      </c>
      <c r="G188" t="s" s="33">
        <v>2646</v>
      </c>
      <c r="H188" t="s" s="33">
        <v>3413</v>
      </c>
      <c r="I188" s="34"/>
      <c r="J188" t="s" s="33">
        <v>44</v>
      </c>
    </row>
    <row r="189" ht="13.55" customHeight="1">
      <c r="A189" t="s" s="33">
        <v>3414</v>
      </c>
      <c r="B189" t="s" s="33">
        <v>3415</v>
      </c>
      <c r="C189" t="s" s="33">
        <v>3416</v>
      </c>
      <c r="D189" t="s" s="33">
        <v>19</v>
      </c>
      <c r="E189" t="s" s="33">
        <v>48</v>
      </c>
      <c r="F189" t="s" s="33">
        <v>2635</v>
      </c>
      <c r="G189" t="s" s="33">
        <v>2646</v>
      </c>
      <c r="H189" t="s" s="33">
        <v>3391</v>
      </c>
      <c r="I189" s="34"/>
      <c r="J189" t="s" s="33">
        <v>44</v>
      </c>
    </row>
    <row r="190" ht="13.55" customHeight="1">
      <c r="A190" t="s" s="33">
        <v>3417</v>
      </c>
      <c r="B190" t="s" s="33">
        <v>3418</v>
      </c>
      <c r="C190" t="s" s="33">
        <v>3419</v>
      </c>
      <c r="D190" t="s" s="33">
        <v>19</v>
      </c>
      <c r="E190" t="s" s="33">
        <v>48</v>
      </c>
      <c r="F190" t="s" s="33">
        <v>2635</v>
      </c>
      <c r="G190" t="s" s="33">
        <v>2646</v>
      </c>
      <c r="H190" t="s" s="33">
        <v>3420</v>
      </c>
      <c r="I190" s="34"/>
      <c r="J190" t="s" s="33">
        <v>44</v>
      </c>
    </row>
    <row r="191" ht="13.55" customHeight="1">
      <c r="A191" t="s" s="33">
        <v>3421</v>
      </c>
      <c r="B191" t="s" s="33">
        <v>3422</v>
      </c>
      <c r="C191" t="s" s="33">
        <v>3423</v>
      </c>
      <c r="D191" t="s" s="33">
        <v>19</v>
      </c>
      <c r="E191" t="s" s="33">
        <v>48</v>
      </c>
      <c r="F191" t="s" s="33">
        <v>2635</v>
      </c>
      <c r="G191" t="s" s="33">
        <v>2646</v>
      </c>
      <c r="H191" t="s" s="33">
        <v>3424</v>
      </c>
      <c r="I191" s="34"/>
      <c r="J191" t="s" s="33">
        <v>50</v>
      </c>
    </row>
    <row r="192" ht="13.55" customHeight="1">
      <c r="A192" t="s" s="33">
        <v>3425</v>
      </c>
      <c r="B192" t="s" s="33">
        <v>3426</v>
      </c>
      <c r="C192" t="s" s="33">
        <v>3427</v>
      </c>
      <c r="D192" t="s" s="33">
        <v>19</v>
      </c>
      <c r="E192" t="s" s="33">
        <v>48</v>
      </c>
      <c r="F192" t="s" s="33">
        <v>2635</v>
      </c>
      <c r="G192" t="s" s="33">
        <v>3428</v>
      </c>
      <c r="H192" t="s" s="33">
        <v>3429</v>
      </c>
      <c r="I192" s="34"/>
      <c r="J192" t="s" s="33">
        <v>44</v>
      </c>
    </row>
    <row r="193" ht="13.55" customHeight="1">
      <c r="A193" t="s" s="33">
        <v>3430</v>
      </c>
      <c r="B193" t="s" s="33">
        <v>3431</v>
      </c>
      <c r="C193" t="s" s="33">
        <v>3432</v>
      </c>
      <c r="D193" t="s" s="33">
        <v>19</v>
      </c>
      <c r="E193" t="s" s="33">
        <v>48</v>
      </c>
      <c r="F193" t="s" s="33">
        <v>2635</v>
      </c>
      <c r="G193" t="s" s="33">
        <v>3433</v>
      </c>
      <c r="H193" t="s" s="33">
        <v>3434</v>
      </c>
      <c r="I193" s="34"/>
      <c r="J193" t="s" s="33">
        <v>255</v>
      </c>
    </row>
    <row r="194" ht="13.55" customHeight="1">
      <c r="A194" t="s" s="33">
        <v>3435</v>
      </c>
      <c r="B194" t="s" s="33">
        <v>3436</v>
      </c>
      <c r="C194" t="s" s="33">
        <v>3437</v>
      </c>
      <c r="D194" t="s" s="33">
        <v>19</v>
      </c>
      <c r="E194" t="s" s="33">
        <v>48</v>
      </c>
      <c r="F194" t="s" s="33">
        <v>2635</v>
      </c>
      <c r="G194" t="s" s="33">
        <v>2646</v>
      </c>
      <c r="H194" t="s" s="33">
        <v>3438</v>
      </c>
      <c r="I194" s="34"/>
      <c r="J194" t="s" s="33">
        <v>50</v>
      </c>
    </row>
    <row r="195" ht="13.55" customHeight="1">
      <c r="A195" t="s" s="33">
        <v>3439</v>
      </c>
      <c r="B195" t="s" s="33">
        <v>3440</v>
      </c>
      <c r="C195" t="s" s="33">
        <v>3441</v>
      </c>
      <c r="D195" t="s" s="33">
        <v>19</v>
      </c>
      <c r="E195" t="s" s="33">
        <v>48</v>
      </c>
      <c r="F195" t="s" s="33">
        <v>2859</v>
      </c>
      <c r="G195" t="s" s="33">
        <v>3442</v>
      </c>
      <c r="H195" t="s" s="33">
        <v>2646</v>
      </c>
      <c r="I195" s="34"/>
      <c r="J195" t="s" s="33">
        <v>77</v>
      </c>
    </row>
    <row r="196" ht="13.55" customHeight="1">
      <c r="A196" t="s" s="33">
        <v>3443</v>
      </c>
      <c r="B196" t="s" s="33">
        <v>3444</v>
      </c>
      <c r="C196" t="s" s="33">
        <v>3445</v>
      </c>
      <c r="D196" t="s" s="33">
        <v>19</v>
      </c>
      <c r="E196" t="s" s="33">
        <v>48</v>
      </c>
      <c r="F196" t="s" s="33">
        <v>2635</v>
      </c>
      <c r="G196" t="s" s="33">
        <v>3446</v>
      </c>
      <c r="H196" t="s" s="33">
        <v>3447</v>
      </c>
      <c r="I196" s="34"/>
      <c r="J196" t="s" s="33">
        <v>278</v>
      </c>
    </row>
    <row r="197" ht="13.55" customHeight="1">
      <c r="A197" t="s" s="33">
        <v>3448</v>
      </c>
      <c r="B197" t="s" s="33">
        <v>3449</v>
      </c>
      <c r="C197" t="s" s="33">
        <v>3450</v>
      </c>
      <c r="D197" t="s" s="33">
        <v>19</v>
      </c>
      <c r="E197" t="s" s="33">
        <v>42</v>
      </c>
      <c r="F197" t="s" s="33">
        <v>2635</v>
      </c>
      <c r="G197" t="s" s="33">
        <v>3451</v>
      </c>
      <c r="H197" t="s" s="33">
        <v>2832</v>
      </c>
      <c r="I197" s="34"/>
      <c r="J197" t="s" s="33">
        <v>44</v>
      </c>
    </row>
    <row r="198" ht="13.55" customHeight="1">
      <c r="A198" t="s" s="33">
        <v>3452</v>
      </c>
      <c r="B198" t="s" s="33">
        <v>3453</v>
      </c>
      <c r="C198" t="s" s="33">
        <v>3454</v>
      </c>
      <c r="D198" t="s" s="33">
        <v>19</v>
      </c>
      <c r="E198" t="s" s="33">
        <v>48</v>
      </c>
      <c r="F198" t="s" s="33">
        <v>2635</v>
      </c>
      <c r="G198" t="s" s="33">
        <v>2646</v>
      </c>
      <c r="H198" t="s" s="33">
        <v>3455</v>
      </c>
      <c r="I198" s="34"/>
      <c r="J198" t="s" s="33">
        <v>50</v>
      </c>
    </row>
    <row r="199" ht="13.55" customHeight="1">
      <c r="A199" t="s" s="33">
        <v>3456</v>
      </c>
      <c r="B199" t="s" s="33">
        <v>3457</v>
      </c>
      <c r="C199" t="s" s="33">
        <v>3458</v>
      </c>
      <c r="D199" t="s" s="33">
        <v>19</v>
      </c>
      <c r="E199" t="s" s="33">
        <v>48</v>
      </c>
      <c r="F199" t="s" s="33">
        <v>2635</v>
      </c>
      <c r="G199" t="s" s="33">
        <v>3459</v>
      </c>
      <c r="H199" t="s" s="33">
        <v>3460</v>
      </c>
      <c r="I199" s="34"/>
      <c r="J199" t="s" s="33">
        <v>278</v>
      </c>
    </row>
    <row r="200" ht="13.55" customHeight="1">
      <c r="A200" t="s" s="33">
        <v>3461</v>
      </c>
      <c r="B200" t="s" s="33">
        <v>3462</v>
      </c>
      <c r="C200" t="s" s="33">
        <v>3463</v>
      </c>
      <c r="D200" t="s" s="33">
        <v>19</v>
      </c>
      <c r="E200" t="s" s="33">
        <v>48</v>
      </c>
      <c r="F200" t="s" s="33">
        <v>2635</v>
      </c>
      <c r="G200" t="s" s="33">
        <v>3464</v>
      </c>
      <c r="H200" t="s" s="33">
        <v>3465</v>
      </c>
      <c r="I200" s="34"/>
      <c r="J200" t="s" s="33">
        <v>663</v>
      </c>
    </row>
    <row r="201" ht="13.55" customHeight="1">
      <c r="A201" t="s" s="33">
        <v>3466</v>
      </c>
      <c r="B201" t="s" s="33">
        <v>3467</v>
      </c>
      <c r="C201" t="s" s="33">
        <v>3468</v>
      </c>
      <c r="D201" t="s" s="33">
        <v>19</v>
      </c>
      <c r="E201" t="s" s="33">
        <v>48</v>
      </c>
      <c r="F201" t="s" s="33">
        <v>2635</v>
      </c>
      <c r="G201" t="s" s="33">
        <v>3469</v>
      </c>
      <c r="H201" t="s" s="33">
        <v>3470</v>
      </c>
      <c r="I201" s="34"/>
      <c r="J201" t="s" s="33">
        <v>898</v>
      </c>
    </row>
    <row r="202" ht="13.55" customHeight="1">
      <c r="A202" t="s" s="33">
        <v>3471</v>
      </c>
      <c r="B202" t="s" s="33">
        <v>3472</v>
      </c>
      <c r="C202" t="s" s="33">
        <v>3473</v>
      </c>
      <c r="D202" t="s" s="33">
        <v>19</v>
      </c>
      <c r="E202" t="s" s="33">
        <v>42</v>
      </c>
      <c r="F202" t="s" s="33">
        <v>2635</v>
      </c>
      <c r="G202" t="s" s="33">
        <v>2672</v>
      </c>
      <c r="H202" t="s" s="33">
        <v>3474</v>
      </c>
      <c r="I202" s="34"/>
      <c r="J202" t="s" s="33">
        <v>77</v>
      </c>
    </row>
    <row r="203" ht="13.55" customHeight="1">
      <c r="A203" t="s" s="33">
        <v>3475</v>
      </c>
      <c r="B203" t="s" s="33">
        <v>3476</v>
      </c>
      <c r="C203" t="s" s="33">
        <v>3477</v>
      </c>
      <c r="D203" t="s" s="33">
        <v>19</v>
      </c>
      <c r="E203" t="s" s="33">
        <v>48</v>
      </c>
      <c r="F203" t="s" s="33">
        <v>2635</v>
      </c>
      <c r="G203" t="s" s="33">
        <v>3478</v>
      </c>
      <c r="H203" t="s" s="33">
        <v>3479</v>
      </c>
      <c r="I203" s="34"/>
      <c r="J203" t="s" s="33">
        <v>44</v>
      </c>
    </row>
    <row r="204" ht="13.55" customHeight="1">
      <c r="A204" t="s" s="33">
        <v>3480</v>
      </c>
      <c r="B204" t="s" s="33">
        <v>3481</v>
      </c>
      <c r="C204" t="s" s="33">
        <v>3482</v>
      </c>
      <c r="D204" t="s" s="33">
        <v>19</v>
      </c>
      <c r="E204" t="s" s="33">
        <v>48</v>
      </c>
      <c r="F204" t="s" s="33">
        <v>2635</v>
      </c>
      <c r="G204" t="s" s="33">
        <v>3483</v>
      </c>
      <c r="H204" t="s" s="33">
        <v>3484</v>
      </c>
      <c r="I204" s="34"/>
      <c r="J204" t="s" s="33">
        <v>50</v>
      </c>
    </row>
    <row r="205" ht="13.55" customHeight="1">
      <c r="A205" t="s" s="33">
        <v>3485</v>
      </c>
      <c r="B205" t="s" s="33">
        <v>3486</v>
      </c>
      <c r="C205" t="s" s="33">
        <v>3487</v>
      </c>
      <c r="D205" t="s" s="33">
        <v>19</v>
      </c>
      <c r="E205" t="s" s="33">
        <v>48</v>
      </c>
      <c r="F205" t="s" s="33">
        <v>2635</v>
      </c>
      <c r="G205" t="s" s="33">
        <v>2646</v>
      </c>
      <c r="H205" t="s" s="33">
        <v>3488</v>
      </c>
      <c r="I205" s="34"/>
      <c r="J205" t="s" s="33">
        <v>663</v>
      </c>
    </row>
    <row r="206" ht="13.55" customHeight="1">
      <c r="A206" t="s" s="33">
        <v>3489</v>
      </c>
      <c r="B206" t="s" s="33">
        <v>3490</v>
      </c>
      <c r="C206" t="s" s="33">
        <v>3491</v>
      </c>
      <c r="D206" t="s" s="33">
        <v>19</v>
      </c>
      <c r="E206" t="s" s="33">
        <v>48</v>
      </c>
      <c r="F206" t="s" s="33">
        <v>2635</v>
      </c>
      <c r="G206" t="s" s="33">
        <v>2646</v>
      </c>
      <c r="H206" t="s" s="33">
        <v>3492</v>
      </c>
      <c r="I206" s="34"/>
      <c r="J206" t="s" s="33">
        <v>77</v>
      </c>
    </row>
    <row r="207" ht="13.55" customHeight="1">
      <c r="A207" t="s" s="33">
        <v>3493</v>
      </c>
      <c r="B207" t="s" s="33">
        <v>3494</v>
      </c>
      <c r="C207" t="s" s="33">
        <v>3495</v>
      </c>
      <c r="D207" t="s" s="33">
        <v>19</v>
      </c>
      <c r="E207" t="s" s="33">
        <v>48</v>
      </c>
      <c r="F207" t="s" s="33">
        <v>2635</v>
      </c>
      <c r="G207" t="s" s="33">
        <v>3496</v>
      </c>
      <c r="H207" t="s" s="33">
        <v>2646</v>
      </c>
      <c r="I207" s="34"/>
      <c r="J207" t="s" s="33">
        <v>77</v>
      </c>
    </row>
    <row r="208" ht="13.55" customHeight="1">
      <c r="A208" t="s" s="33">
        <v>3497</v>
      </c>
      <c r="B208" t="s" s="33">
        <v>3498</v>
      </c>
      <c r="C208" t="s" s="33">
        <v>3499</v>
      </c>
      <c r="D208" t="s" s="33">
        <v>19</v>
      </c>
      <c r="E208" t="s" s="33">
        <v>48</v>
      </c>
      <c r="F208" t="s" s="33">
        <v>2635</v>
      </c>
      <c r="G208" t="s" s="33">
        <v>3500</v>
      </c>
      <c r="H208" t="s" s="33">
        <v>3501</v>
      </c>
      <c r="I208" s="34"/>
      <c r="J208" t="s" s="33">
        <v>77</v>
      </c>
    </row>
    <row r="209" ht="13.55" customHeight="1">
      <c r="A209" t="s" s="33">
        <v>3502</v>
      </c>
      <c r="B209" t="s" s="33">
        <v>3503</v>
      </c>
      <c r="C209" t="s" s="33">
        <v>3504</v>
      </c>
      <c r="D209" t="s" s="33">
        <v>19</v>
      </c>
      <c r="E209" t="s" s="33">
        <v>48</v>
      </c>
      <c r="F209" t="s" s="33">
        <v>2635</v>
      </c>
      <c r="G209" t="s" s="33">
        <v>2646</v>
      </c>
      <c r="H209" t="s" s="33">
        <v>3505</v>
      </c>
      <c r="I209" s="34"/>
      <c r="J209" t="s" s="33">
        <v>905</v>
      </c>
    </row>
    <row r="210" ht="13.55" customHeight="1">
      <c r="A210" t="s" s="33">
        <v>3506</v>
      </c>
      <c r="B210" t="s" s="33">
        <v>3507</v>
      </c>
      <c r="C210" t="s" s="33">
        <v>3508</v>
      </c>
      <c r="D210" t="s" s="33">
        <v>19</v>
      </c>
      <c r="E210" t="s" s="33">
        <v>48</v>
      </c>
      <c r="F210" t="s" s="33">
        <v>2635</v>
      </c>
      <c r="G210" t="s" s="33">
        <v>3509</v>
      </c>
      <c r="H210" t="s" s="33">
        <v>3510</v>
      </c>
      <c r="I210" s="34"/>
      <c r="J210" t="s" s="33">
        <v>50</v>
      </c>
    </row>
    <row r="211" ht="13.55" customHeight="1">
      <c r="A211" t="s" s="33">
        <v>3511</v>
      </c>
      <c r="B211" t="s" s="33">
        <v>3512</v>
      </c>
      <c r="C211" t="s" s="33">
        <v>3513</v>
      </c>
      <c r="D211" t="s" s="33">
        <v>19</v>
      </c>
      <c r="E211" t="s" s="33">
        <v>48</v>
      </c>
      <c r="F211" t="s" s="33">
        <v>2635</v>
      </c>
      <c r="G211" t="s" s="33">
        <v>3514</v>
      </c>
      <c r="H211" t="s" s="33">
        <v>3515</v>
      </c>
      <c r="I211" s="34"/>
      <c r="J211" t="s" s="33">
        <v>77</v>
      </c>
    </row>
    <row r="212" ht="13.55" customHeight="1">
      <c r="A212" t="s" s="33">
        <v>3516</v>
      </c>
      <c r="B212" t="s" s="33">
        <v>3517</v>
      </c>
      <c r="C212" t="s" s="33">
        <v>3518</v>
      </c>
      <c r="D212" t="s" s="33">
        <v>19</v>
      </c>
      <c r="E212" t="s" s="33">
        <v>48</v>
      </c>
      <c r="F212" t="s" s="33">
        <v>2635</v>
      </c>
      <c r="G212" t="s" s="33">
        <v>3519</v>
      </c>
      <c r="H212" t="s" s="33">
        <v>3520</v>
      </c>
      <c r="I212" s="34"/>
      <c r="J212" t="s" s="33">
        <v>44</v>
      </c>
    </row>
    <row r="213" ht="13.55" customHeight="1">
      <c r="A213" t="s" s="33">
        <v>3521</v>
      </c>
      <c r="B213" t="s" s="33">
        <v>3522</v>
      </c>
      <c r="C213" t="s" s="33">
        <v>3523</v>
      </c>
      <c r="D213" t="s" s="33">
        <v>19</v>
      </c>
      <c r="E213" t="s" s="33">
        <v>48</v>
      </c>
      <c r="F213" t="s" s="33">
        <v>2635</v>
      </c>
      <c r="G213" t="s" s="33">
        <v>3524</v>
      </c>
      <c r="H213" t="s" s="33">
        <v>2636</v>
      </c>
      <c r="I213" s="34"/>
      <c r="J213" t="s" s="33">
        <v>44</v>
      </c>
    </row>
    <row r="214" ht="13.55" customHeight="1">
      <c r="A214" t="s" s="33">
        <v>3525</v>
      </c>
      <c r="B214" t="s" s="33">
        <v>3526</v>
      </c>
      <c r="C214" t="s" s="33">
        <v>3527</v>
      </c>
      <c r="D214" t="s" s="33">
        <v>19</v>
      </c>
      <c r="E214" t="s" s="33">
        <v>42</v>
      </c>
      <c r="F214" t="s" s="33">
        <v>2635</v>
      </c>
      <c r="G214" t="s" s="33">
        <v>3528</v>
      </c>
      <c r="H214" t="s" s="33">
        <v>3529</v>
      </c>
      <c r="I214" s="34"/>
      <c r="J214" t="s" s="33">
        <v>44</v>
      </c>
    </row>
    <row r="215" ht="13.55" customHeight="1">
      <c r="A215" t="s" s="33">
        <v>3530</v>
      </c>
      <c r="B215" t="s" s="33">
        <v>3531</v>
      </c>
      <c r="C215" t="s" s="33">
        <v>3532</v>
      </c>
      <c r="D215" t="s" s="33">
        <v>19</v>
      </c>
      <c r="E215" t="s" s="33">
        <v>48</v>
      </c>
      <c r="F215" t="s" s="33">
        <v>2635</v>
      </c>
      <c r="G215" t="s" s="33">
        <v>3007</v>
      </c>
      <c r="H215" t="s" s="33">
        <v>3533</v>
      </c>
      <c r="I215" s="34"/>
      <c r="J215" t="s" s="33">
        <v>77</v>
      </c>
    </row>
    <row r="216" ht="13.55" customHeight="1">
      <c r="A216" t="s" s="33">
        <v>3534</v>
      </c>
      <c r="B216" t="s" s="33">
        <v>3535</v>
      </c>
      <c r="C216" t="s" s="33">
        <v>3536</v>
      </c>
      <c r="D216" t="s" s="33">
        <v>19</v>
      </c>
      <c r="E216" t="s" s="33">
        <v>48</v>
      </c>
      <c r="F216" t="s" s="33">
        <v>2635</v>
      </c>
      <c r="G216" t="s" s="33">
        <v>3537</v>
      </c>
      <c r="H216" t="s" s="33">
        <v>3538</v>
      </c>
      <c r="I216" s="34"/>
      <c r="J216" t="s" s="33">
        <v>44</v>
      </c>
    </row>
    <row r="217" ht="13.55" customHeight="1">
      <c r="A217" t="s" s="33">
        <v>3539</v>
      </c>
      <c r="B217" t="s" s="33">
        <v>3540</v>
      </c>
      <c r="C217" t="s" s="33">
        <v>3541</v>
      </c>
      <c r="D217" t="s" s="33">
        <v>19</v>
      </c>
      <c r="E217" t="s" s="33">
        <v>42</v>
      </c>
      <c r="F217" t="s" s="33">
        <v>2635</v>
      </c>
      <c r="G217" t="s" s="33">
        <v>2646</v>
      </c>
      <c r="H217" t="s" s="33">
        <v>2646</v>
      </c>
      <c r="I217" s="34"/>
      <c r="J217" t="s" s="33">
        <v>44</v>
      </c>
    </row>
    <row r="218" ht="13.55" customHeight="1">
      <c r="A218" t="s" s="33">
        <v>3542</v>
      </c>
      <c r="B218" t="s" s="33">
        <v>3543</v>
      </c>
      <c r="C218" t="s" s="33">
        <v>3544</v>
      </c>
      <c r="D218" t="s" s="33">
        <v>19</v>
      </c>
      <c r="E218" t="s" s="33">
        <v>48</v>
      </c>
      <c r="F218" t="s" s="33">
        <v>2635</v>
      </c>
      <c r="G218" t="s" s="33">
        <v>3545</v>
      </c>
      <c r="H218" t="s" s="33">
        <v>3546</v>
      </c>
      <c r="I218" s="34"/>
      <c r="J218" t="s" s="33">
        <v>50</v>
      </c>
    </row>
    <row r="219" ht="13.55" customHeight="1">
      <c r="A219" t="s" s="33">
        <v>3547</v>
      </c>
      <c r="B219" t="s" s="33">
        <v>3548</v>
      </c>
      <c r="C219" t="s" s="33">
        <v>3549</v>
      </c>
      <c r="D219" t="s" s="33">
        <v>19</v>
      </c>
      <c r="E219" t="s" s="33">
        <v>42</v>
      </c>
      <c r="F219" t="s" s="33">
        <v>2635</v>
      </c>
      <c r="G219" t="s" s="33">
        <v>3550</v>
      </c>
      <c r="H219" t="s" s="33">
        <v>3551</v>
      </c>
      <c r="I219" s="34"/>
      <c r="J219" t="s" s="33">
        <v>44</v>
      </c>
    </row>
    <row r="220" ht="13.55" customHeight="1">
      <c r="A220" t="s" s="33">
        <v>3552</v>
      </c>
      <c r="B220" t="s" s="33">
        <v>3553</v>
      </c>
      <c r="C220" t="s" s="33">
        <v>3554</v>
      </c>
      <c r="D220" t="s" s="33">
        <v>19</v>
      </c>
      <c r="E220" t="s" s="33">
        <v>48</v>
      </c>
      <c r="F220" t="s" s="33">
        <v>2635</v>
      </c>
      <c r="G220" t="s" s="33">
        <v>2646</v>
      </c>
      <c r="H220" t="s" s="33">
        <v>3555</v>
      </c>
      <c r="I220" s="34"/>
      <c r="J220" t="s" s="33">
        <v>50</v>
      </c>
    </row>
    <row r="221" ht="13.55" customHeight="1">
      <c r="A221" t="s" s="33">
        <v>3556</v>
      </c>
      <c r="B221" t="s" s="33">
        <v>3557</v>
      </c>
      <c r="C221" t="s" s="33">
        <v>3558</v>
      </c>
      <c r="D221" t="s" s="33">
        <v>19</v>
      </c>
      <c r="E221" t="s" s="33">
        <v>48</v>
      </c>
      <c r="F221" t="s" s="33">
        <v>2635</v>
      </c>
      <c r="G221" t="s" s="33">
        <v>3559</v>
      </c>
      <c r="H221" t="s" s="33">
        <v>3560</v>
      </c>
      <c r="I221" s="34"/>
      <c r="J221" t="s" s="33">
        <v>255</v>
      </c>
    </row>
    <row r="222" ht="13.55" customHeight="1">
      <c r="A222" t="s" s="33">
        <v>3561</v>
      </c>
      <c r="B222" t="s" s="33">
        <v>3562</v>
      </c>
      <c r="C222" t="s" s="33">
        <v>3563</v>
      </c>
      <c r="D222" t="s" s="33">
        <v>19</v>
      </c>
      <c r="E222" t="s" s="33">
        <v>48</v>
      </c>
      <c r="F222" t="s" s="33">
        <v>2635</v>
      </c>
      <c r="G222" t="s" s="33">
        <v>3564</v>
      </c>
      <c r="H222" t="s" s="33">
        <v>3564</v>
      </c>
      <c r="I222" s="34"/>
      <c r="J222" t="s" s="33">
        <v>77</v>
      </c>
    </row>
    <row r="223" ht="13.55" customHeight="1">
      <c r="A223" t="s" s="33">
        <v>3565</v>
      </c>
      <c r="B223" t="s" s="33">
        <v>3566</v>
      </c>
      <c r="C223" t="s" s="33">
        <v>3567</v>
      </c>
      <c r="D223" t="s" s="33">
        <v>19</v>
      </c>
      <c r="E223" t="s" s="33">
        <v>48</v>
      </c>
      <c r="F223" t="s" s="33">
        <v>2635</v>
      </c>
      <c r="G223" t="s" s="33">
        <v>3568</v>
      </c>
      <c r="H223" t="s" s="33">
        <v>3569</v>
      </c>
      <c r="I223" s="34"/>
      <c r="J223" t="s" s="33">
        <v>44</v>
      </c>
    </row>
    <row r="224" ht="13.55" customHeight="1">
      <c r="A224" t="s" s="33">
        <v>3570</v>
      </c>
      <c r="B224" t="s" s="33">
        <v>3571</v>
      </c>
      <c r="C224" t="s" s="33">
        <v>3572</v>
      </c>
      <c r="D224" t="s" s="33">
        <v>19</v>
      </c>
      <c r="E224" t="s" s="33">
        <v>48</v>
      </c>
      <c r="F224" t="s" s="33">
        <v>2635</v>
      </c>
      <c r="G224" t="s" s="33">
        <v>3573</v>
      </c>
      <c r="H224" t="s" s="33">
        <v>3574</v>
      </c>
      <c r="I224" s="34"/>
      <c r="J224" t="s" s="33">
        <v>255</v>
      </c>
    </row>
    <row r="225" ht="13.55" customHeight="1">
      <c r="A225" t="s" s="33">
        <v>3575</v>
      </c>
      <c r="B225" t="s" s="33">
        <v>3576</v>
      </c>
      <c r="C225" t="s" s="33">
        <v>3577</v>
      </c>
      <c r="D225" t="s" s="33">
        <v>19</v>
      </c>
      <c r="E225" t="s" s="33">
        <v>48</v>
      </c>
      <c r="F225" t="s" s="33">
        <v>2635</v>
      </c>
      <c r="G225" t="s" s="33">
        <v>3578</v>
      </c>
      <c r="H225" t="s" s="33">
        <v>3579</v>
      </c>
      <c r="I225" s="34"/>
      <c r="J225" t="s" s="33">
        <v>44</v>
      </c>
    </row>
    <row r="226" ht="13.55" customHeight="1">
      <c r="A226" t="s" s="33">
        <v>3580</v>
      </c>
      <c r="B226" t="s" s="33">
        <v>3581</v>
      </c>
      <c r="C226" t="s" s="33">
        <v>3582</v>
      </c>
      <c r="D226" t="s" s="33">
        <v>19</v>
      </c>
      <c r="E226" t="s" s="33">
        <v>42</v>
      </c>
      <c r="F226" t="s" s="33">
        <v>2635</v>
      </c>
      <c r="G226" t="s" s="33">
        <v>2636</v>
      </c>
      <c r="H226" t="s" s="33">
        <v>3583</v>
      </c>
      <c r="I226" s="34"/>
      <c r="J226" t="s" s="33">
        <v>44</v>
      </c>
    </row>
    <row r="227" ht="13.55" customHeight="1">
      <c r="A227" t="s" s="33">
        <v>3584</v>
      </c>
      <c r="B227" t="s" s="33">
        <v>3585</v>
      </c>
      <c r="C227" t="s" s="33">
        <v>3586</v>
      </c>
      <c r="D227" t="s" s="33">
        <v>19</v>
      </c>
      <c r="E227" t="s" s="33">
        <v>48</v>
      </c>
      <c r="F227" t="s" s="33">
        <v>2635</v>
      </c>
      <c r="G227" t="s" s="33">
        <v>3587</v>
      </c>
      <c r="H227" t="s" s="33">
        <v>2646</v>
      </c>
      <c r="I227" s="34"/>
      <c r="J227" t="s" s="33">
        <v>77</v>
      </c>
    </row>
    <row r="228" ht="13.55" customHeight="1">
      <c r="A228" t="s" s="33">
        <v>3588</v>
      </c>
      <c r="B228" t="s" s="33">
        <v>3589</v>
      </c>
      <c r="C228" t="s" s="33">
        <v>3590</v>
      </c>
      <c r="D228" t="s" s="33">
        <v>19</v>
      </c>
      <c r="E228" t="s" s="33">
        <v>48</v>
      </c>
      <c r="F228" t="s" s="33">
        <v>2635</v>
      </c>
      <c r="G228" t="s" s="33">
        <v>2636</v>
      </c>
      <c r="H228" t="s" s="33">
        <v>3591</v>
      </c>
      <c r="I228" s="34"/>
      <c r="J228" t="s" s="33">
        <v>50</v>
      </c>
    </row>
    <row r="229" ht="13.55" customHeight="1">
      <c r="A229" t="s" s="33">
        <v>3592</v>
      </c>
      <c r="B229" t="s" s="33">
        <v>3593</v>
      </c>
      <c r="C229" t="s" s="33">
        <v>3594</v>
      </c>
      <c r="D229" t="s" s="33">
        <v>19</v>
      </c>
      <c r="E229" t="s" s="33">
        <v>48</v>
      </c>
      <c r="F229" t="s" s="33">
        <v>2635</v>
      </c>
      <c r="G229" t="s" s="33">
        <v>3595</v>
      </c>
      <c r="H229" t="s" s="33">
        <v>3596</v>
      </c>
      <c r="I229" s="34"/>
      <c r="J229" t="s" s="33">
        <v>44</v>
      </c>
    </row>
    <row r="230" ht="13.55" customHeight="1">
      <c r="A230" t="s" s="33">
        <v>3597</v>
      </c>
      <c r="B230" t="s" s="33">
        <v>3598</v>
      </c>
      <c r="C230" t="s" s="33">
        <v>3599</v>
      </c>
      <c r="D230" t="s" s="33">
        <v>19</v>
      </c>
      <c r="E230" t="s" s="33">
        <v>48</v>
      </c>
      <c r="F230" t="s" s="33">
        <v>2635</v>
      </c>
      <c r="G230" t="s" s="33">
        <v>2737</v>
      </c>
      <c r="H230" t="s" s="33">
        <v>3011</v>
      </c>
      <c r="I230" s="34"/>
      <c r="J230" t="s" s="33">
        <v>77</v>
      </c>
    </row>
    <row r="231" ht="13.55" customHeight="1">
      <c r="A231" t="s" s="33">
        <v>3600</v>
      </c>
      <c r="B231" t="s" s="33">
        <v>3601</v>
      </c>
      <c r="C231" t="s" s="33">
        <v>3602</v>
      </c>
      <c r="D231" t="s" s="33">
        <v>19</v>
      </c>
      <c r="E231" t="s" s="33">
        <v>48</v>
      </c>
      <c r="F231" t="s" s="33">
        <v>2635</v>
      </c>
      <c r="G231" t="s" s="33">
        <v>3603</v>
      </c>
      <c r="H231" t="s" s="33">
        <v>3604</v>
      </c>
      <c r="I231" s="34"/>
      <c r="J231" t="s" s="33">
        <v>44</v>
      </c>
    </row>
    <row r="232" ht="13.55" customHeight="1">
      <c r="A232" t="s" s="33">
        <v>3605</v>
      </c>
      <c r="B232" t="s" s="33">
        <v>3606</v>
      </c>
      <c r="C232" t="s" s="33">
        <v>3607</v>
      </c>
      <c r="D232" t="s" s="33">
        <v>20</v>
      </c>
      <c r="E232" t="s" s="33">
        <v>48</v>
      </c>
      <c r="F232" t="s" s="33">
        <v>2635</v>
      </c>
      <c r="G232" t="s" s="33">
        <v>2672</v>
      </c>
      <c r="H232" t="s" s="33">
        <v>2636</v>
      </c>
      <c r="I232" s="34"/>
      <c r="J232" t="s" s="33">
        <v>626</v>
      </c>
    </row>
    <row r="233" ht="13.55" customHeight="1">
      <c r="A233" t="s" s="33">
        <v>3608</v>
      </c>
      <c r="B233" t="s" s="33">
        <v>3609</v>
      </c>
      <c r="C233" t="s" s="33">
        <v>3610</v>
      </c>
      <c r="D233" t="s" s="33">
        <v>20</v>
      </c>
      <c r="E233" t="s" s="33">
        <v>48</v>
      </c>
      <c r="F233" t="s" s="33">
        <v>2635</v>
      </c>
      <c r="G233" t="s" s="33">
        <v>2636</v>
      </c>
      <c r="H233" t="s" s="33">
        <v>2672</v>
      </c>
      <c r="I233" s="34"/>
      <c r="J233" t="s" s="33">
        <v>626</v>
      </c>
    </row>
    <row r="234" ht="13.55" customHeight="1">
      <c r="A234" t="s" s="33">
        <v>3611</v>
      </c>
      <c r="B234" t="s" s="33">
        <v>3612</v>
      </c>
      <c r="C234" t="s" s="33">
        <v>3613</v>
      </c>
      <c r="D234" t="s" s="33">
        <v>20</v>
      </c>
      <c r="E234" t="s" s="33">
        <v>48</v>
      </c>
      <c r="F234" t="s" s="33">
        <v>2635</v>
      </c>
      <c r="G234" t="s" s="33">
        <v>2672</v>
      </c>
      <c r="H234" t="s" s="33">
        <v>3140</v>
      </c>
      <c r="I234" s="34"/>
      <c r="J234" t="s" s="33">
        <v>626</v>
      </c>
    </row>
    <row r="235" ht="13.55" customHeight="1">
      <c r="A235" t="s" s="33">
        <v>3614</v>
      </c>
      <c r="B235" t="s" s="33">
        <v>3615</v>
      </c>
      <c r="C235" t="s" s="33">
        <v>3616</v>
      </c>
      <c r="D235" t="s" s="33">
        <v>20</v>
      </c>
      <c r="E235" t="s" s="33">
        <v>48</v>
      </c>
      <c r="F235" t="s" s="33">
        <v>2635</v>
      </c>
      <c r="G235" t="s" s="33">
        <v>2672</v>
      </c>
      <c r="H235" t="s" s="33">
        <v>3116</v>
      </c>
      <c r="I235" s="34"/>
      <c r="J235" t="s" s="33">
        <v>626</v>
      </c>
    </row>
    <row r="236" ht="13.55" customHeight="1">
      <c r="A236" t="s" s="33">
        <v>3617</v>
      </c>
      <c r="B236" t="s" s="33">
        <v>3618</v>
      </c>
      <c r="C236" t="s" s="33">
        <v>3619</v>
      </c>
      <c r="D236" t="s" s="33">
        <v>20</v>
      </c>
      <c r="E236" t="s" s="33">
        <v>48</v>
      </c>
      <c r="F236" t="s" s="33">
        <v>2635</v>
      </c>
      <c r="G236" t="s" s="33">
        <v>2636</v>
      </c>
      <c r="H236" t="s" s="33">
        <v>3620</v>
      </c>
      <c r="I236" s="34"/>
      <c r="J236" t="s" s="33">
        <v>2447</v>
      </c>
    </row>
    <row r="237" ht="13.55" customHeight="1">
      <c r="A237" t="s" s="33">
        <v>3621</v>
      </c>
      <c r="B237" t="s" s="33">
        <v>3622</v>
      </c>
      <c r="C237" t="s" s="33">
        <v>3623</v>
      </c>
      <c r="D237" t="s" s="33">
        <v>20</v>
      </c>
      <c r="E237" t="s" s="33">
        <v>48</v>
      </c>
      <c r="F237" t="s" s="33">
        <v>2635</v>
      </c>
      <c r="G237" t="s" s="33">
        <v>2884</v>
      </c>
      <c r="H237" t="s" s="33">
        <v>2646</v>
      </c>
      <c r="I237" s="34"/>
      <c r="J237" t="s" s="33">
        <v>2288</v>
      </c>
    </row>
    <row r="238" ht="13.55" customHeight="1">
      <c r="A238" t="s" s="33">
        <v>3624</v>
      </c>
      <c r="B238" t="s" s="33">
        <v>3625</v>
      </c>
      <c r="C238" t="s" s="33">
        <v>3626</v>
      </c>
      <c r="D238" t="s" s="33">
        <v>20</v>
      </c>
      <c r="E238" t="s" s="33">
        <v>48</v>
      </c>
      <c r="F238" t="s" s="33">
        <v>2635</v>
      </c>
      <c r="G238" t="s" s="33">
        <v>3286</v>
      </c>
      <c r="H238" t="s" s="33">
        <v>3627</v>
      </c>
      <c r="I238" s="34"/>
      <c r="J238" t="s" s="33">
        <v>626</v>
      </c>
    </row>
    <row r="239" ht="13.55" customHeight="1">
      <c r="A239" t="s" s="33">
        <v>3628</v>
      </c>
      <c r="B239" t="s" s="33">
        <v>3629</v>
      </c>
      <c r="C239" t="s" s="33">
        <v>3630</v>
      </c>
      <c r="D239" t="s" s="33">
        <v>20</v>
      </c>
      <c r="E239" t="s" s="33">
        <v>48</v>
      </c>
      <c r="F239" t="s" s="33">
        <v>2635</v>
      </c>
      <c r="G239" t="s" s="33">
        <v>3631</v>
      </c>
      <c r="H239" t="s" s="33">
        <v>3632</v>
      </c>
      <c r="I239" s="34"/>
      <c r="J239" t="s" s="33">
        <v>134</v>
      </c>
    </row>
    <row r="240" ht="13.55" customHeight="1">
      <c r="A240" t="s" s="33">
        <v>3633</v>
      </c>
      <c r="B240" t="s" s="33">
        <v>3634</v>
      </c>
      <c r="C240" t="s" s="33">
        <v>3635</v>
      </c>
      <c r="D240" t="s" s="33">
        <v>20</v>
      </c>
      <c r="E240" t="s" s="33">
        <v>48</v>
      </c>
      <c r="F240" t="s" s="33">
        <v>2635</v>
      </c>
      <c r="G240" t="s" s="33">
        <v>2646</v>
      </c>
      <c r="H240" t="s" s="33">
        <v>2646</v>
      </c>
      <c r="I240" s="34"/>
      <c r="J240" t="s" s="33">
        <v>3636</v>
      </c>
    </row>
    <row r="241" ht="13.55" customHeight="1">
      <c r="A241" t="s" s="33">
        <v>3637</v>
      </c>
      <c r="B241" t="s" s="33">
        <v>3638</v>
      </c>
      <c r="C241" t="s" s="33">
        <v>3639</v>
      </c>
      <c r="D241" t="s" s="33">
        <v>20</v>
      </c>
      <c r="E241" t="s" s="33">
        <v>48</v>
      </c>
      <c r="F241" t="s" s="33">
        <v>2635</v>
      </c>
      <c r="G241" t="s" s="33">
        <v>2646</v>
      </c>
      <c r="H241" t="s" s="33">
        <v>2832</v>
      </c>
      <c r="I241" s="34"/>
      <c r="J241" t="s" s="33">
        <v>3636</v>
      </c>
    </row>
    <row r="242" ht="13.55" customHeight="1">
      <c r="A242" t="s" s="33">
        <v>3640</v>
      </c>
      <c r="B242" t="s" s="33">
        <v>3641</v>
      </c>
      <c r="C242" t="s" s="33">
        <v>3642</v>
      </c>
      <c r="D242" t="s" s="33">
        <v>20</v>
      </c>
      <c r="E242" t="s" s="33">
        <v>48</v>
      </c>
      <c r="F242" t="s" s="33">
        <v>2635</v>
      </c>
      <c r="G242" t="s" s="33">
        <v>3643</v>
      </c>
      <c r="H242" t="s" s="33">
        <v>3644</v>
      </c>
      <c r="I242" s="34"/>
      <c r="J242" t="s" s="33">
        <v>460</v>
      </c>
    </row>
    <row r="243" ht="13.55" customHeight="1">
      <c r="A243" t="s" s="33">
        <v>3645</v>
      </c>
      <c r="B243" t="s" s="33">
        <v>3646</v>
      </c>
      <c r="C243" t="s" s="33">
        <v>3647</v>
      </c>
      <c r="D243" t="s" s="33">
        <v>20</v>
      </c>
      <c r="E243" t="s" s="33">
        <v>48</v>
      </c>
      <c r="F243" t="s" s="33">
        <v>2635</v>
      </c>
      <c r="G243" t="s" s="33">
        <v>3648</v>
      </c>
      <c r="H243" t="s" s="33">
        <v>3649</v>
      </c>
      <c r="I243" s="34"/>
      <c r="J243" t="s" s="33">
        <v>3636</v>
      </c>
    </row>
    <row r="244" ht="13.55" customHeight="1">
      <c r="A244" t="s" s="33">
        <v>3650</v>
      </c>
      <c r="B244" t="s" s="33">
        <v>3651</v>
      </c>
      <c r="C244" t="s" s="33">
        <v>3652</v>
      </c>
      <c r="D244" t="s" s="33">
        <v>20</v>
      </c>
      <c r="E244" t="s" s="33">
        <v>48</v>
      </c>
      <c r="F244" t="s" s="33">
        <v>2635</v>
      </c>
      <c r="G244" t="s" s="33">
        <v>2646</v>
      </c>
      <c r="H244" t="s" s="33">
        <v>3653</v>
      </c>
      <c r="I244" s="34"/>
      <c r="J244" t="s" s="33">
        <v>3654</v>
      </c>
    </row>
    <row r="245" ht="13.55" customHeight="1">
      <c r="A245" t="s" s="33">
        <v>3655</v>
      </c>
      <c r="B245" t="s" s="33">
        <v>3656</v>
      </c>
      <c r="C245" t="s" s="33">
        <v>3657</v>
      </c>
      <c r="D245" t="s" s="33">
        <v>20</v>
      </c>
      <c r="E245" t="s" s="33">
        <v>48</v>
      </c>
      <c r="F245" t="s" s="33">
        <v>2635</v>
      </c>
      <c r="G245" t="s" s="33">
        <v>3658</v>
      </c>
      <c r="H245" t="s" s="33">
        <v>3659</v>
      </c>
      <c r="I245" s="34"/>
      <c r="J245" t="s" s="33">
        <v>460</v>
      </c>
    </row>
    <row r="246" ht="13.55" customHeight="1">
      <c r="A246" t="s" s="33">
        <v>3660</v>
      </c>
      <c r="B246" t="s" s="33">
        <v>3661</v>
      </c>
      <c r="C246" t="s" s="33">
        <v>3662</v>
      </c>
      <c r="D246" t="s" s="33">
        <v>20</v>
      </c>
      <c r="E246" t="s" s="33">
        <v>48</v>
      </c>
      <c r="F246" t="s" s="33">
        <v>2635</v>
      </c>
      <c r="G246" t="s" s="33">
        <v>3663</v>
      </c>
      <c r="H246" t="s" s="33">
        <v>3664</v>
      </c>
      <c r="I246" s="34"/>
      <c r="J246" t="s" s="33">
        <v>1669</v>
      </c>
    </row>
    <row r="247" ht="13.55" customHeight="1">
      <c r="A247" t="s" s="33">
        <v>3665</v>
      </c>
      <c r="B247" t="s" s="33">
        <v>3666</v>
      </c>
      <c r="C247" t="s" s="33">
        <v>3667</v>
      </c>
      <c r="D247" t="s" s="33">
        <v>20</v>
      </c>
      <c r="E247" t="s" s="33">
        <v>48</v>
      </c>
      <c r="F247" t="s" s="33">
        <v>2635</v>
      </c>
      <c r="G247" t="s" s="33">
        <v>3668</v>
      </c>
      <c r="H247" t="s" s="33">
        <v>3669</v>
      </c>
      <c r="I247" s="34"/>
      <c r="J247" t="s" s="33">
        <v>626</v>
      </c>
    </row>
    <row r="248" ht="13.55" customHeight="1">
      <c r="A248" t="s" s="33">
        <v>3670</v>
      </c>
      <c r="B248" t="s" s="33">
        <v>3671</v>
      </c>
      <c r="C248" t="s" s="33">
        <v>3672</v>
      </c>
      <c r="D248" t="s" s="33">
        <v>20</v>
      </c>
      <c r="E248" t="s" s="33">
        <v>48</v>
      </c>
      <c r="F248" t="s" s="33">
        <v>2635</v>
      </c>
      <c r="G248" t="s" s="33">
        <v>2646</v>
      </c>
      <c r="H248" t="s" s="33">
        <v>3673</v>
      </c>
      <c r="I248" s="34"/>
      <c r="J248" t="s" s="33">
        <v>3674</v>
      </c>
    </row>
    <row r="249" ht="13.55" customHeight="1">
      <c r="A249" t="s" s="33">
        <v>3675</v>
      </c>
      <c r="B249" t="s" s="33">
        <v>3676</v>
      </c>
      <c r="C249" t="s" s="33">
        <v>3677</v>
      </c>
      <c r="D249" t="s" s="33">
        <v>20</v>
      </c>
      <c r="E249" t="s" s="33">
        <v>48</v>
      </c>
      <c r="F249" t="s" s="33">
        <v>2635</v>
      </c>
      <c r="G249" t="s" s="33">
        <v>2636</v>
      </c>
      <c r="H249" t="s" s="33">
        <v>3678</v>
      </c>
      <c r="I249" s="34"/>
      <c r="J249" t="s" s="33">
        <v>626</v>
      </c>
    </row>
    <row r="250" ht="13.55" customHeight="1">
      <c r="A250" t="s" s="33">
        <v>3679</v>
      </c>
      <c r="B250" t="s" s="33">
        <v>3680</v>
      </c>
      <c r="C250" t="s" s="33">
        <v>3681</v>
      </c>
      <c r="D250" t="s" s="33">
        <v>20</v>
      </c>
      <c r="E250" t="s" s="33">
        <v>48</v>
      </c>
      <c r="F250" t="s" s="33">
        <v>2635</v>
      </c>
      <c r="G250" t="s" s="33">
        <v>3682</v>
      </c>
      <c r="H250" t="s" s="33">
        <v>3683</v>
      </c>
      <c r="I250" s="34"/>
      <c r="J250" t="s" s="33">
        <v>460</v>
      </c>
    </row>
    <row r="251" ht="13.55" customHeight="1">
      <c r="A251" t="s" s="33">
        <v>3684</v>
      </c>
      <c r="B251" t="s" s="33">
        <v>3685</v>
      </c>
      <c r="C251" t="s" s="33">
        <v>3686</v>
      </c>
      <c r="D251" t="s" s="33">
        <v>20</v>
      </c>
      <c r="E251" t="s" s="33">
        <v>48</v>
      </c>
      <c r="F251" t="s" s="33">
        <v>2635</v>
      </c>
      <c r="G251" t="s" s="33">
        <v>3687</v>
      </c>
      <c r="H251" t="s" s="33">
        <v>3688</v>
      </c>
      <c r="I251" s="34"/>
      <c r="J251" t="s" s="33">
        <v>460</v>
      </c>
    </row>
    <row r="252" ht="13.55" customHeight="1">
      <c r="A252" t="s" s="33">
        <v>3689</v>
      </c>
      <c r="B252" t="s" s="33">
        <v>3690</v>
      </c>
      <c r="C252" t="s" s="33">
        <v>3691</v>
      </c>
      <c r="D252" t="s" s="33">
        <v>20</v>
      </c>
      <c r="E252" t="s" s="33">
        <v>48</v>
      </c>
      <c r="F252" t="s" s="33">
        <v>2635</v>
      </c>
      <c r="G252" t="s" s="33">
        <v>2636</v>
      </c>
      <c r="H252" t="s" s="33">
        <v>3692</v>
      </c>
      <c r="I252" s="34"/>
      <c r="J252" t="s" s="33">
        <v>626</v>
      </c>
    </row>
    <row r="253" ht="13.55" customHeight="1">
      <c r="A253" t="s" s="33">
        <v>3693</v>
      </c>
      <c r="B253" t="s" s="33">
        <v>3694</v>
      </c>
      <c r="C253" t="s" s="33">
        <v>3695</v>
      </c>
      <c r="D253" t="s" s="33">
        <v>20</v>
      </c>
      <c r="E253" t="s" s="33">
        <v>48</v>
      </c>
      <c r="F253" t="s" s="33">
        <v>2635</v>
      </c>
      <c r="G253" t="s" s="33">
        <v>3286</v>
      </c>
      <c r="H253" t="s" s="33">
        <v>3696</v>
      </c>
      <c r="I253" s="34"/>
      <c r="J253" t="s" s="33">
        <v>610</v>
      </c>
    </row>
    <row r="254" ht="13.55" customHeight="1">
      <c r="A254" t="s" s="33">
        <v>3697</v>
      </c>
      <c r="B254" t="s" s="33">
        <v>3698</v>
      </c>
      <c r="C254" t="s" s="33">
        <v>3699</v>
      </c>
      <c r="D254" t="s" s="33">
        <v>20</v>
      </c>
      <c r="E254" t="s" s="33">
        <v>48</v>
      </c>
      <c r="F254" t="s" s="33">
        <v>2635</v>
      </c>
      <c r="G254" t="s" s="33">
        <v>3700</v>
      </c>
      <c r="H254" t="s" s="33">
        <v>2832</v>
      </c>
      <c r="I254" s="34"/>
      <c r="J254" t="s" s="33">
        <v>3636</v>
      </c>
    </row>
    <row r="255" ht="13.55" customHeight="1">
      <c r="A255" t="s" s="33">
        <v>3701</v>
      </c>
      <c r="B255" t="s" s="33">
        <v>3702</v>
      </c>
      <c r="C255" t="s" s="33">
        <v>3703</v>
      </c>
      <c r="D255" t="s" s="33">
        <v>20</v>
      </c>
      <c r="E255" t="s" s="33">
        <v>48</v>
      </c>
      <c r="F255" t="s" s="33">
        <v>2635</v>
      </c>
      <c r="G255" t="s" s="33">
        <v>3019</v>
      </c>
      <c r="H255" t="s" s="33">
        <v>2831</v>
      </c>
      <c r="I255" s="34"/>
      <c r="J255" t="s" s="33">
        <v>3636</v>
      </c>
    </row>
    <row r="256" ht="13.55" customHeight="1">
      <c r="A256" t="s" s="33">
        <v>3704</v>
      </c>
      <c r="B256" t="s" s="33">
        <v>3705</v>
      </c>
      <c r="C256" t="s" s="33">
        <v>3706</v>
      </c>
      <c r="D256" t="s" s="33">
        <v>20</v>
      </c>
      <c r="E256" t="s" s="33">
        <v>48</v>
      </c>
      <c r="F256" t="s" s="33">
        <v>2635</v>
      </c>
      <c r="G256" t="s" s="33">
        <v>3707</v>
      </c>
      <c r="H256" t="s" s="33">
        <v>3331</v>
      </c>
      <c r="I256" s="34"/>
      <c r="J256" t="s" s="33">
        <v>1669</v>
      </c>
    </row>
    <row r="257" ht="13.55" customHeight="1">
      <c r="A257" t="s" s="33">
        <v>3708</v>
      </c>
      <c r="B257" t="s" s="33">
        <v>3709</v>
      </c>
      <c r="C257" t="s" s="33">
        <v>3710</v>
      </c>
      <c r="D257" t="s" s="33">
        <v>20</v>
      </c>
      <c r="E257" t="s" s="33">
        <v>48</v>
      </c>
      <c r="F257" t="s" s="33">
        <v>2635</v>
      </c>
      <c r="G257" t="s" s="33">
        <v>3711</v>
      </c>
      <c r="H257" t="s" s="33">
        <v>3712</v>
      </c>
      <c r="I257" s="34"/>
      <c r="J257" t="s" s="33">
        <v>3654</v>
      </c>
    </row>
    <row r="258" ht="13.55" customHeight="1">
      <c r="A258" t="s" s="33">
        <v>3713</v>
      </c>
      <c r="B258" t="s" s="33">
        <v>3714</v>
      </c>
      <c r="C258" t="s" s="33">
        <v>3715</v>
      </c>
      <c r="D258" t="s" s="33">
        <v>20</v>
      </c>
      <c r="E258" t="s" s="33">
        <v>48</v>
      </c>
      <c r="F258" t="s" s="33">
        <v>2635</v>
      </c>
      <c r="G258" t="s" s="33">
        <v>3716</v>
      </c>
      <c r="H258" t="s" s="33">
        <v>2636</v>
      </c>
      <c r="I258" s="34"/>
      <c r="J258" t="s" s="33">
        <v>1669</v>
      </c>
    </row>
    <row r="259" ht="13.55" customHeight="1">
      <c r="A259" t="s" s="33">
        <v>3717</v>
      </c>
      <c r="B259" t="s" s="33">
        <v>3718</v>
      </c>
      <c r="C259" t="s" s="33">
        <v>3719</v>
      </c>
      <c r="D259" t="s" s="33">
        <v>21</v>
      </c>
      <c r="E259" t="s" s="33">
        <v>48</v>
      </c>
      <c r="F259" t="s" s="33">
        <v>2635</v>
      </c>
      <c r="G259" t="s" s="33">
        <v>2636</v>
      </c>
      <c r="H259" t="s" s="33">
        <v>3720</v>
      </c>
      <c r="I259" s="34"/>
      <c r="J259" t="s" s="33">
        <v>127</v>
      </c>
    </row>
    <row r="260" ht="13.55" customHeight="1">
      <c r="A260" t="s" s="33">
        <v>3721</v>
      </c>
      <c r="B260" t="s" s="33">
        <v>3722</v>
      </c>
      <c r="C260" t="s" s="33">
        <v>3723</v>
      </c>
      <c r="D260" t="s" s="33">
        <v>21</v>
      </c>
      <c r="E260" t="s" s="33">
        <v>42</v>
      </c>
      <c r="F260" t="s" s="33">
        <v>2635</v>
      </c>
      <c r="G260" t="s" s="33">
        <v>3724</v>
      </c>
      <c r="H260" t="s" s="33">
        <v>2636</v>
      </c>
      <c r="I260" s="34"/>
      <c r="J260" t="s" s="33">
        <v>1424</v>
      </c>
    </row>
    <row r="261" ht="13.55" customHeight="1">
      <c r="A261" t="s" s="33">
        <v>3725</v>
      </c>
      <c r="B261" t="s" s="33">
        <v>3726</v>
      </c>
      <c r="C261" t="s" s="33">
        <v>3727</v>
      </c>
      <c r="D261" t="s" s="33">
        <v>21</v>
      </c>
      <c r="E261" t="s" s="33">
        <v>42</v>
      </c>
      <c r="F261" t="s" s="33">
        <v>2635</v>
      </c>
      <c r="G261" t="s" s="33">
        <v>2672</v>
      </c>
      <c r="H261" t="s" s="33">
        <v>2636</v>
      </c>
      <c r="I261" s="34"/>
      <c r="J261" t="s" s="33">
        <v>1424</v>
      </c>
    </row>
    <row r="262" ht="13.55" customHeight="1">
      <c r="A262" t="s" s="33">
        <v>3728</v>
      </c>
      <c r="B262" t="s" s="33">
        <v>3729</v>
      </c>
      <c r="C262" t="s" s="33">
        <v>3730</v>
      </c>
      <c r="D262" t="s" s="33">
        <v>21</v>
      </c>
      <c r="E262" t="s" s="33">
        <v>48</v>
      </c>
      <c r="F262" t="s" s="33">
        <v>2635</v>
      </c>
      <c r="G262" t="s" s="33">
        <v>3731</v>
      </c>
      <c r="H262" t="s" s="33">
        <v>3732</v>
      </c>
      <c r="I262" s="34"/>
      <c r="J262" t="s" s="33">
        <v>127</v>
      </c>
    </row>
    <row r="263" ht="13.55" customHeight="1">
      <c r="A263" t="s" s="33">
        <v>3733</v>
      </c>
      <c r="B263" t="s" s="33">
        <v>3734</v>
      </c>
      <c r="C263" t="s" s="33">
        <v>3735</v>
      </c>
      <c r="D263" t="s" s="33">
        <v>21</v>
      </c>
      <c r="E263" t="s" s="33">
        <v>42</v>
      </c>
      <c r="F263" t="s" s="33">
        <v>2635</v>
      </c>
      <c r="G263" t="s" s="33">
        <v>3736</v>
      </c>
      <c r="H263" t="s" s="33">
        <v>2636</v>
      </c>
      <c r="I263" s="34"/>
      <c r="J263" t="s" s="33">
        <v>231</v>
      </c>
    </row>
    <row r="264" ht="13.55" customHeight="1">
      <c r="A264" t="s" s="33">
        <v>3737</v>
      </c>
      <c r="B264" t="s" s="33">
        <v>3738</v>
      </c>
      <c r="C264" t="s" s="33">
        <v>3739</v>
      </c>
      <c r="D264" t="s" s="33">
        <v>21</v>
      </c>
      <c r="E264" t="s" s="33">
        <v>48</v>
      </c>
      <c r="F264" t="s" s="33">
        <v>2635</v>
      </c>
      <c r="G264" t="s" s="33">
        <v>2646</v>
      </c>
      <c r="H264" t="s" s="33">
        <v>3740</v>
      </c>
      <c r="I264" s="34"/>
      <c r="J264" t="s" s="33">
        <v>2316</v>
      </c>
    </row>
    <row r="265" ht="13.55" customHeight="1">
      <c r="A265" t="s" s="33">
        <v>3741</v>
      </c>
      <c r="B265" t="s" s="33">
        <v>3742</v>
      </c>
      <c r="C265" t="s" s="33">
        <v>3743</v>
      </c>
      <c r="D265" t="s" s="33">
        <v>21</v>
      </c>
      <c r="E265" t="s" s="33">
        <v>48</v>
      </c>
      <c r="F265" t="s" s="33">
        <v>2635</v>
      </c>
      <c r="G265" t="s" s="33">
        <v>2636</v>
      </c>
      <c r="H265" t="s" s="33">
        <v>2937</v>
      </c>
      <c r="I265" s="34"/>
      <c r="J265" t="s" s="33">
        <v>2316</v>
      </c>
    </row>
    <row r="266" ht="13.55" customHeight="1">
      <c r="A266" t="s" s="33">
        <v>3744</v>
      </c>
      <c r="B266" t="s" s="33">
        <v>3745</v>
      </c>
      <c r="C266" t="s" s="33">
        <v>3746</v>
      </c>
      <c r="D266" t="s" s="33">
        <v>21</v>
      </c>
      <c r="E266" t="s" s="33">
        <v>48</v>
      </c>
      <c r="F266" t="s" s="33">
        <v>2635</v>
      </c>
      <c r="G266" t="s" s="33">
        <v>2646</v>
      </c>
      <c r="H266" t="s" s="33">
        <v>2636</v>
      </c>
      <c r="I266" s="34"/>
      <c r="J266" t="s" s="33">
        <v>3747</v>
      </c>
    </row>
    <row r="267" ht="13.55" customHeight="1">
      <c r="A267" t="s" s="33">
        <v>3748</v>
      </c>
      <c r="B267" t="s" s="33">
        <v>3749</v>
      </c>
      <c r="C267" t="s" s="33">
        <v>3750</v>
      </c>
      <c r="D267" t="s" s="33">
        <v>21</v>
      </c>
      <c r="E267" t="s" s="33">
        <v>48</v>
      </c>
      <c r="F267" t="s" s="33">
        <v>2635</v>
      </c>
      <c r="G267" t="s" s="33">
        <v>2636</v>
      </c>
      <c r="H267" t="s" s="33">
        <v>3751</v>
      </c>
      <c r="I267" s="34"/>
      <c r="J267" t="s" s="33">
        <v>198</v>
      </c>
    </row>
    <row r="268" ht="13.55" customHeight="1">
      <c r="A268" t="s" s="33">
        <v>3752</v>
      </c>
      <c r="B268" t="s" s="33">
        <v>3753</v>
      </c>
      <c r="C268" t="s" s="33">
        <v>3754</v>
      </c>
      <c r="D268" t="s" s="33">
        <v>21</v>
      </c>
      <c r="E268" t="s" s="33">
        <v>48</v>
      </c>
      <c r="F268" t="s" s="33">
        <v>2635</v>
      </c>
      <c r="G268" t="s" s="33">
        <v>2672</v>
      </c>
      <c r="H268" t="s" s="33">
        <v>2636</v>
      </c>
      <c r="I268" s="34"/>
      <c r="J268" t="s" s="33">
        <v>704</v>
      </c>
    </row>
    <row r="269" ht="13.55" customHeight="1">
      <c r="A269" t="s" s="33">
        <v>3755</v>
      </c>
      <c r="B269" t="s" s="33">
        <v>3756</v>
      </c>
      <c r="C269" t="s" s="33">
        <v>3757</v>
      </c>
      <c r="D269" t="s" s="33">
        <v>21</v>
      </c>
      <c r="E269" t="s" s="33">
        <v>42</v>
      </c>
      <c r="F269" t="s" s="33">
        <v>2635</v>
      </c>
      <c r="G269" t="s" s="33">
        <v>2636</v>
      </c>
      <c r="H269" t="s" s="33">
        <v>3758</v>
      </c>
      <c r="I269" s="34"/>
      <c r="J269" t="s" s="33">
        <v>1424</v>
      </c>
    </row>
    <row r="270" ht="13.55" customHeight="1">
      <c r="A270" t="s" s="33">
        <v>3759</v>
      </c>
      <c r="B270" t="s" s="33">
        <v>3760</v>
      </c>
      <c r="C270" t="s" s="33">
        <v>3761</v>
      </c>
      <c r="D270" t="s" s="33">
        <v>21</v>
      </c>
      <c r="E270" t="s" s="33">
        <v>42</v>
      </c>
      <c r="F270" t="s" s="33">
        <v>2635</v>
      </c>
      <c r="G270" t="s" s="33">
        <v>2646</v>
      </c>
      <c r="H270" t="s" s="33">
        <v>2646</v>
      </c>
      <c r="I270" s="34"/>
      <c r="J270" t="s" s="33">
        <v>1424</v>
      </c>
    </row>
    <row r="271" ht="13.55" customHeight="1">
      <c r="A271" t="s" s="33">
        <v>3762</v>
      </c>
      <c r="B271" t="s" s="33">
        <v>3763</v>
      </c>
      <c r="C271" t="s" s="33">
        <v>3764</v>
      </c>
      <c r="D271" t="s" s="33">
        <v>21</v>
      </c>
      <c r="E271" t="s" s="33">
        <v>48</v>
      </c>
      <c r="F271" t="s" s="33">
        <v>2859</v>
      </c>
      <c r="G271" t="s" s="33">
        <v>3765</v>
      </c>
      <c r="H271" t="s" s="33">
        <v>3766</v>
      </c>
      <c r="I271" s="34"/>
      <c r="J271" t="s" s="33">
        <v>194</v>
      </c>
    </row>
    <row r="272" ht="13.55" customHeight="1">
      <c r="A272" t="s" s="33">
        <v>3767</v>
      </c>
      <c r="B272" t="s" s="33">
        <v>3768</v>
      </c>
      <c r="C272" t="s" s="33">
        <v>3769</v>
      </c>
      <c r="D272" t="s" s="33">
        <v>21</v>
      </c>
      <c r="E272" t="s" s="33">
        <v>48</v>
      </c>
      <c r="F272" t="s" s="33">
        <v>2635</v>
      </c>
      <c r="G272" t="s" s="33">
        <v>3770</v>
      </c>
      <c r="H272" t="s" s="33">
        <v>3771</v>
      </c>
      <c r="I272" s="34"/>
      <c r="J272" t="s" s="33">
        <v>2316</v>
      </c>
    </row>
    <row r="273" ht="13.55" customHeight="1">
      <c r="A273" t="s" s="33">
        <v>3772</v>
      </c>
      <c r="B273" t="s" s="33">
        <v>3773</v>
      </c>
      <c r="C273" t="s" s="33">
        <v>3774</v>
      </c>
      <c r="D273" t="s" s="33">
        <v>21</v>
      </c>
      <c r="E273" t="s" s="33">
        <v>48</v>
      </c>
      <c r="F273" t="s" s="33">
        <v>2635</v>
      </c>
      <c r="G273" t="s" s="33">
        <v>2646</v>
      </c>
      <c r="H273" t="s" s="33">
        <v>3775</v>
      </c>
      <c r="I273" s="34"/>
      <c r="J273" t="s" s="33">
        <v>2316</v>
      </c>
    </row>
    <row r="274" ht="13.55" customHeight="1">
      <c r="A274" t="s" s="33">
        <v>3776</v>
      </c>
      <c r="B274" t="s" s="33">
        <v>3777</v>
      </c>
      <c r="C274" t="s" s="33">
        <v>3778</v>
      </c>
      <c r="D274" t="s" s="33">
        <v>21</v>
      </c>
      <c r="E274" t="s" s="33">
        <v>48</v>
      </c>
      <c r="F274" t="s" s="33">
        <v>2635</v>
      </c>
      <c r="G274" t="s" s="33">
        <v>2646</v>
      </c>
      <c r="H274" t="s" s="33">
        <v>3779</v>
      </c>
      <c r="I274" s="34"/>
      <c r="J274" t="s" s="33">
        <v>3780</v>
      </c>
    </row>
    <row r="275" ht="13.55" customHeight="1">
      <c r="A275" t="s" s="33">
        <v>3781</v>
      </c>
      <c r="B275" t="s" s="33">
        <v>3782</v>
      </c>
      <c r="C275" t="s" s="33">
        <v>3783</v>
      </c>
      <c r="D275" t="s" s="33">
        <v>21</v>
      </c>
      <c r="E275" t="s" s="33">
        <v>48</v>
      </c>
      <c r="F275" t="s" s="33">
        <v>2635</v>
      </c>
      <c r="G275" t="s" s="33">
        <v>2700</v>
      </c>
      <c r="H275" t="s" s="33">
        <v>3784</v>
      </c>
      <c r="I275" s="34"/>
      <c r="J275" t="s" s="33">
        <v>127</v>
      </c>
    </row>
    <row r="276" ht="13.55" customHeight="1">
      <c r="A276" t="s" s="33">
        <v>3785</v>
      </c>
      <c r="B276" t="s" s="33">
        <v>3786</v>
      </c>
      <c r="C276" t="s" s="33">
        <v>3787</v>
      </c>
      <c r="D276" t="s" s="33">
        <v>21</v>
      </c>
      <c r="E276" t="s" s="33">
        <v>48</v>
      </c>
      <c r="F276" t="s" s="33">
        <v>2635</v>
      </c>
      <c r="G276" t="s" s="33">
        <v>3788</v>
      </c>
      <c r="H276" t="s" s="33">
        <v>3789</v>
      </c>
      <c r="I276" s="34"/>
      <c r="J276" t="s" s="33">
        <v>194</v>
      </c>
    </row>
    <row r="277" ht="13.55" customHeight="1">
      <c r="A277" t="s" s="33">
        <v>3790</v>
      </c>
      <c r="B277" t="s" s="33">
        <v>3791</v>
      </c>
      <c r="C277" t="s" s="33">
        <v>3792</v>
      </c>
      <c r="D277" t="s" s="33">
        <v>21</v>
      </c>
      <c r="E277" t="s" s="33">
        <v>48</v>
      </c>
      <c r="F277" t="s" s="33">
        <v>2635</v>
      </c>
      <c r="G277" t="s" s="33">
        <v>3793</v>
      </c>
      <c r="H277" t="s" s="33">
        <v>2646</v>
      </c>
      <c r="I277" s="34"/>
      <c r="J277" t="s" s="33">
        <v>127</v>
      </c>
    </row>
    <row r="278" ht="13.55" customHeight="1">
      <c r="A278" t="s" s="33">
        <v>3794</v>
      </c>
      <c r="B278" t="s" s="33">
        <v>3795</v>
      </c>
      <c r="C278" t="s" s="33">
        <v>3796</v>
      </c>
      <c r="D278" t="s" s="33">
        <v>21</v>
      </c>
      <c r="E278" t="s" s="33">
        <v>48</v>
      </c>
      <c r="F278" t="s" s="33">
        <v>2635</v>
      </c>
      <c r="G278" t="s" s="33">
        <v>3797</v>
      </c>
      <c r="H278" t="s" s="33">
        <v>3798</v>
      </c>
      <c r="I278" s="34"/>
      <c r="J278" t="s" s="33">
        <v>127</v>
      </c>
    </row>
    <row r="279" ht="13.55" customHeight="1">
      <c r="A279" t="s" s="33">
        <v>3799</v>
      </c>
      <c r="B279" t="s" s="33">
        <v>3800</v>
      </c>
      <c r="C279" t="s" s="33">
        <v>3801</v>
      </c>
      <c r="D279" t="s" s="33">
        <v>21</v>
      </c>
      <c r="E279" t="s" s="33">
        <v>48</v>
      </c>
      <c r="F279" t="s" s="33">
        <v>2635</v>
      </c>
      <c r="G279" t="s" s="33">
        <v>3802</v>
      </c>
      <c r="H279" t="s" s="33">
        <v>3803</v>
      </c>
      <c r="I279" s="34"/>
      <c r="J279" t="s" s="33">
        <v>3804</v>
      </c>
    </row>
    <row r="280" ht="13.55" customHeight="1">
      <c r="A280" t="s" s="33">
        <v>3805</v>
      </c>
      <c r="B280" t="s" s="33">
        <v>3806</v>
      </c>
      <c r="C280" t="s" s="33">
        <v>3807</v>
      </c>
      <c r="D280" t="s" s="33">
        <v>21</v>
      </c>
      <c r="E280" t="s" s="33">
        <v>48</v>
      </c>
      <c r="F280" t="s" s="33">
        <v>2635</v>
      </c>
      <c r="G280" t="s" s="33">
        <v>3808</v>
      </c>
      <c r="H280" t="s" s="33">
        <v>2937</v>
      </c>
      <c r="I280" s="34"/>
      <c r="J280" t="s" s="33">
        <v>2316</v>
      </c>
    </row>
    <row r="281" ht="13.55" customHeight="1">
      <c r="A281" t="s" s="33">
        <v>3809</v>
      </c>
      <c r="B281" t="s" s="33">
        <v>3810</v>
      </c>
      <c r="C281" t="s" s="33">
        <v>3811</v>
      </c>
      <c r="D281" t="s" s="33">
        <v>21</v>
      </c>
      <c r="E281" t="s" s="33">
        <v>48</v>
      </c>
      <c r="F281" t="s" s="33">
        <v>2635</v>
      </c>
      <c r="G281" t="s" s="33">
        <v>3812</v>
      </c>
      <c r="H281" t="s" s="33">
        <v>3813</v>
      </c>
      <c r="I281" s="34"/>
      <c r="J281" t="s" s="33">
        <v>198</v>
      </c>
    </row>
    <row r="282" ht="13.55" customHeight="1">
      <c r="A282" t="s" s="33">
        <v>3814</v>
      </c>
      <c r="B282" t="s" s="33">
        <v>3815</v>
      </c>
      <c r="C282" t="s" s="33">
        <v>3816</v>
      </c>
      <c r="D282" t="s" s="33">
        <v>21</v>
      </c>
      <c r="E282" t="s" s="33">
        <v>48</v>
      </c>
      <c r="F282" t="s" s="33">
        <v>2635</v>
      </c>
      <c r="G282" t="s" s="33">
        <v>2755</v>
      </c>
      <c r="H282" t="s" s="33">
        <v>2646</v>
      </c>
      <c r="I282" s="34"/>
      <c r="J282" t="s" s="33">
        <v>2316</v>
      </c>
    </row>
    <row r="283" ht="13.55" customHeight="1">
      <c r="A283" t="s" s="33">
        <v>3817</v>
      </c>
      <c r="B283" t="s" s="33">
        <v>3818</v>
      </c>
      <c r="C283" t="s" s="33">
        <v>3819</v>
      </c>
      <c r="D283" t="s" s="33">
        <v>21</v>
      </c>
      <c r="E283" t="s" s="33">
        <v>48</v>
      </c>
      <c r="F283" t="s" s="33">
        <v>2635</v>
      </c>
      <c r="G283" t="s" s="33">
        <v>3820</v>
      </c>
      <c r="H283" t="s" s="33">
        <v>3771</v>
      </c>
      <c r="I283" s="34"/>
      <c r="J283" t="s" s="33">
        <v>2316</v>
      </c>
    </row>
    <row r="284" ht="13.55" customHeight="1">
      <c r="A284" t="s" s="33">
        <v>3821</v>
      </c>
      <c r="B284" t="s" s="33">
        <v>3822</v>
      </c>
      <c r="C284" t="s" s="33">
        <v>3823</v>
      </c>
      <c r="D284" t="s" s="33">
        <v>21</v>
      </c>
      <c r="E284" t="s" s="33">
        <v>48</v>
      </c>
      <c r="F284" t="s" s="33">
        <v>2635</v>
      </c>
      <c r="G284" t="s" s="33">
        <v>2705</v>
      </c>
      <c r="H284" t="s" s="33">
        <v>2742</v>
      </c>
      <c r="I284" s="34"/>
      <c r="J284" t="s" s="33">
        <v>194</v>
      </c>
    </row>
    <row r="285" ht="13.55" customHeight="1">
      <c r="A285" t="s" s="33">
        <v>3824</v>
      </c>
      <c r="B285" t="s" s="33">
        <v>3825</v>
      </c>
      <c r="C285" t="s" s="33">
        <v>3826</v>
      </c>
      <c r="D285" t="s" s="33">
        <v>21</v>
      </c>
      <c r="E285" t="s" s="33">
        <v>48</v>
      </c>
      <c r="F285" t="s" s="33">
        <v>2635</v>
      </c>
      <c r="G285" t="s" s="33">
        <v>3827</v>
      </c>
      <c r="H285" t="s" s="33">
        <v>3828</v>
      </c>
      <c r="I285" s="34"/>
      <c r="J285" t="s" s="33">
        <v>1424</v>
      </c>
    </row>
    <row r="286" ht="13.55" customHeight="1">
      <c r="A286" t="s" s="33">
        <v>3829</v>
      </c>
      <c r="B286" t="s" s="33">
        <v>3830</v>
      </c>
      <c r="C286" t="s" s="33">
        <v>3831</v>
      </c>
      <c r="D286" t="s" s="33">
        <v>21</v>
      </c>
      <c r="E286" t="s" s="33">
        <v>48</v>
      </c>
      <c r="F286" t="s" s="33">
        <v>2635</v>
      </c>
      <c r="G286" t="s" s="33">
        <v>2714</v>
      </c>
      <c r="H286" t="s" s="33">
        <v>3832</v>
      </c>
      <c r="I286" s="34"/>
      <c r="J286" t="s" s="33">
        <v>3833</v>
      </c>
    </row>
    <row r="287" ht="13.55" customHeight="1">
      <c r="A287" t="s" s="33">
        <v>3834</v>
      </c>
      <c r="B287" t="s" s="33">
        <v>3835</v>
      </c>
      <c r="C287" t="s" s="33">
        <v>3836</v>
      </c>
      <c r="D287" t="s" s="33">
        <v>21</v>
      </c>
      <c r="E287" t="s" s="33">
        <v>48</v>
      </c>
      <c r="F287" t="s" s="33">
        <v>2635</v>
      </c>
      <c r="G287" t="s" s="33">
        <v>3837</v>
      </c>
      <c r="H287" t="s" s="33">
        <v>3838</v>
      </c>
      <c r="I287" s="34"/>
      <c r="J287" t="s" s="33">
        <v>127</v>
      </c>
    </row>
    <row r="288" ht="13.55" customHeight="1">
      <c r="A288" t="s" s="33">
        <v>3839</v>
      </c>
      <c r="B288" t="s" s="33">
        <v>3840</v>
      </c>
      <c r="C288" t="s" s="33">
        <v>3841</v>
      </c>
      <c r="D288" t="s" s="33">
        <v>21</v>
      </c>
      <c r="E288" t="s" s="33">
        <v>48</v>
      </c>
      <c r="F288" t="s" s="33">
        <v>2635</v>
      </c>
      <c r="G288" t="s" s="33">
        <v>3842</v>
      </c>
      <c r="H288" t="s" s="33">
        <v>3366</v>
      </c>
      <c r="I288" s="34"/>
      <c r="J288" t="s" s="33">
        <v>861</v>
      </c>
    </row>
    <row r="289" ht="13.55" customHeight="1">
      <c r="A289" t="s" s="33">
        <v>3843</v>
      </c>
      <c r="B289" t="s" s="33">
        <v>3844</v>
      </c>
      <c r="C289" t="s" s="33">
        <v>3845</v>
      </c>
      <c r="D289" t="s" s="33">
        <v>21</v>
      </c>
      <c r="E289" t="s" s="33">
        <v>48</v>
      </c>
      <c r="F289" t="s" s="33">
        <v>2635</v>
      </c>
      <c r="G289" t="s" s="33">
        <v>3846</v>
      </c>
      <c r="H289" t="s" s="33">
        <v>3847</v>
      </c>
      <c r="I289" s="34"/>
      <c r="J289" t="s" s="33">
        <v>3804</v>
      </c>
    </row>
    <row r="290" ht="13.55" customHeight="1">
      <c r="A290" t="s" s="33">
        <v>3848</v>
      </c>
      <c r="B290" t="s" s="33">
        <v>3849</v>
      </c>
      <c r="C290" t="s" s="33">
        <v>3850</v>
      </c>
      <c r="D290" t="s" s="33">
        <v>21</v>
      </c>
      <c r="E290" t="s" s="33">
        <v>42</v>
      </c>
      <c r="F290" t="s" s="33">
        <v>2635</v>
      </c>
      <c r="G290" t="s" s="33">
        <v>3707</v>
      </c>
      <c r="H290" t="s" s="33">
        <v>3851</v>
      </c>
      <c r="I290" s="34"/>
      <c r="J290" t="s" s="33">
        <v>198</v>
      </c>
    </row>
    <row r="291" ht="13.55" customHeight="1">
      <c r="A291" t="s" s="33">
        <v>3852</v>
      </c>
      <c r="B291" t="s" s="33">
        <v>3853</v>
      </c>
      <c r="C291" t="s" s="33">
        <v>3854</v>
      </c>
      <c r="D291" t="s" s="33">
        <v>21</v>
      </c>
      <c r="E291" t="s" s="33">
        <v>48</v>
      </c>
      <c r="F291" t="s" s="33">
        <v>2635</v>
      </c>
      <c r="G291" t="s" s="33">
        <v>3855</v>
      </c>
      <c r="H291" t="s" s="33">
        <v>2646</v>
      </c>
      <c r="I291" s="34"/>
      <c r="J291" t="s" s="33">
        <v>3747</v>
      </c>
    </row>
    <row r="292" ht="13.55" customHeight="1">
      <c r="A292" t="s" s="33">
        <v>3856</v>
      </c>
      <c r="B292" t="s" s="33">
        <v>3857</v>
      </c>
      <c r="C292" t="s" s="33">
        <v>3858</v>
      </c>
      <c r="D292" t="s" s="33">
        <v>21</v>
      </c>
      <c r="E292" t="s" s="33">
        <v>48</v>
      </c>
      <c r="F292" t="s" s="33">
        <v>2635</v>
      </c>
      <c r="G292" t="s" s="33">
        <v>3859</v>
      </c>
      <c r="H292" t="s" s="33">
        <v>2855</v>
      </c>
      <c r="I292" s="34"/>
      <c r="J292" t="s" s="33">
        <v>3833</v>
      </c>
    </row>
    <row r="293" ht="13.55" customHeight="1">
      <c r="A293" t="s" s="33">
        <v>3860</v>
      </c>
      <c r="B293" t="s" s="33">
        <v>3861</v>
      </c>
      <c r="C293" t="s" s="33">
        <v>3862</v>
      </c>
      <c r="D293" t="s" s="33">
        <v>21</v>
      </c>
      <c r="E293" t="s" s="33">
        <v>48</v>
      </c>
      <c r="F293" t="s" s="33">
        <v>2635</v>
      </c>
      <c r="G293" t="s" s="33">
        <v>3863</v>
      </c>
      <c r="H293" t="s" s="33">
        <v>3864</v>
      </c>
      <c r="I293" s="34"/>
      <c r="J293" t="s" s="33">
        <v>3747</v>
      </c>
    </row>
    <row r="294" ht="13.55" customHeight="1">
      <c r="A294" t="s" s="33">
        <v>3865</v>
      </c>
      <c r="B294" t="s" s="33">
        <v>3866</v>
      </c>
      <c r="C294" t="s" s="33">
        <v>3867</v>
      </c>
      <c r="D294" t="s" s="33">
        <v>21</v>
      </c>
      <c r="E294" t="s" s="33">
        <v>48</v>
      </c>
      <c r="F294" t="s" s="33">
        <v>2635</v>
      </c>
      <c r="G294" t="s" s="33">
        <v>2897</v>
      </c>
      <c r="H294" t="s" s="33">
        <v>3868</v>
      </c>
      <c r="I294" s="34"/>
      <c r="J294" t="s" s="33">
        <v>198</v>
      </c>
    </row>
    <row r="295" ht="13.55" customHeight="1">
      <c r="A295" t="s" s="33">
        <v>3869</v>
      </c>
      <c r="B295" t="s" s="33">
        <v>3870</v>
      </c>
      <c r="C295" t="s" s="33">
        <v>3871</v>
      </c>
      <c r="D295" t="s" s="33">
        <v>21</v>
      </c>
      <c r="E295" t="s" s="33">
        <v>48</v>
      </c>
      <c r="F295" t="s" s="33">
        <v>2635</v>
      </c>
      <c r="G295" t="s" s="33">
        <v>3872</v>
      </c>
      <c r="H295" t="s" s="33">
        <v>3873</v>
      </c>
      <c r="I295" s="34"/>
      <c r="J295" t="s" s="33">
        <v>704</v>
      </c>
    </row>
    <row r="296" ht="13.55" customHeight="1">
      <c r="A296" t="s" s="33">
        <v>3874</v>
      </c>
      <c r="B296" t="s" s="33">
        <v>3875</v>
      </c>
      <c r="C296" t="s" s="33">
        <v>3876</v>
      </c>
      <c r="D296" t="s" s="33">
        <v>21</v>
      </c>
      <c r="E296" t="s" s="33">
        <v>48</v>
      </c>
      <c r="F296" t="s" s="33">
        <v>2635</v>
      </c>
      <c r="G296" t="s" s="33">
        <v>3877</v>
      </c>
      <c r="H296" t="s" s="33">
        <v>3878</v>
      </c>
      <c r="I296" s="34"/>
      <c r="J296" t="s" s="33">
        <v>3879</v>
      </c>
    </row>
    <row r="297" ht="13.55" customHeight="1">
      <c r="A297" t="s" s="33">
        <v>3880</v>
      </c>
      <c r="B297" t="s" s="33">
        <v>3881</v>
      </c>
      <c r="C297" t="s" s="33">
        <v>3882</v>
      </c>
      <c r="D297" t="s" s="33">
        <v>21</v>
      </c>
      <c r="E297" t="s" s="33">
        <v>48</v>
      </c>
      <c r="F297" t="s" s="33">
        <v>2635</v>
      </c>
      <c r="G297" t="s" s="33">
        <v>3883</v>
      </c>
      <c r="H297" t="s" s="33">
        <v>3884</v>
      </c>
      <c r="I297" s="34"/>
      <c r="J297" t="s" s="33">
        <v>3747</v>
      </c>
    </row>
  </sheetData>
  <pageMargins left="0.511811" right="0.511811" top="0.787402" bottom="0.787402" header="0.314961" footer="0.314961"/>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H856"/>
  <sheetViews>
    <sheetView workbookViewId="0" showGridLines="0" defaultGridColor="1"/>
  </sheetViews>
  <sheetFormatPr defaultColWidth="9.16667" defaultRowHeight="10.2" customHeight="1" outlineLevelRow="0" outlineLevelCol="0"/>
  <cols>
    <col min="1" max="1" width="9.17188" style="39" customWidth="1"/>
    <col min="2" max="2" width="16.8516" style="39" customWidth="1"/>
    <col min="3" max="3" width="14.8516" style="39" customWidth="1"/>
    <col min="4" max="4" width="34.1719" style="39" customWidth="1"/>
    <col min="5" max="5" width="19.5" style="39" customWidth="1"/>
    <col min="6" max="6" width="24.3516" style="39" customWidth="1"/>
    <col min="7" max="7" width="13" style="39" customWidth="1"/>
    <col min="8" max="8" width="16.5" style="39" customWidth="1"/>
    <col min="9" max="16384" width="9.17188" style="39" customWidth="1"/>
  </cols>
  <sheetData>
    <row r="1" ht="13.55" customHeight="1">
      <c r="A1" s="40"/>
      <c r="B1" s="41"/>
      <c r="C1" s="40"/>
      <c r="D1" s="40"/>
      <c r="E1" s="40"/>
      <c r="F1" s="40"/>
      <c r="G1" s="40"/>
      <c r="H1" s="40"/>
    </row>
    <row r="2" ht="13.55" customHeight="1">
      <c r="A2" s="40"/>
      <c r="B2" t="s" s="42">
        <v>18</v>
      </c>
      <c r="C2" s="40"/>
      <c r="D2" s="40"/>
      <c r="E2" s="40"/>
      <c r="F2" s="40"/>
      <c r="G2" s="40"/>
      <c r="H2" s="40"/>
    </row>
    <row r="3" ht="13.55" customHeight="1">
      <c r="A3" s="40"/>
      <c r="B3" s="43"/>
      <c r="C3" s="43"/>
      <c r="D3" s="43"/>
      <c r="E3" s="43"/>
      <c r="F3" s="43"/>
      <c r="G3" s="43"/>
      <c r="H3" s="43"/>
    </row>
    <row r="4" ht="13.55" customHeight="1">
      <c r="A4" s="44"/>
      <c r="B4" t="s" s="45">
        <v>3886</v>
      </c>
      <c r="C4" t="s" s="45">
        <v>2626</v>
      </c>
      <c r="D4" t="s" s="45">
        <v>2627</v>
      </c>
      <c r="E4" t="s" s="45">
        <v>32</v>
      </c>
      <c r="F4" t="s" s="45">
        <v>11</v>
      </c>
      <c r="G4" t="s" s="45">
        <v>3887</v>
      </c>
      <c r="H4" t="s" s="45">
        <v>3888</v>
      </c>
    </row>
    <row r="5" ht="13.55" customHeight="1">
      <c r="A5" s="44"/>
      <c r="B5" s="46">
        <v>1</v>
      </c>
      <c r="C5" t="s" s="47">
        <v>52</v>
      </c>
      <c r="D5" t="s" s="47">
        <v>53</v>
      </c>
      <c r="E5" t="s" s="47">
        <v>54</v>
      </c>
      <c r="F5" t="s" s="47">
        <v>2619</v>
      </c>
      <c r="G5" s="48">
        <v>41.4</v>
      </c>
      <c r="H5" t="s" s="47">
        <v>2618</v>
      </c>
    </row>
    <row r="6" ht="13.55" customHeight="1">
      <c r="A6" s="44"/>
      <c r="B6" s="46">
        <v>2</v>
      </c>
      <c r="C6" t="s" s="47">
        <v>176</v>
      </c>
      <c r="D6" t="s" s="47">
        <v>177</v>
      </c>
      <c r="E6" t="s" s="47">
        <v>178</v>
      </c>
      <c r="F6" t="s" s="47">
        <v>2617</v>
      </c>
      <c r="G6" s="48">
        <v>33.6</v>
      </c>
      <c r="H6" t="s" s="47">
        <v>2618</v>
      </c>
    </row>
    <row r="7" ht="13.55" customHeight="1">
      <c r="A7" s="44"/>
      <c r="B7" s="46">
        <v>3</v>
      </c>
      <c r="C7" t="s" s="47">
        <v>183</v>
      </c>
      <c r="D7" t="s" s="47">
        <v>184</v>
      </c>
      <c r="E7" t="s" s="47">
        <v>185</v>
      </c>
      <c r="F7" t="s" s="47">
        <v>2617</v>
      </c>
      <c r="G7" s="48">
        <v>33.075</v>
      </c>
      <c r="H7" t="s" s="47">
        <v>2618</v>
      </c>
    </row>
    <row r="8" ht="13.55" customHeight="1">
      <c r="A8" s="44"/>
      <c r="B8" s="46">
        <v>4</v>
      </c>
      <c r="C8" t="s" s="47">
        <v>205</v>
      </c>
      <c r="D8" t="s" s="47">
        <v>206</v>
      </c>
      <c r="E8" t="s" s="47">
        <v>207</v>
      </c>
      <c r="F8" t="s" s="47">
        <v>2619</v>
      </c>
      <c r="G8" s="48">
        <v>33</v>
      </c>
      <c r="H8" t="s" s="47">
        <v>2618</v>
      </c>
    </row>
    <row r="9" ht="13.55" customHeight="1">
      <c r="A9" s="44"/>
      <c r="B9" s="46">
        <v>5</v>
      </c>
      <c r="C9" t="s" s="47">
        <v>211</v>
      </c>
      <c r="D9" t="s" s="47">
        <v>212</v>
      </c>
      <c r="E9" t="s" s="47">
        <v>213</v>
      </c>
      <c r="F9" t="s" s="47">
        <v>2617</v>
      </c>
      <c r="G9" s="48">
        <v>32.7</v>
      </c>
      <c r="H9" t="s" s="47">
        <v>2618</v>
      </c>
    </row>
    <row r="10" ht="13.55" customHeight="1">
      <c r="A10" s="44"/>
      <c r="B10" s="46">
        <v>6</v>
      </c>
      <c r="C10" t="s" s="47">
        <v>259</v>
      </c>
      <c r="D10" t="s" s="47">
        <v>260</v>
      </c>
      <c r="E10" t="s" s="47">
        <v>261</v>
      </c>
      <c r="F10" t="s" s="47">
        <v>2617</v>
      </c>
      <c r="G10" s="48">
        <v>31.8</v>
      </c>
      <c r="H10" t="s" s="47">
        <v>2618</v>
      </c>
    </row>
    <row r="11" ht="13.55" customHeight="1">
      <c r="A11" s="44"/>
      <c r="B11" s="46">
        <v>7</v>
      </c>
      <c r="C11" t="s" s="47">
        <v>338</v>
      </c>
      <c r="D11" t="s" s="47">
        <v>339</v>
      </c>
      <c r="E11" t="s" s="47">
        <v>340</v>
      </c>
      <c r="F11" t="s" s="47">
        <v>2617</v>
      </c>
      <c r="G11" s="48">
        <v>30</v>
      </c>
      <c r="H11" t="s" s="47">
        <v>2618</v>
      </c>
    </row>
    <row r="12" ht="13.55" customHeight="1">
      <c r="A12" s="44"/>
      <c r="B12" s="46">
        <v>8</v>
      </c>
      <c r="C12" t="s" s="47">
        <v>371</v>
      </c>
      <c r="D12" t="s" s="47">
        <v>372</v>
      </c>
      <c r="E12" t="s" s="47">
        <v>373</v>
      </c>
      <c r="F12" t="s" s="47">
        <v>2617</v>
      </c>
      <c r="G12" s="48">
        <v>29</v>
      </c>
      <c r="H12" t="s" s="47">
        <v>2618</v>
      </c>
    </row>
    <row r="13" ht="13.55" customHeight="1">
      <c r="A13" s="44"/>
      <c r="B13" s="46">
        <v>9</v>
      </c>
      <c r="C13" t="s" s="47">
        <v>388</v>
      </c>
      <c r="D13" t="s" s="47">
        <v>389</v>
      </c>
      <c r="E13" t="s" s="47">
        <v>390</v>
      </c>
      <c r="F13" t="s" s="47">
        <v>2617</v>
      </c>
      <c r="G13" s="48">
        <v>28.8</v>
      </c>
      <c r="H13" t="s" s="47">
        <v>2618</v>
      </c>
    </row>
    <row r="14" ht="13.55" customHeight="1">
      <c r="A14" s="44"/>
      <c r="B14" s="46">
        <v>10</v>
      </c>
      <c r="C14" t="s" s="47">
        <v>424</v>
      </c>
      <c r="D14" t="s" s="47">
        <v>425</v>
      </c>
      <c r="E14" t="s" s="47">
        <v>426</v>
      </c>
      <c r="F14" t="s" s="47">
        <v>2617</v>
      </c>
      <c r="G14" s="48">
        <v>27.6</v>
      </c>
      <c r="H14" t="s" s="47">
        <v>2618</v>
      </c>
    </row>
    <row r="15" ht="13.55" customHeight="1">
      <c r="A15" s="44"/>
      <c r="B15" s="46">
        <v>11</v>
      </c>
      <c r="C15" t="s" s="47">
        <v>467</v>
      </c>
      <c r="D15" t="s" s="47">
        <v>468</v>
      </c>
      <c r="E15" t="s" s="47">
        <v>469</v>
      </c>
      <c r="F15" t="s" s="47">
        <v>2619</v>
      </c>
      <c r="G15" s="48">
        <v>26.4</v>
      </c>
      <c r="H15" t="s" s="47">
        <v>2618</v>
      </c>
    </row>
    <row r="16" ht="13.55" customHeight="1">
      <c r="A16" s="44"/>
      <c r="B16" s="46">
        <v>12</v>
      </c>
      <c r="C16" t="s" s="47">
        <v>473</v>
      </c>
      <c r="D16" t="s" s="47">
        <v>474</v>
      </c>
      <c r="E16" t="s" s="47">
        <v>475</v>
      </c>
      <c r="F16" t="s" s="47">
        <v>2619</v>
      </c>
      <c r="G16" s="48">
        <v>26.25</v>
      </c>
      <c r="H16" t="s" s="47">
        <v>2618</v>
      </c>
    </row>
    <row r="17" ht="13.55" customHeight="1">
      <c r="A17" s="44"/>
      <c r="B17" s="46">
        <v>13</v>
      </c>
      <c r="C17" t="s" s="47">
        <v>505</v>
      </c>
      <c r="D17" t="s" s="47">
        <v>506</v>
      </c>
      <c r="E17" t="s" s="47">
        <v>507</v>
      </c>
      <c r="F17" t="s" s="47">
        <v>2619</v>
      </c>
      <c r="G17" s="48">
        <v>25.8</v>
      </c>
      <c r="H17" t="s" s="47">
        <v>2618</v>
      </c>
    </row>
    <row r="18" ht="13.55" customHeight="1">
      <c r="A18" s="44"/>
      <c r="B18" s="46">
        <v>14</v>
      </c>
      <c r="C18" t="s" s="47">
        <v>563</v>
      </c>
      <c r="D18" t="s" s="47">
        <v>564</v>
      </c>
      <c r="E18" t="s" s="47">
        <v>565</v>
      </c>
      <c r="F18" t="s" s="47">
        <v>2617</v>
      </c>
      <c r="G18" s="48">
        <v>24.6</v>
      </c>
      <c r="H18" t="s" s="47">
        <v>2618</v>
      </c>
    </row>
    <row r="19" ht="13.55" customHeight="1">
      <c r="A19" s="44"/>
      <c r="B19" s="46">
        <v>15</v>
      </c>
      <c r="C19" t="s" s="47">
        <v>594</v>
      </c>
      <c r="D19" t="s" s="47">
        <v>595</v>
      </c>
      <c r="E19" t="s" s="47">
        <v>596</v>
      </c>
      <c r="F19" t="s" s="47">
        <v>2619</v>
      </c>
      <c r="G19" s="48">
        <v>24.6</v>
      </c>
      <c r="H19" t="s" s="47">
        <v>2618</v>
      </c>
    </row>
    <row r="20" ht="13.55" customHeight="1">
      <c r="A20" s="44"/>
      <c r="B20" s="46">
        <v>16</v>
      </c>
      <c r="C20" t="s" s="47">
        <v>642</v>
      </c>
      <c r="D20" t="s" s="47">
        <v>643</v>
      </c>
      <c r="E20" t="s" s="47">
        <v>644</v>
      </c>
      <c r="F20" t="s" s="47">
        <v>2619</v>
      </c>
      <c r="G20" s="48">
        <v>24</v>
      </c>
      <c r="H20" t="s" s="47">
        <v>2618</v>
      </c>
    </row>
    <row r="21" ht="13.55" customHeight="1">
      <c r="A21" s="44"/>
      <c r="B21" s="46">
        <v>17</v>
      </c>
      <c r="C21" t="s" s="47">
        <v>705</v>
      </c>
      <c r="D21" t="s" s="47">
        <v>706</v>
      </c>
      <c r="E21" t="s" s="47">
        <v>707</v>
      </c>
      <c r="F21" t="s" s="47">
        <v>2617</v>
      </c>
      <c r="G21" s="48">
        <v>23</v>
      </c>
      <c r="H21" t="s" s="47">
        <v>2618</v>
      </c>
    </row>
    <row r="22" ht="13.55" customHeight="1">
      <c r="A22" s="44"/>
      <c r="B22" s="46">
        <v>18</v>
      </c>
      <c r="C22" t="s" s="47">
        <v>744</v>
      </c>
      <c r="D22" t="s" s="47">
        <v>745</v>
      </c>
      <c r="E22" t="s" s="47">
        <v>746</v>
      </c>
      <c r="F22" t="s" s="47">
        <v>2617</v>
      </c>
      <c r="G22" s="48">
        <v>22.8</v>
      </c>
      <c r="H22" t="s" s="47">
        <v>2618</v>
      </c>
    </row>
    <row r="23" ht="13.55" customHeight="1">
      <c r="A23" s="44"/>
      <c r="B23" s="46">
        <v>19</v>
      </c>
      <c r="C23" t="s" s="47">
        <v>768</v>
      </c>
      <c r="D23" t="s" s="47">
        <v>769</v>
      </c>
      <c r="E23" t="s" s="47">
        <v>770</v>
      </c>
      <c r="F23" t="s" s="47">
        <v>2617</v>
      </c>
      <c r="G23" s="48">
        <v>22.2</v>
      </c>
      <c r="H23" t="s" s="47">
        <v>2618</v>
      </c>
    </row>
    <row r="24" ht="13.55" customHeight="1">
      <c r="A24" s="44"/>
      <c r="B24" s="46">
        <v>20</v>
      </c>
      <c r="C24" t="s" s="47">
        <v>832</v>
      </c>
      <c r="D24" t="s" s="47">
        <v>833</v>
      </c>
      <c r="E24" t="s" s="47">
        <v>834</v>
      </c>
      <c r="F24" t="s" s="47">
        <v>2619</v>
      </c>
      <c r="G24" s="48">
        <v>21.6</v>
      </c>
      <c r="H24" t="s" s="47">
        <v>2618</v>
      </c>
    </row>
    <row r="25" ht="13.55" customHeight="1">
      <c r="A25" s="44"/>
      <c r="B25" s="46">
        <v>21</v>
      </c>
      <c r="C25" t="s" s="47">
        <v>868</v>
      </c>
      <c r="D25" t="s" s="47">
        <v>869</v>
      </c>
      <c r="E25" t="s" s="47">
        <v>870</v>
      </c>
      <c r="F25" t="s" s="47">
        <v>2619</v>
      </c>
      <c r="G25" s="48">
        <v>21.525</v>
      </c>
      <c r="H25" t="s" s="47">
        <v>2618</v>
      </c>
    </row>
    <row r="26" ht="13.55" customHeight="1">
      <c r="A26" s="44"/>
      <c r="B26" s="46">
        <v>22</v>
      </c>
      <c r="C26" t="s" s="47">
        <v>912</v>
      </c>
      <c r="D26" t="s" s="47">
        <v>913</v>
      </c>
      <c r="E26" t="s" s="47">
        <v>914</v>
      </c>
      <c r="F26" t="s" s="47">
        <v>2617</v>
      </c>
      <c r="G26" s="48">
        <v>21</v>
      </c>
      <c r="H26" t="s" s="47">
        <v>2618</v>
      </c>
    </row>
    <row r="27" ht="13.55" customHeight="1">
      <c r="A27" s="44"/>
      <c r="B27" s="46">
        <v>23</v>
      </c>
      <c r="C27" t="s" s="47">
        <v>915</v>
      </c>
      <c r="D27" t="s" s="47">
        <v>916</v>
      </c>
      <c r="E27" t="s" s="47">
        <v>917</v>
      </c>
      <c r="F27" t="s" s="47">
        <v>2617</v>
      </c>
      <c r="G27" s="48">
        <v>21</v>
      </c>
      <c r="H27" t="s" s="47">
        <v>2618</v>
      </c>
    </row>
    <row r="28" ht="13.55" customHeight="1">
      <c r="A28" s="44"/>
      <c r="B28" s="46">
        <v>24</v>
      </c>
      <c r="C28" t="s" s="47">
        <v>928</v>
      </c>
      <c r="D28" t="s" s="47">
        <v>929</v>
      </c>
      <c r="E28" t="s" s="47">
        <v>930</v>
      </c>
      <c r="F28" t="s" s="47">
        <v>2617</v>
      </c>
      <c r="G28" s="48">
        <v>21</v>
      </c>
      <c r="H28" t="s" s="47">
        <v>2618</v>
      </c>
    </row>
    <row r="29" ht="13.55" customHeight="1">
      <c r="A29" s="44"/>
      <c r="B29" s="46">
        <v>25</v>
      </c>
      <c r="C29" t="s" s="47">
        <v>934</v>
      </c>
      <c r="D29" t="s" s="47">
        <v>935</v>
      </c>
      <c r="E29" t="s" s="47">
        <v>936</v>
      </c>
      <c r="F29" t="s" s="47">
        <v>2619</v>
      </c>
      <c r="G29" s="48">
        <v>21</v>
      </c>
      <c r="H29" t="s" s="47">
        <v>2618</v>
      </c>
    </row>
    <row r="30" ht="13.55" customHeight="1">
      <c r="A30" s="44"/>
      <c r="B30" s="46">
        <v>26</v>
      </c>
      <c r="C30" t="s" s="47">
        <v>937</v>
      </c>
      <c r="D30" t="s" s="47">
        <v>938</v>
      </c>
      <c r="E30" t="s" s="47">
        <v>939</v>
      </c>
      <c r="F30" t="s" s="47">
        <v>2617</v>
      </c>
      <c r="G30" s="48">
        <v>20.5</v>
      </c>
      <c r="H30" t="s" s="47">
        <v>2618</v>
      </c>
    </row>
    <row r="31" ht="13.55" customHeight="1">
      <c r="A31" s="44"/>
      <c r="B31" s="46">
        <v>27</v>
      </c>
      <c r="C31" t="s" s="47">
        <v>959</v>
      </c>
      <c r="D31" t="s" s="47">
        <v>960</v>
      </c>
      <c r="E31" t="s" s="47">
        <v>961</v>
      </c>
      <c r="F31" t="s" s="47">
        <v>2617</v>
      </c>
      <c r="G31" s="48">
        <v>20.4</v>
      </c>
      <c r="H31" t="s" s="47">
        <v>2618</v>
      </c>
    </row>
    <row r="32" ht="13.55" customHeight="1">
      <c r="A32" s="44"/>
      <c r="B32" s="46">
        <v>28</v>
      </c>
      <c r="C32" t="s" s="47">
        <v>974</v>
      </c>
      <c r="D32" t="s" s="47">
        <v>975</v>
      </c>
      <c r="E32" t="s" s="47">
        <v>976</v>
      </c>
      <c r="F32" t="s" s="47">
        <v>2619</v>
      </c>
      <c r="G32" s="48">
        <v>20.4</v>
      </c>
      <c r="H32" t="s" s="47">
        <v>2618</v>
      </c>
    </row>
    <row r="33" ht="13.55" customHeight="1">
      <c r="A33" s="44"/>
      <c r="B33" s="46">
        <v>29</v>
      </c>
      <c r="C33" t="s" s="47">
        <v>1032</v>
      </c>
      <c r="D33" t="s" s="47">
        <v>1033</v>
      </c>
      <c r="E33" t="s" s="47">
        <v>1034</v>
      </c>
      <c r="F33" t="s" s="47">
        <v>2617</v>
      </c>
      <c r="G33" s="48">
        <v>19.8</v>
      </c>
      <c r="H33" t="s" s="47">
        <v>2618</v>
      </c>
    </row>
    <row r="34" ht="13.55" customHeight="1">
      <c r="A34" s="44"/>
      <c r="B34" s="46">
        <v>30</v>
      </c>
      <c r="C34" t="s" s="47">
        <v>1038</v>
      </c>
      <c r="D34" t="s" s="47">
        <v>1039</v>
      </c>
      <c r="E34" t="s" s="47">
        <v>1040</v>
      </c>
      <c r="F34" t="s" s="47">
        <v>2617</v>
      </c>
      <c r="G34" s="48">
        <v>19.8</v>
      </c>
      <c r="H34" t="s" s="47">
        <v>2618</v>
      </c>
    </row>
    <row r="35" ht="13.55" customHeight="1">
      <c r="A35" s="44"/>
      <c r="B35" s="46">
        <v>31</v>
      </c>
      <c r="C35" t="s" s="47">
        <v>1091</v>
      </c>
      <c r="D35" t="s" s="47">
        <v>1092</v>
      </c>
      <c r="E35" t="s" s="47">
        <v>1093</v>
      </c>
      <c r="F35" t="s" s="47">
        <v>2617</v>
      </c>
      <c r="G35" s="48">
        <v>19</v>
      </c>
      <c r="H35" t="s" s="47">
        <v>2618</v>
      </c>
    </row>
    <row r="36" ht="13.55" customHeight="1">
      <c r="A36" s="44"/>
      <c r="B36" s="46">
        <v>32</v>
      </c>
      <c r="C36" t="s" s="47">
        <v>1109</v>
      </c>
      <c r="D36" t="s" s="47">
        <v>1110</v>
      </c>
      <c r="E36" t="s" s="47">
        <v>1111</v>
      </c>
      <c r="F36" t="s" s="47">
        <v>2619</v>
      </c>
      <c r="G36" s="48">
        <v>18.96</v>
      </c>
      <c r="H36" t="s" s="47">
        <v>2618</v>
      </c>
    </row>
    <row r="37" ht="13.55" customHeight="1">
      <c r="A37" s="44"/>
      <c r="B37" s="46">
        <v>33</v>
      </c>
      <c r="C37" t="s" s="47">
        <v>1200</v>
      </c>
      <c r="D37" t="s" s="47">
        <v>1201</v>
      </c>
      <c r="E37" t="s" s="47">
        <v>1202</v>
      </c>
      <c r="F37" t="s" s="47">
        <v>2619</v>
      </c>
      <c r="G37" s="48">
        <v>18</v>
      </c>
      <c r="H37" t="s" s="47">
        <v>2618</v>
      </c>
    </row>
    <row r="38" ht="13.55" customHeight="1">
      <c r="A38" s="44"/>
      <c r="B38" s="46">
        <v>34</v>
      </c>
      <c r="C38" t="s" s="47">
        <v>1221</v>
      </c>
      <c r="D38" t="s" s="47">
        <v>1222</v>
      </c>
      <c r="E38" t="s" s="47">
        <v>1223</v>
      </c>
      <c r="F38" t="s" s="47">
        <v>2617</v>
      </c>
      <c r="G38" s="48">
        <v>18</v>
      </c>
      <c r="H38" t="s" s="47">
        <v>2618</v>
      </c>
    </row>
    <row r="39" ht="13.55" customHeight="1">
      <c r="A39" s="44"/>
      <c r="B39" s="46">
        <v>35</v>
      </c>
      <c r="C39" t="s" s="47">
        <v>1236</v>
      </c>
      <c r="D39" t="s" s="47">
        <v>1237</v>
      </c>
      <c r="E39" t="s" s="47">
        <v>1238</v>
      </c>
      <c r="F39" t="s" s="47">
        <v>2617</v>
      </c>
      <c r="G39" s="48">
        <v>18</v>
      </c>
      <c r="H39" t="s" s="47">
        <v>2618</v>
      </c>
    </row>
    <row r="40" ht="13.55" customHeight="1">
      <c r="A40" s="44"/>
      <c r="B40" s="46">
        <v>36</v>
      </c>
      <c r="C40" t="s" s="47">
        <v>1242</v>
      </c>
      <c r="D40" t="s" s="47">
        <v>1243</v>
      </c>
      <c r="E40" t="s" s="47">
        <v>1244</v>
      </c>
      <c r="F40" t="s" s="47">
        <v>2617</v>
      </c>
      <c r="G40" s="48">
        <v>17.85</v>
      </c>
      <c r="H40" t="s" s="47">
        <v>2618</v>
      </c>
    </row>
    <row r="41" ht="13.55" customHeight="1">
      <c r="A41" s="44"/>
      <c r="B41" s="46">
        <v>37</v>
      </c>
      <c r="C41" t="s" s="47">
        <v>1268</v>
      </c>
      <c r="D41" t="s" s="47">
        <v>1269</v>
      </c>
      <c r="E41" t="s" s="47">
        <v>1270</v>
      </c>
      <c r="F41" t="s" s="47">
        <v>2617</v>
      </c>
      <c r="G41" s="48">
        <v>17.4</v>
      </c>
      <c r="H41" t="s" s="47">
        <v>2618</v>
      </c>
    </row>
    <row r="42" ht="13.55" customHeight="1">
      <c r="A42" s="44"/>
      <c r="B42" s="46">
        <v>38</v>
      </c>
      <c r="C42" t="s" s="47">
        <v>1284</v>
      </c>
      <c r="D42" t="s" s="47">
        <v>1285</v>
      </c>
      <c r="E42" t="s" s="47">
        <v>1286</v>
      </c>
      <c r="F42" t="s" s="47">
        <v>2617</v>
      </c>
      <c r="G42" s="48">
        <v>17.4</v>
      </c>
      <c r="H42" t="s" s="47">
        <v>2618</v>
      </c>
    </row>
    <row r="43" ht="13.55" customHeight="1">
      <c r="A43" s="44"/>
      <c r="B43" s="46">
        <v>39</v>
      </c>
      <c r="C43" t="s" s="47">
        <v>1305</v>
      </c>
      <c r="D43" t="s" s="47">
        <v>1306</v>
      </c>
      <c r="E43" t="s" s="47">
        <v>1307</v>
      </c>
      <c r="F43" t="s" s="47">
        <v>2617</v>
      </c>
      <c r="G43" s="48">
        <v>17.4</v>
      </c>
      <c r="H43" t="s" s="47">
        <v>2618</v>
      </c>
    </row>
    <row r="44" ht="13.55" customHeight="1">
      <c r="A44" s="44"/>
      <c r="B44" s="46">
        <v>40</v>
      </c>
      <c r="C44" t="s" s="47">
        <v>1308</v>
      </c>
      <c r="D44" t="s" s="47">
        <v>1309</v>
      </c>
      <c r="E44" t="s" s="47">
        <v>1310</v>
      </c>
      <c r="F44" t="s" s="47">
        <v>2617</v>
      </c>
      <c r="G44" s="48">
        <v>17.25</v>
      </c>
      <c r="H44" t="s" s="47">
        <v>2618</v>
      </c>
    </row>
    <row r="45" ht="13.55" customHeight="1">
      <c r="A45" s="44"/>
      <c r="B45" s="46">
        <v>41</v>
      </c>
      <c r="C45" t="s" s="47">
        <v>1312</v>
      </c>
      <c r="D45" t="s" s="47">
        <v>1313</v>
      </c>
      <c r="E45" t="s" s="47">
        <v>1314</v>
      </c>
      <c r="F45" t="s" s="47">
        <v>2619</v>
      </c>
      <c r="G45" s="48">
        <v>17.25</v>
      </c>
      <c r="H45" t="s" s="47">
        <v>2618</v>
      </c>
    </row>
    <row r="46" ht="13.55" customHeight="1">
      <c r="A46" s="44"/>
      <c r="B46" s="46">
        <v>42</v>
      </c>
      <c r="C46" t="s" s="47">
        <v>1345</v>
      </c>
      <c r="D46" t="s" s="47">
        <v>1346</v>
      </c>
      <c r="E46" t="s" s="47">
        <v>1347</v>
      </c>
      <c r="F46" t="s" s="47">
        <v>2619</v>
      </c>
      <c r="G46" s="48">
        <v>16.8</v>
      </c>
      <c r="H46" t="s" s="47">
        <v>2620</v>
      </c>
    </row>
    <row r="47" ht="13.55" customHeight="1">
      <c r="A47" s="44"/>
      <c r="B47" s="46">
        <v>43</v>
      </c>
      <c r="C47" t="s" s="47">
        <v>1367</v>
      </c>
      <c r="D47" t="s" s="47">
        <v>1368</v>
      </c>
      <c r="E47" t="s" s="47">
        <v>1369</v>
      </c>
      <c r="F47" t="s" s="47">
        <v>2619</v>
      </c>
      <c r="G47" s="48">
        <v>16.8</v>
      </c>
      <c r="H47" t="s" s="47">
        <v>2620</v>
      </c>
    </row>
    <row r="48" ht="13.55" customHeight="1">
      <c r="A48" s="44"/>
      <c r="B48" s="46">
        <v>44</v>
      </c>
      <c r="C48" t="s" s="47">
        <v>1514</v>
      </c>
      <c r="D48" t="s" s="47">
        <v>1515</v>
      </c>
      <c r="E48" t="s" s="47">
        <v>1516</v>
      </c>
      <c r="F48" t="s" s="47">
        <v>2617</v>
      </c>
      <c r="G48" s="48">
        <v>15.6</v>
      </c>
      <c r="H48" t="s" s="47">
        <v>2620</v>
      </c>
    </row>
    <row r="49" ht="13.55" customHeight="1">
      <c r="A49" s="44"/>
      <c r="B49" s="46">
        <v>45</v>
      </c>
      <c r="C49" t="s" s="47">
        <v>1574</v>
      </c>
      <c r="D49" t="s" s="47">
        <v>1575</v>
      </c>
      <c r="E49" t="s" s="47">
        <v>1576</v>
      </c>
      <c r="F49" t="s" s="47">
        <v>2617</v>
      </c>
      <c r="G49" s="48">
        <v>15</v>
      </c>
      <c r="H49" t="s" s="47">
        <v>2620</v>
      </c>
    </row>
    <row r="50" ht="13.55" customHeight="1">
      <c r="A50" s="44"/>
      <c r="B50" s="46">
        <v>46</v>
      </c>
      <c r="C50" t="s" s="47">
        <v>1608</v>
      </c>
      <c r="D50" t="s" s="47">
        <v>1609</v>
      </c>
      <c r="E50" t="s" s="47">
        <v>1610</v>
      </c>
      <c r="F50" t="s" s="47">
        <v>2619</v>
      </c>
      <c r="G50" s="48">
        <v>15</v>
      </c>
      <c r="H50" t="s" s="47">
        <v>2620</v>
      </c>
    </row>
    <row r="51" ht="13.55" customHeight="1">
      <c r="A51" s="44"/>
      <c r="B51" s="46">
        <v>47</v>
      </c>
      <c r="C51" t="s" s="47">
        <v>1620</v>
      </c>
      <c r="D51" t="s" s="47">
        <v>1621</v>
      </c>
      <c r="E51" t="s" s="47">
        <v>1622</v>
      </c>
      <c r="F51" t="s" s="47">
        <v>2617</v>
      </c>
      <c r="G51" s="48">
        <v>15</v>
      </c>
      <c r="H51" t="s" s="47">
        <v>2620</v>
      </c>
    </row>
    <row r="52" ht="13.55" customHeight="1">
      <c r="A52" s="44"/>
      <c r="B52" s="46">
        <v>48</v>
      </c>
      <c r="C52" t="s" s="47">
        <v>1635</v>
      </c>
      <c r="D52" t="s" s="47">
        <v>1636</v>
      </c>
      <c r="E52" t="s" s="47">
        <v>1637</v>
      </c>
      <c r="F52" t="s" s="47">
        <v>2617</v>
      </c>
      <c r="G52" s="48">
        <v>15</v>
      </c>
      <c r="H52" t="s" s="47">
        <v>2620</v>
      </c>
    </row>
    <row r="53" ht="13.55" customHeight="1">
      <c r="A53" s="44"/>
      <c r="B53" s="46">
        <v>49</v>
      </c>
      <c r="C53" t="s" s="47">
        <v>1647</v>
      </c>
      <c r="D53" t="s" s="47">
        <v>1648</v>
      </c>
      <c r="E53" t="s" s="47">
        <v>1649</v>
      </c>
      <c r="F53" t="s" s="47">
        <v>2619</v>
      </c>
      <c r="G53" s="48">
        <v>15</v>
      </c>
      <c r="H53" t="s" s="47">
        <v>2620</v>
      </c>
    </row>
    <row r="54" ht="13.55" customHeight="1">
      <c r="A54" s="44"/>
      <c r="B54" s="46">
        <v>50</v>
      </c>
      <c r="C54" t="s" s="47">
        <v>1682</v>
      </c>
      <c r="D54" t="s" s="47">
        <v>1683</v>
      </c>
      <c r="E54" t="s" s="47">
        <v>1684</v>
      </c>
      <c r="F54" t="s" s="47">
        <v>2617</v>
      </c>
      <c r="G54" s="48">
        <v>14.65</v>
      </c>
      <c r="H54" t="s" s="47">
        <v>2620</v>
      </c>
    </row>
    <row r="55" ht="13.55" customHeight="1">
      <c r="A55" s="44"/>
      <c r="B55" s="46">
        <v>51</v>
      </c>
      <c r="C55" t="s" s="47">
        <v>1685</v>
      </c>
      <c r="D55" t="s" s="47">
        <v>1686</v>
      </c>
      <c r="E55" t="s" s="47">
        <v>1687</v>
      </c>
      <c r="F55" t="s" s="47">
        <v>2617</v>
      </c>
      <c r="G55" s="48">
        <v>14.5</v>
      </c>
      <c r="H55" t="s" s="47">
        <v>2620</v>
      </c>
    </row>
    <row r="56" ht="13.55" customHeight="1">
      <c r="A56" s="44"/>
      <c r="B56" s="46">
        <v>52</v>
      </c>
      <c r="C56" t="s" s="47">
        <v>1766</v>
      </c>
      <c r="D56" t="s" s="47">
        <v>1767</v>
      </c>
      <c r="E56" t="s" s="47">
        <v>1768</v>
      </c>
      <c r="F56" t="s" s="47">
        <v>2617</v>
      </c>
      <c r="G56" s="48">
        <v>14.175</v>
      </c>
      <c r="H56" t="s" s="47">
        <v>2620</v>
      </c>
    </row>
    <row r="57" ht="13.55" customHeight="1">
      <c r="A57" s="44"/>
      <c r="B57" s="46">
        <v>53</v>
      </c>
      <c r="C57" t="s" s="47">
        <v>1778</v>
      </c>
      <c r="D57" t="s" s="47">
        <v>1779</v>
      </c>
      <c r="E57" t="s" s="47">
        <v>1780</v>
      </c>
      <c r="F57" t="s" s="47">
        <v>2617</v>
      </c>
      <c r="G57" s="48">
        <v>14</v>
      </c>
      <c r="H57" t="s" s="47">
        <v>2620</v>
      </c>
    </row>
    <row r="58" ht="13.55" customHeight="1">
      <c r="A58" s="44"/>
      <c r="B58" s="46">
        <v>54</v>
      </c>
      <c r="C58" t="s" s="47">
        <v>1839</v>
      </c>
      <c r="D58" t="s" s="47">
        <v>1840</v>
      </c>
      <c r="E58" t="s" s="47">
        <v>1841</v>
      </c>
      <c r="F58" t="s" s="47">
        <v>2617</v>
      </c>
      <c r="G58" s="48">
        <v>13.65</v>
      </c>
      <c r="H58" t="s" s="47">
        <v>2620</v>
      </c>
    </row>
    <row r="59" ht="13.55" customHeight="1">
      <c r="A59" s="44"/>
      <c r="B59" s="46">
        <v>55</v>
      </c>
      <c r="C59" t="s" s="47">
        <v>1890</v>
      </c>
      <c r="D59" t="s" s="47">
        <v>1891</v>
      </c>
      <c r="E59" t="s" s="47">
        <v>1892</v>
      </c>
      <c r="F59" t="s" s="47">
        <v>2619</v>
      </c>
      <c r="G59" s="48">
        <v>13.2</v>
      </c>
      <c r="H59" t="s" s="47">
        <v>2620</v>
      </c>
    </row>
    <row r="60" ht="13.55" customHeight="1">
      <c r="A60" s="44"/>
      <c r="B60" s="46">
        <v>56</v>
      </c>
      <c r="C60" t="s" s="47">
        <v>1905</v>
      </c>
      <c r="D60" t="s" s="47">
        <v>1906</v>
      </c>
      <c r="E60" t="s" s="47">
        <v>1907</v>
      </c>
      <c r="F60" t="s" s="47">
        <v>2619</v>
      </c>
      <c r="G60" s="48">
        <v>13.2</v>
      </c>
      <c r="H60" t="s" s="47">
        <v>2620</v>
      </c>
    </row>
    <row r="61" ht="13.55" customHeight="1">
      <c r="A61" s="44"/>
      <c r="B61" s="46">
        <v>57</v>
      </c>
      <c r="C61" t="s" s="47">
        <v>1911</v>
      </c>
      <c r="D61" t="s" s="47">
        <v>1912</v>
      </c>
      <c r="E61" t="s" s="47">
        <v>1913</v>
      </c>
      <c r="F61" t="s" s="47">
        <v>2619</v>
      </c>
      <c r="G61" s="48">
        <v>13.2</v>
      </c>
      <c r="H61" t="s" s="47">
        <v>2620</v>
      </c>
    </row>
    <row r="62" ht="13.55" customHeight="1">
      <c r="A62" s="44"/>
      <c r="B62" s="46">
        <v>58</v>
      </c>
      <c r="C62" t="s" s="47">
        <v>1996</v>
      </c>
      <c r="D62" t="s" s="47">
        <v>1997</v>
      </c>
      <c r="E62" t="s" s="47">
        <v>1998</v>
      </c>
      <c r="F62" t="s" s="47">
        <v>2617</v>
      </c>
      <c r="G62" s="48">
        <v>12.5</v>
      </c>
      <c r="H62" t="s" s="47">
        <v>2620</v>
      </c>
    </row>
    <row r="63" ht="13.55" customHeight="1">
      <c r="A63" s="44"/>
      <c r="B63" s="46">
        <v>59</v>
      </c>
      <c r="C63" t="s" s="47">
        <v>2029</v>
      </c>
      <c r="D63" t="s" s="47">
        <v>2030</v>
      </c>
      <c r="E63" t="s" s="47">
        <v>2031</v>
      </c>
      <c r="F63" t="s" s="47">
        <v>2617</v>
      </c>
      <c r="G63" s="48">
        <v>12</v>
      </c>
      <c r="H63" t="s" s="47">
        <v>2620</v>
      </c>
    </row>
    <row r="64" ht="13.55" customHeight="1">
      <c r="A64" s="44"/>
      <c r="B64" s="46">
        <v>60</v>
      </c>
      <c r="C64" t="s" s="47">
        <v>2062</v>
      </c>
      <c r="D64" t="s" s="47">
        <v>2063</v>
      </c>
      <c r="E64" t="s" s="47">
        <v>2064</v>
      </c>
      <c r="F64" t="s" s="47">
        <v>2619</v>
      </c>
      <c r="G64" s="48">
        <v>12</v>
      </c>
      <c r="H64" t="s" s="47">
        <v>2620</v>
      </c>
    </row>
    <row r="65" ht="13.55" customHeight="1">
      <c r="A65" s="44"/>
      <c r="B65" s="46">
        <v>61</v>
      </c>
      <c r="C65" t="s" s="47">
        <v>2122</v>
      </c>
      <c r="D65" t="s" s="47">
        <v>2123</v>
      </c>
      <c r="E65" t="s" s="47">
        <v>2124</v>
      </c>
      <c r="F65" t="s" s="47">
        <v>2619</v>
      </c>
      <c r="G65" s="48">
        <v>11.4</v>
      </c>
      <c r="H65" t="s" s="47">
        <v>2620</v>
      </c>
    </row>
    <row r="66" ht="13.55" customHeight="1">
      <c r="A66" s="44"/>
      <c r="B66" s="46">
        <v>62</v>
      </c>
      <c r="C66" t="s" s="47">
        <v>2177</v>
      </c>
      <c r="D66" t="s" s="47">
        <v>2178</v>
      </c>
      <c r="E66" t="s" s="47">
        <v>2179</v>
      </c>
      <c r="F66" t="s" s="47">
        <v>2617</v>
      </c>
      <c r="G66" s="48">
        <v>10.8</v>
      </c>
      <c r="H66" t="s" s="47">
        <v>2620</v>
      </c>
    </row>
    <row r="67" ht="13.55" customHeight="1">
      <c r="A67" s="44"/>
      <c r="B67" s="46">
        <v>63</v>
      </c>
      <c r="C67" t="s" s="47">
        <v>2192</v>
      </c>
      <c r="D67" t="s" s="47">
        <v>2193</v>
      </c>
      <c r="E67" t="s" s="47">
        <v>2194</v>
      </c>
      <c r="F67" t="s" s="47">
        <v>2617</v>
      </c>
      <c r="G67" s="48">
        <v>10.5</v>
      </c>
      <c r="H67" t="s" s="47">
        <v>2620</v>
      </c>
    </row>
    <row r="68" ht="13.55" customHeight="1">
      <c r="A68" s="44"/>
      <c r="B68" s="46">
        <v>64</v>
      </c>
      <c r="C68" t="s" s="47">
        <v>2198</v>
      </c>
      <c r="D68" t="s" s="47">
        <v>2199</v>
      </c>
      <c r="E68" t="s" s="47">
        <v>2200</v>
      </c>
      <c r="F68" t="s" s="47">
        <v>2617</v>
      </c>
      <c r="G68" s="48">
        <v>10.5</v>
      </c>
      <c r="H68" t="s" s="47">
        <v>2620</v>
      </c>
    </row>
    <row r="69" ht="13.55" customHeight="1">
      <c r="A69" s="44"/>
      <c r="B69" s="46">
        <v>65</v>
      </c>
      <c r="C69" t="s" s="47">
        <v>2216</v>
      </c>
      <c r="D69" t="s" s="47">
        <v>2217</v>
      </c>
      <c r="E69" t="s" s="47">
        <v>2218</v>
      </c>
      <c r="F69" t="s" s="47">
        <v>2619</v>
      </c>
      <c r="G69" s="48">
        <v>10.2</v>
      </c>
      <c r="H69" t="s" s="47">
        <v>2620</v>
      </c>
    </row>
    <row r="70" ht="13.55" customHeight="1">
      <c r="A70" s="44"/>
      <c r="B70" s="46">
        <v>66</v>
      </c>
      <c r="C70" t="s" s="47">
        <v>2246</v>
      </c>
      <c r="D70" t="s" s="47">
        <v>2247</v>
      </c>
      <c r="E70" t="s" s="47">
        <v>2248</v>
      </c>
      <c r="F70" t="s" s="47">
        <v>2621</v>
      </c>
      <c r="G70" s="48">
        <v>9.775</v>
      </c>
      <c r="H70" t="s" s="47">
        <v>2618</v>
      </c>
    </row>
    <row r="71" ht="13.55" customHeight="1">
      <c r="A71" s="44"/>
      <c r="B71" s="46">
        <v>67</v>
      </c>
      <c r="C71" t="s" s="47">
        <v>2279</v>
      </c>
      <c r="D71" t="s" s="47">
        <v>2280</v>
      </c>
      <c r="E71" t="s" s="47">
        <v>2281</v>
      </c>
      <c r="F71" t="s" s="47">
        <v>2619</v>
      </c>
      <c r="G71" s="48">
        <v>9.6</v>
      </c>
      <c r="H71" t="s" s="47">
        <v>2620</v>
      </c>
    </row>
    <row r="72" ht="13.55" customHeight="1">
      <c r="A72" s="44"/>
      <c r="B72" s="46">
        <v>68</v>
      </c>
      <c r="C72" t="s" s="47">
        <v>2301</v>
      </c>
      <c r="D72" t="s" s="47">
        <v>2302</v>
      </c>
      <c r="E72" t="s" s="47">
        <v>2303</v>
      </c>
      <c r="F72" t="s" s="47">
        <v>2617</v>
      </c>
      <c r="G72" s="48">
        <v>9.5</v>
      </c>
      <c r="H72" t="s" s="47">
        <v>2620</v>
      </c>
    </row>
    <row r="73" ht="13.55" customHeight="1">
      <c r="A73" s="44"/>
      <c r="B73" s="46">
        <v>69</v>
      </c>
      <c r="C73" t="s" s="47">
        <v>2310</v>
      </c>
      <c r="D73" t="s" s="47">
        <v>2311</v>
      </c>
      <c r="E73" t="s" s="47">
        <v>2312</v>
      </c>
      <c r="F73" t="s" s="47">
        <v>2619</v>
      </c>
      <c r="G73" s="48">
        <v>9</v>
      </c>
      <c r="H73" t="s" s="47">
        <v>2620</v>
      </c>
    </row>
    <row r="74" ht="13.55" customHeight="1">
      <c r="A74" s="44"/>
      <c r="B74" s="46">
        <v>70</v>
      </c>
      <c r="C74" t="s" s="47">
        <v>2329</v>
      </c>
      <c r="D74" t="s" s="47">
        <v>2330</v>
      </c>
      <c r="E74" t="s" s="47">
        <v>2331</v>
      </c>
      <c r="F74" t="s" s="47">
        <v>2617</v>
      </c>
      <c r="G74" s="48">
        <v>9</v>
      </c>
      <c r="H74" t="s" s="47">
        <v>2620</v>
      </c>
    </row>
    <row r="75" ht="13.55" customHeight="1">
      <c r="A75" s="44"/>
      <c r="B75" s="46">
        <v>71</v>
      </c>
      <c r="C75" t="s" s="47">
        <v>2335</v>
      </c>
      <c r="D75" t="s" s="47">
        <v>2336</v>
      </c>
      <c r="E75" t="s" s="47">
        <v>2337</v>
      </c>
      <c r="F75" t="s" s="47">
        <v>2619</v>
      </c>
      <c r="G75" s="48">
        <v>9</v>
      </c>
      <c r="H75" t="s" s="47">
        <v>2620</v>
      </c>
    </row>
    <row r="76" ht="13.55" customHeight="1">
      <c r="A76" s="44"/>
      <c r="B76" s="46">
        <v>72</v>
      </c>
      <c r="C76" t="s" s="47">
        <v>2338</v>
      </c>
      <c r="D76" t="s" s="47">
        <v>2339</v>
      </c>
      <c r="E76" t="s" s="47">
        <v>2340</v>
      </c>
      <c r="F76" t="s" s="47">
        <v>2617</v>
      </c>
      <c r="G76" s="48">
        <v>9</v>
      </c>
      <c r="H76" t="s" s="47">
        <v>2620</v>
      </c>
    </row>
    <row r="77" ht="13.55" customHeight="1">
      <c r="A77" s="44"/>
      <c r="B77" s="46">
        <v>73</v>
      </c>
      <c r="C77" t="s" s="47">
        <v>2369</v>
      </c>
      <c r="D77" t="s" s="47">
        <v>2370</v>
      </c>
      <c r="E77" t="s" s="47">
        <v>2371</v>
      </c>
      <c r="F77" t="s" s="47">
        <v>2617</v>
      </c>
      <c r="G77" s="48">
        <v>8.5</v>
      </c>
      <c r="H77" t="s" s="47">
        <v>2620</v>
      </c>
    </row>
    <row r="78" ht="13.55" customHeight="1">
      <c r="A78" s="44"/>
      <c r="B78" s="46">
        <v>74</v>
      </c>
      <c r="C78" t="s" s="47">
        <v>2463</v>
      </c>
      <c r="D78" t="s" s="47">
        <v>2464</v>
      </c>
      <c r="E78" t="s" s="47">
        <v>2465</v>
      </c>
      <c r="F78" t="s" s="47">
        <v>2619</v>
      </c>
      <c r="G78" s="48">
        <v>7.2</v>
      </c>
      <c r="H78" t="s" s="47">
        <v>2620</v>
      </c>
    </row>
    <row r="79" ht="13.55" customHeight="1">
      <c r="A79" s="44"/>
      <c r="B79" s="46">
        <v>75</v>
      </c>
      <c r="C79" t="s" s="47">
        <v>2478</v>
      </c>
      <c r="D79" t="s" s="47">
        <v>2479</v>
      </c>
      <c r="E79" t="s" s="47">
        <v>2480</v>
      </c>
      <c r="F79" t="s" s="47">
        <v>2617</v>
      </c>
      <c r="G79" s="48">
        <v>7</v>
      </c>
      <c r="H79" t="s" s="47">
        <v>2620</v>
      </c>
    </row>
    <row r="80" ht="13.55" customHeight="1">
      <c r="A80" s="44"/>
      <c r="B80" s="46">
        <v>76</v>
      </c>
      <c r="C80" t="s" s="47">
        <v>2499</v>
      </c>
      <c r="D80" t="s" s="47">
        <v>2500</v>
      </c>
      <c r="E80" t="s" s="47">
        <v>2501</v>
      </c>
      <c r="F80" t="s" s="47">
        <v>2617</v>
      </c>
      <c r="G80" s="48">
        <v>6.5</v>
      </c>
      <c r="H80" t="s" s="47">
        <v>2620</v>
      </c>
    </row>
    <row r="81" ht="13.55" customHeight="1">
      <c r="A81" s="44"/>
      <c r="B81" s="46">
        <v>77</v>
      </c>
      <c r="C81" t="s" s="47">
        <v>2508</v>
      </c>
      <c r="D81" t="s" s="47">
        <v>2509</v>
      </c>
      <c r="E81" t="s" s="47">
        <v>2510</v>
      </c>
      <c r="F81" t="s" s="47">
        <v>2617</v>
      </c>
      <c r="G81" s="48">
        <v>6</v>
      </c>
      <c r="H81" t="s" s="47">
        <v>2620</v>
      </c>
    </row>
    <row r="82" ht="13.55" customHeight="1">
      <c r="A82" s="44"/>
      <c r="B82" s="46">
        <v>78</v>
      </c>
      <c r="C82" t="s" s="47">
        <v>2535</v>
      </c>
      <c r="D82" t="s" s="47">
        <v>2536</v>
      </c>
      <c r="E82" t="s" s="47">
        <v>2537</v>
      </c>
      <c r="F82" t="s" s="47">
        <v>2619</v>
      </c>
      <c r="G82" s="48">
        <v>5.5</v>
      </c>
      <c r="H82" t="s" s="47">
        <v>2620</v>
      </c>
    </row>
    <row r="83" ht="13.55" customHeight="1">
      <c r="A83" s="44"/>
      <c r="B83" s="46">
        <v>79</v>
      </c>
      <c r="C83" t="s" s="47">
        <v>2538</v>
      </c>
      <c r="D83" t="s" s="47">
        <v>2539</v>
      </c>
      <c r="E83" t="s" s="47">
        <v>2540</v>
      </c>
      <c r="F83" t="s" s="47">
        <v>2617</v>
      </c>
      <c r="G83" s="48">
        <v>5.4</v>
      </c>
      <c r="H83" t="s" s="47">
        <v>2620</v>
      </c>
    </row>
    <row r="84" ht="13.55" customHeight="1">
      <c r="A84" s="44"/>
      <c r="B84" s="46">
        <v>80</v>
      </c>
      <c r="C84" t="s" s="47">
        <v>2550</v>
      </c>
      <c r="D84" t="s" s="47">
        <v>2551</v>
      </c>
      <c r="E84" t="s" s="47">
        <v>2552</v>
      </c>
      <c r="F84" t="s" s="47">
        <v>2617</v>
      </c>
      <c r="G84" s="48">
        <v>5</v>
      </c>
      <c r="H84" t="s" s="47">
        <v>2620</v>
      </c>
    </row>
    <row r="85" ht="13.55" customHeight="1">
      <c r="A85" s="44"/>
      <c r="B85" s="46">
        <v>81</v>
      </c>
      <c r="C85" t="s" s="47">
        <v>2556</v>
      </c>
      <c r="D85" t="s" s="47">
        <v>2557</v>
      </c>
      <c r="E85" t="s" s="47">
        <v>2558</v>
      </c>
      <c r="F85" t="s" s="47">
        <v>2619</v>
      </c>
      <c r="G85" s="48">
        <v>4.8</v>
      </c>
      <c r="H85" t="s" s="47">
        <v>2620</v>
      </c>
    </row>
    <row r="86" ht="13.55" customHeight="1">
      <c r="A86" s="44"/>
      <c r="B86" s="46">
        <v>82</v>
      </c>
      <c r="C86" t="s" s="47">
        <v>2565</v>
      </c>
      <c r="D86" t="s" s="47">
        <v>2566</v>
      </c>
      <c r="E86" t="s" s="47">
        <v>2567</v>
      </c>
      <c r="F86" t="s" s="47">
        <v>2619</v>
      </c>
      <c r="G86" s="48">
        <v>4.8</v>
      </c>
      <c r="H86" t="s" s="47">
        <v>2620</v>
      </c>
    </row>
    <row r="87" ht="13.55" customHeight="1">
      <c r="A87" s="44"/>
      <c r="B87" s="46">
        <v>83</v>
      </c>
      <c r="C87" t="s" s="47">
        <v>2580</v>
      </c>
      <c r="D87" t="s" s="47">
        <v>2581</v>
      </c>
      <c r="E87" t="s" s="47">
        <v>2582</v>
      </c>
      <c r="F87" t="s" s="47">
        <v>2619</v>
      </c>
      <c r="G87" s="48">
        <v>4.2</v>
      </c>
      <c r="H87" t="s" s="47">
        <v>2620</v>
      </c>
    </row>
    <row r="88" ht="13.55" customHeight="1">
      <c r="A88" s="44"/>
      <c r="B88" s="46">
        <v>84</v>
      </c>
      <c r="C88" t="s" s="47">
        <v>2589</v>
      </c>
      <c r="D88" t="s" s="47">
        <v>2590</v>
      </c>
      <c r="E88" t="s" s="47">
        <v>2591</v>
      </c>
      <c r="F88" t="s" s="47">
        <v>2617</v>
      </c>
      <c r="G88" s="48">
        <v>4</v>
      </c>
      <c r="H88" t="s" s="47">
        <v>2620</v>
      </c>
    </row>
    <row r="89" ht="9" customHeight="1" hidden="1">
      <c r="A89" s="40"/>
      <c r="B89" s="49"/>
      <c r="C89" s="49"/>
      <c r="D89" s="49"/>
      <c r="E89" s="49"/>
      <c r="F89" s="49"/>
      <c r="G89" s="49"/>
      <c r="H89" s="49"/>
    </row>
    <row r="90" ht="9" customHeight="1" hidden="1">
      <c r="A90" s="40"/>
      <c r="B90" s="49"/>
      <c r="C90" s="49"/>
      <c r="D90" s="49"/>
      <c r="E90" s="49"/>
      <c r="F90" s="49"/>
      <c r="G90" s="49"/>
      <c r="H90" s="49"/>
    </row>
    <row r="91" ht="9" customHeight="1" hidden="1">
      <c r="A91" s="40"/>
      <c r="B91" t="s" s="50">
        <v>19</v>
      </c>
      <c r="C91" s="49"/>
      <c r="D91" s="49"/>
      <c r="E91" s="49"/>
      <c r="F91" s="49"/>
      <c r="G91" s="49"/>
      <c r="H91" s="49"/>
    </row>
    <row r="92" ht="9" customHeight="1" hidden="1">
      <c r="A92" s="40"/>
      <c r="B92" s="49"/>
      <c r="C92" s="49"/>
      <c r="D92" s="49"/>
      <c r="E92" s="49"/>
      <c r="F92" s="49"/>
      <c r="G92" s="49"/>
      <c r="H92" s="49"/>
    </row>
    <row r="93" ht="9" customHeight="1" hidden="1">
      <c r="A93" s="44"/>
      <c r="B93" t="s" s="45">
        <v>3886</v>
      </c>
      <c r="C93" t="s" s="45">
        <v>2626</v>
      </c>
      <c r="D93" t="s" s="45">
        <v>2627</v>
      </c>
      <c r="E93" t="s" s="45">
        <v>32</v>
      </c>
      <c r="F93" t="s" s="45">
        <v>11</v>
      </c>
      <c r="G93" t="s" s="45">
        <v>3887</v>
      </c>
      <c r="H93" t="s" s="45">
        <v>3888</v>
      </c>
    </row>
    <row r="94" ht="13.55" customHeight="1">
      <c r="A94" s="44"/>
      <c r="B94" s="46">
        <v>1</v>
      </c>
      <c r="C94" t="s" s="47">
        <v>39</v>
      </c>
      <c r="D94" t="s" s="47">
        <v>40</v>
      </c>
      <c r="E94" t="s" s="47">
        <v>43</v>
      </c>
      <c r="F94" t="s" s="47">
        <v>2617</v>
      </c>
      <c r="G94" s="48">
        <v>42</v>
      </c>
      <c r="H94" t="s" s="47">
        <v>2618</v>
      </c>
    </row>
    <row r="95" ht="13.55" customHeight="1">
      <c r="A95" s="44"/>
      <c r="B95" s="46">
        <v>2</v>
      </c>
      <c r="C95" t="s" s="47">
        <v>46</v>
      </c>
      <c r="D95" t="s" s="47">
        <v>47</v>
      </c>
      <c r="E95" t="s" s="47">
        <v>49</v>
      </c>
      <c r="F95" t="s" s="47">
        <v>2619</v>
      </c>
      <c r="G95" s="48">
        <v>42</v>
      </c>
      <c r="H95" t="s" s="47">
        <v>2618</v>
      </c>
    </row>
    <row r="96" ht="13.55" customHeight="1">
      <c r="A96" s="44"/>
      <c r="B96" s="46">
        <v>3</v>
      </c>
      <c r="C96" t="s" s="47">
        <v>56</v>
      </c>
      <c r="D96" t="s" s="47">
        <v>57</v>
      </c>
      <c r="E96" t="s" s="47">
        <v>58</v>
      </c>
      <c r="F96" t="s" s="47">
        <v>2619</v>
      </c>
      <c r="G96" s="48">
        <v>41.4</v>
      </c>
      <c r="H96" t="s" s="47">
        <v>2618</v>
      </c>
    </row>
    <row r="97" ht="13.55" customHeight="1">
      <c r="A97" s="44"/>
      <c r="B97" s="46">
        <v>4</v>
      </c>
      <c r="C97" t="s" s="47">
        <v>59</v>
      </c>
      <c r="D97" t="s" s="47">
        <v>60</v>
      </c>
      <c r="E97" t="s" s="47">
        <v>61</v>
      </c>
      <c r="F97" t="s" s="47">
        <v>2617</v>
      </c>
      <c r="G97" s="48">
        <v>40.8</v>
      </c>
      <c r="H97" t="s" s="47">
        <v>2618</v>
      </c>
    </row>
    <row r="98" ht="13.55" customHeight="1">
      <c r="A98" s="44"/>
      <c r="B98" s="46">
        <v>5</v>
      </c>
      <c r="C98" t="s" s="47">
        <v>62</v>
      </c>
      <c r="D98" t="s" s="47">
        <v>63</v>
      </c>
      <c r="E98" t="s" s="47">
        <v>64</v>
      </c>
      <c r="F98" t="s" s="47">
        <v>2617</v>
      </c>
      <c r="G98" s="48">
        <v>39.6</v>
      </c>
      <c r="H98" t="s" s="47">
        <v>2618</v>
      </c>
    </row>
    <row r="99" ht="13.55" customHeight="1">
      <c r="A99" s="44"/>
      <c r="B99" s="46">
        <v>6</v>
      </c>
      <c r="C99" t="s" s="47">
        <v>65</v>
      </c>
      <c r="D99" t="s" s="47">
        <v>66</v>
      </c>
      <c r="E99" t="s" s="47">
        <v>67</v>
      </c>
      <c r="F99" t="s" s="47">
        <v>2617</v>
      </c>
      <c r="G99" s="48">
        <v>39.6</v>
      </c>
      <c r="H99" t="s" s="47">
        <v>2618</v>
      </c>
    </row>
    <row r="100" ht="13.55" customHeight="1">
      <c r="A100" s="44"/>
      <c r="B100" s="46">
        <v>7</v>
      </c>
      <c r="C100" t="s" s="47">
        <v>68</v>
      </c>
      <c r="D100" t="s" s="47">
        <v>69</v>
      </c>
      <c r="E100" t="s" s="47">
        <v>70</v>
      </c>
      <c r="F100" t="s" s="47">
        <v>2617</v>
      </c>
      <c r="G100" s="48">
        <v>39</v>
      </c>
      <c r="H100" t="s" s="47">
        <v>2618</v>
      </c>
    </row>
    <row r="101" ht="13.55" customHeight="1">
      <c r="A101" s="44"/>
      <c r="B101" s="46">
        <v>8</v>
      </c>
      <c r="C101" t="s" s="47">
        <v>71</v>
      </c>
      <c r="D101" t="s" s="47">
        <v>72</v>
      </c>
      <c r="E101" t="s" s="47">
        <v>73</v>
      </c>
      <c r="F101" t="s" s="47">
        <v>2619</v>
      </c>
      <c r="G101" s="48">
        <v>39</v>
      </c>
      <c r="H101" t="s" s="47">
        <v>2618</v>
      </c>
    </row>
    <row r="102" ht="13.55" customHeight="1">
      <c r="A102" s="44"/>
      <c r="B102" s="46">
        <v>9</v>
      </c>
      <c r="C102" t="s" s="47">
        <v>74</v>
      </c>
      <c r="D102" t="s" s="47">
        <v>75</v>
      </c>
      <c r="E102" t="s" s="47">
        <v>76</v>
      </c>
      <c r="F102" t="s" s="47">
        <v>2619</v>
      </c>
      <c r="G102" s="48">
        <v>38.4</v>
      </c>
      <c r="H102" t="s" s="47">
        <v>2618</v>
      </c>
    </row>
    <row r="103" ht="13.55" customHeight="1">
      <c r="A103" s="44"/>
      <c r="B103" s="46">
        <v>10</v>
      </c>
      <c r="C103" t="s" s="47">
        <v>78</v>
      </c>
      <c r="D103" t="s" s="47">
        <v>79</v>
      </c>
      <c r="E103" t="s" s="47">
        <v>80</v>
      </c>
      <c r="F103" t="s" s="47">
        <v>2617</v>
      </c>
      <c r="G103" s="48">
        <v>38.4</v>
      </c>
      <c r="H103" t="s" s="47">
        <v>2618</v>
      </c>
    </row>
    <row r="104" ht="13.55" customHeight="1">
      <c r="A104" s="44"/>
      <c r="B104" s="46">
        <v>11</v>
      </c>
      <c r="C104" t="s" s="47">
        <v>81</v>
      </c>
      <c r="D104" t="s" s="47">
        <v>82</v>
      </c>
      <c r="E104" t="s" s="47">
        <v>83</v>
      </c>
      <c r="F104" t="s" s="47">
        <v>2617</v>
      </c>
      <c r="G104" s="48">
        <v>38.4</v>
      </c>
      <c r="H104" t="s" s="47">
        <v>2618</v>
      </c>
    </row>
    <row r="105" ht="13.55" customHeight="1">
      <c r="A105" s="44"/>
      <c r="B105" s="46">
        <v>12</v>
      </c>
      <c r="C105" t="s" s="47">
        <v>84</v>
      </c>
      <c r="D105" t="s" s="47">
        <v>85</v>
      </c>
      <c r="E105" t="s" s="47">
        <v>86</v>
      </c>
      <c r="F105" t="s" s="47">
        <v>2617</v>
      </c>
      <c r="G105" s="48">
        <v>37.8</v>
      </c>
      <c r="H105" t="s" s="47">
        <v>2618</v>
      </c>
    </row>
    <row r="106" ht="13.55" customHeight="1">
      <c r="A106" s="44"/>
      <c r="B106" s="46">
        <v>13</v>
      </c>
      <c r="C106" t="s" s="47">
        <v>87</v>
      </c>
      <c r="D106" t="s" s="47">
        <v>88</v>
      </c>
      <c r="E106" t="s" s="47">
        <v>89</v>
      </c>
      <c r="F106" t="s" s="47">
        <v>2617</v>
      </c>
      <c r="G106" s="48">
        <v>37.8</v>
      </c>
      <c r="H106" t="s" s="47">
        <v>2618</v>
      </c>
    </row>
    <row r="107" ht="13.55" customHeight="1">
      <c r="A107" s="44"/>
      <c r="B107" s="46">
        <v>14</v>
      </c>
      <c r="C107" t="s" s="47">
        <v>90</v>
      </c>
      <c r="D107" t="s" s="47">
        <v>91</v>
      </c>
      <c r="E107" t="s" s="47">
        <v>92</v>
      </c>
      <c r="F107" t="s" s="47">
        <v>2617</v>
      </c>
      <c r="G107" s="48">
        <v>37.2</v>
      </c>
      <c r="H107" t="s" s="47">
        <v>2618</v>
      </c>
    </row>
    <row r="108" ht="13.55" customHeight="1">
      <c r="A108" s="44"/>
      <c r="B108" s="46">
        <v>15</v>
      </c>
      <c r="C108" t="s" s="47">
        <v>93</v>
      </c>
      <c r="D108" t="s" s="47">
        <v>94</v>
      </c>
      <c r="E108" t="s" s="47">
        <v>95</v>
      </c>
      <c r="F108" t="s" s="47">
        <v>2619</v>
      </c>
      <c r="G108" s="48">
        <v>36.6</v>
      </c>
      <c r="H108" t="s" s="47">
        <v>2618</v>
      </c>
    </row>
    <row r="109" ht="13.55" customHeight="1">
      <c r="A109" s="44"/>
      <c r="B109" s="46">
        <v>16</v>
      </c>
      <c r="C109" t="s" s="47">
        <v>96</v>
      </c>
      <c r="D109" t="s" s="47">
        <v>97</v>
      </c>
      <c r="E109" t="s" s="47">
        <v>98</v>
      </c>
      <c r="F109" t="s" s="47">
        <v>2619</v>
      </c>
      <c r="G109" s="48">
        <v>36.6</v>
      </c>
      <c r="H109" t="s" s="47">
        <v>2618</v>
      </c>
    </row>
    <row r="110" ht="13.55" customHeight="1">
      <c r="A110" s="44"/>
      <c r="B110" s="46">
        <v>17</v>
      </c>
      <c r="C110" t="s" s="47">
        <v>99</v>
      </c>
      <c r="D110" t="s" s="47">
        <v>100</v>
      </c>
      <c r="E110" t="s" s="47">
        <v>101</v>
      </c>
      <c r="F110" t="s" s="47">
        <v>2619</v>
      </c>
      <c r="G110" s="48">
        <v>36</v>
      </c>
      <c r="H110" t="s" s="47">
        <v>2618</v>
      </c>
    </row>
    <row r="111" ht="13.55" customHeight="1">
      <c r="A111" s="44"/>
      <c r="B111" s="46">
        <v>18</v>
      </c>
      <c r="C111" t="s" s="47">
        <v>102</v>
      </c>
      <c r="D111" t="s" s="47">
        <v>103</v>
      </c>
      <c r="E111" t="s" s="47">
        <v>104</v>
      </c>
      <c r="F111" t="s" s="47">
        <v>2619</v>
      </c>
      <c r="G111" s="48">
        <v>36</v>
      </c>
      <c r="H111" t="s" s="47">
        <v>2618</v>
      </c>
    </row>
    <row r="112" ht="13.55" customHeight="1">
      <c r="A112" s="44"/>
      <c r="B112" s="46">
        <v>19</v>
      </c>
      <c r="C112" t="s" s="47">
        <v>109</v>
      </c>
      <c r="D112" t="s" s="47">
        <v>110</v>
      </c>
      <c r="E112" t="s" s="47">
        <v>111</v>
      </c>
      <c r="F112" t="s" s="47">
        <v>2617</v>
      </c>
      <c r="G112" s="48">
        <v>36</v>
      </c>
      <c r="H112" t="s" s="47">
        <v>2618</v>
      </c>
    </row>
    <row r="113" ht="20.4" customHeight="1">
      <c r="A113" s="44"/>
      <c r="B113" s="46">
        <v>20</v>
      </c>
      <c r="C113" t="s" s="47">
        <v>112</v>
      </c>
      <c r="D113" t="s" s="47">
        <v>113</v>
      </c>
      <c r="E113" t="s" s="47">
        <v>114</v>
      </c>
      <c r="F113" t="s" s="47">
        <v>2619</v>
      </c>
      <c r="G113" s="48">
        <v>36</v>
      </c>
      <c r="H113" t="s" s="47">
        <v>2618</v>
      </c>
    </row>
    <row r="114" ht="13.55" customHeight="1">
      <c r="A114" s="44"/>
      <c r="B114" s="46">
        <v>21</v>
      </c>
      <c r="C114" t="s" s="47">
        <v>115</v>
      </c>
      <c r="D114" t="s" s="47">
        <v>116</v>
      </c>
      <c r="E114" t="s" s="47">
        <v>117</v>
      </c>
      <c r="F114" t="s" s="47">
        <v>2617</v>
      </c>
      <c r="G114" s="48">
        <v>36</v>
      </c>
      <c r="H114" t="s" s="47">
        <v>2618</v>
      </c>
    </row>
    <row r="115" ht="13.55" customHeight="1">
      <c r="A115" s="44"/>
      <c r="B115" s="46">
        <v>22</v>
      </c>
      <c r="C115" t="s" s="47">
        <v>118</v>
      </c>
      <c r="D115" t="s" s="47">
        <v>119</v>
      </c>
      <c r="E115" t="s" s="47">
        <v>120</v>
      </c>
      <c r="F115" t="s" s="47">
        <v>2617</v>
      </c>
      <c r="G115" s="48">
        <v>35.4</v>
      </c>
      <c r="H115" t="s" s="47">
        <v>2618</v>
      </c>
    </row>
    <row r="116" ht="20.4" customHeight="1">
      <c r="A116" s="44"/>
      <c r="B116" s="46">
        <v>23</v>
      </c>
      <c r="C116" t="s" s="47">
        <v>121</v>
      </c>
      <c r="D116" t="s" s="47">
        <v>122</v>
      </c>
      <c r="E116" t="s" s="47">
        <v>123</v>
      </c>
      <c r="F116" t="s" s="47">
        <v>2617</v>
      </c>
      <c r="G116" s="48">
        <v>35.4</v>
      </c>
      <c r="H116" t="s" s="47">
        <v>2618</v>
      </c>
    </row>
    <row r="117" ht="13.55" customHeight="1">
      <c r="A117" s="44"/>
      <c r="B117" s="46">
        <v>24</v>
      </c>
      <c r="C117" t="s" s="47">
        <v>128</v>
      </c>
      <c r="D117" t="s" s="47">
        <v>129</v>
      </c>
      <c r="E117" t="s" s="47">
        <v>130</v>
      </c>
      <c r="F117" t="s" s="47">
        <v>2619</v>
      </c>
      <c r="G117" s="48">
        <v>34.8</v>
      </c>
      <c r="H117" t="s" s="47">
        <v>2618</v>
      </c>
    </row>
    <row r="118" ht="13.55" customHeight="1">
      <c r="A118" s="44"/>
      <c r="B118" s="46">
        <v>25</v>
      </c>
      <c r="C118" t="s" s="47">
        <v>135</v>
      </c>
      <c r="D118" t="s" s="47">
        <v>136</v>
      </c>
      <c r="E118" t="s" s="47">
        <v>137</v>
      </c>
      <c r="F118" t="s" s="47">
        <v>2619</v>
      </c>
      <c r="G118" s="48">
        <v>34.8</v>
      </c>
      <c r="H118" t="s" s="47">
        <v>2618</v>
      </c>
    </row>
    <row r="119" ht="13.55" customHeight="1">
      <c r="A119" s="44"/>
      <c r="B119" s="46">
        <v>26</v>
      </c>
      <c r="C119" t="s" s="47">
        <v>138</v>
      </c>
      <c r="D119" t="s" s="47">
        <v>139</v>
      </c>
      <c r="E119" t="s" s="47">
        <v>140</v>
      </c>
      <c r="F119" t="s" s="47">
        <v>2617</v>
      </c>
      <c r="G119" s="48">
        <v>34.8</v>
      </c>
      <c r="H119" t="s" s="47">
        <v>2618</v>
      </c>
    </row>
    <row r="120" ht="13.55" customHeight="1">
      <c r="A120" s="44"/>
      <c r="B120" s="46">
        <v>27</v>
      </c>
      <c r="C120" t="s" s="47">
        <v>141</v>
      </c>
      <c r="D120" t="s" s="47">
        <v>142</v>
      </c>
      <c r="E120" t="s" s="47">
        <v>143</v>
      </c>
      <c r="F120" t="s" s="47">
        <v>2617</v>
      </c>
      <c r="G120" s="48">
        <v>34.8</v>
      </c>
      <c r="H120" t="s" s="47">
        <v>2618</v>
      </c>
    </row>
    <row r="121" ht="13.55" customHeight="1">
      <c r="A121" s="44"/>
      <c r="B121" s="46">
        <v>28</v>
      </c>
      <c r="C121" t="s" s="47">
        <v>144</v>
      </c>
      <c r="D121" t="s" s="47">
        <v>145</v>
      </c>
      <c r="E121" t="s" s="47">
        <v>146</v>
      </c>
      <c r="F121" t="s" s="47">
        <v>2617</v>
      </c>
      <c r="G121" s="48">
        <v>34.8</v>
      </c>
      <c r="H121" t="s" s="47">
        <v>2618</v>
      </c>
    </row>
    <row r="122" ht="13.55" customHeight="1">
      <c r="A122" s="44"/>
      <c r="B122" s="46">
        <v>29</v>
      </c>
      <c r="C122" t="s" s="47">
        <v>147</v>
      </c>
      <c r="D122" t="s" s="47">
        <v>148</v>
      </c>
      <c r="E122" t="s" s="47">
        <v>149</v>
      </c>
      <c r="F122" t="s" s="47">
        <v>2617</v>
      </c>
      <c r="G122" s="48">
        <v>34.5</v>
      </c>
      <c r="H122" t="s" s="47">
        <v>2618</v>
      </c>
    </row>
    <row r="123" ht="13.55" customHeight="1">
      <c r="A123" s="44"/>
      <c r="B123" s="46">
        <v>30</v>
      </c>
      <c r="C123" t="s" s="47">
        <v>151</v>
      </c>
      <c r="D123" t="s" s="47">
        <v>152</v>
      </c>
      <c r="E123" t="s" s="47">
        <v>153</v>
      </c>
      <c r="F123" t="s" s="47">
        <v>2617</v>
      </c>
      <c r="G123" s="48">
        <v>34.2</v>
      </c>
      <c r="H123" t="s" s="47">
        <v>2618</v>
      </c>
    </row>
    <row r="124" ht="13.55" customHeight="1">
      <c r="A124" s="44"/>
      <c r="B124" s="46">
        <v>31</v>
      </c>
      <c r="C124" t="s" s="47">
        <v>154</v>
      </c>
      <c r="D124" t="s" s="47">
        <v>155</v>
      </c>
      <c r="E124" t="s" s="47">
        <v>156</v>
      </c>
      <c r="F124" t="s" s="47">
        <v>2617</v>
      </c>
      <c r="G124" s="48">
        <v>34.2</v>
      </c>
      <c r="H124" t="s" s="47">
        <v>2618</v>
      </c>
    </row>
    <row r="125" ht="13.55" customHeight="1">
      <c r="A125" s="44"/>
      <c r="B125" s="46">
        <v>32</v>
      </c>
      <c r="C125" t="s" s="47">
        <v>157</v>
      </c>
      <c r="D125" t="s" s="47">
        <v>158</v>
      </c>
      <c r="E125" t="s" s="47">
        <v>159</v>
      </c>
      <c r="F125" t="s" s="47">
        <v>2617</v>
      </c>
      <c r="G125" s="48">
        <v>34.2</v>
      </c>
      <c r="H125" t="s" s="47">
        <v>2618</v>
      </c>
    </row>
    <row r="126" ht="13.55" customHeight="1">
      <c r="A126" s="44"/>
      <c r="B126" s="46">
        <v>33</v>
      </c>
      <c r="C126" t="s" s="47">
        <v>160</v>
      </c>
      <c r="D126" t="s" s="47">
        <v>161</v>
      </c>
      <c r="E126" t="s" s="47">
        <v>162</v>
      </c>
      <c r="F126" t="s" s="47">
        <v>2617</v>
      </c>
      <c r="G126" s="48">
        <v>34</v>
      </c>
      <c r="H126" t="s" s="47">
        <v>2618</v>
      </c>
    </row>
    <row r="127" ht="13.55" customHeight="1">
      <c r="A127" s="44"/>
      <c r="B127" s="46">
        <v>34</v>
      </c>
      <c r="C127" t="s" s="47">
        <v>163</v>
      </c>
      <c r="D127" t="s" s="47">
        <v>164</v>
      </c>
      <c r="E127" t="s" s="47">
        <v>165</v>
      </c>
      <c r="F127" t="s" s="47">
        <v>2619</v>
      </c>
      <c r="G127" s="48">
        <v>33.925</v>
      </c>
      <c r="H127" t="s" s="47">
        <v>2618</v>
      </c>
    </row>
    <row r="128" ht="13.55" customHeight="1">
      <c r="A128" s="44"/>
      <c r="B128" s="46">
        <v>35</v>
      </c>
      <c r="C128" t="s" s="47">
        <v>167</v>
      </c>
      <c r="D128" t="s" s="47">
        <v>168</v>
      </c>
      <c r="E128" t="s" s="47">
        <v>169</v>
      </c>
      <c r="F128" t="s" s="47">
        <v>2619</v>
      </c>
      <c r="G128" s="48">
        <v>33.6</v>
      </c>
      <c r="H128" t="s" s="47">
        <v>2618</v>
      </c>
    </row>
    <row r="129" ht="13.55" customHeight="1">
      <c r="A129" s="44"/>
      <c r="B129" s="46">
        <v>36</v>
      </c>
      <c r="C129" t="s" s="47">
        <v>170</v>
      </c>
      <c r="D129" t="s" s="47">
        <v>171</v>
      </c>
      <c r="E129" t="s" s="47">
        <v>172</v>
      </c>
      <c r="F129" t="s" s="47">
        <v>2619</v>
      </c>
      <c r="G129" s="48">
        <v>33.6</v>
      </c>
      <c r="H129" t="s" s="47">
        <v>2618</v>
      </c>
    </row>
    <row r="130" ht="13.55" customHeight="1">
      <c r="A130" s="44"/>
      <c r="B130" s="46">
        <v>37</v>
      </c>
      <c r="C130" t="s" s="47">
        <v>173</v>
      </c>
      <c r="D130" t="s" s="47">
        <v>174</v>
      </c>
      <c r="E130" t="s" s="47">
        <v>175</v>
      </c>
      <c r="F130" t="s" s="47">
        <v>2617</v>
      </c>
      <c r="G130" s="48">
        <v>33.6</v>
      </c>
      <c r="H130" t="s" s="47">
        <v>2618</v>
      </c>
    </row>
    <row r="131" ht="13.55" customHeight="1">
      <c r="A131" s="44"/>
      <c r="B131" s="46">
        <v>38</v>
      </c>
      <c r="C131" t="s" s="47">
        <v>180</v>
      </c>
      <c r="D131" t="s" s="47">
        <v>181</v>
      </c>
      <c r="E131" t="s" s="47">
        <v>182</v>
      </c>
      <c r="F131" t="s" s="47">
        <v>2617</v>
      </c>
      <c r="G131" s="48">
        <v>33.5</v>
      </c>
      <c r="H131" t="s" s="47">
        <v>2618</v>
      </c>
    </row>
    <row r="132" ht="13.55" customHeight="1">
      <c r="A132" s="44"/>
      <c r="B132" s="46">
        <v>39</v>
      </c>
      <c r="C132" t="s" s="47">
        <v>188</v>
      </c>
      <c r="D132" t="s" s="47">
        <v>189</v>
      </c>
      <c r="E132" t="s" s="47">
        <v>190</v>
      </c>
      <c r="F132" t="s" s="47">
        <v>2617</v>
      </c>
      <c r="G132" s="48">
        <v>33.075</v>
      </c>
      <c r="H132" t="s" s="47">
        <v>2618</v>
      </c>
    </row>
    <row r="133" ht="13.55" customHeight="1">
      <c r="A133" s="44"/>
      <c r="B133" s="46">
        <v>40</v>
      </c>
      <c r="C133" t="s" s="47">
        <v>199</v>
      </c>
      <c r="D133" t="s" s="47">
        <v>200</v>
      </c>
      <c r="E133" t="s" s="47">
        <v>201</v>
      </c>
      <c r="F133" t="s" s="47">
        <v>2617</v>
      </c>
      <c r="G133" s="48">
        <v>33</v>
      </c>
      <c r="H133" t="s" s="47">
        <v>2618</v>
      </c>
    </row>
    <row r="134" ht="13.55" customHeight="1">
      <c r="A134" s="44"/>
      <c r="B134" s="46">
        <v>41</v>
      </c>
      <c r="C134" t="s" s="47">
        <v>202</v>
      </c>
      <c r="D134" t="s" s="47">
        <v>203</v>
      </c>
      <c r="E134" t="s" s="47">
        <v>204</v>
      </c>
      <c r="F134" t="s" s="47">
        <v>2619</v>
      </c>
      <c r="G134" s="48">
        <v>33</v>
      </c>
      <c r="H134" t="s" s="47">
        <v>2618</v>
      </c>
    </row>
    <row r="135" ht="13.55" customHeight="1">
      <c r="A135" s="44"/>
      <c r="B135" s="46">
        <v>42</v>
      </c>
      <c r="C135" t="s" s="47">
        <v>208</v>
      </c>
      <c r="D135" t="s" s="47">
        <v>209</v>
      </c>
      <c r="E135" t="s" s="47">
        <v>210</v>
      </c>
      <c r="F135" t="s" s="47">
        <v>2617</v>
      </c>
      <c r="G135" s="48">
        <v>33</v>
      </c>
      <c r="H135" t="s" s="47">
        <v>2618</v>
      </c>
    </row>
    <row r="136" ht="13.55" customHeight="1">
      <c r="A136" s="44"/>
      <c r="B136" s="46">
        <v>43</v>
      </c>
      <c r="C136" t="s" s="47">
        <v>215</v>
      </c>
      <c r="D136" t="s" s="47">
        <v>216</v>
      </c>
      <c r="E136" t="s" s="47">
        <v>217</v>
      </c>
      <c r="F136" t="s" s="47">
        <v>2617</v>
      </c>
      <c r="G136" s="48">
        <v>32.5</v>
      </c>
      <c r="H136" t="s" s="47">
        <v>2618</v>
      </c>
    </row>
    <row r="137" ht="13.55" customHeight="1">
      <c r="A137" s="44"/>
      <c r="B137" s="46">
        <v>44</v>
      </c>
      <c r="C137" t="s" s="47">
        <v>218</v>
      </c>
      <c r="D137" t="s" s="47">
        <v>219</v>
      </c>
      <c r="E137" t="s" s="47">
        <v>220</v>
      </c>
      <c r="F137" t="s" s="47">
        <v>2617</v>
      </c>
      <c r="G137" s="48">
        <v>32.5</v>
      </c>
      <c r="H137" t="s" s="47">
        <v>2618</v>
      </c>
    </row>
    <row r="138" ht="13.55" customHeight="1">
      <c r="A138" s="44"/>
      <c r="B138" s="46">
        <v>45</v>
      </c>
      <c r="C138" t="s" s="47">
        <v>222</v>
      </c>
      <c r="D138" t="s" s="47">
        <v>223</v>
      </c>
      <c r="E138" t="s" s="47">
        <v>224</v>
      </c>
      <c r="F138" t="s" s="47">
        <v>2617</v>
      </c>
      <c r="G138" s="48">
        <v>32.4</v>
      </c>
      <c r="H138" t="s" s="47">
        <v>2618</v>
      </c>
    </row>
    <row r="139" ht="13.55" customHeight="1">
      <c r="A139" s="44"/>
      <c r="B139" s="46">
        <v>46</v>
      </c>
      <c r="C139" t="s" s="47">
        <v>225</v>
      </c>
      <c r="D139" t="s" s="47">
        <v>226</v>
      </c>
      <c r="E139" t="s" s="47">
        <v>227</v>
      </c>
      <c r="F139" t="s" s="47">
        <v>2619</v>
      </c>
      <c r="G139" s="48">
        <v>32.4</v>
      </c>
      <c r="H139" t="s" s="47">
        <v>2618</v>
      </c>
    </row>
    <row r="140" ht="13.55" customHeight="1">
      <c r="A140" s="44"/>
      <c r="B140" s="46">
        <v>47</v>
      </c>
      <c r="C140" t="s" s="47">
        <v>232</v>
      </c>
      <c r="D140" t="s" s="47">
        <v>233</v>
      </c>
      <c r="E140" t="s" s="47">
        <v>234</v>
      </c>
      <c r="F140" t="s" s="47">
        <v>2619</v>
      </c>
      <c r="G140" s="48">
        <v>32.4</v>
      </c>
      <c r="H140" t="s" s="47">
        <v>2618</v>
      </c>
    </row>
    <row r="141" ht="13.55" customHeight="1">
      <c r="A141" s="44"/>
      <c r="B141" s="46">
        <v>48</v>
      </c>
      <c r="C141" t="s" s="47">
        <v>238</v>
      </c>
      <c r="D141" t="s" s="47">
        <v>239</v>
      </c>
      <c r="E141" t="s" s="47">
        <v>240</v>
      </c>
      <c r="F141" t="s" s="47">
        <v>2619</v>
      </c>
      <c r="G141" s="48">
        <v>32.4</v>
      </c>
      <c r="H141" t="s" s="47">
        <v>2618</v>
      </c>
    </row>
    <row r="142" ht="13.55" customHeight="1">
      <c r="A142" s="44"/>
      <c r="B142" s="46">
        <v>49</v>
      </c>
      <c r="C142" t="s" s="47">
        <v>242</v>
      </c>
      <c r="D142" t="s" s="47">
        <v>243</v>
      </c>
      <c r="E142" t="s" s="47">
        <v>244</v>
      </c>
      <c r="F142" t="s" s="47">
        <v>2619</v>
      </c>
      <c r="G142" s="48">
        <v>32.4</v>
      </c>
      <c r="H142" t="s" s="47">
        <v>2618</v>
      </c>
    </row>
    <row r="143" ht="13.55" customHeight="1">
      <c r="A143" s="44"/>
      <c r="B143" s="46">
        <v>50</v>
      </c>
      <c r="C143" t="s" s="47">
        <v>249</v>
      </c>
      <c r="D143" t="s" s="47">
        <v>250</v>
      </c>
      <c r="E143" t="s" s="47">
        <v>251</v>
      </c>
      <c r="F143" t="s" s="47">
        <v>2617</v>
      </c>
      <c r="G143" s="48">
        <v>32.4</v>
      </c>
      <c r="H143" t="s" s="47">
        <v>2618</v>
      </c>
    </row>
    <row r="144" ht="13.55" customHeight="1">
      <c r="A144" s="44"/>
      <c r="B144" s="46">
        <v>51</v>
      </c>
      <c r="C144" t="s" s="47">
        <v>252</v>
      </c>
      <c r="D144" t="s" s="47">
        <v>253</v>
      </c>
      <c r="E144" t="s" s="47">
        <v>254</v>
      </c>
      <c r="F144" t="s" s="47">
        <v>2619</v>
      </c>
      <c r="G144" s="48">
        <v>32.4</v>
      </c>
      <c r="H144" t="s" s="47">
        <v>2618</v>
      </c>
    </row>
    <row r="145" ht="13.55" customHeight="1">
      <c r="A145" s="44"/>
      <c r="B145" s="46">
        <v>52</v>
      </c>
      <c r="C145" t="s" s="47">
        <v>256</v>
      </c>
      <c r="D145" t="s" s="47">
        <v>257</v>
      </c>
      <c r="E145" t="s" s="47">
        <v>258</v>
      </c>
      <c r="F145" t="s" s="47">
        <v>2617</v>
      </c>
      <c r="G145" s="48">
        <v>32.4</v>
      </c>
      <c r="H145" t="s" s="47">
        <v>2618</v>
      </c>
    </row>
    <row r="146" ht="13.55" customHeight="1">
      <c r="A146" s="44"/>
      <c r="B146" s="46">
        <v>53</v>
      </c>
      <c r="C146" t="s" s="47">
        <v>265</v>
      </c>
      <c r="D146" t="s" s="47">
        <v>266</v>
      </c>
      <c r="E146" t="s" s="47">
        <v>267</v>
      </c>
      <c r="F146" t="s" s="47">
        <v>2619</v>
      </c>
      <c r="G146" s="48">
        <v>31.8</v>
      </c>
      <c r="H146" t="s" s="47">
        <v>2618</v>
      </c>
    </row>
    <row r="147" ht="13.55" customHeight="1">
      <c r="A147" s="44"/>
      <c r="B147" s="46">
        <v>54</v>
      </c>
      <c r="C147" t="s" s="47">
        <v>269</v>
      </c>
      <c r="D147" t="s" s="47">
        <v>270</v>
      </c>
      <c r="E147" t="s" s="47">
        <v>271</v>
      </c>
      <c r="F147" t="s" s="47">
        <v>2617</v>
      </c>
      <c r="G147" s="48">
        <v>31.8</v>
      </c>
      <c r="H147" t="s" s="47">
        <v>2618</v>
      </c>
    </row>
    <row r="148" ht="13.55" customHeight="1">
      <c r="A148" s="44"/>
      <c r="B148" s="46">
        <v>55</v>
      </c>
      <c r="C148" t="s" s="47">
        <v>272</v>
      </c>
      <c r="D148" t="s" s="47">
        <v>273</v>
      </c>
      <c r="E148" t="s" s="47">
        <v>274</v>
      </c>
      <c r="F148" t="s" s="47">
        <v>2619</v>
      </c>
      <c r="G148" s="48">
        <v>31.8</v>
      </c>
      <c r="H148" t="s" s="47">
        <v>2618</v>
      </c>
    </row>
    <row r="149" ht="13.55" customHeight="1">
      <c r="A149" s="44"/>
      <c r="B149" s="46">
        <v>56</v>
      </c>
      <c r="C149" t="s" s="47">
        <v>275</v>
      </c>
      <c r="D149" t="s" s="47">
        <v>276</v>
      </c>
      <c r="E149" t="s" s="47">
        <v>277</v>
      </c>
      <c r="F149" t="s" s="47">
        <v>2619</v>
      </c>
      <c r="G149" s="48">
        <v>31.8</v>
      </c>
      <c r="H149" t="s" s="47">
        <v>2618</v>
      </c>
    </row>
    <row r="150" ht="13.55" customHeight="1">
      <c r="A150" s="44"/>
      <c r="B150" s="46">
        <v>57</v>
      </c>
      <c r="C150" t="s" s="47">
        <v>279</v>
      </c>
      <c r="D150" t="s" s="47">
        <v>280</v>
      </c>
      <c r="E150" t="s" s="47">
        <v>281</v>
      </c>
      <c r="F150" t="s" s="47">
        <v>2619</v>
      </c>
      <c r="G150" s="48">
        <v>31.8</v>
      </c>
      <c r="H150" t="s" s="47">
        <v>2618</v>
      </c>
    </row>
    <row r="151" ht="13.55" customHeight="1">
      <c r="A151" s="44"/>
      <c r="B151" s="46">
        <v>58</v>
      </c>
      <c r="C151" t="s" s="47">
        <v>282</v>
      </c>
      <c r="D151" t="s" s="47">
        <v>283</v>
      </c>
      <c r="E151" t="s" s="47">
        <v>284</v>
      </c>
      <c r="F151" t="s" s="47">
        <v>2617</v>
      </c>
      <c r="G151" s="48">
        <v>31.8</v>
      </c>
      <c r="H151" t="s" s="47">
        <v>2618</v>
      </c>
    </row>
    <row r="152" ht="13.55" customHeight="1">
      <c r="A152" s="44"/>
      <c r="B152" s="46">
        <v>59</v>
      </c>
      <c r="C152" t="s" s="47">
        <v>285</v>
      </c>
      <c r="D152" t="s" s="47">
        <v>286</v>
      </c>
      <c r="E152" t="s" s="47">
        <v>287</v>
      </c>
      <c r="F152" t="s" s="47">
        <v>2617</v>
      </c>
      <c r="G152" s="48">
        <v>31.8</v>
      </c>
      <c r="H152" t="s" s="47">
        <v>2618</v>
      </c>
    </row>
    <row r="153" ht="13.55" customHeight="1">
      <c r="A153" s="44"/>
      <c r="B153" s="46">
        <v>60</v>
      </c>
      <c r="C153" t="s" s="47">
        <v>288</v>
      </c>
      <c r="D153" t="s" s="47">
        <v>289</v>
      </c>
      <c r="E153" t="s" s="47">
        <v>290</v>
      </c>
      <c r="F153" t="s" s="47">
        <v>2617</v>
      </c>
      <c r="G153" s="48">
        <v>31.5</v>
      </c>
      <c r="H153" t="s" s="47">
        <v>2618</v>
      </c>
    </row>
    <row r="154" ht="13.55" customHeight="1">
      <c r="A154" s="44"/>
      <c r="B154" s="46">
        <v>61</v>
      </c>
      <c r="C154" t="s" s="47">
        <v>291</v>
      </c>
      <c r="D154" t="s" s="47">
        <v>292</v>
      </c>
      <c r="E154" t="s" s="47">
        <v>293</v>
      </c>
      <c r="F154" t="s" s="47">
        <v>2619</v>
      </c>
      <c r="G154" s="48">
        <v>31.2</v>
      </c>
      <c r="H154" t="s" s="47">
        <v>2618</v>
      </c>
    </row>
    <row r="155" ht="13.55" customHeight="1">
      <c r="A155" s="44"/>
      <c r="B155" s="46">
        <v>62</v>
      </c>
      <c r="C155" t="s" s="47">
        <v>294</v>
      </c>
      <c r="D155" t="s" s="47">
        <v>295</v>
      </c>
      <c r="E155" t="s" s="47">
        <v>296</v>
      </c>
      <c r="F155" t="s" s="47">
        <v>2617</v>
      </c>
      <c r="G155" s="48">
        <v>31.2</v>
      </c>
      <c r="H155" t="s" s="47">
        <v>2618</v>
      </c>
    </row>
    <row r="156" ht="13.55" customHeight="1">
      <c r="A156" s="44"/>
      <c r="B156" s="46">
        <v>63</v>
      </c>
      <c r="C156" t="s" s="47">
        <v>297</v>
      </c>
      <c r="D156" t="s" s="47">
        <v>298</v>
      </c>
      <c r="E156" t="s" s="47">
        <v>299</v>
      </c>
      <c r="F156" t="s" s="47">
        <v>2619</v>
      </c>
      <c r="G156" s="48">
        <v>31.2</v>
      </c>
      <c r="H156" t="s" s="47">
        <v>2618</v>
      </c>
    </row>
    <row r="157" ht="13.55" customHeight="1">
      <c r="A157" s="44"/>
      <c r="B157" s="46">
        <v>64</v>
      </c>
      <c r="C157" t="s" s="47">
        <v>300</v>
      </c>
      <c r="D157" t="s" s="47">
        <v>301</v>
      </c>
      <c r="E157" t="s" s="47">
        <v>302</v>
      </c>
      <c r="F157" t="s" s="47">
        <v>2617</v>
      </c>
      <c r="G157" s="48">
        <v>31</v>
      </c>
      <c r="H157" t="s" s="47">
        <v>2618</v>
      </c>
    </row>
    <row r="158" ht="13.55" customHeight="1">
      <c r="A158" s="44"/>
      <c r="B158" s="46">
        <v>65</v>
      </c>
      <c r="C158" t="s" s="47">
        <v>303</v>
      </c>
      <c r="D158" t="s" s="47">
        <v>304</v>
      </c>
      <c r="E158" t="s" s="47">
        <v>305</v>
      </c>
      <c r="F158" t="s" s="47">
        <v>2617</v>
      </c>
      <c r="G158" s="48">
        <v>30.975</v>
      </c>
      <c r="H158" t="s" s="47">
        <v>2618</v>
      </c>
    </row>
    <row r="159" ht="13.55" customHeight="1">
      <c r="A159" s="44"/>
      <c r="B159" s="46">
        <v>66</v>
      </c>
      <c r="C159" t="s" s="47">
        <v>306</v>
      </c>
      <c r="D159" t="s" s="47">
        <v>307</v>
      </c>
      <c r="E159" t="s" s="47">
        <v>308</v>
      </c>
      <c r="F159" t="s" s="47">
        <v>2619</v>
      </c>
      <c r="G159" s="48">
        <v>30.6</v>
      </c>
      <c r="H159" t="s" s="47">
        <v>2618</v>
      </c>
    </row>
    <row r="160" ht="13.55" customHeight="1">
      <c r="A160" s="44"/>
      <c r="B160" s="46">
        <v>67</v>
      </c>
      <c r="C160" t="s" s="47">
        <v>309</v>
      </c>
      <c r="D160" t="s" s="47">
        <v>310</v>
      </c>
      <c r="E160" t="s" s="47">
        <v>311</v>
      </c>
      <c r="F160" t="s" s="47">
        <v>2619</v>
      </c>
      <c r="G160" s="48">
        <v>30.6</v>
      </c>
      <c r="H160" t="s" s="47">
        <v>2618</v>
      </c>
    </row>
    <row r="161" ht="13.55" customHeight="1">
      <c r="A161" s="44"/>
      <c r="B161" s="46">
        <v>68</v>
      </c>
      <c r="C161" t="s" s="47">
        <v>312</v>
      </c>
      <c r="D161" t="s" s="47">
        <v>313</v>
      </c>
      <c r="E161" t="s" s="47">
        <v>314</v>
      </c>
      <c r="F161" t="s" s="47">
        <v>2619</v>
      </c>
      <c r="G161" s="48">
        <v>30.6</v>
      </c>
      <c r="H161" t="s" s="47">
        <v>2618</v>
      </c>
    </row>
    <row r="162" ht="13.55" customHeight="1">
      <c r="A162" s="44"/>
      <c r="B162" s="46">
        <v>69</v>
      </c>
      <c r="C162" t="s" s="47">
        <v>315</v>
      </c>
      <c r="D162" t="s" s="47">
        <v>316</v>
      </c>
      <c r="E162" t="s" s="47">
        <v>317</v>
      </c>
      <c r="F162" t="s" s="47">
        <v>2617</v>
      </c>
      <c r="G162" s="48">
        <v>30.6</v>
      </c>
      <c r="H162" t="s" s="47">
        <v>2618</v>
      </c>
    </row>
    <row r="163" ht="13.55" customHeight="1">
      <c r="A163" s="44"/>
      <c r="B163" s="46">
        <v>70</v>
      </c>
      <c r="C163" t="s" s="47">
        <v>321</v>
      </c>
      <c r="D163" t="s" s="47">
        <v>322</v>
      </c>
      <c r="E163" t="s" s="47">
        <v>323</v>
      </c>
      <c r="F163" t="s" s="47">
        <v>2617</v>
      </c>
      <c r="G163" s="48">
        <v>30.5</v>
      </c>
      <c r="H163" t="s" s="47">
        <v>2618</v>
      </c>
    </row>
    <row r="164" ht="13.55" customHeight="1">
      <c r="A164" s="44"/>
      <c r="B164" s="46">
        <v>71</v>
      </c>
      <c r="C164" t="s" s="47">
        <v>329</v>
      </c>
      <c r="D164" t="s" s="47">
        <v>330</v>
      </c>
      <c r="E164" t="s" s="47">
        <v>331</v>
      </c>
      <c r="F164" t="s" s="47">
        <v>2617</v>
      </c>
      <c r="G164" s="48">
        <v>30</v>
      </c>
      <c r="H164" t="s" s="47">
        <v>2618</v>
      </c>
    </row>
    <row r="165" ht="13.55" customHeight="1">
      <c r="A165" s="44"/>
      <c r="B165" s="46">
        <v>72</v>
      </c>
      <c r="C165" t="s" s="47">
        <v>332</v>
      </c>
      <c r="D165" t="s" s="47">
        <v>333</v>
      </c>
      <c r="E165" t="s" s="47">
        <v>334</v>
      </c>
      <c r="F165" t="s" s="47">
        <v>2617</v>
      </c>
      <c r="G165" s="48">
        <v>30</v>
      </c>
      <c r="H165" t="s" s="47">
        <v>2618</v>
      </c>
    </row>
    <row r="166" ht="13.55" customHeight="1">
      <c r="A166" s="44"/>
      <c r="B166" s="46">
        <v>73</v>
      </c>
      <c r="C166" t="s" s="47">
        <v>335</v>
      </c>
      <c r="D166" t="s" s="47">
        <v>336</v>
      </c>
      <c r="E166" t="s" s="47">
        <v>337</v>
      </c>
      <c r="F166" t="s" s="47">
        <v>2617</v>
      </c>
      <c r="G166" s="48">
        <v>30</v>
      </c>
      <c r="H166" t="s" s="47">
        <v>2618</v>
      </c>
    </row>
    <row r="167" ht="13.55" customHeight="1">
      <c r="A167" s="44"/>
      <c r="B167" s="46">
        <v>74</v>
      </c>
      <c r="C167" t="s" s="47">
        <v>341</v>
      </c>
      <c r="D167" t="s" s="47">
        <v>342</v>
      </c>
      <c r="E167" t="s" s="47">
        <v>343</v>
      </c>
      <c r="F167" t="s" s="47">
        <v>2617</v>
      </c>
      <c r="G167" s="48">
        <v>30</v>
      </c>
      <c r="H167" t="s" s="47">
        <v>2618</v>
      </c>
    </row>
    <row r="168" ht="13.55" customHeight="1">
      <c r="A168" s="44"/>
      <c r="B168" s="46">
        <v>75</v>
      </c>
      <c r="C168" t="s" s="47">
        <v>344</v>
      </c>
      <c r="D168" t="s" s="47">
        <v>345</v>
      </c>
      <c r="E168" t="s" s="47">
        <v>346</v>
      </c>
      <c r="F168" t="s" s="47">
        <v>2617</v>
      </c>
      <c r="G168" s="48">
        <v>30</v>
      </c>
      <c r="H168" t="s" s="47">
        <v>2618</v>
      </c>
    </row>
    <row r="169" ht="13.55" customHeight="1">
      <c r="A169" s="44"/>
      <c r="B169" s="46">
        <v>76</v>
      </c>
      <c r="C169" t="s" s="47">
        <v>347</v>
      </c>
      <c r="D169" t="s" s="47">
        <v>348</v>
      </c>
      <c r="E169" t="s" s="47">
        <v>349</v>
      </c>
      <c r="F169" t="s" s="47">
        <v>2619</v>
      </c>
      <c r="G169" s="48">
        <v>30</v>
      </c>
      <c r="H169" t="s" s="47">
        <v>2618</v>
      </c>
    </row>
    <row r="170" ht="13.55" customHeight="1">
      <c r="A170" s="44"/>
      <c r="B170" s="46">
        <v>77</v>
      </c>
      <c r="C170" t="s" s="47">
        <v>350</v>
      </c>
      <c r="D170" t="s" s="47">
        <v>351</v>
      </c>
      <c r="E170" t="s" s="47">
        <v>352</v>
      </c>
      <c r="F170" t="s" s="47">
        <v>2619</v>
      </c>
      <c r="G170" s="48">
        <v>30</v>
      </c>
      <c r="H170" t="s" s="47">
        <v>2618</v>
      </c>
    </row>
    <row r="171" ht="13.55" customHeight="1">
      <c r="A171" s="44"/>
      <c r="B171" s="46">
        <v>78</v>
      </c>
      <c r="C171" t="s" s="47">
        <v>353</v>
      </c>
      <c r="D171" t="s" s="47">
        <v>354</v>
      </c>
      <c r="E171" t="s" s="47">
        <v>355</v>
      </c>
      <c r="F171" t="s" s="47">
        <v>2617</v>
      </c>
      <c r="G171" s="48">
        <v>30</v>
      </c>
      <c r="H171" t="s" s="47">
        <v>2620</v>
      </c>
    </row>
    <row r="172" ht="13.55" customHeight="1">
      <c r="A172" s="44"/>
      <c r="B172" s="46">
        <v>79</v>
      </c>
      <c r="C172" t="s" s="47">
        <v>356</v>
      </c>
      <c r="D172" t="s" s="47">
        <v>357</v>
      </c>
      <c r="E172" t="s" s="47">
        <v>358</v>
      </c>
      <c r="F172" t="s" s="47">
        <v>2617</v>
      </c>
      <c r="G172" s="48">
        <v>30</v>
      </c>
      <c r="H172" t="s" s="47">
        <v>2620</v>
      </c>
    </row>
    <row r="173" ht="13.55" customHeight="1">
      <c r="A173" s="44"/>
      <c r="B173" s="46">
        <v>80</v>
      </c>
      <c r="C173" t="s" s="47">
        <v>359</v>
      </c>
      <c r="D173" t="s" s="47">
        <v>360</v>
      </c>
      <c r="E173" t="s" s="47">
        <v>361</v>
      </c>
      <c r="F173" t="s" s="47">
        <v>2619</v>
      </c>
      <c r="G173" s="48">
        <v>30</v>
      </c>
      <c r="H173" t="s" s="47">
        <v>2620</v>
      </c>
    </row>
    <row r="174" ht="13.55" customHeight="1">
      <c r="A174" s="44"/>
      <c r="B174" s="46">
        <v>81</v>
      </c>
      <c r="C174" t="s" s="47">
        <v>362</v>
      </c>
      <c r="D174" t="s" s="47">
        <v>363</v>
      </c>
      <c r="E174" t="s" s="47">
        <v>364</v>
      </c>
      <c r="F174" t="s" s="47">
        <v>2617</v>
      </c>
      <c r="G174" s="48">
        <v>29.5</v>
      </c>
      <c r="H174" t="s" s="47">
        <v>2620</v>
      </c>
    </row>
    <row r="175" ht="13.55" customHeight="1">
      <c r="A175" s="44"/>
      <c r="B175" s="46">
        <v>82</v>
      </c>
      <c r="C175" t="s" s="47">
        <v>365</v>
      </c>
      <c r="D175" t="s" s="47">
        <v>366</v>
      </c>
      <c r="E175" t="s" s="47">
        <v>367</v>
      </c>
      <c r="F175" t="s" s="47">
        <v>2617</v>
      </c>
      <c r="G175" s="48">
        <v>29.4</v>
      </c>
      <c r="H175" t="s" s="47">
        <v>2620</v>
      </c>
    </row>
    <row r="176" ht="13.55" customHeight="1">
      <c r="A176" s="44"/>
      <c r="B176" s="46">
        <v>83</v>
      </c>
      <c r="C176" t="s" s="47">
        <v>368</v>
      </c>
      <c r="D176" t="s" s="47">
        <v>369</v>
      </c>
      <c r="E176" t="s" s="47">
        <v>370</v>
      </c>
      <c r="F176" t="s" s="47">
        <v>2617</v>
      </c>
      <c r="G176" s="48">
        <v>29.4</v>
      </c>
      <c r="H176" t="s" s="47">
        <v>2620</v>
      </c>
    </row>
    <row r="177" ht="13.55" customHeight="1">
      <c r="A177" s="44"/>
      <c r="B177" s="46">
        <v>84</v>
      </c>
      <c r="C177" t="s" s="47">
        <v>375</v>
      </c>
      <c r="D177" t="s" s="47">
        <v>376</v>
      </c>
      <c r="E177" t="s" s="47">
        <v>377</v>
      </c>
      <c r="F177" t="s" s="47">
        <v>2617</v>
      </c>
      <c r="G177" s="48">
        <v>28.8</v>
      </c>
      <c r="H177" t="s" s="47">
        <v>2620</v>
      </c>
    </row>
    <row r="178" ht="13.55" customHeight="1">
      <c r="A178" s="44"/>
      <c r="B178" s="46">
        <v>85</v>
      </c>
      <c r="C178" t="s" s="47">
        <v>382</v>
      </c>
      <c r="D178" t="s" s="47">
        <v>383</v>
      </c>
      <c r="E178" t="s" s="47">
        <v>384</v>
      </c>
      <c r="F178" t="s" s="47">
        <v>2617</v>
      </c>
      <c r="G178" s="48">
        <v>28.8</v>
      </c>
      <c r="H178" t="s" s="47">
        <v>2620</v>
      </c>
    </row>
    <row r="179" ht="13.55" customHeight="1">
      <c r="A179" s="44"/>
      <c r="B179" s="46">
        <v>86</v>
      </c>
      <c r="C179" t="s" s="47">
        <v>385</v>
      </c>
      <c r="D179" t="s" s="47">
        <v>386</v>
      </c>
      <c r="E179" t="s" s="47">
        <v>387</v>
      </c>
      <c r="F179" t="s" s="47">
        <v>2619</v>
      </c>
      <c r="G179" s="48">
        <v>28.8</v>
      </c>
      <c r="H179" t="s" s="47">
        <v>2620</v>
      </c>
    </row>
    <row r="180" ht="13.55" customHeight="1">
      <c r="A180" s="44"/>
      <c r="B180" s="46">
        <v>87</v>
      </c>
      <c r="C180" t="s" s="47">
        <v>391</v>
      </c>
      <c r="D180" t="s" s="47">
        <v>392</v>
      </c>
      <c r="E180" t="s" s="47">
        <v>393</v>
      </c>
      <c r="F180" t="s" s="47">
        <v>2617</v>
      </c>
      <c r="G180" s="48">
        <v>28.8</v>
      </c>
      <c r="H180" t="s" s="47">
        <v>2620</v>
      </c>
    </row>
    <row r="181" ht="13.55" customHeight="1">
      <c r="A181" s="44"/>
      <c r="B181" s="46">
        <v>88</v>
      </c>
      <c r="C181" t="s" s="47">
        <v>394</v>
      </c>
      <c r="D181" t="s" s="47">
        <v>395</v>
      </c>
      <c r="E181" t="s" s="47">
        <v>396</v>
      </c>
      <c r="F181" t="s" s="47">
        <v>2617</v>
      </c>
      <c r="G181" s="48">
        <v>28.2</v>
      </c>
      <c r="H181" t="s" s="47">
        <v>2620</v>
      </c>
    </row>
    <row r="182" ht="13.55" customHeight="1">
      <c r="A182" s="44"/>
      <c r="B182" s="46">
        <v>89</v>
      </c>
      <c r="C182" t="s" s="47">
        <v>400</v>
      </c>
      <c r="D182" t="s" s="47">
        <v>401</v>
      </c>
      <c r="E182" t="s" s="47">
        <v>402</v>
      </c>
      <c r="F182" t="s" s="47">
        <v>2617</v>
      </c>
      <c r="G182" s="48">
        <v>28.175</v>
      </c>
      <c r="H182" t="s" s="47">
        <v>2620</v>
      </c>
    </row>
    <row r="183" ht="13.55" customHeight="1">
      <c r="A183" s="44"/>
      <c r="B183" s="46">
        <v>90</v>
      </c>
      <c r="C183" t="s" s="47">
        <v>403</v>
      </c>
      <c r="D183" t="s" s="47">
        <v>404</v>
      </c>
      <c r="E183" t="s" s="47">
        <v>405</v>
      </c>
      <c r="F183" t="s" s="47">
        <v>2617</v>
      </c>
      <c r="G183" s="48">
        <v>28</v>
      </c>
      <c r="H183" t="s" s="47">
        <v>2620</v>
      </c>
    </row>
    <row r="184" ht="13.55" customHeight="1">
      <c r="A184" s="44"/>
      <c r="B184" s="46">
        <v>91</v>
      </c>
      <c r="C184" t="s" s="47">
        <v>406</v>
      </c>
      <c r="D184" t="s" s="47">
        <v>407</v>
      </c>
      <c r="E184" t="s" s="47">
        <v>408</v>
      </c>
      <c r="F184" t="s" s="47">
        <v>2619</v>
      </c>
      <c r="G184" s="48">
        <v>27.6</v>
      </c>
      <c r="H184" t="s" s="47">
        <v>2620</v>
      </c>
    </row>
    <row r="185" ht="13.55" customHeight="1">
      <c r="A185" s="44"/>
      <c r="B185" s="46">
        <v>92</v>
      </c>
      <c r="C185" t="s" s="47">
        <v>409</v>
      </c>
      <c r="D185" t="s" s="47">
        <v>410</v>
      </c>
      <c r="E185" t="s" s="47">
        <v>411</v>
      </c>
      <c r="F185" t="s" s="47">
        <v>2617</v>
      </c>
      <c r="G185" s="48">
        <v>27.6</v>
      </c>
      <c r="H185" t="s" s="47">
        <v>2620</v>
      </c>
    </row>
    <row r="186" ht="13.55" customHeight="1">
      <c r="A186" s="44"/>
      <c r="B186" s="46">
        <v>93</v>
      </c>
      <c r="C186" t="s" s="47">
        <v>412</v>
      </c>
      <c r="D186" t="s" s="47">
        <v>413</v>
      </c>
      <c r="E186" t="s" s="47">
        <v>414</v>
      </c>
      <c r="F186" t="s" s="47">
        <v>2619</v>
      </c>
      <c r="G186" s="48">
        <v>27.6</v>
      </c>
      <c r="H186" t="s" s="47">
        <v>2620</v>
      </c>
    </row>
    <row r="187" ht="13.55" customHeight="1">
      <c r="A187" s="44"/>
      <c r="B187" s="46">
        <v>94</v>
      </c>
      <c r="C187" t="s" s="47">
        <v>415</v>
      </c>
      <c r="D187" t="s" s="47">
        <v>416</v>
      </c>
      <c r="E187" t="s" s="47">
        <v>417</v>
      </c>
      <c r="F187" t="s" s="47">
        <v>2619</v>
      </c>
      <c r="G187" s="48">
        <v>27.6</v>
      </c>
      <c r="H187" t="s" s="47">
        <v>2620</v>
      </c>
    </row>
    <row r="188" ht="13.55" customHeight="1">
      <c r="A188" s="44"/>
      <c r="B188" s="46">
        <v>95</v>
      </c>
      <c r="C188" t="s" s="47">
        <v>418</v>
      </c>
      <c r="D188" t="s" s="47">
        <v>419</v>
      </c>
      <c r="E188" t="s" s="47">
        <v>420</v>
      </c>
      <c r="F188" t="s" s="47">
        <v>2619</v>
      </c>
      <c r="G188" s="48">
        <v>27.6</v>
      </c>
      <c r="H188" t="s" s="47">
        <v>2620</v>
      </c>
    </row>
    <row r="189" ht="13.55" customHeight="1">
      <c r="A189" s="44"/>
      <c r="B189" s="46">
        <v>96</v>
      </c>
      <c r="C189" t="s" s="47">
        <v>421</v>
      </c>
      <c r="D189" t="s" s="47">
        <v>422</v>
      </c>
      <c r="E189" t="s" s="47">
        <v>423</v>
      </c>
      <c r="F189" t="s" s="47">
        <v>2621</v>
      </c>
      <c r="G189" s="48">
        <v>27.6</v>
      </c>
      <c r="H189" t="s" s="47">
        <v>2618</v>
      </c>
    </row>
    <row r="190" ht="13.55" customHeight="1">
      <c r="A190" s="44"/>
      <c r="B190" s="46">
        <v>97</v>
      </c>
      <c r="C190" t="s" s="47">
        <v>427</v>
      </c>
      <c r="D190" t="s" s="47">
        <v>428</v>
      </c>
      <c r="E190" t="s" s="47">
        <v>429</v>
      </c>
      <c r="F190" t="s" s="47">
        <v>2617</v>
      </c>
      <c r="G190" s="48">
        <v>27.3</v>
      </c>
      <c r="H190" t="s" s="47">
        <v>2620</v>
      </c>
    </row>
    <row r="191" ht="13.55" customHeight="1">
      <c r="A191" s="44"/>
      <c r="B191" s="46">
        <v>98</v>
      </c>
      <c r="C191" t="s" s="47">
        <v>430</v>
      </c>
      <c r="D191" t="s" s="47">
        <v>431</v>
      </c>
      <c r="E191" t="s" s="47">
        <v>432</v>
      </c>
      <c r="F191" t="s" s="47">
        <v>2617</v>
      </c>
      <c r="G191" s="48">
        <v>27</v>
      </c>
      <c r="H191" t="s" s="47">
        <v>2620</v>
      </c>
    </row>
    <row r="192" ht="13.55" customHeight="1">
      <c r="A192" s="44"/>
      <c r="B192" s="46">
        <v>99</v>
      </c>
      <c r="C192" t="s" s="47">
        <v>433</v>
      </c>
      <c r="D192" t="s" s="47">
        <v>434</v>
      </c>
      <c r="E192" t="s" s="47">
        <v>435</v>
      </c>
      <c r="F192" t="s" s="47">
        <v>2619</v>
      </c>
      <c r="G192" s="48">
        <v>27</v>
      </c>
      <c r="H192" t="s" s="47">
        <v>2620</v>
      </c>
    </row>
    <row r="193" ht="13.55" customHeight="1">
      <c r="A193" s="44"/>
      <c r="B193" s="46">
        <v>100</v>
      </c>
      <c r="C193" t="s" s="47">
        <v>436</v>
      </c>
      <c r="D193" t="s" s="47">
        <v>437</v>
      </c>
      <c r="E193" t="s" s="47">
        <v>438</v>
      </c>
      <c r="F193" t="s" s="47">
        <v>2617</v>
      </c>
      <c r="G193" s="48">
        <v>27</v>
      </c>
      <c r="H193" t="s" s="47">
        <v>2620</v>
      </c>
    </row>
    <row r="194" ht="13.55" customHeight="1">
      <c r="A194" s="44"/>
      <c r="B194" s="46">
        <v>101</v>
      </c>
      <c r="C194" t="s" s="47">
        <v>439</v>
      </c>
      <c r="D194" t="s" s="47">
        <v>440</v>
      </c>
      <c r="E194" t="s" s="47">
        <v>441</v>
      </c>
      <c r="F194" t="s" s="47">
        <v>2617</v>
      </c>
      <c r="G194" s="48">
        <v>27</v>
      </c>
      <c r="H194" t="s" s="47">
        <v>2620</v>
      </c>
    </row>
    <row r="195" ht="13.55" customHeight="1">
      <c r="A195" s="44"/>
      <c r="B195" s="46">
        <v>102</v>
      </c>
      <c r="C195" t="s" s="47">
        <v>442</v>
      </c>
      <c r="D195" t="s" s="47">
        <v>443</v>
      </c>
      <c r="E195" t="s" s="47">
        <v>444</v>
      </c>
      <c r="F195" t="s" s="47">
        <v>2617</v>
      </c>
      <c r="G195" s="48">
        <v>27</v>
      </c>
      <c r="H195" t="s" s="47">
        <v>2620</v>
      </c>
    </row>
    <row r="196" ht="13.55" customHeight="1">
      <c r="A196" s="44"/>
      <c r="B196" s="46">
        <v>103</v>
      </c>
      <c r="C196" t="s" s="47">
        <v>445</v>
      </c>
      <c r="D196" t="s" s="47">
        <v>446</v>
      </c>
      <c r="E196" t="s" s="47">
        <v>447</v>
      </c>
      <c r="F196" t="s" s="47">
        <v>2619</v>
      </c>
      <c r="G196" s="48">
        <v>27</v>
      </c>
      <c r="H196" t="s" s="47">
        <v>2620</v>
      </c>
    </row>
    <row r="197" ht="13.55" customHeight="1">
      <c r="A197" s="44"/>
      <c r="B197" s="46">
        <v>104</v>
      </c>
      <c r="C197" t="s" s="47">
        <v>448</v>
      </c>
      <c r="D197" t="s" s="47">
        <v>449</v>
      </c>
      <c r="E197" t="s" s="47">
        <v>450</v>
      </c>
      <c r="F197" t="s" s="47">
        <v>2617</v>
      </c>
      <c r="G197" s="48">
        <v>26.5</v>
      </c>
      <c r="H197" t="s" s="47">
        <v>2620</v>
      </c>
    </row>
    <row r="198" ht="13.55" customHeight="1">
      <c r="A198" s="44"/>
      <c r="B198" s="46">
        <v>105</v>
      </c>
      <c r="C198" t="s" s="47">
        <v>451</v>
      </c>
      <c r="D198" t="s" s="47">
        <v>452</v>
      </c>
      <c r="E198" t="s" s="47">
        <v>453</v>
      </c>
      <c r="F198" t="s" s="47">
        <v>2619</v>
      </c>
      <c r="G198" s="48">
        <v>26.4</v>
      </c>
      <c r="H198" t="s" s="47">
        <v>2620</v>
      </c>
    </row>
    <row r="199" ht="13.55" customHeight="1">
      <c r="A199" s="44"/>
      <c r="B199" s="46">
        <v>106</v>
      </c>
      <c r="C199" t="s" s="47">
        <v>454</v>
      </c>
      <c r="D199" t="s" s="47">
        <v>455</v>
      </c>
      <c r="E199" t="s" s="47">
        <v>456</v>
      </c>
      <c r="F199" t="s" s="47">
        <v>2617</v>
      </c>
      <c r="G199" s="48">
        <v>26.4</v>
      </c>
      <c r="H199" t="s" s="47">
        <v>2620</v>
      </c>
    </row>
    <row r="200" ht="13.55" customHeight="1">
      <c r="A200" s="44"/>
      <c r="B200" s="46">
        <v>107</v>
      </c>
      <c r="C200" t="s" s="47">
        <v>461</v>
      </c>
      <c r="D200" t="s" s="47">
        <v>462</v>
      </c>
      <c r="E200" t="s" s="47">
        <v>463</v>
      </c>
      <c r="F200" t="s" s="47">
        <v>2619</v>
      </c>
      <c r="G200" s="48">
        <v>26.4</v>
      </c>
      <c r="H200" t="s" s="47">
        <v>2620</v>
      </c>
    </row>
    <row r="201" ht="13.55" customHeight="1">
      <c r="A201" s="44"/>
      <c r="B201" s="46">
        <v>108</v>
      </c>
      <c r="C201" t="s" s="47">
        <v>464</v>
      </c>
      <c r="D201" t="s" s="47">
        <v>465</v>
      </c>
      <c r="E201" t="s" s="47">
        <v>466</v>
      </c>
      <c r="F201" t="s" s="47">
        <v>2619</v>
      </c>
      <c r="G201" s="48">
        <v>26.4</v>
      </c>
      <c r="H201" t="s" s="47">
        <v>2620</v>
      </c>
    </row>
    <row r="202" ht="13.55" customHeight="1">
      <c r="A202" s="44"/>
      <c r="B202" s="46">
        <v>109</v>
      </c>
      <c r="C202" t="s" s="47">
        <v>477</v>
      </c>
      <c r="D202" t="s" s="47">
        <v>478</v>
      </c>
      <c r="E202" t="s" s="47">
        <v>479</v>
      </c>
      <c r="F202" t="s" s="47">
        <v>2617</v>
      </c>
      <c r="G202" s="48">
        <v>26</v>
      </c>
      <c r="H202" t="s" s="47">
        <v>2620</v>
      </c>
    </row>
    <row r="203" ht="13.55" customHeight="1">
      <c r="A203" s="44"/>
      <c r="B203" s="46">
        <v>110</v>
      </c>
      <c r="C203" t="s" s="47">
        <v>480</v>
      </c>
      <c r="D203" t="s" s="47">
        <v>481</v>
      </c>
      <c r="E203" t="s" s="47">
        <v>482</v>
      </c>
      <c r="F203" t="s" s="47">
        <v>2619</v>
      </c>
      <c r="G203" s="48">
        <v>25.8</v>
      </c>
      <c r="H203" t="s" s="47">
        <v>2620</v>
      </c>
    </row>
    <row r="204" ht="13.55" customHeight="1">
      <c r="A204" s="44"/>
      <c r="B204" s="46">
        <v>111</v>
      </c>
      <c r="C204" t="s" s="47">
        <v>483</v>
      </c>
      <c r="D204" t="s" s="47">
        <v>484</v>
      </c>
      <c r="E204" t="s" s="47">
        <v>485</v>
      </c>
      <c r="F204" t="s" s="47">
        <v>2619</v>
      </c>
      <c r="G204" s="48">
        <v>25.8</v>
      </c>
      <c r="H204" t="s" s="47">
        <v>2620</v>
      </c>
    </row>
    <row r="205" ht="13.55" customHeight="1">
      <c r="A205" s="44"/>
      <c r="B205" s="46">
        <v>112</v>
      </c>
      <c r="C205" t="s" s="47">
        <v>486</v>
      </c>
      <c r="D205" t="s" s="47">
        <v>487</v>
      </c>
      <c r="E205" t="s" s="47">
        <v>488</v>
      </c>
      <c r="F205" t="s" s="47">
        <v>2619</v>
      </c>
      <c r="G205" s="48">
        <v>25.8</v>
      </c>
      <c r="H205" t="s" s="47">
        <v>2620</v>
      </c>
    </row>
    <row r="206" ht="13.55" customHeight="1">
      <c r="A206" s="44"/>
      <c r="B206" s="46">
        <v>113</v>
      </c>
      <c r="C206" t="s" s="47">
        <v>489</v>
      </c>
      <c r="D206" t="s" s="47">
        <v>490</v>
      </c>
      <c r="E206" t="s" s="47">
        <v>491</v>
      </c>
      <c r="F206" t="s" s="47">
        <v>2617</v>
      </c>
      <c r="G206" s="48">
        <v>25.8</v>
      </c>
      <c r="H206" t="s" s="47">
        <v>2620</v>
      </c>
    </row>
    <row r="207" ht="13.55" customHeight="1">
      <c r="A207" s="44"/>
      <c r="B207" s="46">
        <v>114</v>
      </c>
      <c r="C207" t="s" s="47">
        <v>492</v>
      </c>
      <c r="D207" t="s" s="47">
        <v>493</v>
      </c>
      <c r="E207" t="s" s="47">
        <v>494</v>
      </c>
      <c r="F207" t="s" s="47">
        <v>2619</v>
      </c>
      <c r="G207" s="48">
        <v>25.8</v>
      </c>
      <c r="H207" t="s" s="47">
        <v>2620</v>
      </c>
    </row>
    <row r="208" ht="13.55" customHeight="1">
      <c r="A208" s="44"/>
      <c r="B208" s="46">
        <v>115</v>
      </c>
      <c r="C208" t="s" s="47">
        <v>495</v>
      </c>
      <c r="D208" t="s" s="47">
        <v>496</v>
      </c>
      <c r="E208" t="s" s="47">
        <v>497</v>
      </c>
      <c r="F208" t="s" s="47">
        <v>2619</v>
      </c>
      <c r="G208" s="48">
        <v>25.8</v>
      </c>
      <c r="H208" t="s" s="47">
        <v>2620</v>
      </c>
    </row>
    <row r="209" ht="13.55" customHeight="1">
      <c r="A209" s="44"/>
      <c r="B209" s="46">
        <v>116</v>
      </c>
      <c r="C209" t="s" s="47">
        <v>502</v>
      </c>
      <c r="D209" t="s" s="47">
        <v>503</v>
      </c>
      <c r="E209" t="s" s="47">
        <v>504</v>
      </c>
      <c r="F209" t="s" s="47">
        <v>2617</v>
      </c>
      <c r="G209" s="48">
        <v>25.8</v>
      </c>
      <c r="H209" t="s" s="47">
        <v>2620</v>
      </c>
    </row>
    <row r="210" ht="13.55" customHeight="1">
      <c r="A210" s="44"/>
      <c r="B210" s="46">
        <v>117</v>
      </c>
      <c r="C210" t="s" s="47">
        <v>509</v>
      </c>
      <c r="D210" t="s" s="47">
        <v>510</v>
      </c>
      <c r="E210" t="s" s="47">
        <v>511</v>
      </c>
      <c r="F210" t="s" s="47">
        <v>2617</v>
      </c>
      <c r="G210" s="48">
        <v>25.725</v>
      </c>
      <c r="H210" t="s" s="47">
        <v>2620</v>
      </c>
    </row>
    <row r="211" ht="13.55" customHeight="1">
      <c r="A211" s="44"/>
      <c r="B211" s="46">
        <v>118</v>
      </c>
      <c r="C211" t="s" s="47">
        <v>512</v>
      </c>
      <c r="D211" t="s" s="47">
        <v>513</v>
      </c>
      <c r="E211" t="s" s="47">
        <v>514</v>
      </c>
      <c r="F211" t="s" s="47">
        <v>2617</v>
      </c>
      <c r="G211" s="48">
        <v>25.725</v>
      </c>
      <c r="H211" t="s" s="47">
        <v>2620</v>
      </c>
    </row>
    <row r="212" ht="13.55" customHeight="1">
      <c r="A212" s="44"/>
      <c r="B212" s="46">
        <v>119</v>
      </c>
      <c r="C212" t="s" s="47">
        <v>515</v>
      </c>
      <c r="D212" t="s" s="47">
        <v>516</v>
      </c>
      <c r="E212" t="s" s="47">
        <v>517</v>
      </c>
      <c r="F212" t="s" s="47">
        <v>2617</v>
      </c>
      <c r="G212" s="48">
        <v>25.5</v>
      </c>
      <c r="H212" t="s" s="47">
        <v>2620</v>
      </c>
    </row>
    <row r="213" ht="13.55" customHeight="1">
      <c r="A213" s="44"/>
      <c r="B213" s="46">
        <v>120</v>
      </c>
      <c r="C213" t="s" s="47">
        <v>518</v>
      </c>
      <c r="D213" t="s" s="47">
        <v>519</v>
      </c>
      <c r="E213" t="s" s="47">
        <v>520</v>
      </c>
      <c r="F213" t="s" s="47">
        <v>2617</v>
      </c>
      <c r="G213" s="48">
        <v>25.5</v>
      </c>
      <c r="H213" t="s" s="47">
        <v>2620</v>
      </c>
    </row>
    <row r="214" ht="13.55" customHeight="1">
      <c r="A214" s="44"/>
      <c r="B214" s="46">
        <v>121</v>
      </c>
      <c r="C214" t="s" s="47">
        <v>521</v>
      </c>
      <c r="D214" t="s" s="47">
        <v>522</v>
      </c>
      <c r="E214" t="s" s="47">
        <v>523</v>
      </c>
      <c r="F214" t="s" s="47">
        <v>2617</v>
      </c>
      <c r="G214" s="48">
        <v>25.5</v>
      </c>
      <c r="H214" t="s" s="47">
        <v>2620</v>
      </c>
    </row>
    <row r="215" ht="13.55" customHeight="1">
      <c r="A215" s="44"/>
      <c r="B215" s="46">
        <v>122</v>
      </c>
      <c r="C215" t="s" s="47">
        <v>524</v>
      </c>
      <c r="D215" t="s" s="47">
        <v>525</v>
      </c>
      <c r="E215" t="s" s="47">
        <v>526</v>
      </c>
      <c r="F215" t="s" s="47">
        <v>2617</v>
      </c>
      <c r="G215" s="48">
        <v>25.2</v>
      </c>
      <c r="H215" t="s" s="47">
        <v>2620</v>
      </c>
    </row>
    <row r="216" ht="13.55" customHeight="1">
      <c r="A216" s="44"/>
      <c r="B216" s="46">
        <v>123</v>
      </c>
      <c r="C216" t="s" s="47">
        <v>527</v>
      </c>
      <c r="D216" t="s" s="47">
        <v>528</v>
      </c>
      <c r="E216" t="s" s="47">
        <v>529</v>
      </c>
      <c r="F216" t="s" s="47">
        <v>2619</v>
      </c>
      <c r="G216" s="48">
        <v>25.2</v>
      </c>
      <c r="H216" t="s" s="47">
        <v>2620</v>
      </c>
    </row>
    <row r="217" ht="13.55" customHeight="1">
      <c r="A217" s="44"/>
      <c r="B217" s="46">
        <v>124</v>
      </c>
      <c r="C217" t="s" s="47">
        <v>530</v>
      </c>
      <c r="D217" t="s" s="47">
        <v>531</v>
      </c>
      <c r="E217" t="s" s="47">
        <v>532</v>
      </c>
      <c r="F217" t="s" s="47">
        <v>2617</v>
      </c>
      <c r="G217" s="48">
        <v>25.2</v>
      </c>
      <c r="H217" t="s" s="47">
        <v>2620</v>
      </c>
    </row>
    <row r="218" ht="13.55" customHeight="1">
      <c r="A218" s="44"/>
      <c r="B218" s="46">
        <v>125</v>
      </c>
      <c r="C218" t="s" s="47">
        <v>533</v>
      </c>
      <c r="D218" t="s" s="47">
        <v>534</v>
      </c>
      <c r="E218" t="s" s="47">
        <v>535</v>
      </c>
      <c r="F218" t="s" s="47">
        <v>2617</v>
      </c>
      <c r="G218" s="48">
        <v>25.2</v>
      </c>
      <c r="H218" t="s" s="47">
        <v>2620</v>
      </c>
    </row>
    <row r="219" ht="13.55" customHeight="1">
      <c r="A219" s="44"/>
      <c r="B219" s="46">
        <v>126</v>
      </c>
      <c r="C219" t="s" s="47">
        <v>539</v>
      </c>
      <c r="D219" t="s" s="47">
        <v>540</v>
      </c>
      <c r="E219" t="s" s="47">
        <v>541</v>
      </c>
      <c r="F219" t="s" s="47">
        <v>2619</v>
      </c>
      <c r="G219" s="48">
        <v>25.2</v>
      </c>
      <c r="H219" t="s" s="47">
        <v>2620</v>
      </c>
    </row>
    <row r="220" ht="13.55" customHeight="1">
      <c r="A220" s="44"/>
      <c r="B220" s="46">
        <v>127</v>
      </c>
      <c r="C220" t="s" s="47">
        <v>545</v>
      </c>
      <c r="D220" t="s" s="47">
        <v>546</v>
      </c>
      <c r="E220" t="s" s="47">
        <v>547</v>
      </c>
      <c r="F220" t="s" s="47">
        <v>2617</v>
      </c>
      <c r="G220" s="48">
        <v>25.2</v>
      </c>
      <c r="H220" t="s" s="47">
        <v>2620</v>
      </c>
    </row>
    <row r="221" ht="13.55" customHeight="1">
      <c r="A221" s="44"/>
      <c r="B221" s="46">
        <v>128</v>
      </c>
      <c r="C221" t="s" s="47">
        <v>548</v>
      </c>
      <c r="D221" t="s" s="47">
        <v>549</v>
      </c>
      <c r="E221" t="s" s="47">
        <v>550</v>
      </c>
      <c r="F221" t="s" s="47">
        <v>2617</v>
      </c>
      <c r="G221" s="48">
        <v>25.2</v>
      </c>
      <c r="H221" t="s" s="47">
        <v>2620</v>
      </c>
    </row>
    <row r="222" ht="13.55" customHeight="1">
      <c r="A222" s="44"/>
      <c r="B222" s="46">
        <v>129</v>
      </c>
      <c r="C222" t="s" s="47">
        <v>551</v>
      </c>
      <c r="D222" t="s" s="47">
        <v>552</v>
      </c>
      <c r="E222" t="s" s="47">
        <v>553</v>
      </c>
      <c r="F222" t="s" s="47">
        <v>2617</v>
      </c>
      <c r="G222" s="48">
        <v>25</v>
      </c>
      <c r="H222" t="s" s="47">
        <v>2620</v>
      </c>
    </row>
    <row r="223" ht="13.55" customHeight="1">
      <c r="A223" s="44"/>
      <c r="B223" s="46">
        <v>130</v>
      </c>
      <c r="C223" t="s" s="47">
        <v>554</v>
      </c>
      <c r="D223" t="s" s="47">
        <v>555</v>
      </c>
      <c r="E223" t="s" s="47">
        <v>556</v>
      </c>
      <c r="F223" t="s" s="47">
        <v>2617</v>
      </c>
      <c r="G223" s="48">
        <v>25</v>
      </c>
      <c r="H223" t="s" s="47">
        <v>2620</v>
      </c>
    </row>
    <row r="224" ht="13.55" customHeight="1">
      <c r="A224" s="44"/>
      <c r="B224" s="46">
        <v>131</v>
      </c>
      <c r="C224" t="s" s="47">
        <v>557</v>
      </c>
      <c r="D224" t="s" s="47">
        <v>558</v>
      </c>
      <c r="E224" t="s" s="47">
        <v>559</v>
      </c>
      <c r="F224" t="s" s="47">
        <v>2617</v>
      </c>
      <c r="G224" s="48">
        <v>25</v>
      </c>
      <c r="H224" t="s" s="47">
        <v>2620</v>
      </c>
    </row>
    <row r="225" ht="13.55" customHeight="1">
      <c r="A225" s="44"/>
      <c r="B225" s="46">
        <v>132</v>
      </c>
      <c r="C225" t="s" s="47">
        <v>560</v>
      </c>
      <c r="D225" t="s" s="47">
        <v>561</v>
      </c>
      <c r="E225" t="s" s="47">
        <v>562</v>
      </c>
      <c r="F225" t="s" s="47">
        <v>2619</v>
      </c>
      <c r="G225" s="48">
        <v>24.675</v>
      </c>
      <c r="H225" t="s" s="47">
        <v>2620</v>
      </c>
    </row>
    <row r="226" ht="13.55" customHeight="1">
      <c r="A226" s="44"/>
      <c r="B226" s="46">
        <v>133</v>
      </c>
      <c r="C226" t="s" s="47">
        <v>566</v>
      </c>
      <c r="D226" t="s" s="47">
        <v>567</v>
      </c>
      <c r="E226" t="s" s="47">
        <v>568</v>
      </c>
      <c r="F226" t="s" s="47">
        <v>2619</v>
      </c>
      <c r="G226" s="48">
        <v>24.6</v>
      </c>
      <c r="H226" t="s" s="47">
        <v>2620</v>
      </c>
    </row>
    <row r="227" ht="13.55" customHeight="1">
      <c r="A227" s="44"/>
      <c r="B227" s="46">
        <v>134</v>
      </c>
      <c r="C227" t="s" s="47">
        <v>576</v>
      </c>
      <c r="D227" t="s" s="47">
        <v>577</v>
      </c>
      <c r="E227" t="s" s="47">
        <v>578</v>
      </c>
      <c r="F227" t="s" s="47">
        <v>2619</v>
      </c>
      <c r="G227" s="48">
        <v>24.6</v>
      </c>
      <c r="H227" t="s" s="47">
        <v>2620</v>
      </c>
    </row>
    <row r="228" ht="13.55" customHeight="1">
      <c r="A228" s="44"/>
      <c r="B228" s="46">
        <v>135</v>
      </c>
      <c r="C228" t="s" s="47">
        <v>579</v>
      </c>
      <c r="D228" t="s" s="47">
        <v>580</v>
      </c>
      <c r="E228" t="s" s="47">
        <v>581</v>
      </c>
      <c r="F228" t="s" s="47">
        <v>2617</v>
      </c>
      <c r="G228" s="48">
        <v>24.6</v>
      </c>
      <c r="H228" t="s" s="47">
        <v>2620</v>
      </c>
    </row>
    <row r="229" ht="13.55" customHeight="1">
      <c r="A229" s="44"/>
      <c r="B229" s="46">
        <v>136</v>
      </c>
      <c r="C229" t="s" s="47">
        <v>582</v>
      </c>
      <c r="D229" t="s" s="47">
        <v>583</v>
      </c>
      <c r="E229" t="s" s="47">
        <v>584</v>
      </c>
      <c r="F229" t="s" s="47">
        <v>2617</v>
      </c>
      <c r="G229" s="48">
        <v>24.6</v>
      </c>
      <c r="H229" t="s" s="47">
        <v>2620</v>
      </c>
    </row>
    <row r="230" ht="13.55" customHeight="1">
      <c r="A230" s="44"/>
      <c r="B230" s="46">
        <v>137</v>
      </c>
      <c r="C230" t="s" s="47">
        <v>591</v>
      </c>
      <c r="D230" t="s" s="47">
        <v>592</v>
      </c>
      <c r="E230" t="s" s="47">
        <v>593</v>
      </c>
      <c r="F230" t="s" s="47">
        <v>2619</v>
      </c>
      <c r="G230" s="48">
        <v>24.6</v>
      </c>
      <c r="H230" t="s" s="47">
        <v>2620</v>
      </c>
    </row>
    <row r="231" ht="13.55" customHeight="1">
      <c r="A231" s="44"/>
      <c r="B231" s="46">
        <v>138</v>
      </c>
      <c r="C231" t="s" s="47">
        <v>601</v>
      </c>
      <c r="D231" t="s" s="47">
        <v>602</v>
      </c>
      <c r="E231" t="s" s="47">
        <v>603</v>
      </c>
      <c r="F231" t="s" s="47">
        <v>2617</v>
      </c>
      <c r="G231" s="48">
        <v>24.5</v>
      </c>
      <c r="H231" t="s" s="47">
        <v>2620</v>
      </c>
    </row>
    <row r="232" ht="13.55" customHeight="1">
      <c r="A232" s="44"/>
      <c r="B232" s="46">
        <v>139</v>
      </c>
      <c r="C232" t="s" s="47">
        <v>604</v>
      </c>
      <c r="D232" t="s" s="47">
        <v>605</v>
      </c>
      <c r="E232" t="s" s="47">
        <v>606</v>
      </c>
      <c r="F232" t="s" s="47">
        <v>2617</v>
      </c>
      <c r="G232" s="48">
        <v>24.5</v>
      </c>
      <c r="H232" t="s" s="47">
        <v>2620</v>
      </c>
    </row>
    <row r="233" ht="13.55" customHeight="1">
      <c r="A233" s="44"/>
      <c r="B233" s="46">
        <v>140</v>
      </c>
      <c r="C233" t="s" s="47">
        <v>611</v>
      </c>
      <c r="D233" t="s" s="47">
        <v>612</v>
      </c>
      <c r="E233" t="s" s="47">
        <v>613</v>
      </c>
      <c r="F233" t="s" s="47">
        <v>2617</v>
      </c>
      <c r="G233" s="48">
        <v>24</v>
      </c>
      <c r="H233" t="s" s="47">
        <v>2620</v>
      </c>
    </row>
    <row r="234" ht="13.55" customHeight="1">
      <c r="A234" s="44"/>
      <c r="B234" s="46">
        <v>141</v>
      </c>
      <c r="C234" t="s" s="47">
        <v>614</v>
      </c>
      <c r="D234" t="s" s="47">
        <v>615</v>
      </c>
      <c r="E234" t="s" s="47">
        <v>616</v>
      </c>
      <c r="F234" t="s" s="47">
        <v>2619</v>
      </c>
      <c r="G234" s="48">
        <v>24</v>
      </c>
      <c r="H234" t="s" s="47">
        <v>2620</v>
      </c>
    </row>
    <row r="235" ht="13.55" customHeight="1">
      <c r="A235" s="44"/>
      <c r="B235" s="46">
        <v>142</v>
      </c>
      <c r="C235" t="s" s="47">
        <v>620</v>
      </c>
      <c r="D235" t="s" s="47">
        <v>621</v>
      </c>
      <c r="E235" t="s" s="47">
        <v>622</v>
      </c>
      <c r="F235" t="s" s="47">
        <v>2617</v>
      </c>
      <c r="G235" s="48">
        <v>24</v>
      </c>
      <c r="H235" t="s" s="47">
        <v>2620</v>
      </c>
    </row>
    <row r="236" ht="13.55" customHeight="1">
      <c r="A236" s="44"/>
      <c r="B236" s="46">
        <v>143</v>
      </c>
      <c r="C236" t="s" s="47">
        <v>627</v>
      </c>
      <c r="D236" t="s" s="47">
        <v>628</v>
      </c>
      <c r="E236" t="s" s="47">
        <v>629</v>
      </c>
      <c r="F236" t="s" s="47">
        <v>2619</v>
      </c>
      <c r="G236" s="48">
        <v>24</v>
      </c>
      <c r="H236" t="s" s="47">
        <v>2620</v>
      </c>
    </row>
    <row r="237" ht="13.55" customHeight="1">
      <c r="A237" s="44"/>
      <c r="B237" s="46">
        <v>144</v>
      </c>
      <c r="C237" t="s" s="47">
        <v>630</v>
      </c>
      <c r="D237" t="s" s="47">
        <v>631</v>
      </c>
      <c r="E237" t="s" s="47">
        <v>632</v>
      </c>
      <c r="F237" t="s" s="47">
        <v>2619</v>
      </c>
      <c r="G237" s="48">
        <v>24</v>
      </c>
      <c r="H237" t="s" s="47">
        <v>2620</v>
      </c>
    </row>
    <row r="238" ht="13.55" customHeight="1">
      <c r="A238" s="44"/>
      <c r="B238" s="46">
        <v>145</v>
      </c>
      <c r="C238" t="s" s="47">
        <v>633</v>
      </c>
      <c r="D238" t="s" s="47">
        <v>634</v>
      </c>
      <c r="E238" t="s" s="47">
        <v>635</v>
      </c>
      <c r="F238" t="s" s="47">
        <v>2619</v>
      </c>
      <c r="G238" s="48">
        <v>24</v>
      </c>
      <c r="H238" t="s" s="47">
        <v>2620</v>
      </c>
    </row>
    <row r="239" ht="13.55" customHeight="1">
      <c r="A239" s="44"/>
      <c r="B239" s="46">
        <v>146</v>
      </c>
      <c r="C239" t="s" s="47">
        <v>636</v>
      </c>
      <c r="D239" t="s" s="47">
        <v>637</v>
      </c>
      <c r="E239" t="s" s="47">
        <v>638</v>
      </c>
      <c r="F239" t="s" s="47">
        <v>2619</v>
      </c>
      <c r="G239" s="48">
        <v>24</v>
      </c>
      <c r="H239" t="s" s="47">
        <v>2620</v>
      </c>
    </row>
    <row r="240" ht="13.55" customHeight="1">
      <c r="A240" s="44"/>
      <c r="B240" s="46">
        <v>147</v>
      </c>
      <c r="C240" t="s" s="47">
        <v>639</v>
      </c>
      <c r="D240" t="s" s="47">
        <v>640</v>
      </c>
      <c r="E240" t="s" s="47">
        <v>641</v>
      </c>
      <c r="F240" t="s" s="47">
        <v>2617</v>
      </c>
      <c r="G240" s="48">
        <v>24</v>
      </c>
      <c r="H240" t="s" s="47">
        <v>2620</v>
      </c>
    </row>
    <row r="241" ht="13.55" customHeight="1">
      <c r="A241" s="44"/>
      <c r="B241" s="46">
        <v>148</v>
      </c>
      <c r="C241" t="s" s="47">
        <v>648</v>
      </c>
      <c r="D241" t="s" s="47">
        <v>649</v>
      </c>
      <c r="E241" t="s" s="47">
        <v>650</v>
      </c>
      <c r="F241" t="s" s="47">
        <v>2619</v>
      </c>
      <c r="G241" s="48">
        <v>24</v>
      </c>
      <c r="H241" t="s" s="47">
        <v>2620</v>
      </c>
    </row>
    <row r="242" ht="13.55" customHeight="1">
      <c r="A242" s="44"/>
      <c r="B242" s="46">
        <v>149</v>
      </c>
      <c r="C242" t="s" s="47">
        <v>651</v>
      </c>
      <c r="D242" t="s" s="47">
        <v>652</v>
      </c>
      <c r="E242" t="s" s="47">
        <v>653</v>
      </c>
      <c r="F242" t="s" s="47">
        <v>2617</v>
      </c>
      <c r="G242" s="48">
        <v>24</v>
      </c>
      <c r="H242" t="s" s="47">
        <v>2620</v>
      </c>
    </row>
    <row r="243" ht="13.55" customHeight="1">
      <c r="A243" s="44"/>
      <c r="B243" s="46">
        <v>150</v>
      </c>
      <c r="C243" t="s" s="47">
        <v>654</v>
      </c>
      <c r="D243" t="s" s="47">
        <v>655</v>
      </c>
      <c r="E243" t="s" s="47">
        <v>656</v>
      </c>
      <c r="F243" t="s" s="47">
        <v>2619</v>
      </c>
      <c r="G243" s="48">
        <v>24</v>
      </c>
      <c r="H243" t="s" s="47">
        <v>2620</v>
      </c>
    </row>
    <row r="244" ht="13.55" customHeight="1">
      <c r="A244" s="44"/>
      <c r="B244" s="46">
        <v>151</v>
      </c>
      <c r="C244" t="s" s="47">
        <v>657</v>
      </c>
      <c r="D244" t="s" s="47">
        <v>658</v>
      </c>
      <c r="E244" t="s" s="47">
        <v>659</v>
      </c>
      <c r="F244" t="s" s="47">
        <v>2617</v>
      </c>
      <c r="G244" s="48">
        <v>23.52</v>
      </c>
      <c r="H244" t="s" s="47">
        <v>2620</v>
      </c>
    </row>
    <row r="245" ht="13.55" customHeight="1">
      <c r="A245" s="44"/>
      <c r="B245" s="46">
        <v>152</v>
      </c>
      <c r="C245" t="s" s="47">
        <v>660</v>
      </c>
      <c r="D245" t="s" s="47">
        <v>661</v>
      </c>
      <c r="E245" t="s" s="47">
        <v>662</v>
      </c>
      <c r="F245" t="s" s="47">
        <v>2617</v>
      </c>
      <c r="G245" s="48">
        <v>23.5</v>
      </c>
      <c r="H245" t="s" s="47">
        <v>2620</v>
      </c>
    </row>
    <row r="246" ht="13.55" customHeight="1">
      <c r="A246" s="44"/>
      <c r="B246" s="46">
        <v>153</v>
      </c>
      <c r="C246" t="s" s="47">
        <v>664</v>
      </c>
      <c r="D246" t="s" s="47">
        <v>665</v>
      </c>
      <c r="E246" t="s" s="47">
        <v>666</v>
      </c>
      <c r="F246" t="s" s="47">
        <v>2619</v>
      </c>
      <c r="G246" s="48">
        <v>23.4</v>
      </c>
      <c r="H246" t="s" s="47">
        <v>2620</v>
      </c>
    </row>
    <row r="247" ht="13.55" customHeight="1">
      <c r="A247" s="44"/>
      <c r="B247" s="46">
        <v>154</v>
      </c>
      <c r="C247" t="s" s="47">
        <v>673</v>
      </c>
      <c r="D247" t="s" s="47">
        <v>674</v>
      </c>
      <c r="E247" t="s" s="47">
        <v>675</v>
      </c>
      <c r="F247" t="s" s="47">
        <v>2619</v>
      </c>
      <c r="G247" s="48">
        <v>23.4</v>
      </c>
      <c r="H247" t="s" s="47">
        <v>2620</v>
      </c>
    </row>
    <row r="248" ht="13.55" customHeight="1">
      <c r="A248" s="44"/>
      <c r="B248" s="46">
        <v>155</v>
      </c>
      <c r="C248" t="s" s="47">
        <v>676</v>
      </c>
      <c r="D248" t="s" s="47">
        <v>677</v>
      </c>
      <c r="E248" t="s" s="47">
        <v>678</v>
      </c>
      <c r="F248" t="s" s="47">
        <v>2617</v>
      </c>
      <c r="G248" s="48">
        <v>23.4</v>
      </c>
      <c r="H248" t="s" s="47">
        <v>2620</v>
      </c>
    </row>
    <row r="249" ht="13.55" customHeight="1">
      <c r="A249" s="44"/>
      <c r="B249" s="46">
        <v>156</v>
      </c>
      <c r="C249" t="s" s="47">
        <v>689</v>
      </c>
      <c r="D249" t="s" s="47">
        <v>690</v>
      </c>
      <c r="E249" t="s" s="47">
        <v>691</v>
      </c>
      <c r="F249" t="s" s="47">
        <v>2617</v>
      </c>
      <c r="G249" s="48">
        <v>23.4</v>
      </c>
      <c r="H249" t="s" s="47">
        <v>2620</v>
      </c>
    </row>
    <row r="250" ht="13.55" customHeight="1">
      <c r="A250" s="44"/>
      <c r="B250" s="46">
        <v>157</v>
      </c>
      <c r="C250" t="s" s="47">
        <v>692</v>
      </c>
      <c r="D250" t="s" s="47">
        <v>693</v>
      </c>
      <c r="E250" t="s" s="47">
        <v>694</v>
      </c>
      <c r="F250" t="s" s="47">
        <v>2617</v>
      </c>
      <c r="G250" s="48">
        <v>23.4</v>
      </c>
      <c r="H250" t="s" s="47">
        <v>2620</v>
      </c>
    </row>
    <row r="251" ht="13.55" customHeight="1">
      <c r="A251" s="44"/>
      <c r="B251" s="46">
        <v>158</v>
      </c>
      <c r="C251" t="s" s="47">
        <v>695</v>
      </c>
      <c r="D251" t="s" s="47">
        <v>696</v>
      </c>
      <c r="E251" t="s" s="47">
        <v>697</v>
      </c>
      <c r="F251" t="s" s="47">
        <v>2619</v>
      </c>
      <c r="G251" s="48">
        <v>23.4</v>
      </c>
      <c r="H251" t="s" s="47">
        <v>2620</v>
      </c>
    </row>
    <row r="252" ht="13.55" customHeight="1">
      <c r="A252" s="44"/>
      <c r="B252" s="46">
        <v>159</v>
      </c>
      <c r="C252" t="s" s="47">
        <v>698</v>
      </c>
      <c r="D252" t="s" s="47">
        <v>699</v>
      </c>
      <c r="E252" t="s" s="47">
        <v>700</v>
      </c>
      <c r="F252" t="s" s="47">
        <v>2617</v>
      </c>
      <c r="G252" s="48">
        <v>23</v>
      </c>
      <c r="H252" t="s" s="47">
        <v>2620</v>
      </c>
    </row>
    <row r="253" ht="13.55" customHeight="1">
      <c r="A253" s="44"/>
      <c r="B253" s="46">
        <v>160</v>
      </c>
      <c r="C253" t="s" s="47">
        <v>708</v>
      </c>
      <c r="D253" t="s" s="47">
        <v>709</v>
      </c>
      <c r="E253" t="s" s="47">
        <v>710</v>
      </c>
      <c r="F253" t="s" s="47">
        <v>2617</v>
      </c>
      <c r="G253" s="48">
        <v>23</v>
      </c>
      <c r="H253" t="s" s="47">
        <v>2620</v>
      </c>
    </row>
    <row r="254" ht="13.55" customHeight="1">
      <c r="A254" s="44"/>
      <c r="B254" s="46">
        <v>161</v>
      </c>
      <c r="C254" t="s" s="47">
        <v>711</v>
      </c>
      <c r="D254" t="s" s="47">
        <v>712</v>
      </c>
      <c r="E254" t="s" s="47">
        <v>713</v>
      </c>
      <c r="F254" t="s" s="47">
        <v>2619</v>
      </c>
      <c r="G254" s="48">
        <v>23</v>
      </c>
      <c r="H254" t="s" s="47">
        <v>2620</v>
      </c>
    </row>
    <row r="255" ht="13.55" customHeight="1">
      <c r="A255" s="44"/>
      <c r="B255" s="46">
        <v>162</v>
      </c>
      <c r="C255" t="s" s="47">
        <v>714</v>
      </c>
      <c r="D255" t="s" s="47">
        <v>715</v>
      </c>
      <c r="E255" t="s" s="47">
        <v>716</v>
      </c>
      <c r="F255" t="s" s="47">
        <v>2617</v>
      </c>
      <c r="G255" s="48">
        <v>23</v>
      </c>
      <c r="H255" t="s" s="47">
        <v>2620</v>
      </c>
    </row>
    <row r="256" ht="13.55" customHeight="1">
      <c r="A256" s="44"/>
      <c r="B256" s="46">
        <v>163</v>
      </c>
      <c r="C256" t="s" s="47">
        <v>717</v>
      </c>
      <c r="D256" t="s" s="47">
        <v>718</v>
      </c>
      <c r="E256" t="s" s="47">
        <v>719</v>
      </c>
      <c r="F256" t="s" s="47">
        <v>2617</v>
      </c>
      <c r="G256" s="48">
        <v>22.8</v>
      </c>
      <c r="H256" t="s" s="47">
        <v>2620</v>
      </c>
    </row>
    <row r="257" ht="13.55" customHeight="1">
      <c r="A257" s="44"/>
      <c r="B257" s="46">
        <v>164</v>
      </c>
      <c r="C257" t="s" s="47">
        <v>720</v>
      </c>
      <c r="D257" t="s" s="47">
        <v>721</v>
      </c>
      <c r="E257" t="s" s="47">
        <v>722</v>
      </c>
      <c r="F257" t="s" s="47">
        <v>2619</v>
      </c>
      <c r="G257" s="48">
        <v>22.8</v>
      </c>
      <c r="H257" t="s" s="47">
        <v>2620</v>
      </c>
    </row>
    <row r="258" ht="13.55" customHeight="1">
      <c r="A258" s="44"/>
      <c r="B258" s="46">
        <v>165</v>
      </c>
      <c r="C258" t="s" s="47">
        <v>723</v>
      </c>
      <c r="D258" t="s" s="47">
        <v>724</v>
      </c>
      <c r="E258" t="s" s="47">
        <v>725</v>
      </c>
      <c r="F258" t="s" s="47">
        <v>2619</v>
      </c>
      <c r="G258" s="48">
        <v>22.8</v>
      </c>
      <c r="H258" t="s" s="47">
        <v>2620</v>
      </c>
    </row>
    <row r="259" ht="13.55" customHeight="1">
      <c r="A259" s="44"/>
      <c r="B259" s="46">
        <v>166</v>
      </c>
      <c r="C259" t="s" s="47">
        <v>729</v>
      </c>
      <c r="D259" t="s" s="47">
        <v>730</v>
      </c>
      <c r="E259" t="s" s="47">
        <v>731</v>
      </c>
      <c r="F259" t="s" s="47">
        <v>2619</v>
      </c>
      <c r="G259" s="48">
        <v>22.8</v>
      </c>
      <c r="H259" t="s" s="47">
        <v>2620</v>
      </c>
    </row>
    <row r="260" ht="13.55" customHeight="1">
      <c r="A260" s="44"/>
      <c r="B260" s="46">
        <v>167</v>
      </c>
      <c r="C260" t="s" s="47">
        <v>735</v>
      </c>
      <c r="D260" t="s" s="47">
        <v>736</v>
      </c>
      <c r="E260" t="s" s="47">
        <v>737</v>
      </c>
      <c r="F260" t="s" s="47">
        <v>2617</v>
      </c>
      <c r="G260" s="48">
        <v>22.8</v>
      </c>
      <c r="H260" t="s" s="47">
        <v>2620</v>
      </c>
    </row>
    <row r="261" ht="13.55" customHeight="1">
      <c r="A261" s="44"/>
      <c r="B261" s="46">
        <v>168</v>
      </c>
      <c r="C261" t="s" s="47">
        <v>738</v>
      </c>
      <c r="D261" t="s" s="47">
        <v>739</v>
      </c>
      <c r="E261" t="s" s="47">
        <v>740</v>
      </c>
      <c r="F261" t="s" s="47">
        <v>2619</v>
      </c>
      <c r="G261" s="48">
        <v>22.8</v>
      </c>
      <c r="H261" t="s" s="47">
        <v>2620</v>
      </c>
    </row>
    <row r="262" ht="13.55" customHeight="1">
      <c r="A262" s="44"/>
      <c r="B262" s="46">
        <v>169</v>
      </c>
      <c r="C262" t="s" s="47">
        <v>741</v>
      </c>
      <c r="D262" t="s" s="47">
        <v>742</v>
      </c>
      <c r="E262" t="s" s="47">
        <v>743</v>
      </c>
      <c r="F262" t="s" s="47">
        <v>2619</v>
      </c>
      <c r="G262" s="48">
        <v>22.8</v>
      </c>
      <c r="H262" t="s" s="47">
        <v>2620</v>
      </c>
    </row>
    <row r="263" ht="13.55" customHeight="1">
      <c r="A263" s="44"/>
      <c r="B263" s="46">
        <v>170</v>
      </c>
      <c r="C263" t="s" s="47">
        <v>747</v>
      </c>
      <c r="D263" t="s" s="47">
        <v>748</v>
      </c>
      <c r="E263" t="s" s="47">
        <v>749</v>
      </c>
      <c r="F263" t="s" s="47">
        <v>2619</v>
      </c>
      <c r="G263" s="48">
        <v>22.8</v>
      </c>
      <c r="H263" t="s" s="47">
        <v>2620</v>
      </c>
    </row>
    <row r="264" ht="13.55" customHeight="1">
      <c r="A264" s="44"/>
      <c r="B264" s="46">
        <v>171</v>
      </c>
      <c r="C264" t="s" s="47">
        <v>750</v>
      </c>
      <c r="D264" t="s" s="47">
        <v>751</v>
      </c>
      <c r="E264" t="s" s="47">
        <v>752</v>
      </c>
      <c r="F264" t="s" s="47">
        <v>2617</v>
      </c>
      <c r="G264" s="48">
        <v>22.8</v>
      </c>
      <c r="H264" t="s" s="47">
        <v>2620</v>
      </c>
    </row>
    <row r="265" ht="13.55" customHeight="1">
      <c r="A265" s="44"/>
      <c r="B265" s="46">
        <v>172</v>
      </c>
      <c r="C265" t="s" s="47">
        <v>753</v>
      </c>
      <c r="D265" t="s" s="47">
        <v>754</v>
      </c>
      <c r="E265" t="s" s="47">
        <v>755</v>
      </c>
      <c r="F265" t="s" s="47">
        <v>2617</v>
      </c>
      <c r="G265" s="48">
        <v>22.5</v>
      </c>
      <c r="H265" t="s" s="47">
        <v>2620</v>
      </c>
    </row>
    <row r="266" ht="13.55" customHeight="1">
      <c r="A266" s="44"/>
      <c r="B266" s="46">
        <v>173</v>
      </c>
      <c r="C266" t="s" s="47">
        <v>765</v>
      </c>
      <c r="D266" t="s" s="47">
        <v>766</v>
      </c>
      <c r="E266" t="s" s="47">
        <v>767</v>
      </c>
      <c r="F266" t="s" s="47">
        <v>2617</v>
      </c>
      <c r="G266" s="48">
        <v>22.2</v>
      </c>
      <c r="H266" t="s" s="47">
        <v>2620</v>
      </c>
    </row>
    <row r="267" ht="13.55" customHeight="1">
      <c r="A267" s="44"/>
      <c r="B267" s="46">
        <v>174</v>
      </c>
      <c r="C267" t="s" s="47">
        <v>774</v>
      </c>
      <c r="D267" t="s" s="47">
        <v>775</v>
      </c>
      <c r="E267" t="s" s="47">
        <v>776</v>
      </c>
      <c r="F267" t="s" s="47">
        <v>2617</v>
      </c>
      <c r="G267" s="48">
        <v>22.2</v>
      </c>
      <c r="H267" t="s" s="47">
        <v>2620</v>
      </c>
    </row>
    <row r="268" ht="13.55" customHeight="1">
      <c r="A268" s="44"/>
      <c r="B268" s="46">
        <v>175</v>
      </c>
      <c r="C268" t="s" s="47">
        <v>777</v>
      </c>
      <c r="D268" t="s" s="47">
        <v>778</v>
      </c>
      <c r="E268" t="s" s="47">
        <v>779</v>
      </c>
      <c r="F268" t="s" s="47">
        <v>2617</v>
      </c>
      <c r="G268" s="48">
        <v>22.2</v>
      </c>
      <c r="H268" t="s" s="47">
        <v>2620</v>
      </c>
    </row>
    <row r="269" ht="13.55" customHeight="1">
      <c r="A269" s="44"/>
      <c r="B269" s="46">
        <v>176</v>
      </c>
      <c r="C269" t="s" s="47">
        <v>780</v>
      </c>
      <c r="D269" t="s" s="47">
        <v>781</v>
      </c>
      <c r="E269" t="s" s="47">
        <v>782</v>
      </c>
      <c r="F269" t="s" s="47">
        <v>2619</v>
      </c>
      <c r="G269" s="48">
        <v>22.2</v>
      </c>
      <c r="H269" t="s" s="47">
        <v>2620</v>
      </c>
    </row>
    <row r="270" ht="13.55" customHeight="1">
      <c r="A270" s="44"/>
      <c r="B270" s="46">
        <v>177</v>
      </c>
      <c r="C270" t="s" s="47">
        <v>786</v>
      </c>
      <c r="D270" t="s" s="47">
        <v>787</v>
      </c>
      <c r="E270" t="s" s="47">
        <v>788</v>
      </c>
      <c r="F270" t="s" s="47">
        <v>2619</v>
      </c>
      <c r="G270" s="48">
        <v>22.2</v>
      </c>
      <c r="H270" t="s" s="47">
        <v>2620</v>
      </c>
    </row>
    <row r="271" ht="13.55" customHeight="1">
      <c r="A271" s="44"/>
      <c r="B271" s="46">
        <v>178</v>
      </c>
      <c r="C271" t="s" s="47">
        <v>789</v>
      </c>
      <c r="D271" t="s" s="47">
        <v>790</v>
      </c>
      <c r="E271" t="s" s="47">
        <v>791</v>
      </c>
      <c r="F271" t="s" s="47">
        <v>2617</v>
      </c>
      <c r="G271" s="48">
        <v>22.2</v>
      </c>
      <c r="H271" t="s" s="47">
        <v>2620</v>
      </c>
    </row>
    <row r="272" ht="13.55" customHeight="1">
      <c r="A272" s="44"/>
      <c r="B272" s="46">
        <v>179</v>
      </c>
      <c r="C272" t="s" s="47">
        <v>792</v>
      </c>
      <c r="D272" t="s" s="47">
        <v>793</v>
      </c>
      <c r="E272" t="s" s="47">
        <v>794</v>
      </c>
      <c r="F272" t="s" s="47">
        <v>2617</v>
      </c>
      <c r="G272" s="48">
        <v>22.2</v>
      </c>
      <c r="H272" t="s" s="47">
        <v>2620</v>
      </c>
    </row>
    <row r="273" ht="13.55" customHeight="1">
      <c r="A273" s="44"/>
      <c r="B273" s="46">
        <v>180</v>
      </c>
      <c r="C273" t="s" s="47">
        <v>795</v>
      </c>
      <c r="D273" t="s" s="47">
        <v>796</v>
      </c>
      <c r="E273" t="s" s="47">
        <v>797</v>
      </c>
      <c r="F273" t="s" s="47">
        <v>2617</v>
      </c>
      <c r="G273" s="48">
        <v>22.2</v>
      </c>
      <c r="H273" t="s" s="47">
        <v>2620</v>
      </c>
    </row>
    <row r="274" ht="13.55" customHeight="1">
      <c r="A274" s="44"/>
      <c r="B274" s="46">
        <v>181</v>
      </c>
      <c r="C274" t="s" s="47">
        <v>798</v>
      </c>
      <c r="D274" t="s" s="47">
        <v>799</v>
      </c>
      <c r="E274" t="s" s="47">
        <v>800</v>
      </c>
      <c r="F274" t="s" s="47">
        <v>2617</v>
      </c>
      <c r="G274" s="48">
        <v>22.05</v>
      </c>
      <c r="H274" t="s" s="47">
        <v>2620</v>
      </c>
    </row>
    <row r="275" ht="13.55" customHeight="1">
      <c r="A275" s="44"/>
      <c r="B275" s="46">
        <v>182</v>
      </c>
      <c r="C275" t="s" s="47">
        <v>801</v>
      </c>
      <c r="D275" t="s" s="47">
        <v>802</v>
      </c>
      <c r="E275" t="s" s="47">
        <v>803</v>
      </c>
      <c r="F275" t="s" s="47">
        <v>2619</v>
      </c>
      <c r="G275" s="48">
        <v>22</v>
      </c>
      <c r="H275" t="s" s="47">
        <v>2620</v>
      </c>
    </row>
    <row r="276" ht="13.55" customHeight="1">
      <c r="A276" s="44"/>
      <c r="B276" s="46">
        <v>183</v>
      </c>
      <c r="C276" t="s" s="47">
        <v>804</v>
      </c>
      <c r="D276" t="s" s="47">
        <v>805</v>
      </c>
      <c r="E276" t="s" s="47">
        <v>806</v>
      </c>
      <c r="F276" t="s" s="47">
        <v>2617</v>
      </c>
      <c r="G276" s="48">
        <v>22</v>
      </c>
      <c r="H276" t="s" s="47">
        <v>2620</v>
      </c>
    </row>
    <row r="277" ht="20.4" customHeight="1">
      <c r="A277" s="44"/>
      <c r="B277" s="46">
        <v>184</v>
      </c>
      <c r="C277" t="s" s="47">
        <v>807</v>
      </c>
      <c r="D277" t="s" s="47">
        <v>808</v>
      </c>
      <c r="E277" t="s" s="47">
        <v>809</v>
      </c>
      <c r="F277" t="s" s="47">
        <v>2617</v>
      </c>
      <c r="G277" s="48">
        <v>22</v>
      </c>
      <c r="H277" t="s" s="47">
        <v>2620</v>
      </c>
    </row>
    <row r="278" ht="13.55" customHeight="1">
      <c r="A278" s="44"/>
      <c r="B278" s="46">
        <v>185</v>
      </c>
      <c r="C278" t="s" s="47">
        <v>810</v>
      </c>
      <c r="D278" t="s" s="47">
        <v>811</v>
      </c>
      <c r="E278" t="s" s="47">
        <v>812</v>
      </c>
      <c r="F278" t="s" s="47">
        <v>2617</v>
      </c>
      <c r="G278" s="48">
        <v>22</v>
      </c>
      <c r="H278" t="s" s="47">
        <v>2620</v>
      </c>
    </row>
    <row r="279" ht="13.55" customHeight="1">
      <c r="A279" s="44"/>
      <c r="B279" s="46">
        <v>186</v>
      </c>
      <c r="C279" t="s" s="47">
        <v>813</v>
      </c>
      <c r="D279" t="s" s="47">
        <v>814</v>
      </c>
      <c r="E279" t="s" s="47">
        <v>815</v>
      </c>
      <c r="F279" t="s" s="47">
        <v>2617</v>
      </c>
      <c r="G279" s="48">
        <v>22</v>
      </c>
      <c r="H279" t="s" s="47">
        <v>2620</v>
      </c>
    </row>
    <row r="280" ht="13.55" customHeight="1">
      <c r="A280" s="44"/>
      <c r="B280" s="46">
        <v>187</v>
      </c>
      <c r="C280" t="s" s="47">
        <v>819</v>
      </c>
      <c r="D280" t="s" s="47">
        <v>820</v>
      </c>
      <c r="E280" t="s" s="47">
        <v>821</v>
      </c>
      <c r="F280" t="s" s="47">
        <v>2619</v>
      </c>
      <c r="G280" s="48">
        <v>21.6</v>
      </c>
      <c r="H280" t="s" s="47">
        <v>2620</v>
      </c>
    </row>
    <row r="281" ht="13.55" customHeight="1">
      <c r="A281" s="44"/>
      <c r="B281" s="46">
        <v>188</v>
      </c>
      <c r="C281" t="s" s="47">
        <v>822</v>
      </c>
      <c r="D281" t="s" s="47">
        <v>823</v>
      </c>
      <c r="E281" t="s" s="47">
        <v>824</v>
      </c>
      <c r="F281" t="s" s="47">
        <v>2617</v>
      </c>
      <c r="G281" s="48">
        <v>21.6</v>
      </c>
      <c r="H281" t="s" s="47">
        <v>2620</v>
      </c>
    </row>
    <row r="282" ht="13.55" customHeight="1">
      <c r="A282" s="44"/>
      <c r="B282" s="46">
        <v>189</v>
      </c>
      <c r="C282" t="s" s="47">
        <v>825</v>
      </c>
      <c r="D282" t="s" s="47">
        <v>826</v>
      </c>
      <c r="E282" t="s" s="47">
        <v>827</v>
      </c>
      <c r="F282" t="s" s="47">
        <v>2619</v>
      </c>
      <c r="G282" s="48">
        <v>21.6</v>
      </c>
      <c r="H282" t="s" s="47">
        <v>2620</v>
      </c>
    </row>
    <row r="283" ht="13.55" customHeight="1">
      <c r="A283" s="44"/>
      <c r="B283" s="46">
        <v>190</v>
      </c>
      <c r="C283" t="s" s="47">
        <v>835</v>
      </c>
      <c r="D283" t="s" s="47">
        <v>836</v>
      </c>
      <c r="E283" t="s" s="47">
        <v>837</v>
      </c>
      <c r="F283" t="s" s="47">
        <v>2617</v>
      </c>
      <c r="G283" s="48">
        <v>21.6</v>
      </c>
      <c r="H283" t="s" s="47">
        <v>2620</v>
      </c>
    </row>
    <row r="284" ht="13.55" customHeight="1">
      <c r="A284" s="44"/>
      <c r="B284" s="46">
        <v>191</v>
      </c>
      <c r="C284" t="s" s="47">
        <v>838</v>
      </c>
      <c r="D284" t="s" s="47">
        <v>839</v>
      </c>
      <c r="E284" t="s" s="47">
        <v>840</v>
      </c>
      <c r="F284" t="s" s="47">
        <v>2617</v>
      </c>
      <c r="G284" s="48">
        <v>21.6</v>
      </c>
      <c r="H284" t="s" s="47">
        <v>2620</v>
      </c>
    </row>
    <row r="285" ht="13.55" customHeight="1">
      <c r="A285" s="44"/>
      <c r="B285" s="46">
        <v>192</v>
      </c>
      <c r="C285" t="s" s="47">
        <v>841</v>
      </c>
      <c r="D285" t="s" s="47">
        <v>842</v>
      </c>
      <c r="E285" t="s" s="47">
        <v>843</v>
      </c>
      <c r="F285" t="s" s="47">
        <v>2617</v>
      </c>
      <c r="G285" s="48">
        <v>21.6</v>
      </c>
      <c r="H285" t="s" s="47">
        <v>2620</v>
      </c>
    </row>
    <row r="286" ht="13.55" customHeight="1">
      <c r="A286" s="44"/>
      <c r="B286" s="46">
        <v>193</v>
      </c>
      <c r="C286" t="s" s="47">
        <v>844</v>
      </c>
      <c r="D286" t="s" s="47">
        <v>845</v>
      </c>
      <c r="E286" t="s" s="47">
        <v>846</v>
      </c>
      <c r="F286" t="s" s="47">
        <v>2619</v>
      </c>
      <c r="G286" s="48">
        <v>21.6</v>
      </c>
      <c r="H286" t="s" s="47">
        <v>2620</v>
      </c>
    </row>
    <row r="287" ht="13.55" customHeight="1">
      <c r="A287" s="44"/>
      <c r="B287" s="46">
        <v>194</v>
      </c>
      <c r="C287" t="s" s="47">
        <v>847</v>
      </c>
      <c r="D287" t="s" s="47">
        <v>848</v>
      </c>
      <c r="E287" t="s" s="47">
        <v>849</v>
      </c>
      <c r="F287" t="s" s="47">
        <v>2619</v>
      </c>
      <c r="G287" s="48">
        <v>21.6</v>
      </c>
      <c r="H287" t="s" s="47">
        <v>2620</v>
      </c>
    </row>
    <row r="288" ht="13.55" customHeight="1">
      <c r="A288" s="44"/>
      <c r="B288" s="46">
        <v>195</v>
      </c>
      <c r="C288" t="s" s="47">
        <v>850</v>
      </c>
      <c r="D288" t="s" s="47">
        <v>2622</v>
      </c>
      <c r="E288" t="s" s="47">
        <v>851</v>
      </c>
      <c r="F288" t="s" s="47">
        <v>2619</v>
      </c>
      <c r="G288" s="48">
        <v>21.6</v>
      </c>
      <c r="H288" t="s" s="47">
        <v>2620</v>
      </c>
    </row>
    <row r="289" ht="13.55" customHeight="1">
      <c r="A289" s="44"/>
      <c r="B289" s="46">
        <v>196</v>
      </c>
      <c r="C289" t="s" s="47">
        <v>852</v>
      </c>
      <c r="D289" t="s" s="47">
        <v>853</v>
      </c>
      <c r="E289" t="s" s="47">
        <v>854</v>
      </c>
      <c r="F289" t="s" s="47">
        <v>2619</v>
      </c>
      <c r="G289" s="48">
        <v>21.6</v>
      </c>
      <c r="H289" t="s" s="47">
        <v>2620</v>
      </c>
    </row>
    <row r="290" ht="13.55" customHeight="1">
      <c r="A290" s="44"/>
      <c r="B290" s="46">
        <v>197</v>
      </c>
      <c r="C290" t="s" s="47">
        <v>855</v>
      </c>
      <c r="D290" t="s" s="47">
        <v>856</v>
      </c>
      <c r="E290" t="s" s="47">
        <v>857</v>
      </c>
      <c r="F290" t="s" s="47">
        <v>2619</v>
      </c>
      <c r="G290" s="48">
        <v>21.6</v>
      </c>
      <c r="H290" t="s" s="47">
        <v>2620</v>
      </c>
    </row>
    <row r="291" ht="13.55" customHeight="1">
      <c r="A291" s="44"/>
      <c r="B291" s="46">
        <v>198</v>
      </c>
      <c r="C291" t="s" s="47">
        <v>862</v>
      </c>
      <c r="D291" t="s" s="47">
        <v>863</v>
      </c>
      <c r="E291" t="s" s="47">
        <v>864</v>
      </c>
      <c r="F291" t="s" s="47">
        <v>2619</v>
      </c>
      <c r="G291" s="48">
        <v>21.6</v>
      </c>
      <c r="H291" t="s" s="47">
        <v>2620</v>
      </c>
    </row>
    <row r="292" ht="13.55" customHeight="1">
      <c r="A292" s="44"/>
      <c r="B292" s="46">
        <v>199</v>
      </c>
      <c r="C292" t="s" s="47">
        <v>865</v>
      </c>
      <c r="D292" t="s" s="47">
        <v>866</v>
      </c>
      <c r="E292" t="s" s="47">
        <v>867</v>
      </c>
      <c r="F292" t="s" s="47">
        <v>2619</v>
      </c>
      <c r="G292" s="48">
        <v>21.6</v>
      </c>
      <c r="H292" t="s" s="47">
        <v>2620</v>
      </c>
    </row>
    <row r="293" ht="13.55" customHeight="1">
      <c r="A293" s="44"/>
      <c r="B293" s="46">
        <v>200</v>
      </c>
      <c r="C293" t="s" s="47">
        <v>871</v>
      </c>
      <c r="D293" t="s" s="47">
        <v>872</v>
      </c>
      <c r="E293" t="s" s="47">
        <v>873</v>
      </c>
      <c r="F293" t="s" s="47">
        <v>2617</v>
      </c>
      <c r="G293" s="48">
        <v>21.525</v>
      </c>
      <c r="H293" t="s" s="47">
        <v>2620</v>
      </c>
    </row>
    <row r="294" ht="13.55" customHeight="1">
      <c r="A294" s="44"/>
      <c r="B294" s="46">
        <v>201</v>
      </c>
      <c r="C294" t="s" s="47">
        <v>874</v>
      </c>
      <c r="D294" t="s" s="47">
        <v>875</v>
      </c>
      <c r="E294" t="s" s="47">
        <v>876</v>
      </c>
      <c r="F294" t="s" s="47">
        <v>2617</v>
      </c>
      <c r="G294" s="48">
        <v>21.525</v>
      </c>
      <c r="H294" t="s" s="47">
        <v>2620</v>
      </c>
    </row>
    <row r="295" ht="13.55" customHeight="1">
      <c r="A295" s="44"/>
      <c r="B295" s="46">
        <v>202</v>
      </c>
      <c r="C295" t="s" s="47">
        <v>877</v>
      </c>
      <c r="D295" t="s" s="47">
        <v>878</v>
      </c>
      <c r="E295" t="s" s="47">
        <v>879</v>
      </c>
      <c r="F295" t="s" s="47">
        <v>2617</v>
      </c>
      <c r="G295" s="48">
        <v>21.5</v>
      </c>
      <c r="H295" t="s" s="47">
        <v>2620</v>
      </c>
    </row>
    <row r="296" ht="13.55" customHeight="1">
      <c r="A296" s="44"/>
      <c r="B296" s="46">
        <v>203</v>
      </c>
      <c r="C296" t="s" s="47">
        <v>880</v>
      </c>
      <c r="D296" t="s" s="47">
        <v>881</v>
      </c>
      <c r="E296" t="s" s="47">
        <v>882</v>
      </c>
      <c r="F296" t="s" s="47">
        <v>2617</v>
      </c>
      <c r="G296" s="48">
        <v>21.5</v>
      </c>
      <c r="H296" t="s" s="47">
        <v>2620</v>
      </c>
    </row>
    <row r="297" ht="13.55" customHeight="1">
      <c r="A297" s="44"/>
      <c r="B297" s="46">
        <v>204</v>
      </c>
      <c r="C297" t="s" s="47">
        <v>883</v>
      </c>
      <c r="D297" t="s" s="47">
        <v>884</v>
      </c>
      <c r="E297" t="s" s="47">
        <v>885</v>
      </c>
      <c r="F297" t="s" s="47">
        <v>2617</v>
      </c>
      <c r="G297" s="48">
        <v>21.5</v>
      </c>
      <c r="H297" t="s" s="47">
        <v>2620</v>
      </c>
    </row>
    <row r="298" ht="13.55" customHeight="1">
      <c r="A298" s="44"/>
      <c r="B298" s="46">
        <v>205</v>
      </c>
      <c r="C298" t="s" s="47">
        <v>886</v>
      </c>
      <c r="D298" t="s" s="47">
        <v>887</v>
      </c>
      <c r="E298" t="s" s="47">
        <v>888</v>
      </c>
      <c r="F298" t="s" s="47">
        <v>2617</v>
      </c>
      <c r="G298" s="48">
        <v>21.5</v>
      </c>
      <c r="H298" t="s" s="47">
        <v>2620</v>
      </c>
    </row>
    <row r="299" ht="13.55" customHeight="1">
      <c r="A299" s="44"/>
      <c r="B299" s="46">
        <v>206</v>
      </c>
      <c r="C299" t="s" s="47">
        <v>889</v>
      </c>
      <c r="D299" t="s" s="47">
        <v>890</v>
      </c>
      <c r="E299" t="s" s="47">
        <v>891</v>
      </c>
      <c r="F299" t="s" s="47">
        <v>2617</v>
      </c>
      <c r="G299" s="48">
        <v>21.5</v>
      </c>
      <c r="H299" t="s" s="47">
        <v>2620</v>
      </c>
    </row>
    <row r="300" ht="13.55" customHeight="1">
      <c r="A300" s="44"/>
      <c r="B300" s="46">
        <v>207</v>
      </c>
      <c r="C300" t="s" s="47">
        <v>892</v>
      </c>
      <c r="D300" t="s" s="47">
        <v>893</v>
      </c>
      <c r="E300" t="s" s="47">
        <v>894</v>
      </c>
      <c r="F300" t="s" s="47">
        <v>2617</v>
      </c>
      <c r="G300" s="48">
        <v>21.5</v>
      </c>
      <c r="H300" t="s" s="47">
        <v>2620</v>
      </c>
    </row>
    <row r="301" ht="13.55" customHeight="1">
      <c r="A301" s="44"/>
      <c r="B301" s="46">
        <v>208</v>
      </c>
      <c r="C301" t="s" s="47">
        <v>895</v>
      </c>
      <c r="D301" t="s" s="47">
        <v>896</v>
      </c>
      <c r="E301" t="s" s="47">
        <v>897</v>
      </c>
      <c r="F301" t="s" s="47">
        <v>2617</v>
      </c>
      <c r="G301" s="48">
        <v>21</v>
      </c>
      <c r="H301" t="s" s="47">
        <v>2620</v>
      </c>
    </row>
    <row r="302" ht="13.55" customHeight="1">
      <c r="A302" s="44"/>
      <c r="B302" s="46">
        <v>209</v>
      </c>
      <c r="C302" t="s" s="47">
        <v>899</v>
      </c>
      <c r="D302" t="s" s="47">
        <v>900</v>
      </c>
      <c r="E302" t="s" s="47">
        <v>901</v>
      </c>
      <c r="F302" t="s" s="47">
        <v>2617</v>
      </c>
      <c r="G302" s="48">
        <v>21</v>
      </c>
      <c r="H302" t="s" s="47">
        <v>2620</v>
      </c>
    </row>
    <row r="303" ht="13.55" customHeight="1">
      <c r="A303" s="44"/>
      <c r="B303" s="46">
        <v>210</v>
      </c>
      <c r="C303" t="s" s="47">
        <v>902</v>
      </c>
      <c r="D303" t="s" s="47">
        <v>903</v>
      </c>
      <c r="E303" t="s" s="47">
        <v>904</v>
      </c>
      <c r="F303" t="s" s="47">
        <v>2617</v>
      </c>
      <c r="G303" s="48">
        <v>21</v>
      </c>
      <c r="H303" t="s" s="47">
        <v>2620</v>
      </c>
    </row>
    <row r="304" ht="13.55" customHeight="1">
      <c r="A304" s="44"/>
      <c r="B304" s="46">
        <v>211</v>
      </c>
      <c r="C304" t="s" s="47">
        <v>906</v>
      </c>
      <c r="D304" t="s" s="47">
        <v>907</v>
      </c>
      <c r="E304" t="s" s="47">
        <v>908</v>
      </c>
      <c r="F304" t="s" s="47">
        <v>2617</v>
      </c>
      <c r="G304" s="48">
        <v>21</v>
      </c>
      <c r="H304" t="s" s="47">
        <v>2620</v>
      </c>
    </row>
    <row r="305" ht="13.55" customHeight="1">
      <c r="A305" s="44"/>
      <c r="B305" s="46">
        <v>212</v>
      </c>
      <c r="C305" t="s" s="47">
        <v>909</v>
      </c>
      <c r="D305" t="s" s="47">
        <v>910</v>
      </c>
      <c r="E305" t="s" s="47">
        <v>911</v>
      </c>
      <c r="F305" t="s" s="47">
        <v>2617</v>
      </c>
      <c r="G305" s="48">
        <v>21</v>
      </c>
      <c r="H305" t="s" s="47">
        <v>2620</v>
      </c>
    </row>
    <row r="306" ht="13.55" customHeight="1">
      <c r="A306" s="44"/>
      <c r="B306" s="46">
        <v>213</v>
      </c>
      <c r="C306" t="s" s="47">
        <v>922</v>
      </c>
      <c r="D306" t="s" s="47">
        <v>923</v>
      </c>
      <c r="E306" t="s" s="47">
        <v>924</v>
      </c>
      <c r="F306" t="s" s="47">
        <v>2619</v>
      </c>
      <c r="G306" s="48">
        <v>21</v>
      </c>
      <c r="H306" t="s" s="47">
        <v>2620</v>
      </c>
    </row>
    <row r="307" ht="13.55" customHeight="1">
      <c r="A307" s="44"/>
      <c r="B307" s="46">
        <v>214</v>
      </c>
      <c r="C307" t="s" s="47">
        <v>925</v>
      </c>
      <c r="D307" t="s" s="47">
        <v>926</v>
      </c>
      <c r="E307" t="s" s="47">
        <v>927</v>
      </c>
      <c r="F307" t="s" s="47">
        <v>2619</v>
      </c>
      <c r="G307" s="48">
        <v>21</v>
      </c>
      <c r="H307" t="s" s="47">
        <v>2620</v>
      </c>
    </row>
    <row r="308" ht="13.55" customHeight="1">
      <c r="A308" s="44"/>
      <c r="B308" s="46">
        <v>215</v>
      </c>
      <c r="C308" t="s" s="47">
        <v>931</v>
      </c>
      <c r="D308" t="s" s="47">
        <v>932</v>
      </c>
      <c r="E308" t="s" s="47">
        <v>933</v>
      </c>
      <c r="F308" t="s" s="47">
        <v>2617</v>
      </c>
      <c r="G308" s="48">
        <v>21</v>
      </c>
      <c r="H308" t="s" s="47">
        <v>2620</v>
      </c>
    </row>
    <row r="309" ht="13.55" customHeight="1">
      <c r="A309" s="44"/>
      <c r="B309" s="46">
        <v>216</v>
      </c>
      <c r="C309" t="s" s="47">
        <v>941</v>
      </c>
      <c r="D309" t="s" s="47">
        <v>942</v>
      </c>
      <c r="E309" t="s" s="47">
        <v>943</v>
      </c>
      <c r="F309" t="s" s="47">
        <v>2617</v>
      </c>
      <c r="G309" s="48">
        <v>20.5</v>
      </c>
      <c r="H309" t="s" s="47">
        <v>2620</v>
      </c>
    </row>
    <row r="310" ht="13.55" customHeight="1">
      <c r="A310" s="44"/>
      <c r="B310" s="46">
        <v>217</v>
      </c>
      <c r="C310" t="s" s="47">
        <v>944</v>
      </c>
      <c r="D310" t="s" s="47">
        <v>945</v>
      </c>
      <c r="E310" t="s" s="47">
        <v>946</v>
      </c>
      <c r="F310" t="s" s="47">
        <v>2617</v>
      </c>
      <c r="G310" s="48">
        <v>20.5</v>
      </c>
      <c r="H310" t="s" s="47">
        <v>2620</v>
      </c>
    </row>
    <row r="311" ht="13.55" customHeight="1">
      <c r="A311" s="44"/>
      <c r="B311" s="46">
        <v>218</v>
      </c>
      <c r="C311" t="s" s="47">
        <v>947</v>
      </c>
      <c r="D311" t="s" s="47">
        <v>948</v>
      </c>
      <c r="E311" t="s" s="47">
        <v>949</v>
      </c>
      <c r="F311" t="s" s="47">
        <v>2617</v>
      </c>
      <c r="G311" s="48">
        <v>20.5</v>
      </c>
      <c r="H311" t="s" s="47">
        <v>2620</v>
      </c>
    </row>
    <row r="312" ht="13.55" customHeight="1">
      <c r="A312" s="44"/>
      <c r="B312" s="46">
        <v>219</v>
      </c>
      <c r="C312" t="s" s="47">
        <v>950</v>
      </c>
      <c r="D312" t="s" s="47">
        <v>951</v>
      </c>
      <c r="E312" t="s" s="47">
        <v>952</v>
      </c>
      <c r="F312" t="s" s="47">
        <v>2617</v>
      </c>
      <c r="G312" s="48">
        <v>20.5</v>
      </c>
      <c r="H312" t="s" s="47">
        <v>2620</v>
      </c>
    </row>
    <row r="313" ht="13.55" customHeight="1">
      <c r="A313" s="44"/>
      <c r="B313" s="46">
        <v>220</v>
      </c>
      <c r="C313" t="s" s="47">
        <v>953</v>
      </c>
      <c r="D313" t="s" s="47">
        <v>954</v>
      </c>
      <c r="E313" t="s" s="47">
        <v>955</v>
      </c>
      <c r="F313" t="s" s="47">
        <v>2617</v>
      </c>
      <c r="G313" s="48">
        <v>20.5</v>
      </c>
      <c r="H313" t="s" s="47">
        <v>2620</v>
      </c>
    </row>
    <row r="314" ht="13.55" customHeight="1">
      <c r="A314" s="44"/>
      <c r="B314" s="46">
        <v>221</v>
      </c>
      <c r="C314" t="s" s="47">
        <v>956</v>
      </c>
      <c r="D314" t="s" s="47">
        <v>957</v>
      </c>
      <c r="E314" t="s" s="47">
        <v>958</v>
      </c>
      <c r="F314" t="s" s="47">
        <v>2617</v>
      </c>
      <c r="G314" s="48">
        <v>20.4</v>
      </c>
      <c r="H314" t="s" s="47">
        <v>2620</v>
      </c>
    </row>
    <row r="315" ht="13.55" customHeight="1">
      <c r="A315" s="44"/>
      <c r="B315" s="46">
        <v>222</v>
      </c>
      <c r="C315" t="s" s="47">
        <v>962</v>
      </c>
      <c r="D315" t="s" s="47">
        <v>963</v>
      </c>
      <c r="E315" t="s" s="47">
        <v>964</v>
      </c>
      <c r="F315" t="s" s="47">
        <v>2619</v>
      </c>
      <c r="G315" s="48">
        <v>20.4</v>
      </c>
      <c r="H315" t="s" s="47">
        <v>2620</v>
      </c>
    </row>
    <row r="316" ht="13.55" customHeight="1">
      <c r="A316" s="44"/>
      <c r="B316" s="46">
        <v>223</v>
      </c>
      <c r="C316" t="s" s="47">
        <v>965</v>
      </c>
      <c r="D316" t="s" s="47">
        <v>966</v>
      </c>
      <c r="E316" t="s" s="47">
        <v>967</v>
      </c>
      <c r="F316" t="s" s="47">
        <v>2617</v>
      </c>
      <c r="G316" s="48">
        <v>20.4</v>
      </c>
      <c r="H316" t="s" s="47">
        <v>2620</v>
      </c>
    </row>
    <row r="317" ht="13.55" customHeight="1">
      <c r="A317" s="44"/>
      <c r="B317" s="46">
        <v>224</v>
      </c>
      <c r="C317" t="s" s="47">
        <v>968</v>
      </c>
      <c r="D317" t="s" s="47">
        <v>969</v>
      </c>
      <c r="E317" t="s" s="47">
        <v>970</v>
      </c>
      <c r="F317" t="s" s="47">
        <v>2617</v>
      </c>
      <c r="G317" s="48">
        <v>20.4</v>
      </c>
      <c r="H317" t="s" s="47">
        <v>2620</v>
      </c>
    </row>
    <row r="318" ht="13.55" customHeight="1">
      <c r="A318" s="44"/>
      <c r="B318" s="46">
        <v>225</v>
      </c>
      <c r="C318" t="s" s="47">
        <v>971</v>
      </c>
      <c r="D318" t="s" s="47">
        <v>972</v>
      </c>
      <c r="E318" t="s" s="47">
        <v>973</v>
      </c>
      <c r="F318" t="s" s="47">
        <v>2619</v>
      </c>
      <c r="G318" s="48">
        <v>20.4</v>
      </c>
      <c r="H318" t="s" s="47">
        <v>2620</v>
      </c>
    </row>
    <row r="319" ht="13.55" customHeight="1">
      <c r="A319" s="44"/>
      <c r="B319" s="46">
        <v>226</v>
      </c>
      <c r="C319" t="s" s="47">
        <v>977</v>
      </c>
      <c r="D319" t="s" s="47">
        <v>978</v>
      </c>
      <c r="E319" t="s" s="47">
        <v>979</v>
      </c>
      <c r="F319" t="s" s="47">
        <v>2617</v>
      </c>
      <c r="G319" s="48">
        <v>20.4</v>
      </c>
      <c r="H319" t="s" s="47">
        <v>2620</v>
      </c>
    </row>
    <row r="320" ht="13.55" customHeight="1">
      <c r="A320" s="44"/>
      <c r="B320" s="46">
        <v>227</v>
      </c>
      <c r="C320" t="s" s="47">
        <v>980</v>
      </c>
      <c r="D320" t="s" s="47">
        <v>981</v>
      </c>
      <c r="E320" t="s" s="47">
        <v>982</v>
      </c>
      <c r="F320" t="s" s="47">
        <v>2619</v>
      </c>
      <c r="G320" s="48">
        <v>20.4</v>
      </c>
      <c r="H320" t="s" s="47">
        <v>2620</v>
      </c>
    </row>
    <row r="321" ht="13.55" customHeight="1">
      <c r="A321" s="44"/>
      <c r="B321" s="46">
        <v>228</v>
      </c>
      <c r="C321" t="s" s="47">
        <v>983</v>
      </c>
      <c r="D321" t="s" s="47">
        <v>984</v>
      </c>
      <c r="E321" t="s" s="47">
        <v>985</v>
      </c>
      <c r="F321" t="s" s="47">
        <v>2617</v>
      </c>
      <c r="G321" s="48">
        <v>20.4</v>
      </c>
      <c r="H321" t="s" s="47">
        <v>2620</v>
      </c>
    </row>
    <row r="322" ht="13.55" customHeight="1">
      <c r="A322" s="44"/>
      <c r="B322" s="46">
        <v>229</v>
      </c>
      <c r="C322" t="s" s="47">
        <v>986</v>
      </c>
      <c r="D322" t="s" s="47">
        <v>987</v>
      </c>
      <c r="E322" t="s" s="47">
        <v>988</v>
      </c>
      <c r="F322" t="s" s="47">
        <v>2617</v>
      </c>
      <c r="G322" s="48">
        <v>20</v>
      </c>
      <c r="H322" t="s" s="47">
        <v>2620</v>
      </c>
    </row>
    <row r="323" ht="13.55" customHeight="1">
      <c r="A323" s="44"/>
      <c r="B323" s="46">
        <v>230</v>
      </c>
      <c r="C323" t="s" s="47">
        <v>992</v>
      </c>
      <c r="D323" t="s" s="47">
        <v>993</v>
      </c>
      <c r="E323" t="s" s="47">
        <v>994</v>
      </c>
      <c r="F323" t="s" s="47">
        <v>2617</v>
      </c>
      <c r="G323" s="48">
        <v>20</v>
      </c>
      <c r="H323" t="s" s="47">
        <v>2620</v>
      </c>
    </row>
    <row r="324" ht="13.55" customHeight="1">
      <c r="A324" s="44"/>
      <c r="B324" s="46">
        <v>231</v>
      </c>
      <c r="C324" t="s" s="47">
        <v>995</v>
      </c>
      <c r="D324" t="s" s="47">
        <v>996</v>
      </c>
      <c r="E324" t="s" s="47">
        <v>997</v>
      </c>
      <c r="F324" t="s" s="47">
        <v>2617</v>
      </c>
      <c r="G324" s="48">
        <v>20</v>
      </c>
      <c r="H324" t="s" s="47">
        <v>2620</v>
      </c>
    </row>
    <row r="325" ht="13.55" customHeight="1">
      <c r="A325" s="44"/>
      <c r="B325" s="46">
        <v>232</v>
      </c>
      <c r="C325" t="s" s="47">
        <v>1005</v>
      </c>
      <c r="D325" t="s" s="47">
        <v>1006</v>
      </c>
      <c r="E325" t="s" s="47">
        <v>1007</v>
      </c>
      <c r="F325" t="s" s="47">
        <v>2617</v>
      </c>
      <c r="G325" s="48">
        <v>20</v>
      </c>
      <c r="H325" t="s" s="47">
        <v>2620</v>
      </c>
    </row>
    <row r="326" ht="13.55" customHeight="1">
      <c r="A326" s="44"/>
      <c r="B326" s="46">
        <v>233</v>
      </c>
      <c r="C326" t="s" s="47">
        <v>1008</v>
      </c>
      <c r="D326" t="s" s="47">
        <v>1009</v>
      </c>
      <c r="E326" t="s" s="47">
        <v>1010</v>
      </c>
      <c r="F326" t="s" s="47">
        <v>2617</v>
      </c>
      <c r="G326" s="48">
        <v>20</v>
      </c>
      <c r="H326" t="s" s="47">
        <v>2620</v>
      </c>
    </row>
    <row r="327" ht="13.55" customHeight="1">
      <c r="A327" s="44"/>
      <c r="B327" s="46">
        <v>234</v>
      </c>
      <c r="C327" t="s" s="47">
        <v>1011</v>
      </c>
      <c r="D327" t="s" s="47">
        <v>1012</v>
      </c>
      <c r="E327" t="s" s="47">
        <v>1013</v>
      </c>
      <c r="F327" t="s" s="47">
        <v>2617</v>
      </c>
      <c r="G327" s="48">
        <v>20</v>
      </c>
      <c r="H327" t="s" s="47">
        <v>2620</v>
      </c>
    </row>
    <row r="328" ht="13.55" customHeight="1">
      <c r="A328" s="44"/>
      <c r="B328" s="46">
        <v>235</v>
      </c>
      <c r="C328" t="s" s="47">
        <v>1014</v>
      </c>
      <c r="D328" t="s" s="47">
        <v>1015</v>
      </c>
      <c r="E328" t="s" s="47">
        <v>1016</v>
      </c>
      <c r="F328" t="s" s="47">
        <v>2617</v>
      </c>
      <c r="G328" s="48">
        <v>19.8</v>
      </c>
      <c r="H328" t="s" s="47">
        <v>2620</v>
      </c>
    </row>
    <row r="329" ht="13.55" customHeight="1">
      <c r="A329" s="44"/>
      <c r="B329" s="46">
        <v>236</v>
      </c>
      <c r="C329" t="s" s="47">
        <v>1017</v>
      </c>
      <c r="D329" t="s" s="47">
        <v>1018</v>
      </c>
      <c r="E329" t="s" s="47">
        <v>1019</v>
      </c>
      <c r="F329" t="s" s="47">
        <v>2619</v>
      </c>
      <c r="G329" s="48">
        <v>19.8</v>
      </c>
      <c r="H329" t="s" s="47">
        <v>2620</v>
      </c>
    </row>
    <row r="330" ht="13.55" customHeight="1">
      <c r="A330" s="44"/>
      <c r="B330" s="46">
        <v>237</v>
      </c>
      <c r="C330" t="s" s="47">
        <v>1026</v>
      </c>
      <c r="D330" t="s" s="47">
        <v>1027</v>
      </c>
      <c r="E330" t="s" s="47">
        <v>1028</v>
      </c>
      <c r="F330" t="s" s="47">
        <v>2619</v>
      </c>
      <c r="G330" s="48">
        <v>19.8</v>
      </c>
      <c r="H330" t="s" s="47">
        <v>2620</v>
      </c>
    </row>
    <row r="331" ht="13.55" customHeight="1">
      <c r="A331" s="44"/>
      <c r="B331" s="46">
        <v>238</v>
      </c>
      <c r="C331" t="s" s="47">
        <v>1029</v>
      </c>
      <c r="D331" t="s" s="47">
        <v>1030</v>
      </c>
      <c r="E331" t="s" s="47">
        <v>1031</v>
      </c>
      <c r="F331" t="s" s="47">
        <v>2617</v>
      </c>
      <c r="G331" s="48">
        <v>19.8</v>
      </c>
      <c r="H331" t="s" s="47">
        <v>2620</v>
      </c>
    </row>
    <row r="332" ht="13.55" customHeight="1">
      <c r="A332" s="44"/>
      <c r="B332" s="46">
        <v>239</v>
      </c>
      <c r="C332" t="s" s="47">
        <v>1035</v>
      </c>
      <c r="D332" t="s" s="47">
        <v>1036</v>
      </c>
      <c r="E332" t="s" s="47">
        <v>1037</v>
      </c>
      <c r="F332" t="s" s="47">
        <v>2617</v>
      </c>
      <c r="G332" s="48">
        <v>19.8</v>
      </c>
      <c r="H332" t="s" s="47">
        <v>2620</v>
      </c>
    </row>
    <row r="333" ht="13.55" customHeight="1">
      <c r="A333" s="44"/>
      <c r="B333" s="46">
        <v>240</v>
      </c>
      <c r="C333" t="s" s="47">
        <v>1041</v>
      </c>
      <c r="D333" t="s" s="47">
        <v>1042</v>
      </c>
      <c r="E333" t="s" s="47">
        <v>1043</v>
      </c>
      <c r="F333" t="s" s="47">
        <v>2617</v>
      </c>
      <c r="G333" s="48">
        <v>19.5</v>
      </c>
      <c r="H333" t="s" s="47">
        <v>2620</v>
      </c>
    </row>
    <row r="334" ht="13.55" customHeight="1">
      <c r="A334" s="44"/>
      <c r="B334" s="46">
        <v>241</v>
      </c>
      <c r="C334" t="s" s="47">
        <v>1047</v>
      </c>
      <c r="D334" t="s" s="47">
        <v>1048</v>
      </c>
      <c r="E334" t="s" s="47">
        <v>1049</v>
      </c>
      <c r="F334" t="s" s="47">
        <v>2617</v>
      </c>
      <c r="G334" s="48">
        <v>19.5</v>
      </c>
      <c r="H334" t="s" s="47">
        <v>2620</v>
      </c>
    </row>
    <row r="335" ht="13.55" customHeight="1">
      <c r="A335" s="44"/>
      <c r="B335" s="46">
        <v>242</v>
      </c>
      <c r="C335" t="s" s="47">
        <v>1050</v>
      </c>
      <c r="D335" t="s" s="47">
        <v>1051</v>
      </c>
      <c r="E335" t="s" s="47">
        <v>1052</v>
      </c>
      <c r="F335" t="s" s="47">
        <v>2617</v>
      </c>
      <c r="G335" s="48">
        <v>19.5</v>
      </c>
      <c r="H335" t="s" s="47">
        <v>2620</v>
      </c>
    </row>
    <row r="336" ht="13.55" customHeight="1">
      <c r="A336" s="44"/>
      <c r="B336" s="46">
        <v>243</v>
      </c>
      <c r="C336" t="s" s="47">
        <v>1053</v>
      </c>
      <c r="D336" t="s" s="47">
        <v>1054</v>
      </c>
      <c r="E336" t="s" s="47">
        <v>1055</v>
      </c>
      <c r="F336" t="s" s="47">
        <v>2617</v>
      </c>
      <c r="G336" s="48">
        <v>19.5</v>
      </c>
      <c r="H336" t="s" s="47">
        <v>2620</v>
      </c>
    </row>
    <row r="337" ht="13.55" customHeight="1">
      <c r="A337" s="44"/>
      <c r="B337" s="46">
        <v>244</v>
      </c>
      <c r="C337" t="s" s="47">
        <v>1056</v>
      </c>
      <c r="D337" t="s" s="47">
        <v>1057</v>
      </c>
      <c r="E337" t="s" s="47">
        <v>1058</v>
      </c>
      <c r="F337" t="s" s="47">
        <v>2619</v>
      </c>
      <c r="G337" s="48">
        <v>19.425</v>
      </c>
      <c r="H337" t="s" s="47">
        <v>2620</v>
      </c>
    </row>
    <row r="338" ht="13.55" customHeight="1">
      <c r="A338" s="44"/>
      <c r="B338" s="46">
        <v>245</v>
      </c>
      <c r="C338" t="s" s="47">
        <v>1059</v>
      </c>
      <c r="D338" t="s" s="47">
        <v>1060</v>
      </c>
      <c r="E338" t="s" s="47">
        <v>1061</v>
      </c>
      <c r="F338" t="s" s="47">
        <v>2619</v>
      </c>
      <c r="G338" s="48">
        <v>19.2</v>
      </c>
      <c r="H338" t="s" s="47">
        <v>2620</v>
      </c>
    </row>
    <row r="339" ht="13.55" customHeight="1">
      <c r="A339" s="44"/>
      <c r="B339" s="46">
        <v>246</v>
      </c>
      <c r="C339" t="s" s="47">
        <v>1062</v>
      </c>
      <c r="D339" t="s" s="47">
        <v>1063</v>
      </c>
      <c r="E339" t="s" s="47">
        <v>1064</v>
      </c>
      <c r="F339" t="s" s="47">
        <v>2619</v>
      </c>
      <c r="G339" s="48">
        <v>19.2</v>
      </c>
      <c r="H339" t="s" s="47">
        <v>2620</v>
      </c>
    </row>
    <row r="340" ht="13.55" customHeight="1">
      <c r="A340" s="44"/>
      <c r="B340" s="46">
        <v>247</v>
      </c>
      <c r="C340" t="s" s="47">
        <v>1065</v>
      </c>
      <c r="D340" t="s" s="47">
        <v>2623</v>
      </c>
      <c r="E340" t="s" s="47">
        <v>1066</v>
      </c>
      <c r="F340" t="s" s="47">
        <v>2619</v>
      </c>
      <c r="G340" s="48">
        <v>19.2</v>
      </c>
      <c r="H340" t="s" s="47">
        <v>2620</v>
      </c>
    </row>
    <row r="341" ht="13.55" customHeight="1">
      <c r="A341" s="44"/>
      <c r="B341" s="46">
        <v>248</v>
      </c>
      <c r="C341" t="s" s="47">
        <v>1067</v>
      </c>
      <c r="D341" t="s" s="47">
        <v>1068</v>
      </c>
      <c r="E341" t="s" s="47">
        <v>1069</v>
      </c>
      <c r="F341" t="s" s="47">
        <v>2617</v>
      </c>
      <c r="G341" s="48">
        <v>19.2</v>
      </c>
      <c r="H341" t="s" s="47">
        <v>2620</v>
      </c>
    </row>
    <row r="342" ht="13.55" customHeight="1">
      <c r="A342" s="44"/>
      <c r="B342" s="46">
        <v>249</v>
      </c>
      <c r="C342" t="s" s="47">
        <v>1070</v>
      </c>
      <c r="D342" t="s" s="47">
        <v>1071</v>
      </c>
      <c r="E342" t="s" s="47">
        <v>1072</v>
      </c>
      <c r="F342" t="s" s="47">
        <v>2619</v>
      </c>
      <c r="G342" s="48">
        <v>19.2</v>
      </c>
      <c r="H342" t="s" s="47">
        <v>2620</v>
      </c>
    </row>
    <row r="343" ht="13.55" customHeight="1">
      <c r="A343" s="44"/>
      <c r="B343" s="46">
        <v>250</v>
      </c>
      <c r="C343" t="s" s="47">
        <v>1073</v>
      </c>
      <c r="D343" t="s" s="47">
        <v>1074</v>
      </c>
      <c r="E343" t="s" s="47">
        <v>1075</v>
      </c>
      <c r="F343" t="s" s="47">
        <v>2619</v>
      </c>
      <c r="G343" s="48">
        <v>19.2</v>
      </c>
      <c r="H343" t="s" s="47">
        <v>2620</v>
      </c>
    </row>
    <row r="344" ht="13.55" customHeight="1">
      <c r="A344" s="44"/>
      <c r="B344" s="46">
        <v>251</v>
      </c>
      <c r="C344" t="s" s="47">
        <v>1076</v>
      </c>
      <c r="D344" t="s" s="47">
        <v>1077</v>
      </c>
      <c r="E344" t="s" s="47">
        <v>1078</v>
      </c>
      <c r="F344" t="s" s="47">
        <v>2619</v>
      </c>
      <c r="G344" s="48">
        <v>19.2</v>
      </c>
      <c r="H344" t="s" s="47">
        <v>2620</v>
      </c>
    </row>
    <row r="345" ht="13.55" customHeight="1">
      <c r="A345" s="44"/>
      <c r="B345" s="46">
        <v>252</v>
      </c>
      <c r="C345" t="s" s="47">
        <v>1079</v>
      </c>
      <c r="D345" t="s" s="47">
        <v>1080</v>
      </c>
      <c r="E345" t="s" s="47">
        <v>1081</v>
      </c>
      <c r="F345" t="s" s="47">
        <v>2619</v>
      </c>
      <c r="G345" s="48">
        <v>19.2</v>
      </c>
      <c r="H345" t="s" s="47">
        <v>2620</v>
      </c>
    </row>
    <row r="346" ht="13.55" customHeight="1">
      <c r="A346" s="44"/>
      <c r="B346" s="46">
        <v>253</v>
      </c>
      <c r="C346" t="s" s="47">
        <v>1082</v>
      </c>
      <c r="D346" t="s" s="47">
        <v>1083</v>
      </c>
      <c r="E346" t="s" s="47">
        <v>1084</v>
      </c>
      <c r="F346" t="s" s="47">
        <v>2619</v>
      </c>
      <c r="G346" s="48">
        <v>19.2</v>
      </c>
      <c r="H346" t="s" s="47">
        <v>2620</v>
      </c>
    </row>
    <row r="347" ht="13.55" customHeight="1">
      <c r="A347" s="44"/>
      <c r="B347" s="46">
        <v>254</v>
      </c>
      <c r="C347" t="s" s="47">
        <v>1085</v>
      </c>
      <c r="D347" t="s" s="47">
        <v>1086</v>
      </c>
      <c r="E347" t="s" s="47">
        <v>1087</v>
      </c>
      <c r="F347" t="s" s="47">
        <v>2621</v>
      </c>
      <c r="G347" s="48">
        <v>19.2</v>
      </c>
      <c r="H347" t="s" s="47">
        <v>2618</v>
      </c>
    </row>
    <row r="348" ht="13.55" customHeight="1">
      <c r="A348" s="44"/>
      <c r="B348" s="46">
        <v>255</v>
      </c>
      <c r="C348" t="s" s="47">
        <v>1088</v>
      </c>
      <c r="D348" t="s" s="47">
        <v>1089</v>
      </c>
      <c r="E348" t="s" s="47">
        <v>1090</v>
      </c>
      <c r="F348" t="s" s="47">
        <v>2617</v>
      </c>
      <c r="G348" s="48">
        <v>19.2</v>
      </c>
      <c r="H348" t="s" s="47">
        <v>2620</v>
      </c>
    </row>
    <row r="349" ht="13.55" customHeight="1">
      <c r="A349" s="44"/>
      <c r="B349" s="46">
        <v>256</v>
      </c>
      <c r="C349" t="s" s="47">
        <v>1097</v>
      </c>
      <c r="D349" t="s" s="47">
        <v>1098</v>
      </c>
      <c r="E349" t="s" s="47">
        <v>1099</v>
      </c>
      <c r="F349" t="s" s="47">
        <v>2617</v>
      </c>
      <c r="G349" s="48">
        <v>19</v>
      </c>
      <c r="H349" t="s" s="47">
        <v>2620</v>
      </c>
    </row>
    <row r="350" ht="13.55" customHeight="1">
      <c r="A350" s="44"/>
      <c r="B350" s="46">
        <v>257</v>
      </c>
      <c r="C350" t="s" s="47">
        <v>1100</v>
      </c>
      <c r="D350" t="s" s="47">
        <v>1101</v>
      </c>
      <c r="E350" t="s" s="47">
        <v>1102</v>
      </c>
      <c r="F350" t="s" s="47">
        <v>2617</v>
      </c>
      <c r="G350" s="48">
        <v>19</v>
      </c>
      <c r="H350" t="s" s="47">
        <v>2620</v>
      </c>
    </row>
    <row r="351" ht="13.55" customHeight="1">
      <c r="A351" s="44"/>
      <c r="B351" s="46">
        <v>258</v>
      </c>
      <c r="C351" t="s" s="47">
        <v>1103</v>
      </c>
      <c r="D351" t="s" s="47">
        <v>1104</v>
      </c>
      <c r="E351" t="s" s="47">
        <v>1105</v>
      </c>
      <c r="F351" t="s" s="47">
        <v>2617</v>
      </c>
      <c r="G351" s="48">
        <v>19</v>
      </c>
      <c r="H351" t="s" s="47">
        <v>2620</v>
      </c>
    </row>
    <row r="352" ht="13.55" customHeight="1">
      <c r="A352" s="44"/>
      <c r="B352" s="46">
        <v>259</v>
      </c>
      <c r="C352" t="s" s="47">
        <v>1106</v>
      </c>
      <c r="D352" t="s" s="47">
        <v>1107</v>
      </c>
      <c r="E352" t="s" s="47">
        <v>1108</v>
      </c>
      <c r="F352" t="s" s="47">
        <v>2617</v>
      </c>
      <c r="G352" s="48">
        <v>19</v>
      </c>
      <c r="H352" t="s" s="47">
        <v>2620</v>
      </c>
    </row>
    <row r="353" ht="13.55" customHeight="1">
      <c r="A353" s="44"/>
      <c r="B353" s="46">
        <v>260</v>
      </c>
      <c r="C353" t="s" s="47">
        <v>1112</v>
      </c>
      <c r="D353" t="s" s="47">
        <v>1113</v>
      </c>
      <c r="E353" t="s" s="47">
        <v>1114</v>
      </c>
      <c r="F353" t="s" s="47">
        <v>2617</v>
      </c>
      <c r="G353" s="48">
        <v>18.9</v>
      </c>
      <c r="H353" t="s" s="47">
        <v>2620</v>
      </c>
    </row>
    <row r="354" ht="13.55" customHeight="1">
      <c r="A354" s="44"/>
      <c r="B354" s="46">
        <v>261</v>
      </c>
      <c r="C354" t="s" s="47">
        <v>1118</v>
      </c>
      <c r="D354" t="s" s="47">
        <v>1119</v>
      </c>
      <c r="E354" t="s" s="47">
        <v>1120</v>
      </c>
      <c r="F354" t="s" s="47">
        <v>2619</v>
      </c>
      <c r="G354" s="48">
        <v>18.6</v>
      </c>
      <c r="H354" t="s" s="47">
        <v>2620</v>
      </c>
    </row>
    <row r="355" ht="13.55" customHeight="1">
      <c r="A355" s="44"/>
      <c r="B355" s="46">
        <v>262</v>
      </c>
      <c r="C355" t="s" s="47">
        <v>1121</v>
      </c>
      <c r="D355" t="s" s="47">
        <v>1122</v>
      </c>
      <c r="E355" t="s" s="47">
        <v>1123</v>
      </c>
      <c r="F355" t="s" s="47">
        <v>2617</v>
      </c>
      <c r="G355" s="48">
        <v>18.6</v>
      </c>
      <c r="H355" t="s" s="47">
        <v>2620</v>
      </c>
    </row>
    <row r="356" ht="13.55" customHeight="1">
      <c r="A356" s="44"/>
      <c r="B356" s="46">
        <v>263</v>
      </c>
      <c r="C356" t="s" s="47">
        <v>1124</v>
      </c>
      <c r="D356" t="s" s="47">
        <v>1125</v>
      </c>
      <c r="E356" t="s" s="47">
        <v>1126</v>
      </c>
      <c r="F356" t="s" s="47">
        <v>2619</v>
      </c>
      <c r="G356" s="48">
        <v>18.6</v>
      </c>
      <c r="H356" t="s" s="47">
        <v>2620</v>
      </c>
    </row>
    <row r="357" ht="13.55" customHeight="1">
      <c r="A357" s="44"/>
      <c r="B357" s="46">
        <v>264</v>
      </c>
      <c r="C357" t="s" s="47">
        <v>1130</v>
      </c>
      <c r="D357" t="s" s="47">
        <v>1131</v>
      </c>
      <c r="E357" t="s" s="47">
        <v>1132</v>
      </c>
      <c r="F357" t="s" s="47">
        <v>2619</v>
      </c>
      <c r="G357" s="48">
        <v>18.6</v>
      </c>
      <c r="H357" t="s" s="47">
        <v>2620</v>
      </c>
    </row>
    <row r="358" ht="13.55" customHeight="1">
      <c r="A358" s="44"/>
      <c r="B358" s="46">
        <v>265</v>
      </c>
      <c r="C358" t="s" s="47">
        <v>1136</v>
      </c>
      <c r="D358" t="s" s="47">
        <v>1137</v>
      </c>
      <c r="E358" t="s" s="47">
        <v>1138</v>
      </c>
      <c r="F358" t="s" s="47">
        <v>2617</v>
      </c>
      <c r="G358" s="48">
        <v>18.6</v>
      </c>
      <c r="H358" t="s" s="47">
        <v>2620</v>
      </c>
    </row>
    <row r="359" ht="13.55" customHeight="1">
      <c r="A359" s="44"/>
      <c r="B359" s="46">
        <v>266</v>
      </c>
      <c r="C359" t="s" s="47">
        <v>1139</v>
      </c>
      <c r="D359" t="s" s="47">
        <v>1140</v>
      </c>
      <c r="E359" t="s" s="47">
        <v>1141</v>
      </c>
      <c r="F359" t="s" s="47">
        <v>2617</v>
      </c>
      <c r="G359" s="48">
        <v>18.5</v>
      </c>
      <c r="H359" t="s" s="47">
        <v>2620</v>
      </c>
    </row>
    <row r="360" ht="13.55" customHeight="1">
      <c r="A360" s="44"/>
      <c r="B360" s="46">
        <v>267</v>
      </c>
      <c r="C360" t="s" s="47">
        <v>1142</v>
      </c>
      <c r="D360" t="s" s="47">
        <v>1143</v>
      </c>
      <c r="E360" t="s" s="47">
        <v>1144</v>
      </c>
      <c r="F360" t="s" s="47">
        <v>2617</v>
      </c>
      <c r="G360" s="48">
        <v>18.5</v>
      </c>
      <c r="H360" t="s" s="47">
        <v>2620</v>
      </c>
    </row>
    <row r="361" ht="13.55" customHeight="1">
      <c r="A361" s="44"/>
      <c r="B361" s="46">
        <v>268</v>
      </c>
      <c r="C361" t="s" s="47">
        <v>1145</v>
      </c>
      <c r="D361" t="s" s="47">
        <v>1146</v>
      </c>
      <c r="E361" t="s" s="47">
        <v>1147</v>
      </c>
      <c r="F361" t="s" s="47">
        <v>2617</v>
      </c>
      <c r="G361" s="48">
        <v>18.5</v>
      </c>
      <c r="H361" t="s" s="47">
        <v>2620</v>
      </c>
    </row>
    <row r="362" ht="13.55" customHeight="1">
      <c r="A362" s="44"/>
      <c r="B362" s="46">
        <v>269</v>
      </c>
      <c r="C362" t="s" s="47">
        <v>1148</v>
      </c>
      <c r="D362" t="s" s="47">
        <v>1149</v>
      </c>
      <c r="E362" t="s" s="47">
        <v>1150</v>
      </c>
      <c r="F362" t="s" s="47">
        <v>2619</v>
      </c>
      <c r="G362" s="48">
        <v>18.4</v>
      </c>
      <c r="H362" t="s" s="47">
        <v>2620</v>
      </c>
    </row>
    <row r="363" ht="13.55" customHeight="1">
      <c r="A363" s="44"/>
      <c r="B363" s="46">
        <v>270</v>
      </c>
      <c r="C363" t="s" s="47">
        <v>1154</v>
      </c>
      <c r="D363" t="s" s="47">
        <v>1155</v>
      </c>
      <c r="E363" t="s" s="47">
        <v>1156</v>
      </c>
      <c r="F363" t="s" s="47">
        <v>2619</v>
      </c>
      <c r="G363" s="48">
        <v>18</v>
      </c>
      <c r="H363" t="s" s="47">
        <v>2620</v>
      </c>
    </row>
    <row r="364" ht="13.55" customHeight="1">
      <c r="A364" s="44"/>
      <c r="B364" s="46">
        <v>271</v>
      </c>
      <c r="C364" t="s" s="47">
        <v>1157</v>
      </c>
      <c r="D364" t="s" s="47">
        <v>1158</v>
      </c>
      <c r="E364" t="s" s="47">
        <v>1159</v>
      </c>
      <c r="F364" t="s" s="47">
        <v>2617</v>
      </c>
      <c r="G364" s="48">
        <v>18</v>
      </c>
      <c r="H364" t="s" s="47">
        <v>2620</v>
      </c>
    </row>
    <row r="365" ht="13.55" customHeight="1">
      <c r="A365" s="44"/>
      <c r="B365" s="46">
        <v>272</v>
      </c>
      <c r="C365" t="s" s="47">
        <v>1160</v>
      </c>
      <c r="D365" t="s" s="47">
        <v>1161</v>
      </c>
      <c r="E365" t="s" s="47">
        <v>1162</v>
      </c>
      <c r="F365" t="s" s="47">
        <v>2619</v>
      </c>
      <c r="G365" s="48">
        <v>18</v>
      </c>
      <c r="H365" t="s" s="47">
        <v>2620</v>
      </c>
    </row>
    <row r="366" ht="13.55" customHeight="1">
      <c r="A366" s="44"/>
      <c r="B366" s="46">
        <v>273</v>
      </c>
      <c r="C366" t="s" s="47">
        <v>1163</v>
      </c>
      <c r="D366" t="s" s="47">
        <v>1164</v>
      </c>
      <c r="E366" t="s" s="47">
        <v>1165</v>
      </c>
      <c r="F366" t="s" s="47">
        <v>2619</v>
      </c>
      <c r="G366" s="48">
        <v>18</v>
      </c>
      <c r="H366" t="s" s="47">
        <v>2620</v>
      </c>
    </row>
    <row r="367" ht="13.55" customHeight="1">
      <c r="A367" s="44"/>
      <c r="B367" s="46">
        <v>274</v>
      </c>
      <c r="C367" t="s" s="47">
        <v>1166</v>
      </c>
      <c r="D367" t="s" s="47">
        <v>1167</v>
      </c>
      <c r="E367" t="s" s="47">
        <v>1168</v>
      </c>
      <c r="F367" t="s" s="47">
        <v>2619</v>
      </c>
      <c r="G367" s="48">
        <v>18</v>
      </c>
      <c r="H367" t="s" s="47">
        <v>2620</v>
      </c>
    </row>
    <row r="368" ht="13.55" customHeight="1">
      <c r="A368" s="44"/>
      <c r="B368" s="46">
        <v>275</v>
      </c>
      <c r="C368" t="s" s="47">
        <v>1169</v>
      </c>
      <c r="D368" t="s" s="47">
        <v>1170</v>
      </c>
      <c r="E368" t="s" s="47">
        <v>1171</v>
      </c>
      <c r="F368" t="s" s="47">
        <v>2619</v>
      </c>
      <c r="G368" s="48">
        <v>18</v>
      </c>
      <c r="H368" t="s" s="47">
        <v>2620</v>
      </c>
    </row>
    <row r="369" ht="13.55" customHeight="1">
      <c r="A369" s="44"/>
      <c r="B369" s="46">
        <v>276</v>
      </c>
      <c r="C369" t="s" s="47">
        <v>1172</v>
      </c>
      <c r="D369" t="s" s="47">
        <v>1173</v>
      </c>
      <c r="E369" t="s" s="47">
        <v>1174</v>
      </c>
      <c r="F369" t="s" s="47">
        <v>2617</v>
      </c>
      <c r="G369" s="48">
        <v>18</v>
      </c>
      <c r="H369" t="s" s="47">
        <v>2620</v>
      </c>
    </row>
    <row r="370" ht="13.55" customHeight="1">
      <c r="A370" s="44"/>
      <c r="B370" s="46">
        <v>277</v>
      </c>
      <c r="C370" t="s" s="47">
        <v>1175</v>
      </c>
      <c r="D370" t="s" s="47">
        <v>1176</v>
      </c>
      <c r="E370" t="s" s="47">
        <v>1177</v>
      </c>
      <c r="F370" t="s" s="47">
        <v>2617</v>
      </c>
      <c r="G370" s="48">
        <v>18</v>
      </c>
      <c r="H370" t="s" s="47">
        <v>2620</v>
      </c>
    </row>
    <row r="371" ht="13.55" customHeight="1">
      <c r="A371" s="44"/>
      <c r="B371" s="46">
        <v>278</v>
      </c>
      <c r="C371" t="s" s="47">
        <v>1178</v>
      </c>
      <c r="D371" t="s" s="47">
        <v>1179</v>
      </c>
      <c r="E371" t="s" s="47">
        <v>1180</v>
      </c>
      <c r="F371" t="s" s="47">
        <v>2619</v>
      </c>
      <c r="G371" s="48">
        <v>18</v>
      </c>
      <c r="H371" t="s" s="47">
        <v>2620</v>
      </c>
    </row>
    <row r="372" ht="13.55" customHeight="1">
      <c r="A372" s="44"/>
      <c r="B372" s="46">
        <v>279</v>
      </c>
      <c r="C372" t="s" s="47">
        <v>1181</v>
      </c>
      <c r="D372" t="s" s="47">
        <v>1182</v>
      </c>
      <c r="E372" t="s" s="47">
        <v>1183</v>
      </c>
      <c r="F372" t="s" s="47">
        <v>2617</v>
      </c>
      <c r="G372" s="48">
        <v>18</v>
      </c>
      <c r="H372" t="s" s="47">
        <v>2620</v>
      </c>
    </row>
    <row r="373" ht="13.55" customHeight="1">
      <c r="A373" s="44"/>
      <c r="B373" s="46">
        <v>280</v>
      </c>
      <c r="C373" t="s" s="47">
        <v>1184</v>
      </c>
      <c r="D373" t="s" s="47">
        <v>1185</v>
      </c>
      <c r="E373" t="s" s="47">
        <v>1186</v>
      </c>
      <c r="F373" t="s" s="47">
        <v>2619</v>
      </c>
      <c r="G373" s="48">
        <v>18</v>
      </c>
      <c r="H373" t="s" s="47">
        <v>2620</v>
      </c>
    </row>
    <row r="374" ht="13.55" customHeight="1">
      <c r="A374" s="44"/>
      <c r="B374" s="46">
        <v>281</v>
      </c>
      <c r="C374" t="s" s="47">
        <v>1187</v>
      </c>
      <c r="D374" t="s" s="47">
        <v>1188</v>
      </c>
      <c r="E374" t="s" s="47">
        <v>1189</v>
      </c>
      <c r="F374" t="s" s="47">
        <v>2619</v>
      </c>
      <c r="G374" s="48">
        <v>18</v>
      </c>
      <c r="H374" t="s" s="47">
        <v>2620</v>
      </c>
    </row>
    <row r="375" ht="13.55" customHeight="1">
      <c r="A375" s="44"/>
      <c r="B375" s="46">
        <v>282</v>
      </c>
      <c r="C375" t="s" s="47">
        <v>1194</v>
      </c>
      <c r="D375" t="s" s="47">
        <v>1195</v>
      </c>
      <c r="E375" t="s" s="47">
        <v>1196</v>
      </c>
      <c r="F375" t="s" s="47">
        <v>2617</v>
      </c>
      <c r="G375" s="48">
        <v>18</v>
      </c>
      <c r="H375" t="s" s="47">
        <v>2620</v>
      </c>
    </row>
    <row r="376" ht="13.55" customHeight="1">
      <c r="A376" s="44"/>
      <c r="B376" s="46">
        <v>283</v>
      </c>
      <c r="C376" t="s" s="47">
        <v>1197</v>
      </c>
      <c r="D376" t="s" s="47">
        <v>1198</v>
      </c>
      <c r="E376" t="s" s="47">
        <v>1199</v>
      </c>
      <c r="F376" t="s" s="47">
        <v>2617</v>
      </c>
      <c r="G376" s="48">
        <v>18</v>
      </c>
      <c r="H376" t="s" s="47">
        <v>2620</v>
      </c>
    </row>
    <row r="377" ht="13.55" customHeight="1">
      <c r="A377" s="44"/>
      <c r="B377" s="46">
        <v>284</v>
      </c>
      <c r="C377" t="s" s="47">
        <v>1203</v>
      </c>
      <c r="D377" t="s" s="47">
        <v>1204</v>
      </c>
      <c r="E377" t="s" s="47">
        <v>1205</v>
      </c>
      <c r="F377" t="s" s="47">
        <v>2619</v>
      </c>
      <c r="G377" s="48">
        <v>18</v>
      </c>
      <c r="H377" t="s" s="47">
        <v>2620</v>
      </c>
    </row>
    <row r="378" ht="13.55" customHeight="1">
      <c r="A378" s="44"/>
      <c r="B378" s="46">
        <v>285</v>
      </c>
      <c r="C378" t="s" s="47">
        <v>1209</v>
      </c>
      <c r="D378" t="s" s="47">
        <v>1210</v>
      </c>
      <c r="E378" t="s" s="47">
        <v>1211</v>
      </c>
      <c r="F378" t="s" s="47">
        <v>2617</v>
      </c>
      <c r="G378" s="48">
        <v>18</v>
      </c>
      <c r="H378" t="s" s="47">
        <v>2620</v>
      </c>
    </row>
    <row r="379" ht="13.55" customHeight="1">
      <c r="A379" s="44"/>
      <c r="B379" s="46">
        <v>286</v>
      </c>
      <c r="C379" t="s" s="47">
        <v>1212</v>
      </c>
      <c r="D379" t="s" s="47">
        <v>1213</v>
      </c>
      <c r="E379" t="s" s="47">
        <v>1214</v>
      </c>
      <c r="F379" t="s" s="47">
        <v>2617</v>
      </c>
      <c r="G379" s="48">
        <v>18</v>
      </c>
      <c r="H379" t="s" s="47">
        <v>2620</v>
      </c>
    </row>
    <row r="380" ht="13.55" customHeight="1">
      <c r="A380" s="44"/>
      <c r="B380" s="46">
        <v>287</v>
      </c>
      <c r="C380" t="s" s="47">
        <v>1215</v>
      </c>
      <c r="D380" t="s" s="47">
        <v>1216</v>
      </c>
      <c r="E380" t="s" s="47">
        <v>1217</v>
      </c>
      <c r="F380" t="s" s="47">
        <v>2617</v>
      </c>
      <c r="G380" s="48">
        <v>18</v>
      </c>
      <c r="H380" t="s" s="47">
        <v>2620</v>
      </c>
    </row>
    <row r="381" ht="13.55" customHeight="1">
      <c r="A381" s="44"/>
      <c r="B381" s="46">
        <v>288</v>
      </c>
      <c r="C381" t="s" s="47">
        <v>1218</v>
      </c>
      <c r="D381" t="s" s="47">
        <v>1219</v>
      </c>
      <c r="E381" t="s" s="47">
        <v>1220</v>
      </c>
      <c r="F381" t="s" s="47">
        <v>2617</v>
      </c>
      <c r="G381" s="48">
        <v>18</v>
      </c>
      <c r="H381" t="s" s="47">
        <v>2620</v>
      </c>
    </row>
    <row r="382" ht="13.55" customHeight="1">
      <c r="A382" s="44"/>
      <c r="B382" s="46">
        <v>289</v>
      </c>
      <c r="C382" t="s" s="47">
        <v>1224</v>
      </c>
      <c r="D382" t="s" s="47">
        <v>1225</v>
      </c>
      <c r="E382" t="s" s="47">
        <v>1226</v>
      </c>
      <c r="F382" t="s" s="47">
        <v>2617</v>
      </c>
      <c r="G382" s="48">
        <v>18</v>
      </c>
      <c r="H382" t="s" s="47">
        <v>2620</v>
      </c>
    </row>
    <row r="383" ht="13.55" customHeight="1">
      <c r="A383" s="44"/>
      <c r="B383" s="46">
        <v>290</v>
      </c>
      <c r="C383" t="s" s="47">
        <v>1227</v>
      </c>
      <c r="D383" t="s" s="47">
        <v>1228</v>
      </c>
      <c r="E383" t="s" s="47">
        <v>1229</v>
      </c>
      <c r="F383" t="s" s="47">
        <v>2617</v>
      </c>
      <c r="G383" s="48">
        <v>18</v>
      </c>
      <c r="H383" t="s" s="47">
        <v>2620</v>
      </c>
    </row>
    <row r="384" ht="13.55" customHeight="1">
      <c r="A384" s="44"/>
      <c r="B384" s="46">
        <v>291</v>
      </c>
      <c r="C384" t="s" s="47">
        <v>1230</v>
      </c>
      <c r="D384" t="s" s="47">
        <v>1231</v>
      </c>
      <c r="E384" t="s" s="47">
        <v>1232</v>
      </c>
      <c r="F384" t="s" s="47">
        <v>2617</v>
      </c>
      <c r="G384" s="48">
        <v>18</v>
      </c>
      <c r="H384" t="s" s="47">
        <v>2620</v>
      </c>
    </row>
    <row r="385" ht="13.55" customHeight="1">
      <c r="A385" s="44"/>
      <c r="B385" s="46">
        <v>292</v>
      </c>
      <c r="C385" t="s" s="47">
        <v>1233</v>
      </c>
      <c r="D385" t="s" s="47">
        <v>1234</v>
      </c>
      <c r="E385" t="s" s="47">
        <v>1235</v>
      </c>
      <c r="F385" t="s" s="47">
        <v>2617</v>
      </c>
      <c r="G385" s="48">
        <v>18</v>
      </c>
      <c r="H385" t="s" s="47">
        <v>2620</v>
      </c>
    </row>
    <row r="386" ht="13.55" customHeight="1">
      <c r="A386" s="44"/>
      <c r="B386" s="46">
        <v>293</v>
      </c>
      <c r="C386" t="s" s="47">
        <v>1239</v>
      </c>
      <c r="D386" t="s" s="47">
        <v>1240</v>
      </c>
      <c r="E386" t="s" s="47">
        <v>1241</v>
      </c>
      <c r="F386" t="s" s="47">
        <v>2617</v>
      </c>
      <c r="G386" s="48">
        <v>18</v>
      </c>
      <c r="H386" t="s" s="47">
        <v>2620</v>
      </c>
    </row>
    <row r="387" ht="13.55" customHeight="1">
      <c r="A387" s="44"/>
      <c r="B387" s="46">
        <v>294</v>
      </c>
      <c r="C387" t="s" s="47">
        <v>1250</v>
      </c>
      <c r="D387" t="s" s="47">
        <v>1251</v>
      </c>
      <c r="E387" t="s" s="47">
        <v>1252</v>
      </c>
      <c r="F387" t="s" s="47">
        <v>2617</v>
      </c>
      <c r="G387" s="48">
        <v>17.5</v>
      </c>
      <c r="H387" t="s" s="47">
        <v>2620</v>
      </c>
    </row>
    <row r="388" ht="13.55" customHeight="1">
      <c r="A388" s="44"/>
      <c r="B388" s="46">
        <v>295</v>
      </c>
      <c r="C388" t="s" s="47">
        <v>1259</v>
      </c>
      <c r="D388" t="s" s="47">
        <v>1260</v>
      </c>
      <c r="E388" t="s" s="47">
        <v>1261</v>
      </c>
      <c r="F388" t="s" s="47">
        <v>2617</v>
      </c>
      <c r="G388" s="48">
        <v>17.5</v>
      </c>
      <c r="H388" t="s" s="47">
        <v>2620</v>
      </c>
    </row>
    <row r="389" ht="13.55" customHeight="1">
      <c r="A389" s="44"/>
      <c r="B389" s="46">
        <v>296</v>
      </c>
      <c r="C389" t="s" s="47">
        <v>1262</v>
      </c>
      <c r="D389" t="s" s="47">
        <v>1263</v>
      </c>
      <c r="E389" t="s" s="47">
        <v>1264</v>
      </c>
      <c r="F389" t="s" s="47">
        <v>2617</v>
      </c>
      <c r="G389" s="48">
        <v>17.5</v>
      </c>
      <c r="H389" t="s" s="47">
        <v>2620</v>
      </c>
    </row>
    <row r="390" ht="13.55" customHeight="1">
      <c r="A390" s="44"/>
      <c r="B390" s="46">
        <v>297</v>
      </c>
      <c r="C390" t="s" s="47">
        <v>1265</v>
      </c>
      <c r="D390" t="s" s="47">
        <v>1266</v>
      </c>
      <c r="E390" t="s" s="47">
        <v>1267</v>
      </c>
      <c r="F390" t="s" s="47">
        <v>2619</v>
      </c>
      <c r="G390" s="48">
        <v>17.4</v>
      </c>
      <c r="H390" t="s" s="47">
        <v>2620</v>
      </c>
    </row>
    <row r="391" ht="13.55" customHeight="1">
      <c r="A391" s="44"/>
      <c r="B391" s="46">
        <v>298</v>
      </c>
      <c r="C391" t="s" s="47">
        <v>1272</v>
      </c>
      <c r="D391" t="s" s="47">
        <v>1273</v>
      </c>
      <c r="E391" t="s" s="47">
        <v>1274</v>
      </c>
      <c r="F391" t="s" s="47">
        <v>2617</v>
      </c>
      <c r="G391" s="48">
        <v>17.4</v>
      </c>
      <c r="H391" t="s" s="47">
        <v>2620</v>
      </c>
    </row>
    <row r="392" ht="13.55" customHeight="1">
      <c r="A392" s="44"/>
      <c r="B392" s="46">
        <v>299</v>
      </c>
      <c r="C392" t="s" s="47">
        <v>1275</v>
      </c>
      <c r="D392" t="s" s="47">
        <v>1276</v>
      </c>
      <c r="E392" t="s" s="47">
        <v>1277</v>
      </c>
      <c r="F392" t="s" s="47">
        <v>2617</v>
      </c>
      <c r="G392" s="48">
        <v>17.4</v>
      </c>
      <c r="H392" t="s" s="47">
        <v>2620</v>
      </c>
    </row>
    <row r="393" ht="13.55" customHeight="1">
      <c r="A393" s="44"/>
      <c r="B393" s="46">
        <v>300</v>
      </c>
      <c r="C393" t="s" s="47">
        <v>1278</v>
      </c>
      <c r="D393" t="s" s="47">
        <v>1279</v>
      </c>
      <c r="E393" t="s" s="47">
        <v>1280</v>
      </c>
      <c r="F393" t="s" s="47">
        <v>2619</v>
      </c>
      <c r="G393" s="48">
        <v>17.4</v>
      </c>
      <c r="H393" t="s" s="47">
        <v>2620</v>
      </c>
    </row>
    <row r="394" ht="13.55" customHeight="1">
      <c r="A394" s="44"/>
      <c r="B394" s="46">
        <v>301</v>
      </c>
      <c r="C394" t="s" s="47">
        <v>1281</v>
      </c>
      <c r="D394" t="s" s="47">
        <v>1282</v>
      </c>
      <c r="E394" t="s" s="47">
        <v>1283</v>
      </c>
      <c r="F394" t="s" s="47">
        <v>2617</v>
      </c>
      <c r="G394" s="48">
        <v>17.4</v>
      </c>
      <c r="H394" t="s" s="47">
        <v>2620</v>
      </c>
    </row>
    <row r="395" ht="13.55" customHeight="1">
      <c r="A395" s="44"/>
      <c r="B395" s="46">
        <v>302</v>
      </c>
      <c r="C395" t="s" s="47">
        <v>1287</v>
      </c>
      <c r="D395" t="s" s="47">
        <v>1288</v>
      </c>
      <c r="E395" t="s" s="47">
        <v>1289</v>
      </c>
      <c r="F395" t="s" s="47">
        <v>2619</v>
      </c>
      <c r="G395" s="48">
        <v>17.4</v>
      </c>
      <c r="H395" t="s" s="47">
        <v>2620</v>
      </c>
    </row>
    <row r="396" ht="13.55" customHeight="1">
      <c r="A396" s="44"/>
      <c r="B396" s="46">
        <v>303</v>
      </c>
      <c r="C396" t="s" s="47">
        <v>1290</v>
      </c>
      <c r="D396" t="s" s="47">
        <v>1291</v>
      </c>
      <c r="E396" t="s" s="47">
        <v>1292</v>
      </c>
      <c r="F396" t="s" s="47">
        <v>2619</v>
      </c>
      <c r="G396" s="48">
        <v>17.4</v>
      </c>
      <c r="H396" t="s" s="47">
        <v>2620</v>
      </c>
    </row>
    <row r="397" ht="13.55" customHeight="1">
      <c r="A397" s="44"/>
      <c r="B397" s="46">
        <v>304</v>
      </c>
      <c r="C397" t="s" s="47">
        <v>1293</v>
      </c>
      <c r="D397" t="s" s="47">
        <v>1294</v>
      </c>
      <c r="E397" t="s" s="47">
        <v>1295</v>
      </c>
      <c r="F397" t="s" s="47">
        <v>2617</v>
      </c>
      <c r="G397" s="48">
        <v>17.4</v>
      </c>
      <c r="H397" t="s" s="47">
        <v>2620</v>
      </c>
    </row>
    <row r="398" ht="13.55" customHeight="1">
      <c r="A398" s="44"/>
      <c r="B398" s="46">
        <v>305</v>
      </c>
      <c r="C398" t="s" s="47">
        <v>1296</v>
      </c>
      <c r="D398" t="s" s="47">
        <v>1297</v>
      </c>
      <c r="E398" t="s" s="47">
        <v>1298</v>
      </c>
      <c r="F398" t="s" s="47">
        <v>2617</v>
      </c>
      <c r="G398" s="48">
        <v>17.4</v>
      </c>
      <c r="H398" t="s" s="47">
        <v>2620</v>
      </c>
    </row>
    <row r="399" ht="13.55" customHeight="1">
      <c r="A399" s="44"/>
      <c r="B399" s="46">
        <v>306</v>
      </c>
      <c r="C399" t="s" s="47">
        <v>1299</v>
      </c>
      <c r="D399" t="s" s="47">
        <v>1300</v>
      </c>
      <c r="E399" t="s" s="47">
        <v>1301</v>
      </c>
      <c r="F399" t="s" s="47">
        <v>2619</v>
      </c>
      <c r="G399" s="48">
        <v>17.4</v>
      </c>
      <c r="H399" t="s" s="47">
        <v>2620</v>
      </c>
    </row>
    <row r="400" ht="13.55" customHeight="1">
      <c r="A400" s="44"/>
      <c r="B400" s="46">
        <v>307</v>
      </c>
      <c r="C400" t="s" s="47">
        <v>1302</v>
      </c>
      <c r="D400" t="s" s="47">
        <v>1303</v>
      </c>
      <c r="E400" t="s" s="47">
        <v>1304</v>
      </c>
      <c r="F400" t="s" s="47">
        <v>2617</v>
      </c>
      <c r="G400" s="48">
        <v>17.4</v>
      </c>
      <c r="H400" t="s" s="47">
        <v>2620</v>
      </c>
    </row>
    <row r="401" ht="13.55" customHeight="1">
      <c r="A401" s="44"/>
      <c r="B401" s="46">
        <v>308</v>
      </c>
      <c r="C401" t="s" s="47">
        <v>1315</v>
      </c>
      <c r="D401" t="s" s="47">
        <v>1316</v>
      </c>
      <c r="E401" t="s" s="47">
        <v>1317</v>
      </c>
      <c r="F401" t="s" s="47">
        <v>2617</v>
      </c>
      <c r="G401" s="48">
        <v>17</v>
      </c>
      <c r="H401" t="s" s="47">
        <v>2620</v>
      </c>
    </row>
    <row r="402" ht="13.55" customHeight="1">
      <c r="A402" s="44"/>
      <c r="B402" s="46">
        <v>309</v>
      </c>
      <c r="C402" t="s" s="47">
        <v>1318</v>
      </c>
      <c r="D402" t="s" s="47">
        <v>1319</v>
      </c>
      <c r="E402" t="s" s="47">
        <v>1320</v>
      </c>
      <c r="F402" t="s" s="47">
        <v>2617</v>
      </c>
      <c r="G402" s="48">
        <v>17</v>
      </c>
      <c r="H402" t="s" s="47">
        <v>2620</v>
      </c>
    </row>
    <row r="403" ht="13.55" customHeight="1">
      <c r="A403" s="44"/>
      <c r="B403" s="46">
        <v>310</v>
      </c>
      <c r="C403" t="s" s="47">
        <v>1321</v>
      </c>
      <c r="D403" t="s" s="47">
        <v>1322</v>
      </c>
      <c r="E403" t="s" s="47">
        <v>1323</v>
      </c>
      <c r="F403" t="s" s="47">
        <v>2617</v>
      </c>
      <c r="G403" s="48">
        <v>17</v>
      </c>
      <c r="H403" t="s" s="47">
        <v>2620</v>
      </c>
    </row>
    <row r="404" ht="13.55" customHeight="1">
      <c r="A404" s="44"/>
      <c r="B404" s="46">
        <v>311</v>
      </c>
      <c r="C404" t="s" s="47">
        <v>1327</v>
      </c>
      <c r="D404" t="s" s="47">
        <v>1328</v>
      </c>
      <c r="E404" t="s" s="47">
        <v>1329</v>
      </c>
      <c r="F404" t="s" s="47">
        <v>2617</v>
      </c>
      <c r="G404" s="48">
        <v>17</v>
      </c>
      <c r="H404" t="s" s="47">
        <v>2620</v>
      </c>
    </row>
    <row r="405" ht="13.55" customHeight="1">
      <c r="A405" s="44"/>
      <c r="B405" s="46">
        <v>312</v>
      </c>
      <c r="C405" t="s" s="47">
        <v>1330</v>
      </c>
      <c r="D405" t="s" s="47">
        <v>1331</v>
      </c>
      <c r="E405" t="s" s="47">
        <v>1332</v>
      </c>
      <c r="F405" t="s" s="47">
        <v>2617</v>
      </c>
      <c r="G405" s="48">
        <v>16.86</v>
      </c>
      <c r="H405" t="s" s="47">
        <v>2620</v>
      </c>
    </row>
    <row r="406" ht="13.55" customHeight="1">
      <c r="A406" s="44"/>
      <c r="B406" s="46">
        <v>313</v>
      </c>
      <c r="C406" t="s" s="47">
        <v>1333</v>
      </c>
      <c r="D406" t="s" s="47">
        <v>1334</v>
      </c>
      <c r="E406" t="s" s="47">
        <v>1335</v>
      </c>
      <c r="F406" t="s" s="47">
        <v>2619</v>
      </c>
      <c r="G406" s="48">
        <v>16.8</v>
      </c>
      <c r="H406" t="s" s="47">
        <v>2620</v>
      </c>
    </row>
    <row r="407" ht="13.55" customHeight="1">
      <c r="A407" s="44"/>
      <c r="B407" s="46">
        <v>314</v>
      </c>
      <c r="C407" t="s" s="47">
        <v>1336</v>
      </c>
      <c r="D407" t="s" s="47">
        <v>1337</v>
      </c>
      <c r="E407" t="s" s="47">
        <v>1338</v>
      </c>
      <c r="F407" t="s" s="47">
        <v>2619</v>
      </c>
      <c r="G407" s="48">
        <v>16.8</v>
      </c>
      <c r="H407" t="s" s="47">
        <v>2620</v>
      </c>
    </row>
    <row r="408" ht="13.55" customHeight="1">
      <c r="A408" s="44"/>
      <c r="B408" s="46">
        <v>315</v>
      </c>
      <c r="C408" t="s" s="47">
        <v>1349</v>
      </c>
      <c r="D408" t="s" s="47">
        <v>1350</v>
      </c>
      <c r="E408" t="s" s="47">
        <v>1351</v>
      </c>
      <c r="F408" t="s" s="47">
        <v>2619</v>
      </c>
      <c r="G408" s="48">
        <v>16.8</v>
      </c>
      <c r="H408" t="s" s="47">
        <v>2620</v>
      </c>
    </row>
    <row r="409" ht="13.55" customHeight="1">
      <c r="A409" s="44"/>
      <c r="B409" s="46">
        <v>316</v>
      </c>
      <c r="C409" t="s" s="47">
        <v>1352</v>
      </c>
      <c r="D409" t="s" s="47">
        <v>1353</v>
      </c>
      <c r="E409" t="s" s="47">
        <v>1354</v>
      </c>
      <c r="F409" t="s" s="47">
        <v>2617</v>
      </c>
      <c r="G409" s="48">
        <v>16.8</v>
      </c>
      <c r="H409" t="s" s="47">
        <v>2620</v>
      </c>
    </row>
    <row r="410" ht="13.55" customHeight="1">
      <c r="A410" s="44"/>
      <c r="B410" s="46">
        <v>317</v>
      </c>
      <c r="C410" t="s" s="47">
        <v>1355</v>
      </c>
      <c r="D410" t="s" s="47">
        <v>1356</v>
      </c>
      <c r="E410" t="s" s="47">
        <v>1357</v>
      </c>
      <c r="F410" t="s" s="47">
        <v>2617</v>
      </c>
      <c r="G410" s="48">
        <v>16.8</v>
      </c>
      <c r="H410" t="s" s="47">
        <v>2620</v>
      </c>
    </row>
    <row r="411" ht="13.55" customHeight="1">
      <c r="A411" s="44"/>
      <c r="B411" s="46">
        <v>318</v>
      </c>
      <c r="C411" t="s" s="47">
        <v>1361</v>
      </c>
      <c r="D411" t="s" s="47">
        <v>1362</v>
      </c>
      <c r="E411" t="s" s="47">
        <v>1363</v>
      </c>
      <c r="F411" t="s" s="47">
        <v>2619</v>
      </c>
      <c r="G411" s="48">
        <v>16.8</v>
      </c>
      <c r="H411" t="s" s="47">
        <v>2620</v>
      </c>
    </row>
    <row r="412" ht="13.55" customHeight="1">
      <c r="A412" s="44"/>
      <c r="B412" s="46">
        <v>319</v>
      </c>
      <c r="C412" t="s" s="47">
        <v>1364</v>
      </c>
      <c r="D412" t="s" s="47">
        <v>1365</v>
      </c>
      <c r="E412" t="s" s="47">
        <v>1366</v>
      </c>
      <c r="F412" t="s" s="47">
        <v>2619</v>
      </c>
      <c r="G412" s="48">
        <v>16.8</v>
      </c>
      <c r="H412" t="s" s="47">
        <v>2620</v>
      </c>
    </row>
    <row r="413" ht="13.55" customHeight="1">
      <c r="A413" s="44"/>
      <c r="B413" s="46">
        <v>320</v>
      </c>
      <c r="C413" t="s" s="47">
        <v>1370</v>
      </c>
      <c r="D413" t="s" s="47">
        <v>1371</v>
      </c>
      <c r="E413" t="s" s="47">
        <v>1372</v>
      </c>
      <c r="F413" t="s" s="47">
        <v>2617</v>
      </c>
      <c r="G413" s="48">
        <v>16.8</v>
      </c>
      <c r="H413" t="s" s="47">
        <v>2620</v>
      </c>
    </row>
    <row r="414" ht="13.55" customHeight="1">
      <c r="A414" s="44"/>
      <c r="B414" s="46">
        <v>321</v>
      </c>
      <c r="C414" t="s" s="47">
        <v>1373</v>
      </c>
      <c r="D414" t="s" s="47">
        <v>1374</v>
      </c>
      <c r="E414" t="s" s="47">
        <v>1375</v>
      </c>
      <c r="F414" t="s" s="47">
        <v>2617</v>
      </c>
      <c r="G414" s="48">
        <v>16.8</v>
      </c>
      <c r="H414" t="s" s="47">
        <v>2620</v>
      </c>
    </row>
    <row r="415" ht="13.55" customHeight="1">
      <c r="A415" s="44"/>
      <c r="B415" s="46">
        <v>322</v>
      </c>
      <c r="C415" t="s" s="47">
        <v>1376</v>
      </c>
      <c r="D415" t="s" s="47">
        <v>1377</v>
      </c>
      <c r="E415" t="s" s="47">
        <v>1378</v>
      </c>
      <c r="F415" t="s" s="47">
        <v>2617</v>
      </c>
      <c r="G415" s="48">
        <v>16.8</v>
      </c>
      <c r="H415" t="s" s="47">
        <v>2620</v>
      </c>
    </row>
    <row r="416" ht="13.55" customHeight="1">
      <c r="A416" s="44"/>
      <c r="B416" s="46">
        <v>323</v>
      </c>
      <c r="C416" t="s" s="47">
        <v>1379</v>
      </c>
      <c r="D416" t="s" s="47">
        <v>1380</v>
      </c>
      <c r="E416" t="s" s="47">
        <v>1381</v>
      </c>
      <c r="F416" t="s" s="47">
        <v>2619</v>
      </c>
      <c r="G416" s="48">
        <v>16.8</v>
      </c>
      <c r="H416" t="s" s="47">
        <v>2620</v>
      </c>
    </row>
    <row r="417" ht="13.55" customHeight="1">
      <c r="A417" s="44"/>
      <c r="B417" s="46">
        <v>324</v>
      </c>
      <c r="C417" t="s" s="47">
        <v>1382</v>
      </c>
      <c r="D417" t="s" s="47">
        <v>1383</v>
      </c>
      <c r="E417" t="s" s="47">
        <v>1384</v>
      </c>
      <c r="F417" t="s" s="47">
        <v>2619</v>
      </c>
      <c r="G417" s="48">
        <v>16.8</v>
      </c>
      <c r="H417" t="s" s="47">
        <v>2620</v>
      </c>
    </row>
    <row r="418" ht="13.55" customHeight="1">
      <c r="A418" s="44"/>
      <c r="B418" s="46">
        <v>325</v>
      </c>
      <c r="C418" t="s" s="47">
        <v>1385</v>
      </c>
      <c r="D418" t="s" s="47">
        <v>1386</v>
      </c>
      <c r="E418" t="s" s="47">
        <v>1387</v>
      </c>
      <c r="F418" t="s" s="47">
        <v>2617</v>
      </c>
      <c r="G418" s="48">
        <v>16.5</v>
      </c>
      <c r="H418" t="s" s="47">
        <v>2620</v>
      </c>
    </row>
    <row r="419" ht="13.55" customHeight="1">
      <c r="A419" s="44"/>
      <c r="B419" s="46">
        <v>326</v>
      </c>
      <c r="C419" t="s" s="47">
        <v>1391</v>
      </c>
      <c r="D419" t="s" s="47">
        <v>1392</v>
      </c>
      <c r="E419" t="s" s="47">
        <v>1393</v>
      </c>
      <c r="F419" t="s" s="47">
        <v>2617</v>
      </c>
      <c r="G419" s="48">
        <v>16.5</v>
      </c>
      <c r="H419" t="s" s="47">
        <v>2620</v>
      </c>
    </row>
    <row r="420" ht="13.55" customHeight="1">
      <c r="A420" s="44"/>
      <c r="B420" s="46">
        <v>327</v>
      </c>
      <c r="C420" t="s" s="47">
        <v>1394</v>
      </c>
      <c r="D420" t="s" s="47">
        <v>1395</v>
      </c>
      <c r="E420" t="s" s="47">
        <v>1396</v>
      </c>
      <c r="F420" t="s" s="47">
        <v>2617</v>
      </c>
      <c r="G420" s="48">
        <v>16.5</v>
      </c>
      <c r="H420" t="s" s="47">
        <v>2620</v>
      </c>
    </row>
    <row r="421" ht="13.55" customHeight="1">
      <c r="A421" s="44"/>
      <c r="B421" s="46">
        <v>328</v>
      </c>
      <c r="C421" t="s" s="47">
        <v>1397</v>
      </c>
      <c r="D421" t="s" s="47">
        <v>1398</v>
      </c>
      <c r="E421" t="s" s="47">
        <v>1399</v>
      </c>
      <c r="F421" t="s" s="47">
        <v>2619</v>
      </c>
      <c r="G421" s="48">
        <v>16.2</v>
      </c>
      <c r="H421" t="s" s="47">
        <v>2620</v>
      </c>
    </row>
    <row r="422" ht="13.55" customHeight="1">
      <c r="A422" s="44"/>
      <c r="B422" s="46">
        <v>329</v>
      </c>
      <c r="C422" t="s" s="47">
        <v>1400</v>
      </c>
      <c r="D422" t="s" s="47">
        <v>1401</v>
      </c>
      <c r="E422" t="s" s="47">
        <v>1402</v>
      </c>
      <c r="F422" t="s" s="47">
        <v>2619</v>
      </c>
      <c r="G422" s="48">
        <v>16.2</v>
      </c>
      <c r="H422" t="s" s="47">
        <v>2620</v>
      </c>
    </row>
    <row r="423" ht="13.55" customHeight="1">
      <c r="A423" s="44"/>
      <c r="B423" s="46">
        <v>330</v>
      </c>
      <c r="C423" t="s" s="47">
        <v>1403</v>
      </c>
      <c r="D423" t="s" s="47">
        <v>1404</v>
      </c>
      <c r="E423" t="s" s="47">
        <v>1405</v>
      </c>
      <c r="F423" t="s" s="47">
        <v>2617</v>
      </c>
      <c r="G423" s="48">
        <v>16.2</v>
      </c>
      <c r="H423" t="s" s="47">
        <v>2620</v>
      </c>
    </row>
    <row r="424" ht="13.55" customHeight="1">
      <c r="A424" s="44"/>
      <c r="B424" s="46">
        <v>331</v>
      </c>
      <c r="C424" t="s" s="47">
        <v>1406</v>
      </c>
      <c r="D424" t="s" s="47">
        <v>1407</v>
      </c>
      <c r="E424" t="s" s="47">
        <v>1408</v>
      </c>
      <c r="F424" t="s" s="47">
        <v>2617</v>
      </c>
      <c r="G424" s="48">
        <v>16.2</v>
      </c>
      <c r="H424" t="s" s="47">
        <v>2620</v>
      </c>
    </row>
    <row r="425" ht="13.55" customHeight="1">
      <c r="A425" s="44"/>
      <c r="B425" s="46">
        <v>332</v>
      </c>
      <c r="C425" t="s" s="47">
        <v>1409</v>
      </c>
      <c r="D425" t="s" s="47">
        <v>1410</v>
      </c>
      <c r="E425" t="s" s="47">
        <v>1411</v>
      </c>
      <c r="F425" t="s" s="47">
        <v>2619</v>
      </c>
      <c r="G425" s="48">
        <v>16.2</v>
      </c>
      <c r="H425" t="s" s="47">
        <v>2620</v>
      </c>
    </row>
    <row r="426" ht="13.55" customHeight="1">
      <c r="A426" s="44"/>
      <c r="B426" s="46">
        <v>333</v>
      </c>
      <c r="C426" t="s" s="47">
        <v>1412</v>
      </c>
      <c r="D426" t="s" s="47">
        <v>1413</v>
      </c>
      <c r="E426" t="s" s="47">
        <v>1414</v>
      </c>
      <c r="F426" t="s" s="47">
        <v>2619</v>
      </c>
      <c r="G426" s="48">
        <v>16.2</v>
      </c>
      <c r="H426" t="s" s="47">
        <v>2620</v>
      </c>
    </row>
    <row r="427" ht="13.55" customHeight="1">
      <c r="A427" s="44"/>
      <c r="B427" s="46">
        <v>334</v>
      </c>
      <c r="C427" t="s" s="47">
        <v>1415</v>
      </c>
      <c r="D427" t="s" s="47">
        <v>1416</v>
      </c>
      <c r="E427" t="s" s="47">
        <v>1417</v>
      </c>
      <c r="F427" t="s" s="47">
        <v>2619</v>
      </c>
      <c r="G427" s="48">
        <v>16.2</v>
      </c>
      <c r="H427" t="s" s="47">
        <v>2620</v>
      </c>
    </row>
    <row r="428" ht="13.55" customHeight="1">
      <c r="A428" s="44"/>
      <c r="B428" s="46">
        <v>335</v>
      </c>
      <c r="C428" t="s" s="47">
        <v>1418</v>
      </c>
      <c r="D428" t="s" s="47">
        <v>1419</v>
      </c>
      <c r="E428" t="s" s="47">
        <v>1420</v>
      </c>
      <c r="F428" t="s" s="47">
        <v>2619</v>
      </c>
      <c r="G428" s="48">
        <v>16.2</v>
      </c>
      <c r="H428" t="s" s="47">
        <v>2620</v>
      </c>
    </row>
    <row r="429" ht="13.55" customHeight="1">
      <c r="A429" s="44"/>
      <c r="B429" s="46">
        <v>336</v>
      </c>
      <c r="C429" t="s" s="47">
        <v>1428</v>
      </c>
      <c r="D429" t="s" s="47">
        <v>1429</v>
      </c>
      <c r="E429" t="s" s="47">
        <v>1430</v>
      </c>
      <c r="F429" t="s" s="47">
        <v>2619</v>
      </c>
      <c r="G429" s="48">
        <v>16.2</v>
      </c>
      <c r="H429" t="s" s="47">
        <v>2620</v>
      </c>
    </row>
    <row r="430" ht="13.55" customHeight="1">
      <c r="A430" s="44"/>
      <c r="B430" s="46">
        <v>337</v>
      </c>
      <c r="C430" t="s" s="47">
        <v>1431</v>
      </c>
      <c r="D430" t="s" s="47">
        <v>1432</v>
      </c>
      <c r="E430" t="s" s="47">
        <v>1433</v>
      </c>
      <c r="F430" t="s" s="47">
        <v>2619</v>
      </c>
      <c r="G430" s="48">
        <v>16.2</v>
      </c>
      <c r="H430" t="s" s="47">
        <v>2620</v>
      </c>
    </row>
    <row r="431" ht="13.55" customHeight="1">
      <c r="A431" s="44"/>
      <c r="B431" s="46">
        <v>338</v>
      </c>
      <c r="C431" t="s" s="47">
        <v>1434</v>
      </c>
      <c r="D431" t="s" s="47">
        <v>1435</v>
      </c>
      <c r="E431" t="s" s="47">
        <v>1436</v>
      </c>
      <c r="F431" t="s" s="47">
        <v>2619</v>
      </c>
      <c r="G431" s="48">
        <v>16.2</v>
      </c>
      <c r="H431" t="s" s="47">
        <v>2620</v>
      </c>
    </row>
    <row r="432" ht="13.55" customHeight="1">
      <c r="A432" s="44"/>
      <c r="B432" s="46">
        <v>339</v>
      </c>
      <c r="C432" t="s" s="47">
        <v>1443</v>
      </c>
      <c r="D432" t="s" s="47">
        <v>1444</v>
      </c>
      <c r="E432" t="s" s="47">
        <v>1445</v>
      </c>
      <c r="F432" t="s" s="47">
        <v>2619</v>
      </c>
      <c r="G432" s="48">
        <v>16.2</v>
      </c>
      <c r="H432" t="s" s="47">
        <v>2620</v>
      </c>
    </row>
    <row r="433" ht="13.55" customHeight="1">
      <c r="A433" s="44"/>
      <c r="B433" s="46">
        <v>340</v>
      </c>
      <c r="C433" t="s" s="47">
        <v>1447</v>
      </c>
      <c r="D433" t="s" s="47">
        <v>1448</v>
      </c>
      <c r="E433" t="s" s="47">
        <v>1449</v>
      </c>
      <c r="F433" t="s" s="47">
        <v>2619</v>
      </c>
      <c r="G433" s="48">
        <v>16.2</v>
      </c>
      <c r="H433" t="s" s="47">
        <v>2620</v>
      </c>
    </row>
    <row r="434" ht="13.55" customHeight="1">
      <c r="A434" s="44"/>
      <c r="B434" s="46">
        <v>341</v>
      </c>
      <c r="C434" t="s" s="47">
        <v>1450</v>
      </c>
      <c r="D434" t="s" s="47">
        <v>1451</v>
      </c>
      <c r="E434" t="s" s="47">
        <v>1452</v>
      </c>
      <c r="F434" t="s" s="47">
        <v>2617</v>
      </c>
      <c r="G434" s="48">
        <v>16.2</v>
      </c>
      <c r="H434" t="s" s="47">
        <v>2620</v>
      </c>
    </row>
    <row r="435" ht="13.55" customHeight="1">
      <c r="A435" s="44"/>
      <c r="B435" s="46">
        <v>342</v>
      </c>
      <c r="C435" t="s" s="47">
        <v>1453</v>
      </c>
      <c r="D435" t="s" s="47">
        <v>1454</v>
      </c>
      <c r="E435" t="s" s="47">
        <v>1455</v>
      </c>
      <c r="F435" t="s" s="47">
        <v>2617</v>
      </c>
      <c r="G435" s="48">
        <v>16.2</v>
      </c>
      <c r="H435" t="s" s="47">
        <v>2620</v>
      </c>
    </row>
    <row r="436" ht="13.55" customHeight="1">
      <c r="A436" s="44"/>
      <c r="B436" s="46">
        <v>343</v>
      </c>
      <c r="C436" t="s" s="47">
        <v>1456</v>
      </c>
      <c r="D436" t="s" s="47">
        <v>1457</v>
      </c>
      <c r="E436" t="s" s="47">
        <v>1458</v>
      </c>
      <c r="F436" t="s" s="47">
        <v>2619</v>
      </c>
      <c r="G436" s="48">
        <v>16.2</v>
      </c>
      <c r="H436" t="s" s="47">
        <v>2620</v>
      </c>
    </row>
    <row r="437" ht="13.55" customHeight="1">
      <c r="A437" s="44"/>
      <c r="B437" s="46">
        <v>344</v>
      </c>
      <c r="C437" t="s" s="47">
        <v>1463</v>
      </c>
      <c r="D437" t="s" s="47">
        <v>1464</v>
      </c>
      <c r="E437" t="s" s="47">
        <v>1465</v>
      </c>
      <c r="F437" t="s" s="47">
        <v>2617</v>
      </c>
      <c r="G437" s="48">
        <v>16.2</v>
      </c>
      <c r="H437" t="s" s="47">
        <v>2620</v>
      </c>
    </row>
    <row r="438" ht="13.55" customHeight="1">
      <c r="A438" s="44"/>
      <c r="B438" s="46">
        <v>345</v>
      </c>
      <c r="C438" t="s" s="47">
        <v>1466</v>
      </c>
      <c r="D438" t="s" s="47">
        <v>1467</v>
      </c>
      <c r="E438" t="s" s="47">
        <v>1468</v>
      </c>
      <c r="F438" t="s" s="47">
        <v>2617</v>
      </c>
      <c r="G438" s="48">
        <v>16</v>
      </c>
      <c r="H438" t="s" s="47">
        <v>2620</v>
      </c>
    </row>
    <row r="439" ht="13.55" customHeight="1">
      <c r="A439" s="44"/>
      <c r="B439" s="46">
        <v>346</v>
      </c>
      <c r="C439" t="s" s="47">
        <v>1469</v>
      </c>
      <c r="D439" t="s" s="47">
        <v>1470</v>
      </c>
      <c r="E439" t="s" s="47">
        <v>1471</v>
      </c>
      <c r="F439" t="s" s="47">
        <v>2617</v>
      </c>
      <c r="G439" s="48">
        <v>16</v>
      </c>
      <c r="H439" t="s" s="47">
        <v>2620</v>
      </c>
    </row>
    <row r="440" ht="13.55" customHeight="1">
      <c r="A440" s="44"/>
      <c r="B440" s="46">
        <v>347</v>
      </c>
      <c r="C440" t="s" s="47">
        <v>1472</v>
      </c>
      <c r="D440" t="s" s="47">
        <v>1473</v>
      </c>
      <c r="E440" t="s" s="47">
        <v>1474</v>
      </c>
      <c r="F440" t="s" s="47">
        <v>2619</v>
      </c>
      <c r="G440" s="48">
        <v>15.75</v>
      </c>
      <c r="H440" t="s" s="47">
        <v>2620</v>
      </c>
    </row>
    <row r="441" ht="13.55" customHeight="1">
      <c r="A441" s="44"/>
      <c r="B441" s="46">
        <v>348</v>
      </c>
      <c r="C441" t="s" s="47">
        <v>1475</v>
      </c>
      <c r="D441" t="s" s="47">
        <v>1476</v>
      </c>
      <c r="E441" t="s" s="47">
        <v>1477</v>
      </c>
      <c r="F441" t="s" s="47">
        <v>2619</v>
      </c>
      <c r="G441" s="48">
        <v>15.75</v>
      </c>
      <c r="H441" t="s" s="47">
        <v>2620</v>
      </c>
    </row>
    <row r="442" ht="13.55" customHeight="1">
      <c r="A442" s="44"/>
      <c r="B442" s="46">
        <v>349</v>
      </c>
      <c r="C442" t="s" s="47">
        <v>1478</v>
      </c>
      <c r="D442" t="s" s="47">
        <v>1479</v>
      </c>
      <c r="E442" t="s" s="47">
        <v>1480</v>
      </c>
      <c r="F442" t="s" s="47">
        <v>2617</v>
      </c>
      <c r="G442" s="48">
        <v>15.75</v>
      </c>
      <c r="H442" t="s" s="47">
        <v>2620</v>
      </c>
    </row>
    <row r="443" ht="13.55" customHeight="1">
      <c r="A443" s="44"/>
      <c r="B443" s="46">
        <v>350</v>
      </c>
      <c r="C443" t="s" s="47">
        <v>1481</v>
      </c>
      <c r="D443" t="s" s="47">
        <v>1482</v>
      </c>
      <c r="E443" t="s" s="47">
        <v>1483</v>
      </c>
      <c r="F443" t="s" s="47">
        <v>2617</v>
      </c>
      <c r="G443" s="48">
        <v>15.75</v>
      </c>
      <c r="H443" t="s" s="47">
        <v>2620</v>
      </c>
    </row>
    <row r="444" ht="13.55" customHeight="1">
      <c r="A444" s="44"/>
      <c r="B444" s="46">
        <v>351</v>
      </c>
      <c r="C444" t="s" s="47">
        <v>1484</v>
      </c>
      <c r="D444" t="s" s="47">
        <v>1485</v>
      </c>
      <c r="E444" t="s" s="47">
        <v>1486</v>
      </c>
      <c r="F444" t="s" s="47">
        <v>2617</v>
      </c>
      <c r="G444" s="48">
        <v>15.75</v>
      </c>
      <c r="H444" t="s" s="47">
        <v>2620</v>
      </c>
    </row>
    <row r="445" ht="13.55" customHeight="1">
      <c r="A445" s="44"/>
      <c r="B445" s="46">
        <v>352</v>
      </c>
      <c r="C445" t="s" s="47">
        <v>1487</v>
      </c>
      <c r="D445" t="s" s="47">
        <v>1488</v>
      </c>
      <c r="E445" t="s" s="47">
        <v>1489</v>
      </c>
      <c r="F445" t="s" s="47">
        <v>2617</v>
      </c>
      <c r="G445" s="48">
        <v>15.75</v>
      </c>
      <c r="H445" t="s" s="47">
        <v>2620</v>
      </c>
    </row>
    <row r="446" ht="13.55" customHeight="1">
      <c r="A446" s="44"/>
      <c r="B446" s="46">
        <v>353</v>
      </c>
      <c r="C446" t="s" s="47">
        <v>1490</v>
      </c>
      <c r="D446" t="s" s="47">
        <v>1491</v>
      </c>
      <c r="E446" t="s" s="47">
        <v>1492</v>
      </c>
      <c r="F446" t="s" s="47">
        <v>2619</v>
      </c>
      <c r="G446" s="48">
        <v>15.6</v>
      </c>
      <c r="H446" t="s" s="47">
        <v>2620</v>
      </c>
    </row>
    <row r="447" ht="13.55" customHeight="1">
      <c r="A447" s="44"/>
      <c r="B447" s="46">
        <v>354</v>
      </c>
      <c r="C447" t="s" s="47">
        <v>1493</v>
      </c>
      <c r="D447" t="s" s="47">
        <v>1494</v>
      </c>
      <c r="E447" t="s" s="47">
        <v>1495</v>
      </c>
      <c r="F447" t="s" s="47">
        <v>2617</v>
      </c>
      <c r="G447" s="48">
        <v>15.6</v>
      </c>
      <c r="H447" t="s" s="47">
        <v>2620</v>
      </c>
    </row>
    <row r="448" ht="13.55" customHeight="1">
      <c r="A448" s="44"/>
      <c r="B448" s="46">
        <v>355</v>
      </c>
      <c r="C448" t="s" s="47">
        <v>1496</v>
      </c>
      <c r="D448" t="s" s="47">
        <v>1497</v>
      </c>
      <c r="E448" t="s" s="47">
        <v>1498</v>
      </c>
      <c r="F448" t="s" s="47">
        <v>2617</v>
      </c>
      <c r="G448" s="48">
        <v>15.6</v>
      </c>
      <c r="H448" t="s" s="47">
        <v>2620</v>
      </c>
    </row>
    <row r="449" ht="13.55" customHeight="1">
      <c r="A449" s="44"/>
      <c r="B449" s="46">
        <v>356</v>
      </c>
      <c r="C449" t="s" s="47">
        <v>1499</v>
      </c>
      <c r="D449" t="s" s="47">
        <v>1500</v>
      </c>
      <c r="E449" t="s" s="47">
        <v>1501</v>
      </c>
      <c r="F449" t="s" s="47">
        <v>2619</v>
      </c>
      <c r="G449" s="48">
        <v>15.6</v>
      </c>
      <c r="H449" t="s" s="47">
        <v>2620</v>
      </c>
    </row>
    <row r="450" ht="13.55" customHeight="1">
      <c r="A450" s="44"/>
      <c r="B450" s="46">
        <v>357</v>
      </c>
      <c r="C450" t="s" s="47">
        <v>1502</v>
      </c>
      <c r="D450" t="s" s="47">
        <v>1503</v>
      </c>
      <c r="E450" t="s" s="47">
        <v>1504</v>
      </c>
      <c r="F450" t="s" s="47">
        <v>2617</v>
      </c>
      <c r="G450" s="48">
        <v>15.6</v>
      </c>
      <c r="H450" t="s" s="47">
        <v>2620</v>
      </c>
    </row>
    <row r="451" ht="13.55" customHeight="1">
      <c r="A451" s="44"/>
      <c r="B451" s="46">
        <v>358</v>
      </c>
      <c r="C451" t="s" s="47">
        <v>1505</v>
      </c>
      <c r="D451" t="s" s="47">
        <v>1506</v>
      </c>
      <c r="E451" t="s" s="47">
        <v>1507</v>
      </c>
      <c r="F451" t="s" s="47">
        <v>2619</v>
      </c>
      <c r="G451" s="48">
        <v>15.6</v>
      </c>
      <c r="H451" t="s" s="47">
        <v>2620</v>
      </c>
    </row>
    <row r="452" ht="13.55" customHeight="1">
      <c r="A452" s="44"/>
      <c r="B452" s="46">
        <v>359</v>
      </c>
      <c r="C452" t="s" s="47">
        <v>1508</v>
      </c>
      <c r="D452" t="s" s="47">
        <v>1509</v>
      </c>
      <c r="E452" t="s" s="47">
        <v>1510</v>
      </c>
      <c r="F452" t="s" s="47">
        <v>2619</v>
      </c>
      <c r="G452" s="48">
        <v>15.6</v>
      </c>
      <c r="H452" t="s" s="47">
        <v>2620</v>
      </c>
    </row>
    <row r="453" ht="13.55" customHeight="1">
      <c r="A453" s="44"/>
      <c r="B453" s="46">
        <v>360</v>
      </c>
      <c r="C453" t="s" s="47">
        <v>1511</v>
      </c>
      <c r="D453" t="s" s="47">
        <v>1512</v>
      </c>
      <c r="E453" t="s" s="47">
        <v>1513</v>
      </c>
      <c r="F453" t="s" s="47">
        <v>2619</v>
      </c>
      <c r="G453" s="48">
        <v>15.6</v>
      </c>
      <c r="H453" t="s" s="47">
        <v>2620</v>
      </c>
    </row>
    <row r="454" ht="13.55" customHeight="1">
      <c r="A454" s="44"/>
      <c r="B454" s="46">
        <v>361</v>
      </c>
      <c r="C454" t="s" s="47">
        <v>1517</v>
      </c>
      <c r="D454" t="s" s="47">
        <v>1518</v>
      </c>
      <c r="E454" t="s" s="47">
        <v>1519</v>
      </c>
      <c r="F454" t="s" s="47">
        <v>2617</v>
      </c>
      <c r="G454" s="48">
        <v>15.6</v>
      </c>
      <c r="H454" t="s" s="47">
        <v>2620</v>
      </c>
    </row>
    <row r="455" ht="13.55" customHeight="1">
      <c r="A455" s="44"/>
      <c r="B455" s="46">
        <v>362</v>
      </c>
      <c r="C455" t="s" s="47">
        <v>1520</v>
      </c>
      <c r="D455" t="s" s="47">
        <v>1521</v>
      </c>
      <c r="E455" t="s" s="47">
        <v>1522</v>
      </c>
      <c r="F455" t="s" s="47">
        <v>2619</v>
      </c>
      <c r="G455" s="48">
        <v>15.6</v>
      </c>
      <c r="H455" t="s" s="47">
        <v>2620</v>
      </c>
    </row>
    <row r="456" ht="13.55" customHeight="1">
      <c r="A456" s="44"/>
      <c r="B456" s="46">
        <v>363</v>
      </c>
      <c r="C456" t="s" s="47">
        <v>1523</v>
      </c>
      <c r="D456" t="s" s="47">
        <v>1524</v>
      </c>
      <c r="E456" t="s" s="47">
        <v>1525</v>
      </c>
      <c r="F456" t="s" s="47">
        <v>2617</v>
      </c>
      <c r="G456" s="48">
        <v>15.6</v>
      </c>
      <c r="H456" t="s" s="47">
        <v>2620</v>
      </c>
    </row>
    <row r="457" ht="13.55" customHeight="1">
      <c r="A457" s="44"/>
      <c r="B457" s="46">
        <v>364</v>
      </c>
      <c r="C457" t="s" s="47">
        <v>1526</v>
      </c>
      <c r="D457" t="s" s="47">
        <v>1527</v>
      </c>
      <c r="E457" t="s" s="47">
        <v>1528</v>
      </c>
      <c r="F457" t="s" s="47">
        <v>2617</v>
      </c>
      <c r="G457" s="48">
        <v>15.6</v>
      </c>
      <c r="H457" t="s" s="47">
        <v>2620</v>
      </c>
    </row>
    <row r="458" ht="13.55" customHeight="1">
      <c r="A458" s="44"/>
      <c r="B458" s="46">
        <v>365</v>
      </c>
      <c r="C458" t="s" s="47">
        <v>1529</v>
      </c>
      <c r="D458" t="s" s="47">
        <v>1530</v>
      </c>
      <c r="E458" t="s" s="47">
        <v>1531</v>
      </c>
      <c r="F458" t="s" s="47">
        <v>2617</v>
      </c>
      <c r="G458" s="48">
        <v>15.6</v>
      </c>
      <c r="H458" t="s" s="47">
        <v>2620</v>
      </c>
    </row>
    <row r="459" ht="13.55" customHeight="1">
      <c r="A459" s="44"/>
      <c r="B459" s="46">
        <v>366</v>
      </c>
      <c r="C459" t="s" s="47">
        <v>1532</v>
      </c>
      <c r="D459" t="s" s="47">
        <v>1533</v>
      </c>
      <c r="E459" t="s" s="47">
        <v>1534</v>
      </c>
      <c r="F459" t="s" s="47">
        <v>2617</v>
      </c>
      <c r="G459" s="48">
        <v>15.6</v>
      </c>
      <c r="H459" t="s" s="47">
        <v>2620</v>
      </c>
    </row>
    <row r="460" ht="13.55" customHeight="1">
      <c r="A460" s="44"/>
      <c r="B460" s="46">
        <v>367</v>
      </c>
      <c r="C460" t="s" s="47">
        <v>1535</v>
      </c>
      <c r="D460" t="s" s="47">
        <v>1536</v>
      </c>
      <c r="E460" t="s" s="47">
        <v>1537</v>
      </c>
      <c r="F460" t="s" s="47">
        <v>2619</v>
      </c>
      <c r="G460" s="48">
        <v>15.6</v>
      </c>
      <c r="H460" t="s" s="47">
        <v>2620</v>
      </c>
    </row>
    <row r="461" ht="13.55" customHeight="1">
      <c r="A461" s="44"/>
      <c r="B461" s="46">
        <v>368</v>
      </c>
      <c r="C461" t="s" s="47">
        <v>1541</v>
      </c>
      <c r="D461" t="s" s="47">
        <v>1542</v>
      </c>
      <c r="E461" t="s" s="47">
        <v>1543</v>
      </c>
      <c r="F461" t="s" s="47">
        <v>2617</v>
      </c>
      <c r="G461" s="48">
        <v>15.6</v>
      </c>
      <c r="H461" t="s" s="47">
        <v>2620</v>
      </c>
    </row>
    <row r="462" ht="13.55" customHeight="1">
      <c r="A462" s="44"/>
      <c r="B462" s="46">
        <v>369</v>
      </c>
      <c r="C462" t="s" s="47">
        <v>1544</v>
      </c>
      <c r="D462" t="s" s="47">
        <v>1545</v>
      </c>
      <c r="E462" t="s" s="47">
        <v>1546</v>
      </c>
      <c r="F462" t="s" s="47">
        <v>2617</v>
      </c>
      <c r="G462" s="48">
        <v>15.6</v>
      </c>
      <c r="H462" t="s" s="47">
        <v>2620</v>
      </c>
    </row>
    <row r="463" ht="13.55" customHeight="1">
      <c r="A463" s="44"/>
      <c r="B463" s="46">
        <v>370</v>
      </c>
      <c r="C463" t="s" s="47">
        <v>1547</v>
      </c>
      <c r="D463" t="s" s="47">
        <v>1548</v>
      </c>
      <c r="E463" t="s" s="47">
        <v>1549</v>
      </c>
      <c r="F463" t="s" s="47">
        <v>2619</v>
      </c>
      <c r="G463" s="48">
        <v>15.6</v>
      </c>
      <c r="H463" t="s" s="47">
        <v>2620</v>
      </c>
    </row>
    <row r="464" ht="13.55" customHeight="1">
      <c r="A464" s="44"/>
      <c r="B464" s="46">
        <v>371</v>
      </c>
      <c r="C464" t="s" s="47">
        <v>1550</v>
      </c>
      <c r="D464" t="s" s="47">
        <v>1551</v>
      </c>
      <c r="E464" t="s" s="47">
        <v>1552</v>
      </c>
      <c r="F464" t="s" s="47">
        <v>2617</v>
      </c>
      <c r="G464" s="48">
        <v>15.525</v>
      </c>
      <c r="H464" t="s" s="47">
        <v>2620</v>
      </c>
    </row>
    <row r="465" ht="13.55" customHeight="1">
      <c r="A465" s="44"/>
      <c r="B465" s="46">
        <v>372</v>
      </c>
      <c r="C465" t="s" s="47">
        <v>1553</v>
      </c>
      <c r="D465" t="s" s="47">
        <v>1554</v>
      </c>
      <c r="E465" t="s" s="47">
        <v>1555</v>
      </c>
      <c r="F465" t="s" s="47">
        <v>2617</v>
      </c>
      <c r="G465" s="48">
        <v>15.5</v>
      </c>
      <c r="H465" t="s" s="47">
        <v>2620</v>
      </c>
    </row>
    <row r="466" ht="13.55" customHeight="1">
      <c r="A466" s="44"/>
      <c r="B466" s="46">
        <v>373</v>
      </c>
      <c r="C466" t="s" s="47">
        <v>1556</v>
      </c>
      <c r="D466" t="s" s="47">
        <v>1557</v>
      </c>
      <c r="E466" t="s" s="47">
        <v>1558</v>
      </c>
      <c r="F466" t="s" s="47">
        <v>2617</v>
      </c>
      <c r="G466" s="48">
        <v>15.5</v>
      </c>
      <c r="H466" t="s" s="47">
        <v>2620</v>
      </c>
    </row>
    <row r="467" ht="13.55" customHeight="1">
      <c r="A467" s="44"/>
      <c r="B467" s="46">
        <v>374</v>
      </c>
      <c r="C467" t="s" s="47">
        <v>1562</v>
      </c>
      <c r="D467" t="s" s="47">
        <v>1563</v>
      </c>
      <c r="E467" t="s" s="47">
        <v>1564</v>
      </c>
      <c r="F467" t="s" s="47">
        <v>2617</v>
      </c>
      <c r="G467" s="48">
        <v>15.5</v>
      </c>
      <c r="H467" t="s" s="47">
        <v>2620</v>
      </c>
    </row>
    <row r="468" ht="13.55" customHeight="1">
      <c r="A468" s="44"/>
      <c r="B468" s="46">
        <v>375</v>
      </c>
      <c r="C468" t="s" s="47">
        <v>1565</v>
      </c>
      <c r="D468" t="s" s="47">
        <v>1566</v>
      </c>
      <c r="E468" t="s" s="47">
        <v>1567</v>
      </c>
      <c r="F468" t="s" s="47">
        <v>2617</v>
      </c>
      <c r="G468" s="48">
        <v>15.5</v>
      </c>
      <c r="H468" t="s" s="47">
        <v>2620</v>
      </c>
    </row>
    <row r="469" ht="13.55" customHeight="1">
      <c r="A469" s="44"/>
      <c r="B469" s="46">
        <v>376</v>
      </c>
      <c r="C469" t="s" s="47">
        <v>1568</v>
      </c>
      <c r="D469" t="s" s="47">
        <v>1569</v>
      </c>
      <c r="E469" t="s" s="47">
        <v>1570</v>
      </c>
      <c r="F469" t="s" s="47">
        <v>2617</v>
      </c>
      <c r="G469" s="48">
        <v>15.225</v>
      </c>
      <c r="H469" t="s" s="47">
        <v>2620</v>
      </c>
    </row>
    <row r="470" ht="13.55" customHeight="1">
      <c r="A470" s="44"/>
      <c r="B470" s="46">
        <v>377</v>
      </c>
      <c r="C470" t="s" s="47">
        <v>1571</v>
      </c>
      <c r="D470" t="s" s="47">
        <v>1572</v>
      </c>
      <c r="E470" t="s" s="47">
        <v>1573</v>
      </c>
      <c r="F470" t="s" s="47">
        <v>2617</v>
      </c>
      <c r="G470" s="48">
        <v>15.225</v>
      </c>
      <c r="H470" t="s" s="47">
        <v>2620</v>
      </c>
    </row>
    <row r="471" ht="13.55" customHeight="1">
      <c r="A471" s="44"/>
      <c r="B471" s="46">
        <v>378</v>
      </c>
      <c r="C471" t="s" s="47">
        <v>1577</v>
      </c>
      <c r="D471" t="s" s="47">
        <v>1578</v>
      </c>
      <c r="E471" t="s" s="47">
        <v>1579</v>
      </c>
      <c r="F471" t="s" s="47">
        <v>2617</v>
      </c>
      <c r="G471" s="48">
        <v>15</v>
      </c>
      <c r="H471" t="s" s="47">
        <v>2620</v>
      </c>
    </row>
    <row r="472" ht="13.55" customHeight="1">
      <c r="A472" s="44"/>
      <c r="B472" s="46">
        <v>379</v>
      </c>
      <c r="C472" t="s" s="47">
        <v>1584</v>
      </c>
      <c r="D472" t="s" s="47">
        <v>1585</v>
      </c>
      <c r="E472" t="s" s="47">
        <v>1586</v>
      </c>
      <c r="F472" t="s" s="47">
        <v>2617</v>
      </c>
      <c r="G472" s="48">
        <v>15</v>
      </c>
      <c r="H472" t="s" s="47">
        <v>2620</v>
      </c>
    </row>
    <row r="473" ht="13.55" customHeight="1">
      <c r="A473" s="44"/>
      <c r="B473" s="46">
        <v>380</v>
      </c>
      <c r="C473" t="s" s="47">
        <v>1587</v>
      </c>
      <c r="D473" t="s" s="47">
        <v>1588</v>
      </c>
      <c r="E473" t="s" s="47">
        <v>1589</v>
      </c>
      <c r="F473" t="s" s="47">
        <v>2619</v>
      </c>
      <c r="G473" s="48">
        <v>15</v>
      </c>
      <c r="H473" t="s" s="47">
        <v>2620</v>
      </c>
    </row>
    <row r="474" ht="13.55" customHeight="1">
      <c r="A474" s="44"/>
      <c r="B474" s="46">
        <v>381</v>
      </c>
      <c r="C474" t="s" s="47">
        <v>1590</v>
      </c>
      <c r="D474" t="s" s="47">
        <v>1591</v>
      </c>
      <c r="E474" t="s" s="47">
        <v>1592</v>
      </c>
      <c r="F474" t="s" s="47">
        <v>2617</v>
      </c>
      <c r="G474" s="48">
        <v>15</v>
      </c>
      <c r="H474" t="s" s="47">
        <v>2620</v>
      </c>
    </row>
    <row r="475" ht="13.55" customHeight="1">
      <c r="A475" s="44"/>
      <c r="B475" s="46">
        <v>382</v>
      </c>
      <c r="C475" t="s" s="47">
        <v>1593</v>
      </c>
      <c r="D475" t="s" s="47">
        <v>1594</v>
      </c>
      <c r="E475" t="s" s="47">
        <v>1595</v>
      </c>
      <c r="F475" t="s" s="47">
        <v>2617</v>
      </c>
      <c r="G475" s="48">
        <v>15</v>
      </c>
      <c r="H475" t="s" s="47">
        <v>2620</v>
      </c>
    </row>
    <row r="476" ht="13.55" customHeight="1">
      <c r="A476" s="44"/>
      <c r="B476" s="46">
        <v>383</v>
      </c>
      <c r="C476" t="s" s="47">
        <v>1596</v>
      </c>
      <c r="D476" t="s" s="47">
        <v>1597</v>
      </c>
      <c r="E476" t="s" s="47">
        <v>1598</v>
      </c>
      <c r="F476" t="s" s="47">
        <v>2617</v>
      </c>
      <c r="G476" s="48">
        <v>15</v>
      </c>
      <c r="H476" t="s" s="47">
        <v>2620</v>
      </c>
    </row>
    <row r="477" ht="13.55" customHeight="1">
      <c r="A477" s="44"/>
      <c r="B477" s="46">
        <v>384</v>
      </c>
      <c r="C477" t="s" s="47">
        <v>1599</v>
      </c>
      <c r="D477" t="s" s="47">
        <v>1600</v>
      </c>
      <c r="E477" t="s" s="47">
        <v>1601</v>
      </c>
      <c r="F477" t="s" s="47">
        <v>2617</v>
      </c>
      <c r="G477" s="48">
        <v>15</v>
      </c>
      <c r="H477" t="s" s="47">
        <v>2620</v>
      </c>
    </row>
    <row r="478" ht="13.55" customHeight="1">
      <c r="A478" s="44"/>
      <c r="B478" s="46">
        <v>385</v>
      </c>
      <c r="C478" t="s" s="47">
        <v>1605</v>
      </c>
      <c r="D478" t="s" s="47">
        <v>1606</v>
      </c>
      <c r="E478" t="s" s="47">
        <v>1607</v>
      </c>
      <c r="F478" t="s" s="47">
        <v>2617</v>
      </c>
      <c r="G478" s="48">
        <v>15</v>
      </c>
      <c r="H478" t="s" s="47">
        <v>2620</v>
      </c>
    </row>
    <row r="479" ht="13.55" customHeight="1">
      <c r="A479" s="44"/>
      <c r="B479" s="46">
        <v>386</v>
      </c>
      <c r="C479" t="s" s="47">
        <v>1611</v>
      </c>
      <c r="D479" t="s" s="47">
        <v>1612</v>
      </c>
      <c r="E479" t="s" s="47">
        <v>1613</v>
      </c>
      <c r="F479" t="s" s="47">
        <v>2617</v>
      </c>
      <c r="G479" s="48">
        <v>15</v>
      </c>
      <c r="H479" t="s" s="47">
        <v>2620</v>
      </c>
    </row>
    <row r="480" ht="13.55" customHeight="1">
      <c r="A480" s="44"/>
      <c r="B480" s="46">
        <v>387</v>
      </c>
      <c r="C480" t="s" s="47">
        <v>1614</v>
      </c>
      <c r="D480" t="s" s="47">
        <v>1615</v>
      </c>
      <c r="E480" t="s" s="47">
        <v>1616</v>
      </c>
      <c r="F480" t="s" s="47">
        <v>2617</v>
      </c>
      <c r="G480" s="48">
        <v>15</v>
      </c>
      <c r="H480" t="s" s="47">
        <v>2620</v>
      </c>
    </row>
    <row r="481" ht="13.55" customHeight="1">
      <c r="A481" s="44"/>
      <c r="B481" s="46">
        <v>388</v>
      </c>
      <c r="C481" t="s" s="47">
        <v>1617</v>
      </c>
      <c r="D481" t="s" s="47">
        <v>1618</v>
      </c>
      <c r="E481" t="s" s="47">
        <v>1619</v>
      </c>
      <c r="F481" t="s" s="47">
        <v>2617</v>
      </c>
      <c r="G481" s="48">
        <v>15</v>
      </c>
      <c r="H481" t="s" s="47">
        <v>2620</v>
      </c>
    </row>
    <row r="482" ht="13.55" customHeight="1">
      <c r="A482" s="44"/>
      <c r="B482" s="46">
        <v>389</v>
      </c>
      <c r="C482" t="s" s="47">
        <v>1623</v>
      </c>
      <c r="D482" t="s" s="47">
        <v>1624</v>
      </c>
      <c r="E482" t="s" s="47">
        <v>1625</v>
      </c>
      <c r="F482" t="s" s="47">
        <v>2617</v>
      </c>
      <c r="G482" s="48">
        <v>15</v>
      </c>
      <c r="H482" t="s" s="47">
        <v>2620</v>
      </c>
    </row>
    <row r="483" ht="13.55" customHeight="1">
      <c r="A483" s="44"/>
      <c r="B483" s="46">
        <v>390</v>
      </c>
      <c r="C483" t="s" s="47">
        <v>1626</v>
      </c>
      <c r="D483" t="s" s="47">
        <v>1627</v>
      </c>
      <c r="E483" t="s" s="47">
        <v>1628</v>
      </c>
      <c r="F483" t="s" s="47">
        <v>2619</v>
      </c>
      <c r="G483" s="48">
        <v>15</v>
      </c>
      <c r="H483" t="s" s="47">
        <v>2620</v>
      </c>
    </row>
    <row r="484" ht="13.55" customHeight="1">
      <c r="A484" s="44"/>
      <c r="B484" s="46">
        <v>391</v>
      </c>
      <c r="C484" t="s" s="47">
        <v>1629</v>
      </c>
      <c r="D484" t="s" s="47">
        <v>1630</v>
      </c>
      <c r="E484" t="s" s="47">
        <v>1631</v>
      </c>
      <c r="F484" t="s" s="47">
        <v>2617</v>
      </c>
      <c r="G484" s="48">
        <v>15</v>
      </c>
      <c r="H484" t="s" s="47">
        <v>2620</v>
      </c>
    </row>
    <row r="485" ht="13.55" customHeight="1">
      <c r="A485" s="44"/>
      <c r="B485" s="46">
        <v>392</v>
      </c>
      <c r="C485" t="s" s="47">
        <v>1632</v>
      </c>
      <c r="D485" t="s" s="47">
        <v>1633</v>
      </c>
      <c r="E485" t="s" s="47">
        <v>1634</v>
      </c>
      <c r="F485" t="s" s="47">
        <v>2617</v>
      </c>
      <c r="G485" s="48">
        <v>15</v>
      </c>
      <c r="H485" t="s" s="47">
        <v>2620</v>
      </c>
    </row>
    <row r="486" ht="13.55" customHeight="1">
      <c r="A486" s="44"/>
      <c r="B486" s="46">
        <v>393</v>
      </c>
      <c r="C486" t="s" s="47">
        <v>1638</v>
      </c>
      <c r="D486" t="s" s="47">
        <v>1639</v>
      </c>
      <c r="E486" t="s" s="47">
        <v>1640</v>
      </c>
      <c r="F486" t="s" s="47">
        <v>2617</v>
      </c>
      <c r="G486" s="48">
        <v>15</v>
      </c>
      <c r="H486" t="s" s="47">
        <v>2620</v>
      </c>
    </row>
    <row r="487" ht="13.55" customHeight="1">
      <c r="A487" s="44"/>
      <c r="B487" s="46">
        <v>394</v>
      </c>
      <c r="C487" t="s" s="47">
        <v>1641</v>
      </c>
      <c r="D487" t="s" s="47">
        <v>1642</v>
      </c>
      <c r="E487" t="s" s="47">
        <v>1643</v>
      </c>
      <c r="F487" t="s" s="47">
        <v>2617</v>
      </c>
      <c r="G487" s="48">
        <v>15</v>
      </c>
      <c r="H487" t="s" s="47">
        <v>2620</v>
      </c>
    </row>
    <row r="488" ht="13.55" customHeight="1">
      <c r="A488" s="44"/>
      <c r="B488" s="46">
        <v>395</v>
      </c>
      <c r="C488" t="s" s="47">
        <v>1654</v>
      </c>
      <c r="D488" t="s" s="47">
        <v>1655</v>
      </c>
      <c r="E488" t="s" s="47">
        <v>1656</v>
      </c>
      <c r="F488" t="s" s="47">
        <v>2617</v>
      </c>
      <c r="G488" s="48">
        <v>15</v>
      </c>
      <c r="H488" t="s" s="47">
        <v>2620</v>
      </c>
    </row>
    <row r="489" ht="13.55" customHeight="1">
      <c r="A489" s="44"/>
      <c r="B489" s="46">
        <v>396</v>
      </c>
      <c r="C489" t="s" s="47">
        <v>1657</v>
      </c>
      <c r="D489" t="s" s="47">
        <v>1658</v>
      </c>
      <c r="E489" t="s" s="47">
        <v>1659</v>
      </c>
      <c r="F489" t="s" s="47">
        <v>2619</v>
      </c>
      <c r="G489" s="48">
        <v>15</v>
      </c>
      <c r="H489" t="s" s="47">
        <v>2620</v>
      </c>
    </row>
    <row r="490" ht="13.55" customHeight="1">
      <c r="A490" s="44"/>
      <c r="B490" s="46">
        <v>397</v>
      </c>
      <c r="C490" t="s" s="47">
        <v>1663</v>
      </c>
      <c r="D490" t="s" s="47">
        <v>1664</v>
      </c>
      <c r="E490" t="s" s="47">
        <v>1665</v>
      </c>
      <c r="F490" t="s" s="47">
        <v>2617</v>
      </c>
      <c r="G490" s="48">
        <v>15</v>
      </c>
      <c r="H490" t="s" s="47">
        <v>2620</v>
      </c>
    </row>
    <row r="491" ht="13.55" customHeight="1">
      <c r="A491" s="44"/>
      <c r="B491" s="46">
        <v>398</v>
      </c>
      <c r="C491" t="s" s="47">
        <v>1670</v>
      </c>
      <c r="D491" t="s" s="47">
        <v>1671</v>
      </c>
      <c r="E491" t="s" s="47">
        <v>1672</v>
      </c>
      <c r="F491" t="s" s="47">
        <v>2619</v>
      </c>
      <c r="G491" s="48">
        <v>14.7</v>
      </c>
      <c r="H491" t="s" s="47">
        <v>2620</v>
      </c>
    </row>
    <row r="492" ht="13.55" customHeight="1">
      <c r="A492" s="44"/>
      <c r="B492" s="46">
        <v>399</v>
      </c>
      <c r="C492" t="s" s="47">
        <v>1673</v>
      </c>
      <c r="D492" t="s" s="47">
        <v>1674</v>
      </c>
      <c r="E492" t="s" s="47">
        <v>1675</v>
      </c>
      <c r="F492" t="s" s="47">
        <v>2617</v>
      </c>
      <c r="G492" s="48">
        <v>14.7</v>
      </c>
      <c r="H492" t="s" s="47">
        <v>2620</v>
      </c>
    </row>
    <row r="493" ht="13.55" customHeight="1">
      <c r="A493" s="44"/>
      <c r="B493" s="46">
        <v>400</v>
      </c>
      <c r="C493" t="s" s="47">
        <v>1676</v>
      </c>
      <c r="D493" t="s" s="47">
        <v>1677</v>
      </c>
      <c r="E493" t="s" s="47">
        <v>1678</v>
      </c>
      <c r="F493" t="s" s="47">
        <v>2617</v>
      </c>
      <c r="G493" s="48">
        <v>14.7</v>
      </c>
      <c r="H493" t="s" s="47">
        <v>2620</v>
      </c>
    </row>
    <row r="494" ht="13.55" customHeight="1">
      <c r="A494" s="44"/>
      <c r="B494" s="46">
        <v>401</v>
      </c>
      <c r="C494" t="s" s="47">
        <v>1689</v>
      </c>
      <c r="D494" t="s" s="47">
        <v>1690</v>
      </c>
      <c r="E494" t="s" s="47">
        <v>1691</v>
      </c>
      <c r="F494" t="s" s="47">
        <v>2617</v>
      </c>
      <c r="G494" s="48">
        <v>14.5</v>
      </c>
      <c r="H494" t="s" s="47">
        <v>2620</v>
      </c>
    </row>
    <row r="495" ht="13.55" customHeight="1">
      <c r="A495" s="44"/>
      <c r="B495" s="46">
        <v>402</v>
      </c>
      <c r="C495" t="s" s="47">
        <v>1692</v>
      </c>
      <c r="D495" t="s" s="47">
        <v>1693</v>
      </c>
      <c r="E495" t="s" s="47">
        <v>1694</v>
      </c>
      <c r="F495" t="s" s="47">
        <v>2617</v>
      </c>
      <c r="G495" s="48">
        <v>14.5</v>
      </c>
      <c r="H495" t="s" s="47">
        <v>2620</v>
      </c>
    </row>
    <row r="496" ht="13.55" customHeight="1">
      <c r="A496" s="44"/>
      <c r="B496" s="46">
        <v>403</v>
      </c>
      <c r="C496" t="s" s="47">
        <v>1695</v>
      </c>
      <c r="D496" t="s" s="47">
        <v>1696</v>
      </c>
      <c r="E496" t="s" s="47">
        <v>1697</v>
      </c>
      <c r="F496" t="s" s="47">
        <v>2619</v>
      </c>
      <c r="G496" s="48">
        <v>14.5</v>
      </c>
      <c r="H496" t="s" s="47">
        <v>2620</v>
      </c>
    </row>
    <row r="497" ht="13.55" customHeight="1">
      <c r="A497" s="44"/>
      <c r="B497" s="46">
        <v>404</v>
      </c>
      <c r="C497" t="s" s="47">
        <v>1698</v>
      </c>
      <c r="D497" t="s" s="47">
        <v>1699</v>
      </c>
      <c r="E497" t="s" s="47">
        <v>1700</v>
      </c>
      <c r="F497" t="s" s="47">
        <v>2617</v>
      </c>
      <c r="G497" s="48">
        <v>14.5</v>
      </c>
      <c r="H497" t="s" s="47">
        <v>2620</v>
      </c>
    </row>
    <row r="498" ht="13.55" customHeight="1">
      <c r="A498" s="44"/>
      <c r="B498" s="46">
        <v>405</v>
      </c>
      <c r="C498" t="s" s="47">
        <v>1701</v>
      </c>
      <c r="D498" t="s" s="47">
        <v>1702</v>
      </c>
      <c r="E498" t="s" s="47">
        <v>1703</v>
      </c>
      <c r="F498" t="s" s="47">
        <v>2617</v>
      </c>
      <c r="G498" s="48">
        <v>14.5</v>
      </c>
      <c r="H498" t="s" s="47">
        <v>2620</v>
      </c>
    </row>
    <row r="499" ht="13.55" customHeight="1">
      <c r="A499" s="44"/>
      <c r="B499" s="46">
        <v>406</v>
      </c>
      <c r="C499" t="s" s="47">
        <v>1704</v>
      </c>
      <c r="D499" t="s" s="47">
        <v>1705</v>
      </c>
      <c r="E499" t="s" s="47">
        <v>1706</v>
      </c>
      <c r="F499" t="s" s="47">
        <v>2617</v>
      </c>
      <c r="G499" s="48">
        <v>14.5</v>
      </c>
      <c r="H499" t="s" s="47">
        <v>2620</v>
      </c>
    </row>
    <row r="500" ht="13.55" customHeight="1">
      <c r="A500" s="44"/>
      <c r="B500" s="46">
        <v>407</v>
      </c>
      <c r="C500" t="s" s="47">
        <v>1713</v>
      </c>
      <c r="D500" t="s" s="47">
        <v>1714</v>
      </c>
      <c r="E500" t="s" s="47">
        <v>1715</v>
      </c>
      <c r="F500" t="s" s="47">
        <v>2617</v>
      </c>
      <c r="G500" s="48">
        <v>14.5</v>
      </c>
      <c r="H500" t="s" s="47">
        <v>2620</v>
      </c>
    </row>
    <row r="501" ht="13.55" customHeight="1">
      <c r="A501" s="44"/>
      <c r="B501" s="46">
        <v>408</v>
      </c>
      <c r="C501" t="s" s="47">
        <v>1716</v>
      </c>
      <c r="D501" t="s" s="47">
        <v>1717</v>
      </c>
      <c r="E501" t="s" s="47">
        <v>1718</v>
      </c>
      <c r="F501" t="s" s="47">
        <v>2621</v>
      </c>
      <c r="G501" s="48">
        <v>14.4</v>
      </c>
      <c r="H501" t="s" s="47">
        <v>2618</v>
      </c>
    </row>
    <row r="502" ht="13.55" customHeight="1">
      <c r="A502" s="44"/>
      <c r="B502" s="46">
        <v>409</v>
      </c>
      <c r="C502" t="s" s="47">
        <v>1719</v>
      </c>
      <c r="D502" t="s" s="47">
        <v>1720</v>
      </c>
      <c r="E502" t="s" s="47">
        <v>1721</v>
      </c>
      <c r="F502" t="s" s="47">
        <v>2617</v>
      </c>
      <c r="G502" s="48">
        <v>14.4</v>
      </c>
      <c r="H502" t="s" s="47">
        <v>2620</v>
      </c>
    </row>
    <row r="503" ht="13.55" customHeight="1">
      <c r="A503" s="44"/>
      <c r="B503" s="46">
        <v>410</v>
      </c>
      <c r="C503" t="s" s="47">
        <v>1722</v>
      </c>
      <c r="D503" t="s" s="47">
        <v>1723</v>
      </c>
      <c r="E503" t="s" s="47">
        <v>1724</v>
      </c>
      <c r="F503" t="s" s="47">
        <v>2617</v>
      </c>
      <c r="G503" s="48">
        <v>14.4</v>
      </c>
      <c r="H503" t="s" s="47">
        <v>2620</v>
      </c>
    </row>
    <row r="504" ht="13.55" customHeight="1">
      <c r="A504" s="44"/>
      <c r="B504" s="46">
        <v>411</v>
      </c>
      <c r="C504" t="s" s="47">
        <v>1725</v>
      </c>
      <c r="D504" t="s" s="47">
        <v>1726</v>
      </c>
      <c r="E504" t="s" s="47">
        <v>1727</v>
      </c>
      <c r="F504" t="s" s="47">
        <v>2617</v>
      </c>
      <c r="G504" s="48">
        <v>14.4</v>
      </c>
      <c r="H504" t="s" s="47">
        <v>2620</v>
      </c>
    </row>
    <row r="505" ht="13.55" customHeight="1">
      <c r="A505" s="44"/>
      <c r="B505" s="46">
        <v>412</v>
      </c>
      <c r="C505" t="s" s="47">
        <v>1728</v>
      </c>
      <c r="D505" t="s" s="47">
        <v>1729</v>
      </c>
      <c r="E505" t="s" s="47">
        <v>1730</v>
      </c>
      <c r="F505" t="s" s="47">
        <v>2619</v>
      </c>
      <c r="G505" s="48">
        <v>14.4</v>
      </c>
      <c r="H505" t="s" s="47">
        <v>2620</v>
      </c>
    </row>
    <row r="506" ht="13.55" customHeight="1">
      <c r="A506" s="44"/>
      <c r="B506" s="46">
        <v>413</v>
      </c>
      <c r="C506" t="s" s="47">
        <v>1731</v>
      </c>
      <c r="D506" t="s" s="47">
        <v>1732</v>
      </c>
      <c r="E506" t="s" s="47">
        <v>1733</v>
      </c>
      <c r="F506" t="s" s="47">
        <v>2619</v>
      </c>
      <c r="G506" s="48">
        <v>14.4</v>
      </c>
      <c r="H506" t="s" s="47">
        <v>2620</v>
      </c>
    </row>
    <row r="507" ht="13.55" customHeight="1">
      <c r="A507" s="44"/>
      <c r="B507" s="46">
        <v>414</v>
      </c>
      <c r="C507" t="s" s="47">
        <v>1734</v>
      </c>
      <c r="D507" t="s" s="47">
        <v>1735</v>
      </c>
      <c r="E507" t="s" s="47">
        <v>1736</v>
      </c>
      <c r="F507" t="s" s="47">
        <v>2619</v>
      </c>
      <c r="G507" s="48">
        <v>14.4</v>
      </c>
      <c r="H507" t="s" s="47">
        <v>2620</v>
      </c>
    </row>
    <row r="508" ht="13.55" customHeight="1">
      <c r="A508" s="44"/>
      <c r="B508" s="46">
        <v>415</v>
      </c>
      <c r="C508" t="s" s="47">
        <v>1737</v>
      </c>
      <c r="D508" t="s" s="47">
        <v>1738</v>
      </c>
      <c r="E508" t="s" s="47">
        <v>1739</v>
      </c>
      <c r="F508" t="s" s="47">
        <v>2617</v>
      </c>
      <c r="G508" s="48">
        <v>14.4</v>
      </c>
      <c r="H508" t="s" s="47">
        <v>2620</v>
      </c>
    </row>
    <row r="509" ht="13.55" customHeight="1">
      <c r="A509" s="44"/>
      <c r="B509" s="46">
        <v>416</v>
      </c>
      <c r="C509" t="s" s="47">
        <v>1740</v>
      </c>
      <c r="D509" t="s" s="47">
        <v>1741</v>
      </c>
      <c r="E509" t="s" s="47">
        <v>1742</v>
      </c>
      <c r="F509" t="s" s="47">
        <v>2619</v>
      </c>
      <c r="G509" s="48">
        <v>14.4</v>
      </c>
      <c r="H509" t="s" s="47">
        <v>2620</v>
      </c>
    </row>
    <row r="510" ht="13.55" customHeight="1">
      <c r="A510" s="44"/>
      <c r="B510" s="46">
        <v>417</v>
      </c>
      <c r="C510" t="s" s="47">
        <v>1743</v>
      </c>
      <c r="D510" t="s" s="47">
        <v>1744</v>
      </c>
      <c r="E510" t="s" s="47">
        <v>1745</v>
      </c>
      <c r="F510" t="s" s="47">
        <v>2619</v>
      </c>
      <c r="G510" s="48">
        <v>14.4</v>
      </c>
      <c r="H510" t="s" s="47">
        <v>2620</v>
      </c>
    </row>
    <row r="511" ht="13.55" customHeight="1">
      <c r="A511" s="44"/>
      <c r="B511" s="46">
        <v>418</v>
      </c>
      <c r="C511" t="s" s="47">
        <v>1746</v>
      </c>
      <c r="D511" t="s" s="47">
        <v>1747</v>
      </c>
      <c r="E511" t="s" s="47">
        <v>1748</v>
      </c>
      <c r="F511" t="s" s="47">
        <v>2619</v>
      </c>
      <c r="G511" s="48">
        <v>14.4</v>
      </c>
      <c r="H511" t="s" s="47">
        <v>2620</v>
      </c>
    </row>
    <row r="512" ht="13.55" customHeight="1">
      <c r="A512" s="44"/>
      <c r="B512" s="46">
        <v>419</v>
      </c>
      <c r="C512" t="s" s="47">
        <v>1749</v>
      </c>
      <c r="D512" t="s" s="47">
        <v>2624</v>
      </c>
      <c r="E512" t="s" s="47">
        <v>1750</v>
      </c>
      <c r="F512" t="s" s="47">
        <v>2619</v>
      </c>
      <c r="G512" s="48">
        <v>14.4</v>
      </c>
      <c r="H512" t="s" s="47">
        <v>2620</v>
      </c>
    </row>
    <row r="513" ht="13.55" customHeight="1">
      <c r="A513" s="44"/>
      <c r="B513" s="46">
        <v>420</v>
      </c>
      <c r="C513" t="s" s="47">
        <v>1751</v>
      </c>
      <c r="D513" t="s" s="47">
        <v>1752</v>
      </c>
      <c r="E513" t="s" s="47">
        <v>1753</v>
      </c>
      <c r="F513" t="s" s="47">
        <v>2619</v>
      </c>
      <c r="G513" s="48">
        <v>14.4</v>
      </c>
      <c r="H513" t="s" s="47">
        <v>2620</v>
      </c>
    </row>
    <row r="514" ht="13.55" customHeight="1">
      <c r="A514" s="44"/>
      <c r="B514" s="46">
        <v>421</v>
      </c>
      <c r="C514" t="s" s="47">
        <v>1754</v>
      </c>
      <c r="D514" t="s" s="47">
        <v>1755</v>
      </c>
      <c r="E514" t="s" s="47">
        <v>1756</v>
      </c>
      <c r="F514" t="s" s="47">
        <v>2619</v>
      </c>
      <c r="G514" s="48">
        <v>14.4</v>
      </c>
      <c r="H514" t="s" s="47">
        <v>2620</v>
      </c>
    </row>
    <row r="515" ht="13.55" customHeight="1">
      <c r="A515" s="44"/>
      <c r="B515" s="46">
        <v>422</v>
      </c>
      <c r="C515" t="s" s="47">
        <v>1757</v>
      </c>
      <c r="D515" t="s" s="47">
        <v>1758</v>
      </c>
      <c r="E515" t="s" s="47">
        <v>1759</v>
      </c>
      <c r="F515" t="s" s="47">
        <v>2617</v>
      </c>
      <c r="G515" s="48">
        <v>14.4</v>
      </c>
      <c r="H515" t="s" s="47">
        <v>2620</v>
      </c>
    </row>
    <row r="516" ht="13.55" customHeight="1">
      <c r="A516" s="44"/>
      <c r="B516" s="46">
        <v>423</v>
      </c>
      <c r="C516" t="s" s="47">
        <v>1760</v>
      </c>
      <c r="D516" t="s" s="47">
        <v>1761</v>
      </c>
      <c r="E516" t="s" s="47">
        <v>1762</v>
      </c>
      <c r="F516" t="s" s="47">
        <v>2617</v>
      </c>
      <c r="G516" s="48">
        <v>14.175</v>
      </c>
      <c r="H516" t="s" s="47">
        <v>2620</v>
      </c>
    </row>
    <row r="517" ht="13.55" customHeight="1">
      <c r="A517" s="44"/>
      <c r="B517" s="46">
        <v>424</v>
      </c>
      <c r="C517" t="s" s="47">
        <v>1763</v>
      </c>
      <c r="D517" t="s" s="47">
        <v>1764</v>
      </c>
      <c r="E517" t="s" s="47">
        <v>1765</v>
      </c>
      <c r="F517" t="s" s="47">
        <v>2617</v>
      </c>
      <c r="G517" s="48">
        <v>14.175</v>
      </c>
      <c r="H517" t="s" s="47">
        <v>2620</v>
      </c>
    </row>
    <row r="518" ht="13.55" customHeight="1">
      <c r="A518" s="44"/>
      <c r="B518" s="46">
        <v>425</v>
      </c>
      <c r="C518" t="s" s="47">
        <v>1769</v>
      </c>
      <c r="D518" t="s" s="47">
        <v>1770</v>
      </c>
      <c r="E518" t="s" s="47">
        <v>1771</v>
      </c>
      <c r="F518" t="s" s="47">
        <v>2617</v>
      </c>
      <c r="G518" s="48">
        <v>14</v>
      </c>
      <c r="H518" t="s" s="47">
        <v>2620</v>
      </c>
    </row>
    <row r="519" ht="13.55" customHeight="1">
      <c r="A519" s="44"/>
      <c r="B519" s="46">
        <v>426</v>
      </c>
      <c r="C519" t="s" s="47">
        <v>1775</v>
      </c>
      <c r="D519" t="s" s="47">
        <v>1776</v>
      </c>
      <c r="E519" t="s" s="47">
        <v>1777</v>
      </c>
      <c r="F519" t="s" s="47">
        <v>2617</v>
      </c>
      <c r="G519" s="48">
        <v>14</v>
      </c>
      <c r="H519" t="s" s="47">
        <v>2620</v>
      </c>
    </row>
    <row r="520" ht="13.55" customHeight="1">
      <c r="A520" s="44"/>
      <c r="B520" s="46">
        <v>427</v>
      </c>
      <c r="C520" t="s" s="47">
        <v>1785</v>
      </c>
      <c r="D520" t="s" s="47">
        <v>1786</v>
      </c>
      <c r="E520" t="s" s="47">
        <v>1787</v>
      </c>
      <c r="F520" t="s" s="47">
        <v>2617</v>
      </c>
      <c r="G520" s="48">
        <v>14</v>
      </c>
      <c r="H520" t="s" s="47">
        <v>2620</v>
      </c>
    </row>
    <row r="521" ht="13.55" customHeight="1">
      <c r="A521" s="44"/>
      <c r="B521" s="46">
        <v>428</v>
      </c>
      <c r="C521" t="s" s="47">
        <v>1788</v>
      </c>
      <c r="D521" t="s" s="47">
        <v>1789</v>
      </c>
      <c r="E521" t="s" s="47">
        <v>1790</v>
      </c>
      <c r="F521" t="s" s="47">
        <v>2617</v>
      </c>
      <c r="G521" s="48">
        <v>14</v>
      </c>
      <c r="H521" t="s" s="47">
        <v>2620</v>
      </c>
    </row>
    <row r="522" ht="13.55" customHeight="1">
      <c r="A522" s="44"/>
      <c r="B522" s="46">
        <v>429</v>
      </c>
      <c r="C522" t="s" s="47">
        <v>1794</v>
      </c>
      <c r="D522" t="s" s="47">
        <v>1795</v>
      </c>
      <c r="E522" t="s" s="47">
        <v>1796</v>
      </c>
      <c r="F522" t="s" s="47">
        <v>2619</v>
      </c>
      <c r="G522" s="48">
        <v>13.8</v>
      </c>
      <c r="H522" t="s" s="47">
        <v>2620</v>
      </c>
    </row>
    <row r="523" ht="13.55" customHeight="1">
      <c r="A523" s="44"/>
      <c r="B523" s="46">
        <v>430</v>
      </c>
      <c r="C523" t="s" s="47">
        <v>1797</v>
      </c>
      <c r="D523" t="s" s="47">
        <v>1798</v>
      </c>
      <c r="E523" t="s" s="47">
        <v>1799</v>
      </c>
      <c r="F523" t="s" s="47">
        <v>2619</v>
      </c>
      <c r="G523" s="48">
        <v>13.8</v>
      </c>
      <c r="H523" t="s" s="47">
        <v>2620</v>
      </c>
    </row>
    <row r="524" ht="13.55" customHeight="1">
      <c r="A524" s="44"/>
      <c r="B524" s="46">
        <v>431</v>
      </c>
      <c r="C524" t="s" s="47">
        <v>1806</v>
      </c>
      <c r="D524" t="s" s="47">
        <v>1807</v>
      </c>
      <c r="E524" t="s" s="47">
        <v>1808</v>
      </c>
      <c r="F524" t="s" s="47">
        <v>2617</v>
      </c>
      <c r="G524" s="48">
        <v>13.8</v>
      </c>
      <c r="H524" t="s" s="47">
        <v>2620</v>
      </c>
    </row>
    <row r="525" ht="13.55" customHeight="1">
      <c r="A525" s="44"/>
      <c r="B525" s="46">
        <v>432</v>
      </c>
      <c r="C525" t="s" s="47">
        <v>1809</v>
      </c>
      <c r="D525" t="s" s="47">
        <v>1810</v>
      </c>
      <c r="E525" t="s" s="47">
        <v>1811</v>
      </c>
      <c r="F525" t="s" s="47">
        <v>2619</v>
      </c>
      <c r="G525" s="48">
        <v>13.8</v>
      </c>
      <c r="H525" t="s" s="47">
        <v>2620</v>
      </c>
    </row>
    <row r="526" ht="13.55" customHeight="1">
      <c r="A526" s="44"/>
      <c r="B526" s="46">
        <v>433</v>
      </c>
      <c r="C526" t="s" s="47">
        <v>1812</v>
      </c>
      <c r="D526" t="s" s="47">
        <v>1813</v>
      </c>
      <c r="E526" t="s" s="47">
        <v>1814</v>
      </c>
      <c r="F526" t="s" s="47">
        <v>2619</v>
      </c>
      <c r="G526" s="48">
        <v>13.8</v>
      </c>
      <c r="H526" t="s" s="47">
        <v>2620</v>
      </c>
    </row>
    <row r="527" ht="13.55" customHeight="1">
      <c r="A527" s="44"/>
      <c r="B527" s="46">
        <v>434</v>
      </c>
      <c r="C527" t="s" s="47">
        <v>1815</v>
      </c>
      <c r="D527" t="s" s="47">
        <v>1816</v>
      </c>
      <c r="E527" t="s" s="47">
        <v>1817</v>
      </c>
      <c r="F527" t="s" s="47">
        <v>2617</v>
      </c>
      <c r="G527" s="48">
        <v>13.8</v>
      </c>
      <c r="H527" t="s" s="47">
        <v>2620</v>
      </c>
    </row>
    <row r="528" ht="13.55" customHeight="1">
      <c r="A528" s="44"/>
      <c r="B528" s="46">
        <v>435</v>
      </c>
      <c r="C528" t="s" s="47">
        <v>1818</v>
      </c>
      <c r="D528" t="s" s="47">
        <v>1819</v>
      </c>
      <c r="E528" t="s" s="47">
        <v>1820</v>
      </c>
      <c r="F528" t="s" s="47">
        <v>2619</v>
      </c>
      <c r="G528" s="48">
        <v>13.8</v>
      </c>
      <c r="H528" t="s" s="47">
        <v>2620</v>
      </c>
    </row>
    <row r="529" ht="13.55" customHeight="1">
      <c r="A529" s="44"/>
      <c r="B529" s="46">
        <v>436</v>
      </c>
      <c r="C529" t="s" s="47">
        <v>1821</v>
      </c>
      <c r="D529" t="s" s="47">
        <v>1822</v>
      </c>
      <c r="E529" t="s" s="47">
        <v>1823</v>
      </c>
      <c r="F529" t="s" s="47">
        <v>2619</v>
      </c>
      <c r="G529" s="48">
        <v>13.8</v>
      </c>
      <c r="H529" t="s" s="47">
        <v>2620</v>
      </c>
    </row>
    <row r="530" ht="13.55" customHeight="1">
      <c r="A530" s="44"/>
      <c r="B530" s="46">
        <v>437</v>
      </c>
      <c r="C530" t="s" s="47">
        <v>1824</v>
      </c>
      <c r="D530" t="s" s="47">
        <v>1825</v>
      </c>
      <c r="E530" t="s" s="47">
        <v>1826</v>
      </c>
      <c r="F530" t="s" s="47">
        <v>2619</v>
      </c>
      <c r="G530" s="48">
        <v>13.8</v>
      </c>
      <c r="H530" t="s" s="47">
        <v>2620</v>
      </c>
    </row>
    <row r="531" ht="13.55" customHeight="1">
      <c r="A531" s="44"/>
      <c r="B531" s="46">
        <v>438</v>
      </c>
      <c r="C531" t="s" s="47">
        <v>1827</v>
      </c>
      <c r="D531" t="s" s="47">
        <v>1828</v>
      </c>
      <c r="E531" t="s" s="47">
        <v>1829</v>
      </c>
      <c r="F531" t="s" s="47">
        <v>2619</v>
      </c>
      <c r="G531" s="48">
        <v>13.8</v>
      </c>
      <c r="H531" t="s" s="47">
        <v>2620</v>
      </c>
    </row>
    <row r="532" ht="13.55" customHeight="1">
      <c r="A532" s="44"/>
      <c r="B532" s="46">
        <v>439</v>
      </c>
      <c r="C532" t="s" s="47">
        <v>1830</v>
      </c>
      <c r="D532" t="s" s="47">
        <v>1831</v>
      </c>
      <c r="E532" t="s" s="47">
        <v>1832</v>
      </c>
      <c r="F532" t="s" s="47">
        <v>2619</v>
      </c>
      <c r="G532" s="48">
        <v>13.8</v>
      </c>
      <c r="H532" t="s" s="47">
        <v>2620</v>
      </c>
    </row>
    <row r="533" ht="13.55" customHeight="1">
      <c r="A533" s="44"/>
      <c r="B533" s="46">
        <v>440</v>
      </c>
      <c r="C533" t="s" s="47">
        <v>1833</v>
      </c>
      <c r="D533" t="s" s="47">
        <v>1834</v>
      </c>
      <c r="E533" t="s" s="47">
        <v>1835</v>
      </c>
      <c r="F533" t="s" s="47">
        <v>2619</v>
      </c>
      <c r="G533" s="48">
        <v>13.8</v>
      </c>
      <c r="H533" t="s" s="47">
        <v>2620</v>
      </c>
    </row>
    <row r="534" ht="13.55" customHeight="1">
      <c r="A534" s="44"/>
      <c r="B534" s="46">
        <v>441</v>
      </c>
      <c r="C534" t="s" s="47">
        <v>1836</v>
      </c>
      <c r="D534" t="s" s="47">
        <v>1837</v>
      </c>
      <c r="E534" t="s" s="47">
        <v>1838</v>
      </c>
      <c r="F534" t="s" s="47">
        <v>2617</v>
      </c>
      <c r="G534" s="48">
        <v>13.65</v>
      </c>
      <c r="H534" t="s" s="47">
        <v>2620</v>
      </c>
    </row>
    <row r="535" ht="13.55" customHeight="1">
      <c r="A535" s="44"/>
      <c r="B535" s="46">
        <v>442</v>
      </c>
      <c r="C535" t="s" s="47">
        <v>1842</v>
      </c>
      <c r="D535" t="s" s="47">
        <v>1843</v>
      </c>
      <c r="E535" t="s" s="47">
        <v>1844</v>
      </c>
      <c r="F535" t="s" s="47">
        <v>2617</v>
      </c>
      <c r="G535" s="48">
        <v>13.5</v>
      </c>
      <c r="H535" t="s" s="47">
        <v>2620</v>
      </c>
    </row>
    <row r="536" ht="13.55" customHeight="1">
      <c r="A536" s="44"/>
      <c r="B536" s="46">
        <v>443</v>
      </c>
      <c r="C536" t="s" s="47">
        <v>1845</v>
      </c>
      <c r="D536" t="s" s="47">
        <v>1846</v>
      </c>
      <c r="E536" t="s" s="47">
        <v>1847</v>
      </c>
      <c r="F536" t="s" s="47">
        <v>2617</v>
      </c>
      <c r="G536" s="48">
        <v>13.5</v>
      </c>
      <c r="H536" t="s" s="47">
        <v>2620</v>
      </c>
    </row>
    <row r="537" ht="13.55" customHeight="1">
      <c r="A537" s="44"/>
      <c r="B537" s="46">
        <v>444</v>
      </c>
      <c r="C537" t="s" s="47">
        <v>1848</v>
      </c>
      <c r="D537" t="s" s="47">
        <v>1849</v>
      </c>
      <c r="E537" t="s" s="47">
        <v>1850</v>
      </c>
      <c r="F537" t="s" s="47">
        <v>2617</v>
      </c>
      <c r="G537" s="48">
        <v>13.5</v>
      </c>
      <c r="H537" t="s" s="47">
        <v>2620</v>
      </c>
    </row>
    <row r="538" ht="13.55" customHeight="1">
      <c r="A538" s="44"/>
      <c r="B538" s="46">
        <v>445</v>
      </c>
      <c r="C538" t="s" s="47">
        <v>1851</v>
      </c>
      <c r="D538" t="s" s="47">
        <v>1852</v>
      </c>
      <c r="E538" t="s" s="47">
        <v>1853</v>
      </c>
      <c r="F538" t="s" s="47">
        <v>2617</v>
      </c>
      <c r="G538" s="48">
        <v>13.5</v>
      </c>
      <c r="H538" t="s" s="47">
        <v>2620</v>
      </c>
    </row>
    <row r="539" ht="13.55" customHeight="1">
      <c r="A539" s="44"/>
      <c r="B539" s="46">
        <v>446</v>
      </c>
      <c r="C539" t="s" s="47">
        <v>1854</v>
      </c>
      <c r="D539" t="s" s="47">
        <v>1855</v>
      </c>
      <c r="E539" t="s" s="47">
        <v>1856</v>
      </c>
      <c r="F539" t="s" s="47">
        <v>2617</v>
      </c>
      <c r="G539" s="48">
        <v>13.5</v>
      </c>
      <c r="H539" t="s" s="47">
        <v>2620</v>
      </c>
    </row>
    <row r="540" ht="13.55" customHeight="1">
      <c r="A540" s="44"/>
      <c r="B540" s="46">
        <v>447</v>
      </c>
      <c r="C540" t="s" s="47">
        <v>1857</v>
      </c>
      <c r="D540" t="s" s="47">
        <v>1858</v>
      </c>
      <c r="E540" t="s" s="47">
        <v>1859</v>
      </c>
      <c r="F540" t="s" s="47">
        <v>2617</v>
      </c>
      <c r="G540" s="48">
        <v>13.5</v>
      </c>
      <c r="H540" t="s" s="47">
        <v>2620</v>
      </c>
    </row>
    <row r="541" ht="13.55" customHeight="1">
      <c r="A541" s="44"/>
      <c r="B541" s="46">
        <v>448</v>
      </c>
      <c r="C541" t="s" s="47">
        <v>1860</v>
      </c>
      <c r="D541" t="s" s="47">
        <v>1861</v>
      </c>
      <c r="E541" t="s" s="47">
        <v>1862</v>
      </c>
      <c r="F541" t="s" s="47">
        <v>2617</v>
      </c>
      <c r="G541" s="48">
        <v>13.5</v>
      </c>
      <c r="H541" t="s" s="47">
        <v>2620</v>
      </c>
    </row>
    <row r="542" ht="13.55" customHeight="1">
      <c r="A542" s="44"/>
      <c r="B542" s="46">
        <v>449</v>
      </c>
      <c r="C542" t="s" s="47">
        <v>1863</v>
      </c>
      <c r="D542" t="s" s="47">
        <v>1864</v>
      </c>
      <c r="E542" t="s" s="47">
        <v>1865</v>
      </c>
      <c r="F542" t="s" s="47">
        <v>2617</v>
      </c>
      <c r="G542" s="48">
        <v>13.225</v>
      </c>
      <c r="H542" t="s" s="47">
        <v>2620</v>
      </c>
    </row>
    <row r="543" ht="13.55" customHeight="1">
      <c r="A543" s="44"/>
      <c r="B543" s="46">
        <v>450</v>
      </c>
      <c r="C543" t="s" s="47">
        <v>1869</v>
      </c>
      <c r="D543" t="s" s="47">
        <v>1870</v>
      </c>
      <c r="E543" t="s" s="47">
        <v>1871</v>
      </c>
      <c r="F543" t="s" s="47">
        <v>2617</v>
      </c>
      <c r="G543" s="48">
        <v>13.2</v>
      </c>
      <c r="H543" t="s" s="47">
        <v>2620</v>
      </c>
    </row>
    <row r="544" ht="13.55" customHeight="1">
      <c r="A544" s="44"/>
      <c r="B544" s="46">
        <v>451</v>
      </c>
      <c r="C544" t="s" s="47">
        <v>1872</v>
      </c>
      <c r="D544" t="s" s="47">
        <v>1873</v>
      </c>
      <c r="E544" t="s" s="47">
        <v>1874</v>
      </c>
      <c r="F544" t="s" s="47">
        <v>2619</v>
      </c>
      <c r="G544" s="48">
        <v>13.2</v>
      </c>
      <c r="H544" t="s" s="47">
        <v>2620</v>
      </c>
    </row>
    <row r="545" ht="13.55" customHeight="1">
      <c r="A545" s="44"/>
      <c r="B545" s="46">
        <v>452</v>
      </c>
      <c r="C545" t="s" s="47">
        <v>1875</v>
      </c>
      <c r="D545" t="s" s="47">
        <v>1876</v>
      </c>
      <c r="E545" t="s" s="47">
        <v>1877</v>
      </c>
      <c r="F545" t="s" s="47">
        <v>2619</v>
      </c>
      <c r="G545" s="48">
        <v>13.2</v>
      </c>
      <c r="H545" t="s" s="47">
        <v>2620</v>
      </c>
    </row>
    <row r="546" ht="13.55" customHeight="1">
      <c r="A546" s="44"/>
      <c r="B546" s="46">
        <v>453</v>
      </c>
      <c r="C546" t="s" s="47">
        <v>1878</v>
      </c>
      <c r="D546" t="s" s="47">
        <v>1879</v>
      </c>
      <c r="E546" t="s" s="47">
        <v>1880</v>
      </c>
      <c r="F546" t="s" s="47">
        <v>2619</v>
      </c>
      <c r="G546" s="48">
        <v>13.2</v>
      </c>
      <c r="H546" t="s" s="47">
        <v>2620</v>
      </c>
    </row>
    <row r="547" ht="13.55" customHeight="1">
      <c r="A547" s="44"/>
      <c r="B547" s="46">
        <v>454</v>
      </c>
      <c r="C547" t="s" s="47">
        <v>1881</v>
      </c>
      <c r="D547" t="s" s="47">
        <v>1882</v>
      </c>
      <c r="E547" t="s" s="47">
        <v>1883</v>
      </c>
      <c r="F547" t="s" s="47">
        <v>2617</v>
      </c>
      <c r="G547" s="48">
        <v>13.2</v>
      </c>
      <c r="H547" t="s" s="47">
        <v>2620</v>
      </c>
    </row>
    <row r="548" ht="13.55" customHeight="1">
      <c r="A548" s="44"/>
      <c r="B548" s="46">
        <v>455</v>
      </c>
      <c r="C548" t="s" s="47">
        <v>1887</v>
      </c>
      <c r="D548" t="s" s="47">
        <v>1888</v>
      </c>
      <c r="E548" t="s" s="47">
        <v>1889</v>
      </c>
      <c r="F548" t="s" s="47">
        <v>2617</v>
      </c>
      <c r="G548" s="48">
        <v>13.2</v>
      </c>
      <c r="H548" t="s" s="47">
        <v>2620</v>
      </c>
    </row>
    <row r="549" ht="13.55" customHeight="1">
      <c r="A549" s="44"/>
      <c r="B549" s="46">
        <v>456</v>
      </c>
      <c r="C549" t="s" s="47">
        <v>1893</v>
      </c>
      <c r="D549" t="s" s="47">
        <v>1894</v>
      </c>
      <c r="E549" t="s" s="47">
        <v>1895</v>
      </c>
      <c r="F549" t="s" s="47">
        <v>2617</v>
      </c>
      <c r="G549" s="48">
        <v>13.2</v>
      </c>
      <c r="H549" t="s" s="47">
        <v>2620</v>
      </c>
    </row>
    <row r="550" ht="13.55" customHeight="1">
      <c r="A550" s="44"/>
      <c r="B550" s="46">
        <v>457</v>
      </c>
      <c r="C550" t="s" s="47">
        <v>1896</v>
      </c>
      <c r="D550" t="s" s="47">
        <v>1897</v>
      </c>
      <c r="E550" t="s" s="47">
        <v>1898</v>
      </c>
      <c r="F550" t="s" s="47">
        <v>2619</v>
      </c>
      <c r="G550" s="48">
        <v>13.2</v>
      </c>
      <c r="H550" t="s" s="47">
        <v>2620</v>
      </c>
    </row>
    <row r="551" ht="13.55" customHeight="1">
      <c r="A551" s="44"/>
      <c r="B551" s="46">
        <v>458</v>
      </c>
      <c r="C551" t="s" s="47">
        <v>1899</v>
      </c>
      <c r="D551" t="s" s="47">
        <v>1900</v>
      </c>
      <c r="E551" t="s" s="47">
        <v>1901</v>
      </c>
      <c r="F551" t="s" s="47">
        <v>2617</v>
      </c>
      <c r="G551" s="48">
        <v>13.2</v>
      </c>
      <c r="H551" t="s" s="47">
        <v>2620</v>
      </c>
    </row>
    <row r="552" ht="13.55" customHeight="1">
      <c r="A552" s="44"/>
      <c r="B552" s="46">
        <v>459</v>
      </c>
      <c r="C552" t="s" s="47">
        <v>1902</v>
      </c>
      <c r="D552" t="s" s="47">
        <v>1903</v>
      </c>
      <c r="E552" t="s" s="47">
        <v>1904</v>
      </c>
      <c r="F552" t="s" s="47">
        <v>2619</v>
      </c>
      <c r="G552" s="48">
        <v>13.2</v>
      </c>
      <c r="H552" t="s" s="47">
        <v>2620</v>
      </c>
    </row>
    <row r="553" ht="13.55" customHeight="1">
      <c r="A553" s="44"/>
      <c r="B553" s="46">
        <v>460</v>
      </c>
      <c r="C553" t="s" s="47">
        <v>1908</v>
      </c>
      <c r="D553" t="s" s="47">
        <v>1909</v>
      </c>
      <c r="E553" t="s" s="47">
        <v>1910</v>
      </c>
      <c r="F553" t="s" s="47">
        <v>2619</v>
      </c>
      <c r="G553" s="48">
        <v>13.2</v>
      </c>
      <c r="H553" t="s" s="47">
        <v>2620</v>
      </c>
    </row>
    <row r="554" ht="13.55" customHeight="1">
      <c r="A554" s="44"/>
      <c r="B554" s="46">
        <v>461</v>
      </c>
      <c r="C554" t="s" s="47">
        <v>1918</v>
      </c>
      <c r="D554" t="s" s="47">
        <v>1919</v>
      </c>
      <c r="E554" t="s" s="47">
        <v>1920</v>
      </c>
      <c r="F554" t="s" s="47">
        <v>2619</v>
      </c>
      <c r="G554" s="48">
        <v>13.2</v>
      </c>
      <c r="H554" t="s" s="47">
        <v>2620</v>
      </c>
    </row>
    <row r="555" ht="13.55" customHeight="1">
      <c r="A555" s="44"/>
      <c r="B555" s="46">
        <v>462</v>
      </c>
      <c r="C555" t="s" s="47">
        <v>1921</v>
      </c>
      <c r="D555" t="s" s="47">
        <v>1922</v>
      </c>
      <c r="E555" t="s" s="47">
        <v>1923</v>
      </c>
      <c r="F555" t="s" s="47">
        <v>2617</v>
      </c>
      <c r="G555" s="48">
        <v>13.125</v>
      </c>
      <c r="H555" t="s" s="47">
        <v>2620</v>
      </c>
    </row>
    <row r="556" ht="13.55" customHeight="1">
      <c r="A556" s="44"/>
      <c r="B556" s="46">
        <v>463</v>
      </c>
      <c r="C556" t="s" s="47">
        <v>1924</v>
      </c>
      <c r="D556" t="s" s="47">
        <v>1925</v>
      </c>
      <c r="E556" t="s" s="47">
        <v>1926</v>
      </c>
      <c r="F556" t="s" s="47">
        <v>2617</v>
      </c>
      <c r="G556" s="48">
        <v>13.125</v>
      </c>
      <c r="H556" t="s" s="47">
        <v>2620</v>
      </c>
    </row>
    <row r="557" ht="13.55" customHeight="1">
      <c r="A557" s="44"/>
      <c r="B557" s="46">
        <v>464</v>
      </c>
      <c r="C557" t="s" s="47">
        <v>1927</v>
      </c>
      <c r="D557" t="s" s="47">
        <v>1928</v>
      </c>
      <c r="E557" t="s" s="47">
        <v>1929</v>
      </c>
      <c r="F557" t="s" s="47">
        <v>2617</v>
      </c>
      <c r="G557" s="48">
        <v>13</v>
      </c>
      <c r="H557" t="s" s="47">
        <v>2620</v>
      </c>
    </row>
    <row r="558" ht="13.55" customHeight="1">
      <c r="A558" s="44"/>
      <c r="B558" s="46">
        <v>465</v>
      </c>
      <c r="C558" t="s" s="47">
        <v>1933</v>
      </c>
      <c r="D558" t="s" s="47">
        <v>1934</v>
      </c>
      <c r="E558" t="s" s="47">
        <v>1935</v>
      </c>
      <c r="F558" t="s" s="47">
        <v>2619</v>
      </c>
      <c r="G558" s="48">
        <v>13</v>
      </c>
      <c r="H558" t="s" s="47">
        <v>2620</v>
      </c>
    </row>
    <row r="559" ht="13.55" customHeight="1">
      <c r="A559" s="44"/>
      <c r="B559" s="46">
        <v>466</v>
      </c>
      <c r="C559" t="s" s="47">
        <v>1939</v>
      </c>
      <c r="D559" t="s" s="47">
        <v>1940</v>
      </c>
      <c r="E559" t="s" s="47">
        <v>1941</v>
      </c>
      <c r="F559" t="s" s="47">
        <v>2617</v>
      </c>
      <c r="G559" s="48">
        <v>13</v>
      </c>
      <c r="H559" t="s" s="47">
        <v>2620</v>
      </c>
    </row>
    <row r="560" ht="13.55" customHeight="1">
      <c r="A560" s="44"/>
      <c r="B560" s="46">
        <v>467</v>
      </c>
      <c r="C560" t="s" s="47">
        <v>1942</v>
      </c>
      <c r="D560" t="s" s="47">
        <v>1943</v>
      </c>
      <c r="E560" t="s" s="47">
        <v>1944</v>
      </c>
      <c r="F560" t="s" s="47">
        <v>2617</v>
      </c>
      <c r="G560" s="48">
        <v>13</v>
      </c>
      <c r="H560" t="s" s="47">
        <v>2620</v>
      </c>
    </row>
    <row r="561" ht="20.4" customHeight="1">
      <c r="A561" s="44"/>
      <c r="B561" s="46">
        <v>468</v>
      </c>
      <c r="C561" t="s" s="47">
        <v>1945</v>
      </c>
      <c r="D561" t="s" s="47">
        <v>1946</v>
      </c>
      <c r="E561" t="s" s="47">
        <v>1947</v>
      </c>
      <c r="F561" t="s" s="47">
        <v>2617</v>
      </c>
      <c r="G561" s="48">
        <v>13</v>
      </c>
      <c r="H561" t="s" s="47">
        <v>2620</v>
      </c>
    </row>
    <row r="562" ht="13.55" customHeight="1">
      <c r="A562" s="44"/>
      <c r="B562" s="46">
        <v>469</v>
      </c>
      <c r="C562" t="s" s="47">
        <v>1948</v>
      </c>
      <c r="D562" t="s" s="47">
        <v>1949</v>
      </c>
      <c r="E562" t="s" s="47">
        <v>1950</v>
      </c>
      <c r="F562" t="s" s="47">
        <v>2617</v>
      </c>
      <c r="G562" s="48">
        <v>13</v>
      </c>
      <c r="H562" t="s" s="47">
        <v>2620</v>
      </c>
    </row>
    <row r="563" ht="13.55" customHeight="1">
      <c r="A563" s="44"/>
      <c r="B563" s="46">
        <v>470</v>
      </c>
      <c r="C563" t="s" s="47">
        <v>1951</v>
      </c>
      <c r="D563" t="s" s="47">
        <v>1952</v>
      </c>
      <c r="E563" t="s" s="47">
        <v>1953</v>
      </c>
      <c r="F563" t="s" s="47">
        <v>2617</v>
      </c>
      <c r="G563" s="48">
        <v>13</v>
      </c>
      <c r="H563" t="s" s="47">
        <v>2620</v>
      </c>
    </row>
    <row r="564" ht="13.55" customHeight="1">
      <c r="A564" s="44"/>
      <c r="B564" s="46">
        <v>471</v>
      </c>
      <c r="C564" t="s" s="47">
        <v>1954</v>
      </c>
      <c r="D564" t="s" s="47">
        <v>1955</v>
      </c>
      <c r="E564" t="s" s="47">
        <v>1956</v>
      </c>
      <c r="F564" t="s" s="47">
        <v>2617</v>
      </c>
      <c r="G564" s="48">
        <v>13</v>
      </c>
      <c r="H564" t="s" s="47">
        <v>2620</v>
      </c>
    </row>
    <row r="565" ht="13.55" customHeight="1">
      <c r="A565" s="44"/>
      <c r="B565" s="46">
        <v>472</v>
      </c>
      <c r="C565" t="s" s="47">
        <v>1957</v>
      </c>
      <c r="D565" t="s" s="47">
        <v>1958</v>
      </c>
      <c r="E565" t="s" s="47">
        <v>1959</v>
      </c>
      <c r="F565" t="s" s="47">
        <v>2617</v>
      </c>
      <c r="G565" s="48">
        <v>13</v>
      </c>
      <c r="H565" t="s" s="47">
        <v>2620</v>
      </c>
    </row>
    <row r="566" ht="13.55" customHeight="1">
      <c r="A566" s="44"/>
      <c r="B566" s="46">
        <v>473</v>
      </c>
      <c r="C566" t="s" s="47">
        <v>1960</v>
      </c>
      <c r="D566" t="s" s="47">
        <v>1961</v>
      </c>
      <c r="E566" t="s" s="47">
        <v>1962</v>
      </c>
      <c r="F566" t="s" s="47">
        <v>2617</v>
      </c>
      <c r="G566" s="48">
        <v>12.6</v>
      </c>
      <c r="H566" t="s" s="47">
        <v>2620</v>
      </c>
    </row>
    <row r="567" ht="13.55" customHeight="1">
      <c r="A567" s="44"/>
      <c r="B567" s="46">
        <v>474</v>
      </c>
      <c r="C567" t="s" s="47">
        <v>1963</v>
      </c>
      <c r="D567" t="s" s="47">
        <v>1964</v>
      </c>
      <c r="E567" t="s" s="47">
        <v>1965</v>
      </c>
      <c r="F567" t="s" s="47">
        <v>2619</v>
      </c>
      <c r="G567" s="48">
        <v>12.6</v>
      </c>
      <c r="H567" t="s" s="47">
        <v>2620</v>
      </c>
    </row>
    <row r="568" ht="13.55" customHeight="1">
      <c r="A568" s="44"/>
      <c r="B568" s="46">
        <v>475</v>
      </c>
      <c r="C568" t="s" s="47">
        <v>1966</v>
      </c>
      <c r="D568" t="s" s="47">
        <v>1967</v>
      </c>
      <c r="E568" t="s" s="47">
        <v>1968</v>
      </c>
      <c r="F568" t="s" s="47">
        <v>2619</v>
      </c>
      <c r="G568" s="48">
        <v>12.6</v>
      </c>
      <c r="H568" t="s" s="47">
        <v>2620</v>
      </c>
    </row>
    <row r="569" ht="13.55" customHeight="1">
      <c r="A569" s="44"/>
      <c r="B569" s="46">
        <v>476</v>
      </c>
      <c r="C569" t="s" s="47">
        <v>1969</v>
      </c>
      <c r="D569" t="s" s="47">
        <v>1970</v>
      </c>
      <c r="E569" t="s" s="47">
        <v>1971</v>
      </c>
      <c r="F569" t="s" s="47">
        <v>2619</v>
      </c>
      <c r="G569" s="48">
        <v>12.6</v>
      </c>
      <c r="H569" t="s" s="47">
        <v>2620</v>
      </c>
    </row>
    <row r="570" ht="13.55" customHeight="1">
      <c r="A570" s="44"/>
      <c r="B570" s="46">
        <v>477</v>
      </c>
      <c r="C570" t="s" s="47">
        <v>1972</v>
      </c>
      <c r="D570" t="s" s="47">
        <v>1973</v>
      </c>
      <c r="E570" t="s" s="47">
        <v>1974</v>
      </c>
      <c r="F570" t="s" s="47">
        <v>2617</v>
      </c>
      <c r="G570" s="48">
        <v>12.6</v>
      </c>
      <c r="H570" t="s" s="47">
        <v>2620</v>
      </c>
    </row>
    <row r="571" ht="13.55" customHeight="1">
      <c r="A571" s="44"/>
      <c r="B571" s="46">
        <v>478</v>
      </c>
      <c r="C571" t="s" s="47">
        <v>1975</v>
      </c>
      <c r="D571" t="s" s="47">
        <v>1976</v>
      </c>
      <c r="E571" t="s" s="47">
        <v>1977</v>
      </c>
      <c r="F571" t="s" s="47">
        <v>2619</v>
      </c>
      <c r="G571" s="48">
        <v>12.6</v>
      </c>
      <c r="H571" t="s" s="47">
        <v>2620</v>
      </c>
    </row>
    <row r="572" ht="13.55" customHeight="1">
      <c r="A572" s="44"/>
      <c r="B572" s="46">
        <v>479</v>
      </c>
      <c r="C572" t="s" s="47">
        <v>1981</v>
      </c>
      <c r="D572" t="s" s="47">
        <v>1982</v>
      </c>
      <c r="E572" t="s" s="47">
        <v>1983</v>
      </c>
      <c r="F572" t="s" s="47">
        <v>2619</v>
      </c>
      <c r="G572" s="48">
        <v>12.6</v>
      </c>
      <c r="H572" t="s" s="47">
        <v>2620</v>
      </c>
    </row>
    <row r="573" ht="13.55" customHeight="1">
      <c r="A573" s="44"/>
      <c r="B573" s="46">
        <v>480</v>
      </c>
      <c r="C573" t="s" s="47">
        <v>1984</v>
      </c>
      <c r="D573" t="s" s="47">
        <v>1985</v>
      </c>
      <c r="E573" t="s" s="47">
        <v>1986</v>
      </c>
      <c r="F573" t="s" s="47">
        <v>2617</v>
      </c>
      <c r="G573" s="48">
        <v>12.6</v>
      </c>
      <c r="H573" t="s" s="47">
        <v>2620</v>
      </c>
    </row>
    <row r="574" ht="13.55" customHeight="1">
      <c r="A574" s="44"/>
      <c r="B574" s="46">
        <v>481</v>
      </c>
      <c r="C574" t="s" s="47">
        <v>1987</v>
      </c>
      <c r="D574" t="s" s="47">
        <v>1988</v>
      </c>
      <c r="E574" t="s" s="47">
        <v>1989</v>
      </c>
      <c r="F574" t="s" s="47">
        <v>2617</v>
      </c>
      <c r="G574" s="48">
        <v>12.6</v>
      </c>
      <c r="H574" t="s" s="47">
        <v>2620</v>
      </c>
    </row>
    <row r="575" ht="13.55" customHeight="1">
      <c r="A575" s="44"/>
      <c r="B575" s="46">
        <v>482</v>
      </c>
      <c r="C575" t="s" s="47">
        <v>1993</v>
      </c>
      <c r="D575" t="s" s="47">
        <v>1994</v>
      </c>
      <c r="E575" t="s" s="47">
        <v>1995</v>
      </c>
      <c r="F575" t="s" s="47">
        <v>2617</v>
      </c>
      <c r="G575" s="48">
        <v>12.6</v>
      </c>
      <c r="H575" t="s" s="47">
        <v>2620</v>
      </c>
    </row>
    <row r="576" ht="13.55" customHeight="1">
      <c r="A576" s="44"/>
      <c r="B576" s="46">
        <v>483</v>
      </c>
      <c r="C576" t="s" s="47">
        <v>1999</v>
      </c>
      <c r="D576" t="s" s="47">
        <v>2000</v>
      </c>
      <c r="E576" t="s" s="47">
        <v>2001</v>
      </c>
      <c r="F576" t="s" s="47">
        <v>2617</v>
      </c>
      <c r="G576" s="48">
        <v>12.5</v>
      </c>
      <c r="H576" t="s" s="47">
        <v>2620</v>
      </c>
    </row>
    <row r="577" ht="13.55" customHeight="1">
      <c r="A577" s="44"/>
      <c r="B577" s="46">
        <v>484</v>
      </c>
      <c r="C577" t="s" s="47">
        <v>2002</v>
      </c>
      <c r="D577" t="s" s="47">
        <v>2003</v>
      </c>
      <c r="E577" t="s" s="47">
        <v>2004</v>
      </c>
      <c r="F577" t="s" s="47">
        <v>2617</v>
      </c>
      <c r="G577" s="48">
        <v>12.5</v>
      </c>
      <c r="H577" t="s" s="47">
        <v>2620</v>
      </c>
    </row>
    <row r="578" ht="13.55" customHeight="1">
      <c r="A578" s="44"/>
      <c r="B578" s="46">
        <v>485</v>
      </c>
      <c r="C578" t="s" s="47">
        <v>2008</v>
      </c>
      <c r="D578" t="s" s="47">
        <v>2009</v>
      </c>
      <c r="E578" t="s" s="47">
        <v>2010</v>
      </c>
      <c r="F578" t="s" s="47">
        <v>2617</v>
      </c>
      <c r="G578" s="48">
        <v>12.5</v>
      </c>
      <c r="H578" t="s" s="47">
        <v>2620</v>
      </c>
    </row>
    <row r="579" ht="13.55" customHeight="1">
      <c r="A579" s="44"/>
      <c r="B579" s="46">
        <v>486</v>
      </c>
      <c r="C579" t="s" s="47">
        <v>2011</v>
      </c>
      <c r="D579" t="s" s="47">
        <v>2012</v>
      </c>
      <c r="E579" t="s" s="47">
        <v>2013</v>
      </c>
      <c r="F579" t="s" s="47">
        <v>2617</v>
      </c>
      <c r="G579" s="48">
        <v>12.5</v>
      </c>
      <c r="H579" t="s" s="47">
        <v>2620</v>
      </c>
    </row>
    <row r="580" ht="13.55" customHeight="1">
      <c r="A580" s="44"/>
      <c r="B580" s="46">
        <v>487</v>
      </c>
      <c r="C580" t="s" s="47">
        <v>2014</v>
      </c>
      <c r="D580" t="s" s="47">
        <v>2015</v>
      </c>
      <c r="E580" t="s" s="47">
        <v>2016</v>
      </c>
      <c r="F580" t="s" s="47">
        <v>2617</v>
      </c>
      <c r="G580" s="48">
        <v>12.5</v>
      </c>
      <c r="H580" t="s" s="47">
        <v>2620</v>
      </c>
    </row>
    <row r="581" ht="13.55" customHeight="1">
      <c r="A581" s="44"/>
      <c r="B581" s="46">
        <v>488</v>
      </c>
      <c r="C581" t="s" s="47">
        <v>2017</v>
      </c>
      <c r="D581" t="s" s="47">
        <v>2018</v>
      </c>
      <c r="E581" t="s" s="47">
        <v>2019</v>
      </c>
      <c r="F581" t="s" s="47">
        <v>2619</v>
      </c>
      <c r="G581" s="48">
        <v>12.075</v>
      </c>
      <c r="H581" t="s" s="47">
        <v>2620</v>
      </c>
    </row>
    <row r="582" ht="13.55" customHeight="1">
      <c r="A582" s="44"/>
      <c r="B582" s="46">
        <v>489</v>
      </c>
      <c r="C582" t="s" s="47">
        <v>2020</v>
      </c>
      <c r="D582" t="s" s="47">
        <v>2021</v>
      </c>
      <c r="E582" t="s" s="47">
        <v>2022</v>
      </c>
      <c r="F582" t="s" s="47">
        <v>2619</v>
      </c>
      <c r="G582" s="48">
        <v>12.075</v>
      </c>
      <c r="H582" t="s" s="47">
        <v>2620</v>
      </c>
    </row>
    <row r="583" ht="13.55" customHeight="1">
      <c r="A583" s="44"/>
      <c r="B583" s="46">
        <v>490</v>
      </c>
      <c r="C583" t="s" s="47">
        <v>2023</v>
      </c>
      <c r="D583" t="s" s="47">
        <v>2024</v>
      </c>
      <c r="E583" t="s" s="47">
        <v>2025</v>
      </c>
      <c r="F583" t="s" s="47">
        <v>2619</v>
      </c>
      <c r="G583" s="48">
        <v>12</v>
      </c>
      <c r="H583" t="s" s="47">
        <v>2620</v>
      </c>
    </row>
    <row r="584" ht="13.55" customHeight="1">
      <c r="A584" s="44"/>
      <c r="B584" s="46">
        <v>491</v>
      </c>
      <c r="C584" t="s" s="47">
        <v>2026</v>
      </c>
      <c r="D584" t="s" s="47">
        <v>2027</v>
      </c>
      <c r="E584" t="s" s="47">
        <v>2028</v>
      </c>
      <c r="F584" t="s" s="47">
        <v>2617</v>
      </c>
      <c r="G584" s="48">
        <v>12</v>
      </c>
      <c r="H584" t="s" s="47">
        <v>2620</v>
      </c>
    </row>
    <row r="585" ht="13.55" customHeight="1">
      <c r="A585" s="44"/>
      <c r="B585" s="46">
        <v>492</v>
      </c>
      <c r="C585" t="s" s="47">
        <v>2032</v>
      </c>
      <c r="D585" t="s" s="47">
        <v>2033</v>
      </c>
      <c r="E585" t="s" s="47">
        <v>2034</v>
      </c>
      <c r="F585" t="s" s="47">
        <v>2619</v>
      </c>
      <c r="G585" s="48">
        <v>12</v>
      </c>
      <c r="H585" t="s" s="47">
        <v>2620</v>
      </c>
    </row>
    <row r="586" ht="13.55" customHeight="1">
      <c r="A586" s="44"/>
      <c r="B586" s="46">
        <v>493</v>
      </c>
      <c r="C586" t="s" s="47">
        <v>2035</v>
      </c>
      <c r="D586" t="s" s="47">
        <v>2036</v>
      </c>
      <c r="E586" t="s" s="47">
        <v>2037</v>
      </c>
      <c r="F586" t="s" s="47">
        <v>2619</v>
      </c>
      <c r="G586" s="48">
        <v>12</v>
      </c>
      <c r="H586" t="s" s="47">
        <v>2620</v>
      </c>
    </row>
    <row r="587" ht="13.55" customHeight="1">
      <c r="A587" s="44"/>
      <c r="B587" s="46">
        <v>494</v>
      </c>
      <c r="C587" t="s" s="47">
        <v>2041</v>
      </c>
      <c r="D587" t="s" s="47">
        <v>2042</v>
      </c>
      <c r="E587" t="s" s="47">
        <v>2043</v>
      </c>
      <c r="F587" t="s" s="47">
        <v>2619</v>
      </c>
      <c r="G587" s="48">
        <v>12</v>
      </c>
      <c r="H587" t="s" s="47">
        <v>2620</v>
      </c>
    </row>
    <row r="588" ht="13.55" customHeight="1">
      <c r="A588" s="44"/>
      <c r="B588" s="46">
        <v>495</v>
      </c>
      <c r="C588" t="s" s="47">
        <v>2044</v>
      </c>
      <c r="D588" t="s" s="47">
        <v>2045</v>
      </c>
      <c r="E588" t="s" s="47">
        <v>2046</v>
      </c>
      <c r="F588" t="s" s="47">
        <v>2619</v>
      </c>
      <c r="G588" s="48">
        <v>12</v>
      </c>
      <c r="H588" t="s" s="47">
        <v>2620</v>
      </c>
    </row>
    <row r="589" ht="13.55" customHeight="1">
      <c r="A589" s="44"/>
      <c r="B589" s="46">
        <v>496</v>
      </c>
      <c r="C589" t="s" s="47">
        <v>2047</v>
      </c>
      <c r="D589" t="s" s="47">
        <v>2048</v>
      </c>
      <c r="E589" t="s" s="47">
        <v>2049</v>
      </c>
      <c r="F589" t="s" s="47">
        <v>2617</v>
      </c>
      <c r="G589" s="48">
        <v>12</v>
      </c>
      <c r="H589" t="s" s="47">
        <v>2620</v>
      </c>
    </row>
    <row r="590" ht="13.55" customHeight="1">
      <c r="A590" s="44"/>
      <c r="B590" s="46">
        <v>497</v>
      </c>
      <c r="C590" t="s" s="47">
        <v>2050</v>
      </c>
      <c r="D590" t="s" s="47">
        <v>2051</v>
      </c>
      <c r="E590" t="s" s="47">
        <v>2052</v>
      </c>
      <c r="F590" t="s" s="47">
        <v>2619</v>
      </c>
      <c r="G590" s="48">
        <v>12</v>
      </c>
      <c r="H590" t="s" s="47">
        <v>2620</v>
      </c>
    </row>
    <row r="591" ht="13.55" customHeight="1">
      <c r="A591" s="44"/>
      <c r="B591" s="46">
        <v>498</v>
      </c>
      <c r="C591" t="s" s="47">
        <v>2053</v>
      </c>
      <c r="D591" t="s" s="47">
        <v>2054</v>
      </c>
      <c r="E591" t="s" s="47">
        <v>2055</v>
      </c>
      <c r="F591" t="s" s="47">
        <v>2617</v>
      </c>
      <c r="G591" s="48">
        <v>12</v>
      </c>
      <c r="H591" t="s" s="47">
        <v>2620</v>
      </c>
    </row>
    <row r="592" ht="13.55" customHeight="1">
      <c r="A592" s="44"/>
      <c r="B592" s="46">
        <v>499</v>
      </c>
      <c r="C592" t="s" s="47">
        <v>2059</v>
      </c>
      <c r="D592" t="s" s="47">
        <v>2060</v>
      </c>
      <c r="E592" t="s" s="47">
        <v>2061</v>
      </c>
      <c r="F592" t="s" s="47">
        <v>2617</v>
      </c>
      <c r="G592" s="48">
        <v>12</v>
      </c>
      <c r="H592" t="s" s="47">
        <v>2620</v>
      </c>
    </row>
    <row r="593" ht="13.55" customHeight="1">
      <c r="A593" s="44"/>
      <c r="B593" s="46">
        <v>500</v>
      </c>
      <c r="C593" t="s" s="47">
        <v>2065</v>
      </c>
      <c r="D593" t="s" s="47">
        <v>2066</v>
      </c>
      <c r="E593" t="s" s="47">
        <v>2067</v>
      </c>
      <c r="F593" t="s" s="47">
        <v>2617</v>
      </c>
      <c r="G593" s="48">
        <v>12</v>
      </c>
      <c r="H593" t="s" s="47">
        <v>2620</v>
      </c>
    </row>
    <row r="594" ht="13.55" customHeight="1">
      <c r="A594" s="44"/>
      <c r="B594" s="46">
        <v>501</v>
      </c>
      <c r="C594" t="s" s="47">
        <v>2068</v>
      </c>
      <c r="D594" t="s" s="47">
        <v>2069</v>
      </c>
      <c r="E594" t="s" s="47">
        <v>2070</v>
      </c>
      <c r="F594" t="s" s="47">
        <v>2617</v>
      </c>
      <c r="G594" s="48">
        <v>12</v>
      </c>
      <c r="H594" t="s" s="47">
        <v>2620</v>
      </c>
    </row>
    <row r="595" ht="13.55" customHeight="1">
      <c r="A595" s="44"/>
      <c r="B595" s="46">
        <v>502</v>
      </c>
      <c r="C595" t="s" s="47">
        <v>2074</v>
      </c>
      <c r="D595" t="s" s="47">
        <v>2075</v>
      </c>
      <c r="E595" t="s" s="47">
        <v>2076</v>
      </c>
      <c r="F595" t="s" s="47">
        <v>2619</v>
      </c>
      <c r="G595" s="48">
        <v>12</v>
      </c>
      <c r="H595" t="s" s="47">
        <v>2620</v>
      </c>
    </row>
    <row r="596" ht="13.55" customHeight="1">
      <c r="A596" s="44"/>
      <c r="B596" s="46">
        <v>503</v>
      </c>
      <c r="C596" t="s" s="47">
        <v>2077</v>
      </c>
      <c r="D596" t="s" s="47">
        <v>2078</v>
      </c>
      <c r="E596" t="s" s="47">
        <v>2079</v>
      </c>
      <c r="F596" t="s" s="47">
        <v>2619</v>
      </c>
      <c r="G596" s="48">
        <v>12</v>
      </c>
      <c r="H596" t="s" s="47">
        <v>2620</v>
      </c>
    </row>
    <row r="597" ht="13.55" customHeight="1">
      <c r="A597" s="44"/>
      <c r="B597" s="46">
        <v>504</v>
      </c>
      <c r="C597" t="s" s="47">
        <v>2083</v>
      </c>
      <c r="D597" t="s" s="47">
        <v>2084</v>
      </c>
      <c r="E597" t="s" s="47">
        <v>2085</v>
      </c>
      <c r="F597" t="s" s="47">
        <v>2617</v>
      </c>
      <c r="G597" s="48">
        <v>11.5</v>
      </c>
      <c r="H597" t="s" s="47">
        <v>2620</v>
      </c>
    </row>
    <row r="598" ht="13.55" customHeight="1">
      <c r="A598" s="44"/>
      <c r="B598" s="46">
        <v>505</v>
      </c>
      <c r="C598" t="s" s="47">
        <v>2086</v>
      </c>
      <c r="D598" t="s" s="47">
        <v>2087</v>
      </c>
      <c r="E598" t="s" s="47">
        <v>2088</v>
      </c>
      <c r="F598" t="s" s="47">
        <v>2617</v>
      </c>
      <c r="G598" s="48">
        <v>11.5</v>
      </c>
      <c r="H598" t="s" s="47">
        <v>2620</v>
      </c>
    </row>
    <row r="599" ht="13.55" customHeight="1">
      <c r="A599" s="44"/>
      <c r="B599" s="46">
        <v>506</v>
      </c>
      <c r="C599" t="s" s="47">
        <v>2089</v>
      </c>
      <c r="D599" t="s" s="47">
        <v>2090</v>
      </c>
      <c r="E599" t="s" s="47">
        <v>2091</v>
      </c>
      <c r="F599" t="s" s="47">
        <v>2617</v>
      </c>
      <c r="G599" s="48">
        <v>11.5</v>
      </c>
      <c r="H599" t="s" s="47">
        <v>2620</v>
      </c>
    </row>
    <row r="600" ht="13.55" customHeight="1">
      <c r="A600" s="44"/>
      <c r="B600" s="46">
        <v>507</v>
      </c>
      <c r="C600" t="s" s="47">
        <v>2092</v>
      </c>
      <c r="D600" t="s" s="47">
        <v>2093</v>
      </c>
      <c r="E600" t="s" s="47">
        <v>2094</v>
      </c>
      <c r="F600" t="s" s="47">
        <v>2617</v>
      </c>
      <c r="G600" s="48">
        <v>11.5</v>
      </c>
      <c r="H600" t="s" s="47">
        <v>2620</v>
      </c>
    </row>
    <row r="601" ht="13.55" customHeight="1">
      <c r="A601" s="44"/>
      <c r="B601" s="46">
        <v>508</v>
      </c>
      <c r="C601" t="s" s="47">
        <v>2095</v>
      </c>
      <c r="D601" t="s" s="47">
        <v>2096</v>
      </c>
      <c r="E601" t="s" s="47">
        <v>2097</v>
      </c>
      <c r="F601" t="s" s="47">
        <v>2617</v>
      </c>
      <c r="G601" s="48">
        <v>11.5</v>
      </c>
      <c r="H601" t="s" s="47">
        <v>2620</v>
      </c>
    </row>
    <row r="602" ht="13.55" customHeight="1">
      <c r="A602" s="44"/>
      <c r="B602" s="46">
        <v>509</v>
      </c>
      <c r="C602" t="s" s="47">
        <v>2098</v>
      </c>
      <c r="D602" t="s" s="47">
        <v>2099</v>
      </c>
      <c r="E602" t="s" s="47">
        <v>2100</v>
      </c>
      <c r="F602" t="s" s="47">
        <v>2619</v>
      </c>
      <c r="G602" s="48">
        <v>11.4</v>
      </c>
      <c r="H602" t="s" s="47">
        <v>2620</v>
      </c>
    </row>
    <row r="603" ht="13.55" customHeight="1">
      <c r="A603" s="44"/>
      <c r="B603" s="46">
        <v>510</v>
      </c>
      <c r="C603" t="s" s="47">
        <v>2101</v>
      </c>
      <c r="D603" t="s" s="47">
        <v>2102</v>
      </c>
      <c r="E603" t="s" s="47">
        <v>2103</v>
      </c>
      <c r="F603" t="s" s="47">
        <v>2619</v>
      </c>
      <c r="G603" s="48">
        <v>11.4</v>
      </c>
      <c r="H603" t="s" s="47">
        <v>2620</v>
      </c>
    </row>
    <row r="604" ht="13.55" customHeight="1">
      <c r="A604" s="44"/>
      <c r="B604" s="46">
        <v>511</v>
      </c>
      <c r="C604" t="s" s="47">
        <v>2104</v>
      </c>
      <c r="D604" t="s" s="47">
        <v>2105</v>
      </c>
      <c r="E604" t="s" s="47">
        <v>2106</v>
      </c>
      <c r="F604" t="s" s="47">
        <v>2619</v>
      </c>
      <c r="G604" s="48">
        <v>11.4</v>
      </c>
      <c r="H604" t="s" s="47">
        <v>2620</v>
      </c>
    </row>
    <row r="605" ht="13.55" customHeight="1">
      <c r="A605" s="44"/>
      <c r="B605" s="46">
        <v>512</v>
      </c>
      <c r="C605" t="s" s="47">
        <v>2110</v>
      </c>
      <c r="D605" t="s" s="47">
        <v>2111</v>
      </c>
      <c r="E605" t="s" s="47">
        <v>2112</v>
      </c>
      <c r="F605" t="s" s="47">
        <v>2619</v>
      </c>
      <c r="G605" s="48">
        <v>11.4</v>
      </c>
      <c r="H605" t="s" s="47">
        <v>2620</v>
      </c>
    </row>
    <row r="606" ht="13.55" customHeight="1">
      <c r="A606" s="44"/>
      <c r="B606" s="46">
        <v>513</v>
      </c>
      <c r="C606" t="s" s="47">
        <v>2113</v>
      </c>
      <c r="D606" t="s" s="47">
        <v>2114</v>
      </c>
      <c r="E606" t="s" s="47">
        <v>2115</v>
      </c>
      <c r="F606" t="s" s="47">
        <v>2617</v>
      </c>
      <c r="G606" s="48">
        <v>11.4</v>
      </c>
      <c r="H606" t="s" s="47">
        <v>2620</v>
      </c>
    </row>
    <row r="607" ht="13.55" customHeight="1">
      <c r="A607" s="44"/>
      <c r="B607" s="46">
        <v>514</v>
      </c>
      <c r="C607" t="s" s="47">
        <v>2116</v>
      </c>
      <c r="D607" t="s" s="47">
        <v>2117</v>
      </c>
      <c r="E607" t="s" s="47">
        <v>2118</v>
      </c>
      <c r="F607" t="s" s="47">
        <v>2619</v>
      </c>
      <c r="G607" s="48">
        <v>11.4</v>
      </c>
      <c r="H607" t="s" s="47">
        <v>2620</v>
      </c>
    </row>
    <row r="608" ht="13.55" customHeight="1">
      <c r="A608" s="44"/>
      <c r="B608" s="46">
        <v>515</v>
      </c>
      <c r="C608" t="s" s="47">
        <v>2119</v>
      </c>
      <c r="D608" t="s" s="47">
        <v>2120</v>
      </c>
      <c r="E608" t="s" s="47">
        <v>2121</v>
      </c>
      <c r="F608" t="s" s="47">
        <v>2619</v>
      </c>
      <c r="G608" s="48">
        <v>11.4</v>
      </c>
      <c r="H608" t="s" s="47">
        <v>2620</v>
      </c>
    </row>
    <row r="609" ht="13.55" customHeight="1">
      <c r="A609" s="44"/>
      <c r="B609" s="46">
        <v>516</v>
      </c>
      <c r="C609" t="s" s="47">
        <v>2125</v>
      </c>
      <c r="D609" t="s" s="47">
        <v>2126</v>
      </c>
      <c r="E609" t="s" s="47">
        <v>2127</v>
      </c>
      <c r="F609" t="s" s="47">
        <v>2617</v>
      </c>
      <c r="G609" s="48">
        <v>11.4</v>
      </c>
      <c r="H609" t="s" s="47">
        <v>2620</v>
      </c>
    </row>
    <row r="610" ht="13.55" customHeight="1">
      <c r="A610" s="44"/>
      <c r="B610" s="46">
        <v>517</v>
      </c>
      <c r="C610" t="s" s="47">
        <v>2131</v>
      </c>
      <c r="D610" t="s" s="47">
        <v>2132</v>
      </c>
      <c r="E610" t="s" s="47">
        <v>2133</v>
      </c>
      <c r="F610" t="s" s="47">
        <v>2619</v>
      </c>
      <c r="G610" s="48">
        <v>11.4</v>
      </c>
      <c r="H610" t="s" s="47">
        <v>2620</v>
      </c>
    </row>
    <row r="611" ht="13.55" customHeight="1">
      <c r="A611" s="44"/>
      <c r="B611" s="46">
        <v>518</v>
      </c>
      <c r="C611" t="s" s="47">
        <v>2134</v>
      </c>
      <c r="D611" t="s" s="47">
        <v>2135</v>
      </c>
      <c r="E611" t="s" s="47">
        <v>2136</v>
      </c>
      <c r="F611" t="s" s="47">
        <v>2617</v>
      </c>
      <c r="G611" s="48">
        <v>11.4</v>
      </c>
      <c r="H611" t="s" s="47">
        <v>2620</v>
      </c>
    </row>
    <row r="612" ht="13.55" customHeight="1">
      <c r="A612" s="44"/>
      <c r="B612" s="46">
        <v>519</v>
      </c>
      <c r="C612" t="s" s="47">
        <v>2137</v>
      </c>
      <c r="D612" t="s" s="47">
        <v>2138</v>
      </c>
      <c r="E612" t="s" s="47">
        <v>2139</v>
      </c>
      <c r="F612" t="s" s="47">
        <v>2617</v>
      </c>
      <c r="G612" s="48">
        <v>11.4</v>
      </c>
      <c r="H612" t="s" s="47">
        <v>2620</v>
      </c>
    </row>
    <row r="613" ht="13.55" customHeight="1">
      <c r="A613" s="44"/>
      <c r="B613" s="46">
        <v>520</v>
      </c>
      <c r="C613" t="s" s="47">
        <v>2140</v>
      </c>
      <c r="D613" t="s" s="47">
        <v>2141</v>
      </c>
      <c r="E613" t="s" s="47">
        <v>2142</v>
      </c>
      <c r="F613" t="s" s="47">
        <v>2617</v>
      </c>
      <c r="G613" s="48">
        <v>11</v>
      </c>
      <c r="H613" t="s" s="47">
        <v>2620</v>
      </c>
    </row>
    <row r="614" ht="13.55" customHeight="1">
      <c r="A614" s="44"/>
      <c r="B614" s="46">
        <v>521</v>
      </c>
      <c r="C614" t="s" s="47">
        <v>2143</v>
      </c>
      <c r="D614" t="s" s="47">
        <v>2144</v>
      </c>
      <c r="E614" t="s" s="47">
        <v>2145</v>
      </c>
      <c r="F614" t="s" s="47">
        <v>2617</v>
      </c>
      <c r="G614" s="48">
        <v>11</v>
      </c>
      <c r="H614" t="s" s="47">
        <v>2620</v>
      </c>
    </row>
    <row r="615" ht="13.55" customHeight="1">
      <c r="A615" s="44"/>
      <c r="B615" s="46">
        <v>522</v>
      </c>
      <c r="C615" t="s" s="47">
        <v>2146</v>
      </c>
      <c r="D615" t="s" s="47">
        <v>2147</v>
      </c>
      <c r="E615" t="s" s="47">
        <v>2148</v>
      </c>
      <c r="F615" t="s" s="47">
        <v>2617</v>
      </c>
      <c r="G615" s="48">
        <v>11</v>
      </c>
      <c r="H615" t="s" s="47">
        <v>2620</v>
      </c>
    </row>
    <row r="616" ht="13.55" customHeight="1">
      <c r="A616" s="44"/>
      <c r="B616" s="46">
        <v>523</v>
      </c>
      <c r="C616" t="s" s="47">
        <v>2149</v>
      </c>
      <c r="D616" t="s" s="47">
        <v>2150</v>
      </c>
      <c r="E616" t="s" s="47">
        <v>2151</v>
      </c>
      <c r="F616" t="s" s="47">
        <v>2617</v>
      </c>
      <c r="G616" s="48">
        <v>11</v>
      </c>
      <c r="H616" t="s" s="47">
        <v>2620</v>
      </c>
    </row>
    <row r="617" ht="13.55" customHeight="1">
      <c r="A617" s="44"/>
      <c r="B617" s="46">
        <v>524</v>
      </c>
      <c r="C617" t="s" s="47">
        <v>2152</v>
      </c>
      <c r="D617" t="s" s="47">
        <v>2153</v>
      </c>
      <c r="E617" t="s" s="47">
        <v>2154</v>
      </c>
      <c r="F617" t="s" s="47">
        <v>2617</v>
      </c>
      <c r="G617" s="48">
        <v>11</v>
      </c>
      <c r="H617" t="s" s="47">
        <v>2620</v>
      </c>
    </row>
    <row r="618" ht="13.55" customHeight="1">
      <c r="A618" s="44"/>
      <c r="B618" s="46">
        <v>525</v>
      </c>
      <c r="C618" t="s" s="47">
        <v>2155</v>
      </c>
      <c r="D618" t="s" s="47">
        <v>2156</v>
      </c>
      <c r="E618" t="s" s="47">
        <v>2157</v>
      </c>
      <c r="F618" t="s" s="47">
        <v>2617</v>
      </c>
      <c r="G618" s="48">
        <v>11</v>
      </c>
      <c r="H618" t="s" s="47">
        <v>2620</v>
      </c>
    </row>
    <row r="619" ht="13.55" customHeight="1">
      <c r="A619" s="44"/>
      <c r="B619" s="46">
        <v>526</v>
      </c>
      <c r="C619" t="s" s="47">
        <v>2165</v>
      </c>
      <c r="D619" t="s" s="47">
        <v>2166</v>
      </c>
      <c r="E619" t="s" s="47">
        <v>2167</v>
      </c>
      <c r="F619" t="s" s="47">
        <v>2617</v>
      </c>
      <c r="G619" s="48">
        <v>10.8</v>
      </c>
      <c r="H619" t="s" s="47">
        <v>2620</v>
      </c>
    </row>
    <row r="620" ht="13.55" customHeight="1">
      <c r="A620" s="44"/>
      <c r="B620" s="46">
        <v>527</v>
      </c>
      <c r="C620" t="s" s="47">
        <v>2183</v>
      </c>
      <c r="D620" t="s" s="47">
        <v>2184</v>
      </c>
      <c r="E620" t="s" s="47">
        <v>2185</v>
      </c>
      <c r="F620" t="s" s="47">
        <v>2619</v>
      </c>
      <c r="G620" s="48">
        <v>10.8</v>
      </c>
      <c r="H620" t="s" s="47">
        <v>2620</v>
      </c>
    </row>
    <row r="621" ht="13.55" customHeight="1">
      <c r="A621" s="44"/>
      <c r="B621" s="46">
        <v>528</v>
      </c>
      <c r="C621" t="s" s="47">
        <v>2186</v>
      </c>
      <c r="D621" t="s" s="47">
        <v>2187</v>
      </c>
      <c r="E621" t="s" s="47">
        <v>2188</v>
      </c>
      <c r="F621" t="s" s="47">
        <v>2619</v>
      </c>
      <c r="G621" s="48">
        <v>10.8</v>
      </c>
      <c r="H621" t="s" s="47">
        <v>2620</v>
      </c>
    </row>
    <row r="622" ht="13.55" customHeight="1">
      <c r="A622" s="44"/>
      <c r="B622" s="46">
        <v>529</v>
      </c>
      <c r="C622" t="s" s="47">
        <v>2189</v>
      </c>
      <c r="D622" t="s" s="47">
        <v>2190</v>
      </c>
      <c r="E622" t="s" s="47">
        <v>2191</v>
      </c>
      <c r="F622" t="s" s="47">
        <v>2617</v>
      </c>
      <c r="G622" s="48">
        <v>10.8</v>
      </c>
      <c r="H622" t="s" s="47">
        <v>2620</v>
      </c>
    </row>
    <row r="623" ht="13.55" customHeight="1">
      <c r="A623" s="44"/>
      <c r="B623" s="46">
        <v>530</v>
      </c>
      <c r="C623" t="s" s="47">
        <v>2195</v>
      </c>
      <c r="D623" t="s" s="47">
        <v>2196</v>
      </c>
      <c r="E623" t="s" s="47">
        <v>2197</v>
      </c>
      <c r="F623" t="s" s="47">
        <v>2617</v>
      </c>
      <c r="G623" s="48">
        <v>10.5</v>
      </c>
      <c r="H623" t="s" s="47">
        <v>2620</v>
      </c>
    </row>
    <row r="624" ht="13.55" customHeight="1">
      <c r="A624" s="44"/>
      <c r="B624" s="46">
        <v>531</v>
      </c>
      <c r="C624" t="s" s="47">
        <v>2201</v>
      </c>
      <c r="D624" t="s" s="47">
        <v>2202</v>
      </c>
      <c r="E624" t="s" s="47">
        <v>2203</v>
      </c>
      <c r="F624" t="s" s="47">
        <v>2617</v>
      </c>
      <c r="G624" s="48">
        <v>10.5</v>
      </c>
      <c r="H624" t="s" s="47">
        <v>2620</v>
      </c>
    </row>
    <row r="625" ht="13.55" customHeight="1">
      <c r="A625" s="44"/>
      <c r="B625" s="46">
        <v>532</v>
      </c>
      <c r="C625" t="s" s="47">
        <v>2207</v>
      </c>
      <c r="D625" t="s" s="47">
        <v>2208</v>
      </c>
      <c r="E625" t="s" s="47">
        <v>2209</v>
      </c>
      <c r="F625" t="s" s="47">
        <v>2619</v>
      </c>
      <c r="G625" s="48">
        <v>10.35</v>
      </c>
      <c r="H625" t="s" s="47">
        <v>2620</v>
      </c>
    </row>
    <row r="626" ht="13.55" customHeight="1">
      <c r="A626" s="44"/>
      <c r="B626" s="46">
        <v>533</v>
      </c>
      <c r="C626" t="s" s="47">
        <v>2210</v>
      </c>
      <c r="D626" t="s" s="47">
        <v>2211</v>
      </c>
      <c r="E626" t="s" s="47">
        <v>2212</v>
      </c>
      <c r="F626" t="s" s="47">
        <v>2619</v>
      </c>
      <c r="G626" s="48">
        <v>10.2</v>
      </c>
      <c r="H626" t="s" s="47">
        <v>2620</v>
      </c>
    </row>
    <row r="627" ht="13.55" customHeight="1">
      <c r="A627" s="44"/>
      <c r="B627" s="46">
        <v>534</v>
      </c>
      <c r="C627" t="s" s="47">
        <v>2213</v>
      </c>
      <c r="D627" t="s" s="47">
        <v>2214</v>
      </c>
      <c r="E627" t="s" s="47">
        <v>2215</v>
      </c>
      <c r="F627" t="s" s="47">
        <v>2619</v>
      </c>
      <c r="G627" s="48">
        <v>10.2</v>
      </c>
      <c r="H627" t="s" s="47">
        <v>2620</v>
      </c>
    </row>
    <row r="628" ht="13.55" customHeight="1">
      <c r="A628" s="44"/>
      <c r="B628" s="46">
        <v>535</v>
      </c>
      <c r="C628" t="s" s="47">
        <v>2219</v>
      </c>
      <c r="D628" t="s" s="47">
        <v>2220</v>
      </c>
      <c r="E628" t="s" s="47">
        <v>2221</v>
      </c>
      <c r="F628" t="s" s="47">
        <v>2619</v>
      </c>
      <c r="G628" s="48">
        <v>10.2</v>
      </c>
      <c r="H628" t="s" s="47">
        <v>2620</v>
      </c>
    </row>
    <row r="629" ht="13.55" customHeight="1">
      <c r="A629" s="44"/>
      <c r="B629" s="46">
        <v>536</v>
      </c>
      <c r="C629" t="s" s="47">
        <v>2225</v>
      </c>
      <c r="D629" t="s" s="47">
        <v>2226</v>
      </c>
      <c r="E629" t="s" s="47">
        <v>2227</v>
      </c>
      <c r="F629" t="s" s="47">
        <v>2617</v>
      </c>
      <c r="G629" s="48">
        <v>10.2</v>
      </c>
      <c r="H629" t="s" s="47">
        <v>2620</v>
      </c>
    </row>
    <row r="630" ht="13.55" customHeight="1">
      <c r="A630" s="44"/>
      <c r="B630" s="46">
        <v>537</v>
      </c>
      <c r="C630" t="s" s="47">
        <v>2228</v>
      </c>
      <c r="D630" t="s" s="47">
        <v>2229</v>
      </c>
      <c r="E630" t="s" s="47">
        <v>2230</v>
      </c>
      <c r="F630" t="s" s="47">
        <v>2619</v>
      </c>
      <c r="G630" s="48">
        <v>10.2</v>
      </c>
      <c r="H630" t="s" s="47">
        <v>2620</v>
      </c>
    </row>
    <row r="631" ht="13.55" customHeight="1">
      <c r="A631" s="44"/>
      <c r="B631" s="46">
        <v>538</v>
      </c>
      <c r="C631" t="s" s="47">
        <v>2231</v>
      </c>
      <c r="D631" t="s" s="47">
        <v>2232</v>
      </c>
      <c r="E631" t="s" s="47">
        <v>2233</v>
      </c>
      <c r="F631" t="s" s="47">
        <v>2617</v>
      </c>
      <c r="G631" s="48">
        <v>10</v>
      </c>
      <c r="H631" t="s" s="47">
        <v>2620</v>
      </c>
    </row>
    <row r="632" ht="13.55" customHeight="1">
      <c r="A632" s="44"/>
      <c r="B632" s="46">
        <v>539</v>
      </c>
      <c r="C632" t="s" s="47">
        <v>2237</v>
      </c>
      <c r="D632" t="s" s="47">
        <v>2238</v>
      </c>
      <c r="E632" t="s" s="47">
        <v>2239</v>
      </c>
      <c r="F632" t="s" s="47">
        <v>2617</v>
      </c>
      <c r="G632" s="48">
        <v>10</v>
      </c>
      <c r="H632" t="s" s="47">
        <v>2620</v>
      </c>
    </row>
    <row r="633" ht="13.55" customHeight="1">
      <c r="A633" s="44"/>
      <c r="B633" s="46">
        <v>540</v>
      </c>
      <c r="C633" t="s" s="47">
        <v>2240</v>
      </c>
      <c r="D633" t="s" s="47">
        <v>2241</v>
      </c>
      <c r="E633" t="s" s="47">
        <v>2242</v>
      </c>
      <c r="F633" t="s" s="47">
        <v>2617</v>
      </c>
      <c r="G633" s="48">
        <v>10</v>
      </c>
      <c r="H633" t="s" s="47">
        <v>2620</v>
      </c>
    </row>
    <row r="634" ht="13.55" customHeight="1">
      <c r="A634" s="44"/>
      <c r="B634" s="46">
        <v>541</v>
      </c>
      <c r="C634" t="s" s="47">
        <v>2243</v>
      </c>
      <c r="D634" t="s" s="47">
        <v>2244</v>
      </c>
      <c r="E634" t="s" s="47">
        <v>2245</v>
      </c>
      <c r="F634" t="s" s="47">
        <v>2617</v>
      </c>
      <c r="G634" s="48">
        <v>9.975</v>
      </c>
      <c r="H634" t="s" s="47">
        <v>2620</v>
      </c>
    </row>
    <row r="635" ht="13.55" customHeight="1">
      <c r="A635" s="44"/>
      <c r="B635" s="46">
        <v>542</v>
      </c>
      <c r="C635" t="s" s="47">
        <v>2249</v>
      </c>
      <c r="D635" t="s" s="47">
        <v>2250</v>
      </c>
      <c r="E635" t="s" s="47">
        <v>2251</v>
      </c>
      <c r="F635" t="s" s="47">
        <v>2617</v>
      </c>
      <c r="G635" s="48">
        <v>9.775</v>
      </c>
      <c r="H635" t="s" s="47">
        <v>2620</v>
      </c>
    </row>
    <row r="636" ht="13.55" customHeight="1">
      <c r="A636" s="44"/>
      <c r="B636" s="46">
        <v>543</v>
      </c>
      <c r="C636" t="s" s="47">
        <v>2252</v>
      </c>
      <c r="D636" t="s" s="47">
        <v>2253</v>
      </c>
      <c r="E636" t="s" s="47">
        <v>2254</v>
      </c>
      <c r="F636" t="s" s="47">
        <v>2619</v>
      </c>
      <c r="G636" s="48">
        <v>9.6</v>
      </c>
      <c r="H636" t="s" s="47">
        <v>2620</v>
      </c>
    </row>
    <row r="637" ht="13.55" customHeight="1">
      <c r="A637" s="44"/>
      <c r="B637" s="46">
        <v>544</v>
      </c>
      <c r="C637" t="s" s="47">
        <v>2258</v>
      </c>
      <c r="D637" t="s" s="47">
        <v>2259</v>
      </c>
      <c r="E637" t="s" s="47">
        <v>2260</v>
      </c>
      <c r="F637" t="s" s="47">
        <v>2617</v>
      </c>
      <c r="G637" s="48">
        <v>9.6</v>
      </c>
      <c r="H637" t="s" s="47">
        <v>2620</v>
      </c>
    </row>
    <row r="638" ht="13.55" customHeight="1">
      <c r="A638" s="44"/>
      <c r="B638" s="46">
        <v>545</v>
      </c>
      <c r="C638" t="s" s="47">
        <v>2261</v>
      </c>
      <c r="D638" t="s" s="47">
        <v>2262</v>
      </c>
      <c r="E638" t="s" s="47">
        <v>2263</v>
      </c>
      <c r="F638" t="s" s="47">
        <v>2619</v>
      </c>
      <c r="G638" s="48">
        <v>9.6</v>
      </c>
      <c r="H638" t="s" s="47">
        <v>2620</v>
      </c>
    </row>
    <row r="639" ht="13.55" customHeight="1">
      <c r="A639" s="44"/>
      <c r="B639" s="46">
        <v>546</v>
      </c>
      <c r="C639" t="s" s="47">
        <v>2264</v>
      </c>
      <c r="D639" t="s" s="47">
        <v>2265</v>
      </c>
      <c r="E639" t="s" s="47">
        <v>2266</v>
      </c>
      <c r="F639" t="s" s="47">
        <v>2617</v>
      </c>
      <c r="G639" s="48">
        <v>9.6</v>
      </c>
      <c r="H639" t="s" s="47">
        <v>2620</v>
      </c>
    </row>
    <row r="640" ht="13.55" customHeight="1">
      <c r="A640" s="44"/>
      <c r="B640" s="46">
        <v>547</v>
      </c>
      <c r="C640" t="s" s="47">
        <v>2267</v>
      </c>
      <c r="D640" t="s" s="47">
        <v>2268</v>
      </c>
      <c r="E640" t="s" s="47">
        <v>2269</v>
      </c>
      <c r="F640" t="s" s="47">
        <v>2617</v>
      </c>
      <c r="G640" s="48">
        <v>9.6</v>
      </c>
      <c r="H640" t="s" s="47">
        <v>2620</v>
      </c>
    </row>
    <row r="641" ht="13.55" customHeight="1">
      <c r="A641" s="44"/>
      <c r="B641" s="46">
        <v>548</v>
      </c>
      <c r="C641" t="s" s="47">
        <v>2276</v>
      </c>
      <c r="D641" t="s" s="47">
        <v>2277</v>
      </c>
      <c r="E641" t="s" s="47">
        <v>2278</v>
      </c>
      <c r="F641" t="s" s="47">
        <v>2617</v>
      </c>
      <c r="G641" s="48">
        <v>9.6</v>
      </c>
      <c r="H641" t="s" s="47">
        <v>2620</v>
      </c>
    </row>
    <row r="642" ht="13.55" customHeight="1">
      <c r="A642" s="44"/>
      <c r="B642" s="46">
        <v>549</v>
      </c>
      <c r="C642" t="s" s="47">
        <v>2289</v>
      </c>
      <c r="D642" t="s" s="47">
        <v>2290</v>
      </c>
      <c r="E642" t="s" s="47">
        <v>2291</v>
      </c>
      <c r="F642" t="s" s="47">
        <v>2619</v>
      </c>
      <c r="G642" s="48">
        <v>9.6</v>
      </c>
      <c r="H642" t="s" s="47">
        <v>2620</v>
      </c>
    </row>
    <row r="643" ht="13.55" customHeight="1">
      <c r="A643" s="44"/>
      <c r="B643" s="46">
        <v>550</v>
      </c>
      <c r="C643" t="s" s="47">
        <v>2292</v>
      </c>
      <c r="D643" t="s" s="47">
        <v>2293</v>
      </c>
      <c r="E643" t="s" s="47">
        <v>2294</v>
      </c>
      <c r="F643" t="s" s="47">
        <v>2617</v>
      </c>
      <c r="G643" s="48">
        <v>9.5</v>
      </c>
      <c r="H643" t="s" s="47">
        <v>2620</v>
      </c>
    </row>
    <row r="644" ht="13.55" customHeight="1">
      <c r="A644" s="44"/>
      <c r="B644" s="46">
        <v>551</v>
      </c>
      <c r="C644" t="s" s="47">
        <v>2295</v>
      </c>
      <c r="D644" t="s" s="47">
        <v>2296</v>
      </c>
      <c r="E644" t="s" s="47">
        <v>2297</v>
      </c>
      <c r="F644" t="s" s="47">
        <v>2617</v>
      </c>
      <c r="G644" s="48">
        <v>9.5</v>
      </c>
      <c r="H644" t="s" s="47">
        <v>2620</v>
      </c>
    </row>
    <row r="645" ht="13.55" customHeight="1">
      <c r="A645" s="44"/>
      <c r="B645" s="46">
        <v>552</v>
      </c>
      <c r="C645" t="s" s="47">
        <v>2304</v>
      </c>
      <c r="D645" t="s" s="47">
        <v>2305</v>
      </c>
      <c r="E645" t="s" s="47">
        <v>2306</v>
      </c>
      <c r="F645" t="s" s="47">
        <v>2617</v>
      </c>
      <c r="G645" s="48">
        <v>9.5</v>
      </c>
      <c r="H645" t="s" s="47">
        <v>2620</v>
      </c>
    </row>
    <row r="646" ht="13.55" customHeight="1">
      <c r="A646" s="44"/>
      <c r="B646" s="46">
        <v>553</v>
      </c>
      <c r="C646" t="s" s="47">
        <v>2317</v>
      </c>
      <c r="D646" t="s" s="47">
        <v>2318</v>
      </c>
      <c r="E646" t="s" s="47">
        <v>2319</v>
      </c>
      <c r="F646" t="s" s="47">
        <v>2619</v>
      </c>
      <c r="G646" s="48">
        <v>9</v>
      </c>
      <c r="H646" t="s" s="47">
        <v>2620</v>
      </c>
    </row>
    <row r="647" ht="13.55" customHeight="1">
      <c r="A647" s="44"/>
      <c r="B647" s="46">
        <v>554</v>
      </c>
      <c r="C647" t="s" s="47">
        <v>2323</v>
      </c>
      <c r="D647" t="s" s="47">
        <v>2324</v>
      </c>
      <c r="E647" t="s" s="47">
        <v>2325</v>
      </c>
      <c r="F647" t="s" s="47">
        <v>2617</v>
      </c>
      <c r="G647" s="48">
        <v>9</v>
      </c>
      <c r="H647" t="s" s="47">
        <v>2620</v>
      </c>
    </row>
    <row r="648" ht="13.55" customHeight="1">
      <c r="A648" s="44"/>
      <c r="B648" s="46">
        <v>555</v>
      </c>
      <c r="C648" t="s" s="47">
        <v>2332</v>
      </c>
      <c r="D648" t="s" s="47">
        <v>2333</v>
      </c>
      <c r="E648" t="s" s="47">
        <v>2334</v>
      </c>
      <c r="F648" t="s" s="47">
        <v>2619</v>
      </c>
      <c r="G648" s="48">
        <v>9</v>
      </c>
      <c r="H648" t="s" s="47">
        <v>2620</v>
      </c>
    </row>
    <row r="649" ht="13.55" customHeight="1">
      <c r="A649" s="44"/>
      <c r="B649" s="46">
        <v>556</v>
      </c>
      <c r="C649" t="s" s="47">
        <v>2341</v>
      </c>
      <c r="D649" t="s" s="47">
        <v>2342</v>
      </c>
      <c r="E649" t="s" s="47">
        <v>2343</v>
      </c>
      <c r="F649" t="s" s="47">
        <v>2619</v>
      </c>
      <c r="G649" s="48">
        <v>9</v>
      </c>
      <c r="H649" t="s" s="47">
        <v>2620</v>
      </c>
    </row>
    <row r="650" ht="13.55" customHeight="1">
      <c r="A650" s="44"/>
      <c r="B650" s="46">
        <v>557</v>
      </c>
      <c r="C650" t="s" s="47">
        <v>2344</v>
      </c>
      <c r="D650" t="s" s="47">
        <v>2345</v>
      </c>
      <c r="E650" t="s" s="47">
        <v>2346</v>
      </c>
      <c r="F650" t="s" s="47">
        <v>2617</v>
      </c>
      <c r="G650" s="48">
        <v>9</v>
      </c>
      <c r="H650" t="s" s="47">
        <v>2620</v>
      </c>
    </row>
    <row r="651" ht="13.55" customHeight="1">
      <c r="A651" s="44"/>
      <c r="B651" s="46">
        <v>558</v>
      </c>
      <c r="C651" t="s" s="47">
        <v>2347</v>
      </c>
      <c r="D651" t="s" s="47">
        <v>2348</v>
      </c>
      <c r="E651" t="s" s="47">
        <v>2349</v>
      </c>
      <c r="F651" t="s" s="47">
        <v>2617</v>
      </c>
      <c r="G651" s="48">
        <v>9</v>
      </c>
      <c r="H651" t="s" s="47">
        <v>2620</v>
      </c>
    </row>
    <row r="652" ht="13.55" customHeight="1">
      <c r="A652" s="44"/>
      <c r="B652" s="46">
        <v>559</v>
      </c>
      <c r="C652" t="s" s="47">
        <v>2357</v>
      </c>
      <c r="D652" t="s" s="47">
        <v>2358</v>
      </c>
      <c r="E652" t="s" s="47">
        <v>2359</v>
      </c>
      <c r="F652" t="s" s="47">
        <v>2617</v>
      </c>
      <c r="G652" s="48">
        <v>8.5</v>
      </c>
      <c r="H652" t="s" s="47">
        <v>2620</v>
      </c>
    </row>
    <row r="653" ht="13.55" customHeight="1">
      <c r="A653" s="44"/>
      <c r="B653" s="46">
        <v>560</v>
      </c>
      <c r="C653" t="s" s="47">
        <v>2366</v>
      </c>
      <c r="D653" t="s" s="47">
        <v>2367</v>
      </c>
      <c r="E653" t="s" s="47">
        <v>2368</v>
      </c>
      <c r="F653" t="s" s="47">
        <v>2619</v>
      </c>
      <c r="G653" s="48">
        <v>8.5</v>
      </c>
      <c r="H653" t="s" s="47">
        <v>2620</v>
      </c>
    </row>
    <row r="654" ht="13.55" customHeight="1">
      <c r="A654" s="44"/>
      <c r="B654" s="46">
        <v>561</v>
      </c>
      <c r="C654" t="s" s="47">
        <v>2375</v>
      </c>
      <c r="D654" t="s" s="47">
        <v>2376</v>
      </c>
      <c r="E654" t="s" s="47">
        <v>2377</v>
      </c>
      <c r="F654" t="s" s="47">
        <v>2617</v>
      </c>
      <c r="G654" s="48">
        <v>8.4</v>
      </c>
      <c r="H654" t="s" s="47">
        <v>2620</v>
      </c>
    </row>
    <row r="655" ht="13.55" customHeight="1">
      <c r="A655" s="44"/>
      <c r="B655" s="46">
        <v>562</v>
      </c>
      <c r="C655" t="s" s="47">
        <v>2378</v>
      </c>
      <c r="D655" t="s" s="47">
        <v>2379</v>
      </c>
      <c r="E655" t="s" s="47">
        <v>2380</v>
      </c>
      <c r="F655" t="s" s="47">
        <v>2619</v>
      </c>
      <c r="G655" s="48">
        <v>8.4</v>
      </c>
      <c r="H655" t="s" s="47">
        <v>2620</v>
      </c>
    </row>
    <row r="656" ht="13.55" customHeight="1">
      <c r="A656" s="44"/>
      <c r="B656" s="46">
        <v>563</v>
      </c>
      <c r="C656" t="s" s="47">
        <v>2381</v>
      </c>
      <c r="D656" t="s" s="47">
        <v>2382</v>
      </c>
      <c r="E656" t="s" s="47">
        <v>2383</v>
      </c>
      <c r="F656" t="s" s="47">
        <v>2617</v>
      </c>
      <c r="G656" s="48">
        <v>8</v>
      </c>
      <c r="H656" t="s" s="47">
        <v>2620</v>
      </c>
    </row>
    <row r="657" ht="13.55" customHeight="1">
      <c r="A657" s="44"/>
      <c r="B657" s="46">
        <v>564</v>
      </c>
      <c r="C657" t="s" s="47">
        <v>2384</v>
      </c>
      <c r="D657" t="s" s="47">
        <v>2385</v>
      </c>
      <c r="E657" t="s" s="47">
        <v>2386</v>
      </c>
      <c r="F657" t="s" s="47">
        <v>2617</v>
      </c>
      <c r="G657" s="48">
        <v>8</v>
      </c>
      <c r="H657" t="s" s="47">
        <v>2620</v>
      </c>
    </row>
    <row r="658" ht="13.55" customHeight="1">
      <c r="A658" s="44"/>
      <c r="B658" s="46">
        <v>565</v>
      </c>
      <c r="C658" t="s" s="47">
        <v>2387</v>
      </c>
      <c r="D658" t="s" s="47">
        <v>2388</v>
      </c>
      <c r="E658" t="s" s="47">
        <v>2389</v>
      </c>
      <c r="F658" t="s" s="47">
        <v>2617</v>
      </c>
      <c r="G658" s="48">
        <v>8</v>
      </c>
      <c r="H658" t="s" s="47">
        <v>2620</v>
      </c>
    </row>
    <row r="659" ht="13.55" customHeight="1">
      <c r="A659" s="44"/>
      <c r="B659" s="46">
        <v>566</v>
      </c>
      <c r="C659" t="s" s="47">
        <v>2400</v>
      </c>
      <c r="D659" t="s" s="47">
        <v>2401</v>
      </c>
      <c r="E659" t="s" s="47">
        <v>2402</v>
      </c>
      <c r="F659" t="s" s="47">
        <v>2617</v>
      </c>
      <c r="G659" s="48">
        <v>8</v>
      </c>
      <c r="H659" t="s" s="47">
        <v>2620</v>
      </c>
    </row>
    <row r="660" ht="13.55" customHeight="1">
      <c r="A660" s="44"/>
      <c r="B660" s="46">
        <v>567</v>
      </c>
      <c r="C660" t="s" s="47">
        <v>2403</v>
      </c>
      <c r="D660" t="s" s="47">
        <v>2404</v>
      </c>
      <c r="E660" t="s" s="47">
        <v>2405</v>
      </c>
      <c r="F660" t="s" s="47">
        <v>2617</v>
      </c>
      <c r="G660" s="48">
        <v>8</v>
      </c>
      <c r="H660" t="s" s="47">
        <v>2620</v>
      </c>
    </row>
    <row r="661" ht="13.55" customHeight="1">
      <c r="A661" s="44"/>
      <c r="B661" s="46">
        <v>568</v>
      </c>
      <c r="C661" t="s" s="47">
        <v>2409</v>
      </c>
      <c r="D661" t="s" s="47">
        <v>2410</v>
      </c>
      <c r="E661" t="s" s="47">
        <v>2411</v>
      </c>
      <c r="F661" t="s" s="47">
        <v>2617</v>
      </c>
      <c r="G661" s="48">
        <v>8</v>
      </c>
      <c r="H661" t="s" s="47">
        <v>2620</v>
      </c>
    </row>
    <row r="662" ht="13.55" customHeight="1">
      <c r="A662" s="44"/>
      <c r="B662" s="46">
        <v>569</v>
      </c>
      <c r="C662" t="s" s="47">
        <v>2412</v>
      </c>
      <c r="D662" t="s" s="47">
        <v>2413</v>
      </c>
      <c r="E662" t="s" s="47">
        <v>1935</v>
      </c>
      <c r="F662" t="s" s="47">
        <v>2619</v>
      </c>
      <c r="G662" s="48">
        <v>7.8</v>
      </c>
      <c r="H662" t="s" s="47">
        <v>2620</v>
      </c>
    </row>
    <row r="663" ht="13.55" customHeight="1">
      <c r="A663" s="44"/>
      <c r="B663" s="46">
        <v>570</v>
      </c>
      <c r="C663" t="s" s="47">
        <v>2414</v>
      </c>
      <c r="D663" t="s" s="47">
        <v>2415</v>
      </c>
      <c r="E663" t="s" s="47">
        <v>2416</v>
      </c>
      <c r="F663" t="s" s="47">
        <v>2619</v>
      </c>
      <c r="G663" s="48">
        <v>7.8</v>
      </c>
      <c r="H663" t="s" s="47">
        <v>2620</v>
      </c>
    </row>
    <row r="664" ht="13.55" customHeight="1">
      <c r="A664" s="44"/>
      <c r="B664" s="46">
        <v>571</v>
      </c>
      <c r="C664" t="s" s="47">
        <v>2417</v>
      </c>
      <c r="D664" t="s" s="47">
        <v>2418</v>
      </c>
      <c r="E664" t="s" s="47">
        <v>2419</v>
      </c>
      <c r="F664" t="s" s="47">
        <v>2619</v>
      </c>
      <c r="G664" s="48">
        <v>7.8</v>
      </c>
      <c r="H664" t="s" s="47">
        <v>2620</v>
      </c>
    </row>
    <row r="665" ht="13.55" customHeight="1">
      <c r="A665" s="44"/>
      <c r="B665" s="46">
        <v>572</v>
      </c>
      <c r="C665" t="s" s="47">
        <v>2420</v>
      </c>
      <c r="D665" t="s" s="47">
        <v>2421</v>
      </c>
      <c r="E665" t="s" s="47">
        <v>2422</v>
      </c>
      <c r="F665" t="s" s="47">
        <v>2619</v>
      </c>
      <c r="G665" s="48">
        <v>7.8</v>
      </c>
      <c r="H665" t="s" s="47">
        <v>2620</v>
      </c>
    </row>
    <row r="666" ht="13.55" customHeight="1">
      <c r="A666" s="44"/>
      <c r="B666" s="46">
        <v>573</v>
      </c>
      <c r="C666" t="s" s="47">
        <v>2423</v>
      </c>
      <c r="D666" t="s" s="47">
        <v>2424</v>
      </c>
      <c r="E666" t="s" s="47">
        <v>2425</v>
      </c>
      <c r="F666" t="s" s="47">
        <v>2619</v>
      </c>
      <c r="G666" s="48">
        <v>7.8</v>
      </c>
      <c r="H666" t="s" s="47">
        <v>2620</v>
      </c>
    </row>
    <row r="667" ht="13.55" customHeight="1">
      <c r="A667" s="44"/>
      <c r="B667" s="46">
        <v>574</v>
      </c>
      <c r="C667" t="s" s="47">
        <v>2432</v>
      </c>
      <c r="D667" t="s" s="47">
        <v>2433</v>
      </c>
      <c r="E667" t="s" s="47">
        <v>2434</v>
      </c>
      <c r="F667" t="s" s="47">
        <v>2617</v>
      </c>
      <c r="G667" s="48">
        <v>7.5</v>
      </c>
      <c r="H667" t="s" s="47">
        <v>2620</v>
      </c>
    </row>
    <row r="668" ht="13.55" customHeight="1">
      <c r="A668" s="44"/>
      <c r="B668" s="46">
        <v>575</v>
      </c>
      <c r="C668" t="s" s="47">
        <v>2435</v>
      </c>
      <c r="D668" t="s" s="47">
        <v>2436</v>
      </c>
      <c r="E668" t="s" s="47">
        <v>2437</v>
      </c>
      <c r="F668" t="s" s="47">
        <v>2617</v>
      </c>
      <c r="G668" s="48">
        <v>7.5</v>
      </c>
      <c r="H668" t="s" s="47">
        <v>2620</v>
      </c>
    </row>
    <row r="669" ht="13.55" customHeight="1">
      <c r="A669" s="44"/>
      <c r="B669" s="46">
        <v>576</v>
      </c>
      <c r="C669" t="s" s="47">
        <v>2438</v>
      </c>
      <c r="D669" t="s" s="47">
        <v>2439</v>
      </c>
      <c r="E669" t="s" s="47">
        <v>2440</v>
      </c>
      <c r="F669" t="s" s="47">
        <v>2617</v>
      </c>
      <c r="G669" s="48">
        <v>7.5</v>
      </c>
      <c r="H669" t="s" s="47">
        <v>2620</v>
      </c>
    </row>
    <row r="670" ht="13.55" customHeight="1">
      <c r="A670" s="44"/>
      <c r="B670" s="46">
        <v>577</v>
      </c>
      <c r="C670" t="s" s="47">
        <v>2451</v>
      </c>
      <c r="D670" t="s" s="47">
        <v>2452</v>
      </c>
      <c r="E670" t="s" s="47">
        <v>2453</v>
      </c>
      <c r="F670" t="s" s="47">
        <v>2617</v>
      </c>
      <c r="G670" s="48">
        <v>7.5</v>
      </c>
      <c r="H670" t="s" s="47">
        <v>2620</v>
      </c>
    </row>
    <row r="671" ht="13.55" customHeight="1">
      <c r="A671" s="44"/>
      <c r="B671" s="46">
        <v>578</v>
      </c>
      <c r="C671" t="s" s="47">
        <v>2454</v>
      </c>
      <c r="D671" t="s" s="47">
        <v>2455</v>
      </c>
      <c r="E671" t="s" s="47">
        <v>2456</v>
      </c>
      <c r="F671" t="s" s="47">
        <v>2619</v>
      </c>
      <c r="G671" s="48">
        <v>7.5</v>
      </c>
      <c r="H671" t="s" s="47">
        <v>2620</v>
      </c>
    </row>
    <row r="672" ht="13.55" customHeight="1">
      <c r="A672" s="44"/>
      <c r="B672" s="46">
        <v>579</v>
      </c>
      <c r="C672" t="s" s="47">
        <v>2457</v>
      </c>
      <c r="D672" t="s" s="47">
        <v>2458</v>
      </c>
      <c r="E672" t="s" s="47">
        <v>2459</v>
      </c>
      <c r="F672" t="s" s="47">
        <v>2617</v>
      </c>
      <c r="G672" s="48">
        <v>7.2</v>
      </c>
      <c r="H672" t="s" s="47">
        <v>2620</v>
      </c>
    </row>
    <row r="673" ht="13.55" customHeight="1">
      <c r="A673" s="44"/>
      <c r="B673" s="46">
        <v>580</v>
      </c>
      <c r="C673" t="s" s="47">
        <v>2460</v>
      </c>
      <c r="D673" t="s" s="47">
        <v>2461</v>
      </c>
      <c r="E673" t="s" s="47">
        <v>2462</v>
      </c>
      <c r="F673" t="s" s="47">
        <v>2619</v>
      </c>
      <c r="G673" s="48">
        <v>7.2</v>
      </c>
      <c r="H673" t="s" s="47">
        <v>2620</v>
      </c>
    </row>
    <row r="674" ht="13.55" customHeight="1">
      <c r="A674" s="44"/>
      <c r="B674" s="46">
        <v>581</v>
      </c>
      <c r="C674" t="s" s="47">
        <v>2466</v>
      </c>
      <c r="D674" t="s" s="47">
        <v>2467</v>
      </c>
      <c r="E674" t="s" s="47">
        <v>2468</v>
      </c>
      <c r="F674" t="s" s="47">
        <v>2619</v>
      </c>
      <c r="G674" s="48">
        <v>7.2</v>
      </c>
      <c r="H674" t="s" s="47">
        <v>2620</v>
      </c>
    </row>
    <row r="675" ht="13.55" customHeight="1">
      <c r="A675" s="44"/>
      <c r="B675" s="46">
        <v>582</v>
      </c>
      <c r="C675" t="s" s="47">
        <v>2469</v>
      </c>
      <c r="D675" t="s" s="47">
        <v>2470</v>
      </c>
      <c r="E675" t="s" s="47">
        <v>2471</v>
      </c>
      <c r="F675" t="s" s="47">
        <v>2617</v>
      </c>
      <c r="G675" s="48">
        <v>7</v>
      </c>
      <c r="H675" t="s" s="47">
        <v>2620</v>
      </c>
    </row>
    <row r="676" ht="13.55" customHeight="1">
      <c r="A676" s="44"/>
      <c r="B676" s="46">
        <v>583</v>
      </c>
      <c r="C676" t="s" s="47">
        <v>2472</v>
      </c>
      <c r="D676" t="s" s="47">
        <v>2473</v>
      </c>
      <c r="E676" t="s" s="47">
        <v>2474</v>
      </c>
      <c r="F676" t="s" s="47">
        <v>2617</v>
      </c>
      <c r="G676" s="48">
        <v>7</v>
      </c>
      <c r="H676" t="s" s="47">
        <v>2620</v>
      </c>
    </row>
    <row r="677" ht="13.55" customHeight="1">
      <c r="A677" s="44"/>
      <c r="B677" s="46">
        <v>584</v>
      </c>
      <c r="C677" t="s" s="47">
        <v>2484</v>
      </c>
      <c r="D677" t="s" s="47">
        <v>2485</v>
      </c>
      <c r="E677" t="s" s="47">
        <v>2486</v>
      </c>
      <c r="F677" t="s" s="47">
        <v>2619</v>
      </c>
      <c r="G677" s="48">
        <v>6.6</v>
      </c>
      <c r="H677" t="s" s="47">
        <v>2620</v>
      </c>
    </row>
    <row r="678" ht="13.55" customHeight="1">
      <c r="A678" s="44"/>
      <c r="B678" s="46">
        <v>585</v>
      </c>
      <c r="C678" t="s" s="47">
        <v>2487</v>
      </c>
      <c r="D678" t="s" s="47">
        <v>2488</v>
      </c>
      <c r="E678" t="s" s="47">
        <v>2489</v>
      </c>
      <c r="F678" t="s" s="47">
        <v>2617</v>
      </c>
      <c r="G678" s="48">
        <v>6.6</v>
      </c>
      <c r="H678" t="s" s="47">
        <v>2620</v>
      </c>
    </row>
    <row r="679" ht="13.55" customHeight="1">
      <c r="A679" s="44"/>
      <c r="B679" s="46">
        <v>586</v>
      </c>
      <c r="C679" t="s" s="47">
        <v>2493</v>
      </c>
      <c r="D679" t="s" s="47">
        <v>2494</v>
      </c>
      <c r="E679" t="s" s="47">
        <v>2495</v>
      </c>
      <c r="F679" t="s" s="47">
        <v>2617</v>
      </c>
      <c r="G679" s="48">
        <v>6.5</v>
      </c>
      <c r="H679" t="s" s="47">
        <v>2620</v>
      </c>
    </row>
    <row r="680" ht="13.55" customHeight="1">
      <c r="A680" s="44"/>
      <c r="B680" s="46">
        <v>587</v>
      </c>
      <c r="C680" t="s" s="47">
        <v>2496</v>
      </c>
      <c r="D680" t="s" s="47">
        <v>2497</v>
      </c>
      <c r="E680" t="s" s="47">
        <v>2498</v>
      </c>
      <c r="F680" t="s" s="47">
        <v>2617</v>
      </c>
      <c r="G680" s="48">
        <v>6.5</v>
      </c>
      <c r="H680" t="s" s="47">
        <v>2620</v>
      </c>
    </row>
    <row r="681" ht="13.55" customHeight="1">
      <c r="A681" s="44"/>
      <c r="B681" s="46">
        <v>588</v>
      </c>
      <c r="C681" t="s" s="47">
        <v>2502</v>
      </c>
      <c r="D681" t="s" s="47">
        <v>2503</v>
      </c>
      <c r="E681" t="s" s="47">
        <v>2504</v>
      </c>
      <c r="F681" t="s" s="47">
        <v>2617</v>
      </c>
      <c r="G681" s="48">
        <v>6.3</v>
      </c>
      <c r="H681" t="s" s="47">
        <v>2620</v>
      </c>
    </row>
    <row r="682" ht="13.55" customHeight="1">
      <c r="A682" s="44"/>
      <c r="B682" s="46">
        <v>589</v>
      </c>
      <c r="C682" t="s" s="47">
        <v>2511</v>
      </c>
      <c r="D682" t="s" s="47">
        <v>2512</v>
      </c>
      <c r="E682" t="s" s="47">
        <v>2513</v>
      </c>
      <c r="F682" t="s" s="47">
        <v>2617</v>
      </c>
      <c r="G682" s="48">
        <v>6</v>
      </c>
      <c r="H682" t="s" s="47">
        <v>2620</v>
      </c>
    </row>
    <row r="683" ht="13.55" customHeight="1">
      <c r="A683" s="44"/>
      <c r="B683" s="46">
        <v>590</v>
      </c>
      <c r="C683" t="s" s="47">
        <v>2514</v>
      </c>
      <c r="D683" t="s" s="47">
        <v>2515</v>
      </c>
      <c r="E683" t="s" s="47">
        <v>2516</v>
      </c>
      <c r="F683" t="s" s="47">
        <v>2617</v>
      </c>
      <c r="G683" s="48">
        <v>6</v>
      </c>
      <c r="H683" t="s" s="47">
        <v>2620</v>
      </c>
    </row>
    <row r="684" ht="13.55" customHeight="1">
      <c r="A684" s="44"/>
      <c r="B684" s="46">
        <v>591</v>
      </c>
      <c r="C684" t="s" s="47">
        <v>2517</v>
      </c>
      <c r="D684" t="s" s="47">
        <v>2518</v>
      </c>
      <c r="E684" t="s" s="47">
        <v>2519</v>
      </c>
      <c r="F684" t="s" s="47">
        <v>2617</v>
      </c>
      <c r="G684" s="48">
        <v>6</v>
      </c>
      <c r="H684" t="s" s="47">
        <v>2620</v>
      </c>
    </row>
    <row r="685" ht="13.55" customHeight="1">
      <c r="A685" s="44"/>
      <c r="B685" s="46">
        <v>592</v>
      </c>
      <c r="C685" t="s" s="47">
        <v>2520</v>
      </c>
      <c r="D685" t="s" s="47">
        <v>2521</v>
      </c>
      <c r="E685" t="s" s="47">
        <v>2522</v>
      </c>
      <c r="F685" t="s" s="47">
        <v>2617</v>
      </c>
      <c r="G685" s="48">
        <v>6</v>
      </c>
      <c r="H685" t="s" s="47">
        <v>2620</v>
      </c>
    </row>
    <row r="686" ht="13.55" customHeight="1">
      <c r="A686" s="44"/>
      <c r="B686" s="46">
        <v>593</v>
      </c>
      <c r="C686" t="s" s="47">
        <v>2523</v>
      </c>
      <c r="D686" t="s" s="47">
        <v>2524</v>
      </c>
      <c r="E686" t="s" s="47">
        <v>2525</v>
      </c>
      <c r="F686" t="s" s="47">
        <v>2617</v>
      </c>
      <c r="G686" s="48">
        <v>6</v>
      </c>
      <c r="H686" t="s" s="47">
        <v>2620</v>
      </c>
    </row>
    <row r="687" ht="13.55" customHeight="1">
      <c r="A687" s="44"/>
      <c r="B687" s="46">
        <v>594</v>
      </c>
      <c r="C687" t="s" s="47">
        <v>2526</v>
      </c>
      <c r="D687" t="s" s="47">
        <v>2527</v>
      </c>
      <c r="E687" t="s" s="47">
        <v>2528</v>
      </c>
      <c r="F687" t="s" s="47">
        <v>2617</v>
      </c>
      <c r="G687" s="48">
        <v>6</v>
      </c>
      <c r="H687" t="s" s="47">
        <v>2620</v>
      </c>
    </row>
    <row r="688" ht="13.55" customHeight="1">
      <c r="A688" s="44"/>
      <c r="B688" s="46">
        <v>595</v>
      </c>
      <c r="C688" t="s" s="47">
        <v>2529</v>
      </c>
      <c r="D688" t="s" s="47">
        <v>2530</v>
      </c>
      <c r="E688" t="s" s="47">
        <v>2531</v>
      </c>
      <c r="F688" t="s" s="47">
        <v>2617</v>
      </c>
      <c r="G688" s="48">
        <v>6</v>
      </c>
      <c r="H688" t="s" s="47">
        <v>2620</v>
      </c>
    </row>
    <row r="689" ht="13.55" customHeight="1">
      <c r="A689" s="44"/>
      <c r="B689" s="46">
        <v>596</v>
      </c>
      <c r="C689" t="s" s="47">
        <v>2532</v>
      </c>
      <c r="D689" t="s" s="47">
        <v>2533</v>
      </c>
      <c r="E689" t="s" s="47">
        <v>2534</v>
      </c>
      <c r="F689" t="s" s="47">
        <v>2617</v>
      </c>
      <c r="G689" s="48">
        <v>5.5</v>
      </c>
      <c r="H689" t="s" s="47">
        <v>2620</v>
      </c>
    </row>
    <row r="690" ht="13.55" customHeight="1">
      <c r="A690" s="44"/>
      <c r="B690" s="46">
        <v>597</v>
      </c>
      <c r="C690" t="s" s="47">
        <v>2541</v>
      </c>
      <c r="D690" t="s" s="47">
        <v>2542</v>
      </c>
      <c r="E690" t="s" s="47">
        <v>2543</v>
      </c>
      <c r="F690" t="s" s="47">
        <v>2619</v>
      </c>
      <c r="G690" s="48">
        <v>5.4</v>
      </c>
      <c r="H690" t="s" s="47">
        <v>2620</v>
      </c>
    </row>
    <row r="691" ht="13.55" customHeight="1">
      <c r="A691" s="44"/>
      <c r="B691" s="46">
        <v>598</v>
      </c>
      <c r="C691" t="s" s="47">
        <v>2544</v>
      </c>
      <c r="D691" t="s" s="47">
        <v>2545</v>
      </c>
      <c r="E691" t="s" s="47">
        <v>2546</v>
      </c>
      <c r="F691" t="s" s="47">
        <v>2617</v>
      </c>
      <c r="G691" s="48">
        <v>5.4</v>
      </c>
      <c r="H691" t="s" s="47">
        <v>2620</v>
      </c>
    </row>
    <row r="692" ht="13.55" customHeight="1">
      <c r="A692" s="44"/>
      <c r="B692" s="46">
        <v>599</v>
      </c>
      <c r="C692" t="s" s="47">
        <v>2547</v>
      </c>
      <c r="D692" t="s" s="47">
        <v>2548</v>
      </c>
      <c r="E692" t="s" s="47">
        <v>2549</v>
      </c>
      <c r="F692" t="s" s="47">
        <v>2617</v>
      </c>
      <c r="G692" s="48">
        <v>5</v>
      </c>
      <c r="H692" t="s" s="47">
        <v>2620</v>
      </c>
    </row>
    <row r="693" ht="13.55" customHeight="1">
      <c r="A693" s="44"/>
      <c r="B693" s="46">
        <v>600</v>
      </c>
      <c r="C693" t="s" s="47">
        <v>2553</v>
      </c>
      <c r="D693" t="s" s="47">
        <v>2554</v>
      </c>
      <c r="E693" t="s" s="47">
        <v>2555</v>
      </c>
      <c r="F693" t="s" s="47">
        <v>2619</v>
      </c>
      <c r="G693" s="48">
        <v>4.8</v>
      </c>
      <c r="H693" t="s" s="47">
        <v>2620</v>
      </c>
    </row>
    <row r="694" ht="13.55" customHeight="1">
      <c r="A694" s="44"/>
      <c r="B694" s="46">
        <v>601</v>
      </c>
      <c r="C694" t="s" s="47">
        <v>2559</v>
      </c>
      <c r="D694" t="s" s="47">
        <v>2560</v>
      </c>
      <c r="E694" t="s" s="47">
        <v>2561</v>
      </c>
      <c r="F694" t="s" s="47">
        <v>2619</v>
      </c>
      <c r="G694" s="48">
        <v>4.8</v>
      </c>
      <c r="H694" t="s" s="47">
        <v>2620</v>
      </c>
    </row>
    <row r="695" ht="13.55" customHeight="1">
      <c r="A695" s="44"/>
      <c r="B695" s="46">
        <v>602</v>
      </c>
      <c r="C695" t="s" s="47">
        <v>2562</v>
      </c>
      <c r="D695" t="s" s="47">
        <v>2563</v>
      </c>
      <c r="E695" t="s" s="47">
        <v>2564</v>
      </c>
      <c r="F695" t="s" s="47">
        <v>2619</v>
      </c>
      <c r="G695" s="48">
        <v>4.8</v>
      </c>
      <c r="H695" t="s" s="47">
        <v>2620</v>
      </c>
    </row>
    <row r="696" ht="13.55" customHeight="1">
      <c r="A696" s="44"/>
      <c r="B696" s="46">
        <v>603</v>
      </c>
      <c r="C696" t="s" s="47">
        <v>2571</v>
      </c>
      <c r="D696" t="s" s="47">
        <v>2572</v>
      </c>
      <c r="E696" t="s" s="47">
        <v>2573</v>
      </c>
      <c r="F696" t="s" s="47">
        <v>2617</v>
      </c>
      <c r="G696" s="48">
        <v>4.725</v>
      </c>
      <c r="H696" t="s" s="47">
        <v>2620</v>
      </c>
    </row>
    <row r="697" ht="13.55" customHeight="1">
      <c r="A697" s="44"/>
      <c r="B697" s="46">
        <v>604</v>
      </c>
      <c r="C697" t="s" s="47">
        <v>2574</v>
      </c>
      <c r="D697" t="s" s="47">
        <v>2575</v>
      </c>
      <c r="E697" t="s" s="47">
        <v>2576</v>
      </c>
      <c r="F697" t="s" s="47">
        <v>2617</v>
      </c>
      <c r="G697" s="48">
        <v>4.5</v>
      </c>
      <c r="H697" t="s" s="47">
        <v>2620</v>
      </c>
    </row>
    <row r="698" ht="13.55" customHeight="1">
      <c r="A698" s="44"/>
      <c r="B698" s="46">
        <v>605</v>
      </c>
      <c r="C698" t="s" s="47">
        <v>2577</v>
      </c>
      <c r="D698" t="s" s="47">
        <v>2578</v>
      </c>
      <c r="E698" t="s" s="47">
        <v>2579</v>
      </c>
      <c r="F698" t="s" s="47">
        <v>2617</v>
      </c>
      <c r="G698" s="48">
        <v>4.2</v>
      </c>
      <c r="H698" t="s" s="47">
        <v>2620</v>
      </c>
    </row>
    <row r="699" ht="13.55" customHeight="1">
      <c r="A699" s="44"/>
      <c r="B699" s="46">
        <v>606</v>
      </c>
      <c r="C699" t="s" s="47">
        <v>2592</v>
      </c>
      <c r="D699" t="s" s="47">
        <v>2593</v>
      </c>
      <c r="E699" t="s" s="47">
        <v>2594</v>
      </c>
      <c r="F699" t="s" s="47">
        <v>2617</v>
      </c>
      <c r="G699" s="48">
        <v>4</v>
      </c>
      <c r="H699" t="s" s="47">
        <v>2620</v>
      </c>
    </row>
    <row r="700" ht="13.55" customHeight="1">
      <c r="A700" s="44"/>
      <c r="B700" s="46">
        <v>607</v>
      </c>
      <c r="C700" t="s" s="47">
        <v>2595</v>
      </c>
      <c r="D700" t="s" s="47">
        <v>2596</v>
      </c>
      <c r="E700" t="s" s="47">
        <v>2597</v>
      </c>
      <c r="F700" t="s" s="47">
        <v>2617</v>
      </c>
      <c r="G700" s="48">
        <v>3.675</v>
      </c>
      <c r="H700" t="s" s="47">
        <v>2620</v>
      </c>
    </row>
    <row r="701" ht="13.55" customHeight="1">
      <c r="A701" s="44"/>
      <c r="B701" s="46">
        <v>608</v>
      </c>
      <c r="C701" t="s" s="47">
        <v>2601</v>
      </c>
      <c r="D701" t="s" s="47">
        <v>2602</v>
      </c>
      <c r="E701" t="s" s="47">
        <v>2603</v>
      </c>
      <c r="F701" t="s" s="47">
        <v>2617</v>
      </c>
      <c r="G701" s="48">
        <v>3.6</v>
      </c>
      <c r="H701" t="s" s="47">
        <v>2620</v>
      </c>
    </row>
    <row r="702" ht="13.55" customHeight="1">
      <c r="A702" s="44"/>
      <c r="B702" s="46">
        <v>609</v>
      </c>
      <c r="C702" t="s" s="47">
        <v>2607</v>
      </c>
      <c r="D702" t="s" s="47">
        <v>2608</v>
      </c>
      <c r="E702" t="s" s="47">
        <v>2609</v>
      </c>
      <c r="F702" t="s" s="47">
        <v>2617</v>
      </c>
      <c r="G702" s="48">
        <v>3</v>
      </c>
      <c r="H702" t="s" s="47">
        <v>2620</v>
      </c>
    </row>
    <row r="703" ht="13.55" customHeight="1">
      <c r="A703" s="44"/>
      <c r="B703" s="46">
        <v>610</v>
      </c>
      <c r="C703" t="s" s="47">
        <v>2613</v>
      </c>
      <c r="D703" t="s" s="47">
        <v>2614</v>
      </c>
      <c r="E703" t="s" s="47">
        <v>2615</v>
      </c>
      <c r="F703" t="s" s="47">
        <v>2617</v>
      </c>
      <c r="G703" s="48">
        <v>1.5</v>
      </c>
      <c r="H703" t="s" s="47">
        <v>2620</v>
      </c>
    </row>
    <row r="704" ht="9" customHeight="1" hidden="1">
      <c r="A704" s="40"/>
      <c r="B704" s="49"/>
      <c r="C704" s="49"/>
      <c r="D704" s="49"/>
      <c r="E704" s="49"/>
      <c r="F704" s="49"/>
      <c r="G704" s="49"/>
      <c r="H704" s="49"/>
    </row>
    <row r="705" ht="9" customHeight="1" hidden="1">
      <c r="A705" s="40"/>
      <c r="B705" s="49"/>
      <c r="C705" s="49"/>
      <c r="D705" s="49"/>
      <c r="E705" s="49"/>
      <c r="F705" s="49"/>
      <c r="G705" s="49"/>
      <c r="H705" s="49"/>
    </row>
    <row r="706" ht="9" customHeight="1" hidden="1">
      <c r="A706" s="40"/>
      <c r="B706" t="s" s="50">
        <v>20</v>
      </c>
      <c r="C706" s="49"/>
      <c r="D706" s="49"/>
      <c r="E706" s="49"/>
      <c r="F706" s="49"/>
      <c r="G706" s="49"/>
      <c r="H706" s="49"/>
    </row>
    <row r="707" ht="9" customHeight="1" hidden="1">
      <c r="A707" s="40"/>
      <c r="B707" s="49"/>
      <c r="C707" s="49"/>
      <c r="D707" s="49"/>
      <c r="E707" s="49"/>
      <c r="F707" s="49"/>
      <c r="G707" s="49"/>
      <c r="H707" s="49"/>
    </row>
    <row r="708" ht="9" customHeight="1" hidden="1">
      <c r="A708" s="44"/>
      <c r="B708" t="s" s="45">
        <v>3886</v>
      </c>
      <c r="C708" t="s" s="45">
        <v>2626</v>
      </c>
      <c r="D708" t="s" s="45">
        <v>2627</v>
      </c>
      <c r="E708" t="s" s="45">
        <v>32</v>
      </c>
      <c r="F708" t="s" s="45">
        <v>11</v>
      </c>
      <c r="G708" t="s" s="45">
        <v>3887</v>
      </c>
      <c r="H708" t="s" s="45">
        <v>3888</v>
      </c>
    </row>
    <row r="709" ht="13.55" customHeight="1">
      <c r="A709" s="44"/>
      <c r="B709" s="46">
        <v>1</v>
      </c>
      <c r="C709" t="s" s="47">
        <v>105</v>
      </c>
      <c r="D709" t="s" s="47">
        <v>106</v>
      </c>
      <c r="E709" t="s" s="47">
        <v>107</v>
      </c>
      <c r="F709" t="s" s="47">
        <v>2619</v>
      </c>
      <c r="G709" s="48">
        <v>36</v>
      </c>
      <c r="H709" t="s" s="47">
        <v>2618</v>
      </c>
    </row>
    <row r="710" ht="13.55" customHeight="1">
      <c r="A710" s="44"/>
      <c r="B710" s="46">
        <v>2</v>
      </c>
      <c r="C710" t="s" s="47">
        <v>131</v>
      </c>
      <c r="D710" t="s" s="47">
        <v>132</v>
      </c>
      <c r="E710" t="s" s="47">
        <v>133</v>
      </c>
      <c r="F710" t="s" s="47">
        <v>2619</v>
      </c>
      <c r="G710" s="48">
        <v>34.8</v>
      </c>
      <c r="H710" t="s" s="47">
        <v>2618</v>
      </c>
    </row>
    <row r="711" ht="13.55" customHeight="1">
      <c r="A711" s="44"/>
      <c r="B711" s="46">
        <v>3</v>
      </c>
      <c r="C711" t="s" s="47">
        <v>378</v>
      </c>
      <c r="D711" t="s" s="47">
        <v>379</v>
      </c>
      <c r="E711" t="s" s="47">
        <v>380</v>
      </c>
      <c r="F711" t="s" s="47">
        <v>2619</v>
      </c>
      <c r="G711" s="48">
        <v>28.8</v>
      </c>
      <c r="H711" t="s" s="47">
        <v>2618</v>
      </c>
    </row>
    <row r="712" ht="13.55" customHeight="1">
      <c r="A712" s="44"/>
      <c r="B712" s="46">
        <v>4</v>
      </c>
      <c r="C712" t="s" s="47">
        <v>457</v>
      </c>
      <c r="D712" t="s" s="47">
        <v>458</v>
      </c>
      <c r="E712" t="s" s="47">
        <v>459</v>
      </c>
      <c r="F712" t="s" s="47">
        <v>2619</v>
      </c>
      <c r="G712" s="48">
        <v>26.4</v>
      </c>
      <c r="H712" t="s" s="47">
        <v>2618</v>
      </c>
    </row>
    <row r="713" ht="13.55" customHeight="1">
      <c r="A713" s="44"/>
      <c r="B713" s="46">
        <v>5</v>
      </c>
      <c r="C713" t="s" s="47">
        <v>536</v>
      </c>
      <c r="D713" t="s" s="47">
        <v>537</v>
      </c>
      <c r="E713" t="s" s="47">
        <v>538</v>
      </c>
      <c r="F713" t="s" s="47">
        <v>2619</v>
      </c>
      <c r="G713" s="48">
        <v>25.2</v>
      </c>
      <c r="H713" t="s" s="47">
        <v>2618</v>
      </c>
    </row>
    <row r="714" ht="13.55" customHeight="1">
      <c r="A714" s="44"/>
      <c r="B714" s="46">
        <v>6</v>
      </c>
      <c r="C714" t="s" s="47">
        <v>585</v>
      </c>
      <c r="D714" t="s" s="47">
        <v>586</v>
      </c>
      <c r="E714" t="s" s="47">
        <v>587</v>
      </c>
      <c r="F714" t="s" s="47">
        <v>2619</v>
      </c>
      <c r="G714" s="48">
        <v>24.6</v>
      </c>
      <c r="H714" t="s" s="47">
        <v>2618</v>
      </c>
    </row>
    <row r="715" ht="13.55" customHeight="1">
      <c r="A715" s="44"/>
      <c r="B715" s="46">
        <v>7</v>
      </c>
      <c r="C715" t="s" s="47">
        <v>588</v>
      </c>
      <c r="D715" t="s" s="47">
        <v>589</v>
      </c>
      <c r="E715" t="s" s="47">
        <v>590</v>
      </c>
      <c r="F715" t="s" s="47">
        <v>2619</v>
      </c>
      <c r="G715" s="48">
        <v>24.6</v>
      </c>
      <c r="H715" t="s" s="47">
        <v>2618</v>
      </c>
    </row>
    <row r="716" ht="13.55" customHeight="1">
      <c r="A716" s="44"/>
      <c r="B716" s="46">
        <v>8</v>
      </c>
      <c r="C716" t="s" s="47">
        <v>598</v>
      </c>
      <c r="D716" t="s" s="47">
        <v>599</v>
      </c>
      <c r="E716" t="s" s="47">
        <v>600</v>
      </c>
      <c r="F716" t="s" s="47">
        <v>2617</v>
      </c>
      <c r="G716" s="48">
        <v>24.5</v>
      </c>
      <c r="H716" t="s" s="47">
        <v>2618</v>
      </c>
    </row>
    <row r="717" ht="13.55" customHeight="1">
      <c r="A717" s="44"/>
      <c r="B717" s="46">
        <v>9</v>
      </c>
      <c r="C717" t="s" s="47">
        <v>607</v>
      </c>
      <c r="D717" t="s" s="47">
        <v>608</v>
      </c>
      <c r="E717" t="s" s="47">
        <v>609</v>
      </c>
      <c r="F717" t="s" s="47">
        <v>2617</v>
      </c>
      <c r="G717" s="48">
        <v>24.5</v>
      </c>
      <c r="H717" t="s" s="47">
        <v>2618</v>
      </c>
    </row>
    <row r="718" ht="13.55" customHeight="1">
      <c r="A718" s="44"/>
      <c r="B718" s="46">
        <v>10</v>
      </c>
      <c r="C718" t="s" s="47">
        <v>617</v>
      </c>
      <c r="D718" t="s" s="47">
        <v>618</v>
      </c>
      <c r="E718" t="s" s="47">
        <v>619</v>
      </c>
      <c r="F718" t="s" s="47">
        <v>2617</v>
      </c>
      <c r="G718" s="48">
        <v>24</v>
      </c>
      <c r="H718" t="s" s="47">
        <v>2618</v>
      </c>
    </row>
    <row r="719" ht="13.55" customHeight="1">
      <c r="A719" s="44"/>
      <c r="B719" s="46">
        <v>11</v>
      </c>
      <c r="C719" t="s" s="47">
        <v>623</v>
      </c>
      <c r="D719" t="s" s="47">
        <v>624</v>
      </c>
      <c r="E719" t="s" s="47">
        <v>625</v>
      </c>
      <c r="F719" t="s" s="47">
        <v>2619</v>
      </c>
      <c r="G719" s="48">
        <v>24</v>
      </c>
      <c r="H719" t="s" s="47">
        <v>2618</v>
      </c>
    </row>
    <row r="720" ht="13.55" customHeight="1">
      <c r="A720" s="44"/>
      <c r="B720" s="46">
        <v>12</v>
      </c>
      <c r="C720" t="s" s="47">
        <v>645</v>
      </c>
      <c r="D720" t="s" s="47">
        <v>646</v>
      </c>
      <c r="E720" t="s" s="47">
        <v>647</v>
      </c>
      <c r="F720" t="s" s="47">
        <v>2619</v>
      </c>
      <c r="G720" s="48">
        <v>24</v>
      </c>
      <c r="H720" t="s" s="47">
        <v>2618</v>
      </c>
    </row>
    <row r="721" ht="13.55" customHeight="1">
      <c r="A721" s="44"/>
      <c r="B721" s="46">
        <v>13</v>
      </c>
      <c r="C721" t="s" s="47">
        <v>670</v>
      </c>
      <c r="D721" t="s" s="47">
        <v>671</v>
      </c>
      <c r="E721" t="s" s="47">
        <v>672</v>
      </c>
      <c r="F721" t="s" s="47">
        <v>2619</v>
      </c>
      <c r="G721" s="48">
        <v>23.4</v>
      </c>
      <c r="H721" t="s" s="47">
        <v>2618</v>
      </c>
    </row>
    <row r="722" ht="13.55" customHeight="1">
      <c r="A722" s="44"/>
      <c r="B722" s="46">
        <v>14</v>
      </c>
      <c r="C722" t="s" s="47">
        <v>685</v>
      </c>
      <c r="D722" t="s" s="47">
        <v>686</v>
      </c>
      <c r="E722" t="s" s="47">
        <v>687</v>
      </c>
      <c r="F722" t="s" s="47">
        <v>2619</v>
      </c>
      <c r="G722" s="48">
        <v>23.4</v>
      </c>
      <c r="H722" t="s" s="47">
        <v>2618</v>
      </c>
    </row>
    <row r="723" ht="13.55" customHeight="1">
      <c r="A723" s="44"/>
      <c r="B723" s="46">
        <v>15</v>
      </c>
      <c r="C723" t="s" s="47">
        <v>756</v>
      </c>
      <c r="D723" t="s" s="47">
        <v>757</v>
      </c>
      <c r="E723" t="s" s="47">
        <v>758</v>
      </c>
      <c r="F723" t="s" s="47">
        <v>2617</v>
      </c>
      <c r="G723" s="48">
        <v>22.5</v>
      </c>
      <c r="H723" t="s" s="47">
        <v>2618</v>
      </c>
    </row>
    <row r="724" ht="13.55" customHeight="1">
      <c r="A724" s="44"/>
      <c r="B724" s="46">
        <v>16</v>
      </c>
      <c r="C724" t="s" s="47">
        <v>762</v>
      </c>
      <c r="D724" t="s" s="47">
        <v>763</v>
      </c>
      <c r="E724" t="s" s="47">
        <v>764</v>
      </c>
      <c r="F724" t="s" s="47">
        <v>2619</v>
      </c>
      <c r="G724" s="48">
        <v>22.2</v>
      </c>
      <c r="H724" t="s" s="47">
        <v>2618</v>
      </c>
    </row>
    <row r="725" ht="13.55" customHeight="1">
      <c r="A725" s="44"/>
      <c r="B725" s="46">
        <v>17</v>
      </c>
      <c r="C725" t="s" s="47">
        <v>771</v>
      </c>
      <c r="D725" t="s" s="47">
        <v>772</v>
      </c>
      <c r="E725" t="s" s="47">
        <v>773</v>
      </c>
      <c r="F725" t="s" s="47">
        <v>2619</v>
      </c>
      <c r="G725" s="48">
        <v>22.2</v>
      </c>
      <c r="H725" t="s" s="47">
        <v>2618</v>
      </c>
    </row>
    <row r="726" ht="13.55" customHeight="1">
      <c r="A726" s="44"/>
      <c r="B726" s="46">
        <v>18</v>
      </c>
      <c r="C726" t="s" s="47">
        <v>783</v>
      </c>
      <c r="D726" t="s" s="47">
        <v>784</v>
      </c>
      <c r="E726" t="s" s="47">
        <v>785</v>
      </c>
      <c r="F726" t="s" s="47">
        <v>2619</v>
      </c>
      <c r="G726" s="48">
        <v>22.2</v>
      </c>
      <c r="H726" t="s" s="47">
        <v>2618</v>
      </c>
    </row>
    <row r="727" ht="13.55" customHeight="1">
      <c r="A727" s="44"/>
      <c r="B727" s="46">
        <v>19</v>
      </c>
      <c r="C727" t="s" s="47">
        <v>828</v>
      </c>
      <c r="D727" t="s" s="47">
        <v>829</v>
      </c>
      <c r="E727" t="s" s="47">
        <v>830</v>
      </c>
      <c r="F727" t="s" s="47">
        <v>2619</v>
      </c>
      <c r="G727" s="48">
        <v>21.6</v>
      </c>
      <c r="H727" t="s" s="47">
        <v>2618</v>
      </c>
    </row>
    <row r="728" ht="13.55" customHeight="1">
      <c r="A728" s="44"/>
      <c r="B728" s="46">
        <v>20</v>
      </c>
      <c r="C728" t="s" s="47">
        <v>989</v>
      </c>
      <c r="D728" t="s" s="47">
        <v>990</v>
      </c>
      <c r="E728" t="s" s="47">
        <v>991</v>
      </c>
      <c r="F728" t="s" s="47">
        <v>2621</v>
      </c>
      <c r="G728" s="48">
        <v>20</v>
      </c>
      <c r="H728" t="s" s="47">
        <v>2618</v>
      </c>
    </row>
    <row r="729" ht="13.55" customHeight="1">
      <c r="A729" s="44"/>
      <c r="B729" s="46">
        <v>21</v>
      </c>
      <c r="C729" t="s" s="47">
        <v>1002</v>
      </c>
      <c r="D729" t="s" s="47">
        <v>1003</v>
      </c>
      <c r="E729" t="s" s="47">
        <v>1004</v>
      </c>
      <c r="F729" t="s" s="47">
        <v>2617</v>
      </c>
      <c r="G729" s="48">
        <v>20</v>
      </c>
      <c r="H729" t="s" s="47">
        <v>2618</v>
      </c>
    </row>
    <row r="730" ht="13.55" customHeight="1">
      <c r="A730" s="44"/>
      <c r="B730" s="46">
        <v>22</v>
      </c>
      <c r="C730" t="s" s="47">
        <v>1023</v>
      </c>
      <c r="D730" t="s" s="47">
        <v>1024</v>
      </c>
      <c r="E730" t="s" s="47">
        <v>1025</v>
      </c>
      <c r="F730" t="s" s="47">
        <v>2619</v>
      </c>
      <c r="G730" s="48">
        <v>19.8</v>
      </c>
      <c r="H730" t="s" s="47">
        <v>2618</v>
      </c>
    </row>
    <row r="731" ht="13.55" customHeight="1">
      <c r="A731" s="44"/>
      <c r="B731" s="46">
        <v>23</v>
      </c>
      <c r="C731" t="s" s="47">
        <v>1044</v>
      </c>
      <c r="D731" t="s" s="47">
        <v>1045</v>
      </c>
      <c r="E731" t="s" s="47">
        <v>1046</v>
      </c>
      <c r="F731" t="s" s="47">
        <v>2617</v>
      </c>
      <c r="G731" s="48">
        <v>19.5</v>
      </c>
      <c r="H731" t="s" s="47">
        <v>2618</v>
      </c>
    </row>
    <row r="732" ht="13.55" customHeight="1">
      <c r="A732" s="44"/>
      <c r="B732" s="46">
        <v>24</v>
      </c>
      <c r="C732" t="s" s="47">
        <v>1115</v>
      </c>
      <c r="D732" t="s" s="47">
        <v>1116</v>
      </c>
      <c r="E732" t="s" s="47">
        <v>1117</v>
      </c>
      <c r="F732" t="s" s="47">
        <v>2617</v>
      </c>
      <c r="G732" s="48">
        <v>18.6</v>
      </c>
      <c r="H732" t="s" s="47">
        <v>2618</v>
      </c>
    </row>
    <row r="733" ht="13.55" customHeight="1">
      <c r="A733" s="44"/>
      <c r="B733" s="46">
        <v>25</v>
      </c>
      <c r="C733" t="s" s="47">
        <v>1190</v>
      </c>
      <c r="D733" t="s" s="47">
        <v>1191</v>
      </c>
      <c r="E733" t="s" s="47">
        <v>1192</v>
      </c>
      <c r="F733" t="s" s="47">
        <v>2617</v>
      </c>
      <c r="G733" s="48">
        <v>18</v>
      </c>
      <c r="H733" t="s" s="47">
        <v>2618</v>
      </c>
    </row>
    <row r="734" ht="13.55" customHeight="1">
      <c r="A734" s="44"/>
      <c r="B734" s="46">
        <v>26</v>
      </c>
      <c r="C734" t="s" s="47">
        <v>1246</v>
      </c>
      <c r="D734" t="s" s="47">
        <v>1247</v>
      </c>
      <c r="E734" t="s" s="47">
        <v>1248</v>
      </c>
      <c r="F734" t="s" s="47">
        <v>2617</v>
      </c>
      <c r="G734" s="48">
        <v>17.5</v>
      </c>
      <c r="H734" t="s" s="47">
        <v>2618</v>
      </c>
    </row>
    <row r="735" ht="13.55" customHeight="1">
      <c r="A735" s="44"/>
      <c r="B735" s="46">
        <v>27</v>
      </c>
      <c r="C735" t="s" s="47">
        <v>1324</v>
      </c>
      <c r="D735" t="s" s="47">
        <v>1325</v>
      </c>
      <c r="E735" t="s" s="47">
        <v>1326</v>
      </c>
      <c r="F735" t="s" s="47">
        <v>2617</v>
      </c>
      <c r="G735" s="48">
        <v>17</v>
      </c>
      <c r="H735" t="s" s="47">
        <v>2618</v>
      </c>
    </row>
    <row r="736" ht="13.55" customHeight="1">
      <c r="A736" s="44"/>
      <c r="B736" s="46">
        <v>28</v>
      </c>
      <c r="C736" t="s" s="47">
        <v>1339</v>
      </c>
      <c r="D736" t="s" s="47">
        <v>1340</v>
      </c>
      <c r="E736" t="s" s="47">
        <v>1341</v>
      </c>
      <c r="F736" t="s" s="47">
        <v>2619</v>
      </c>
      <c r="G736" s="48">
        <v>16.8</v>
      </c>
      <c r="H736" t="s" s="47">
        <v>2618</v>
      </c>
    </row>
    <row r="737" ht="13.55" customHeight="1">
      <c r="A737" s="44"/>
      <c r="B737" s="46">
        <v>29</v>
      </c>
      <c r="C737" t="s" s="47">
        <v>1388</v>
      </c>
      <c r="D737" t="s" s="47">
        <v>1389</v>
      </c>
      <c r="E737" t="s" s="47">
        <v>1390</v>
      </c>
      <c r="F737" t="s" s="47">
        <v>2617</v>
      </c>
      <c r="G737" s="48">
        <v>16.5</v>
      </c>
      <c r="H737" t="s" s="47">
        <v>2618</v>
      </c>
    </row>
    <row r="738" ht="13.55" customHeight="1">
      <c r="A738" s="44"/>
      <c r="B738" s="46">
        <v>30</v>
      </c>
      <c r="C738" t="s" s="47">
        <v>1437</v>
      </c>
      <c r="D738" t="s" s="47">
        <v>1438</v>
      </c>
      <c r="E738" t="s" s="47">
        <v>1439</v>
      </c>
      <c r="F738" t="s" s="47">
        <v>2619</v>
      </c>
      <c r="G738" s="48">
        <v>16.2</v>
      </c>
      <c r="H738" t="s" s="47">
        <v>2618</v>
      </c>
    </row>
    <row r="739" ht="13.55" customHeight="1">
      <c r="A739" s="44"/>
      <c r="B739" s="46">
        <v>31</v>
      </c>
      <c r="C739" t="s" s="47">
        <v>1440</v>
      </c>
      <c r="D739" t="s" s="47">
        <v>1441</v>
      </c>
      <c r="E739" t="s" s="47">
        <v>1442</v>
      </c>
      <c r="F739" t="s" s="47">
        <v>2621</v>
      </c>
      <c r="G739" s="48">
        <v>16.2</v>
      </c>
      <c r="H739" t="s" s="47">
        <v>2618</v>
      </c>
    </row>
    <row r="740" ht="13.55" customHeight="1">
      <c r="A740" s="44"/>
      <c r="B740" s="46">
        <v>32</v>
      </c>
      <c r="C740" t="s" s="47">
        <v>1538</v>
      </c>
      <c r="D740" t="s" s="47">
        <v>1539</v>
      </c>
      <c r="E740" t="s" s="47">
        <v>1540</v>
      </c>
      <c r="F740" t="s" s="47">
        <v>2619</v>
      </c>
      <c r="G740" s="48">
        <v>15.6</v>
      </c>
      <c r="H740" t="s" s="47">
        <v>2618</v>
      </c>
    </row>
    <row r="741" ht="13.55" customHeight="1">
      <c r="A741" s="44"/>
      <c r="B741" s="46">
        <v>33</v>
      </c>
      <c r="C741" t="s" s="47">
        <v>1559</v>
      </c>
      <c r="D741" t="s" s="47">
        <v>1560</v>
      </c>
      <c r="E741" t="s" s="47">
        <v>1561</v>
      </c>
      <c r="F741" t="s" s="47">
        <v>2617</v>
      </c>
      <c r="G741" s="48">
        <v>15.5</v>
      </c>
      <c r="H741" t="s" s="47">
        <v>2618</v>
      </c>
    </row>
    <row r="742" ht="13.55" customHeight="1">
      <c r="A742" s="44"/>
      <c r="B742" s="46">
        <v>34</v>
      </c>
      <c r="C742" t="s" s="47">
        <v>1580</v>
      </c>
      <c r="D742" t="s" s="47">
        <v>1581</v>
      </c>
      <c r="E742" t="s" s="47">
        <v>1582</v>
      </c>
      <c r="F742" t="s" s="47">
        <v>2617</v>
      </c>
      <c r="G742" s="48">
        <v>15</v>
      </c>
      <c r="H742" t="s" s="47">
        <v>2618</v>
      </c>
    </row>
    <row r="743" ht="13.55" customHeight="1">
      <c r="A743" s="44"/>
      <c r="B743" s="46">
        <v>35</v>
      </c>
      <c r="C743" t="s" s="47">
        <v>1602</v>
      </c>
      <c r="D743" t="s" s="47">
        <v>1603</v>
      </c>
      <c r="E743" t="s" s="47">
        <v>1604</v>
      </c>
      <c r="F743" t="s" s="47">
        <v>2619</v>
      </c>
      <c r="G743" s="48">
        <v>15</v>
      </c>
      <c r="H743" t="s" s="47">
        <v>2618</v>
      </c>
    </row>
    <row r="744" ht="13.55" customHeight="1">
      <c r="A744" s="44"/>
      <c r="B744" s="46">
        <v>36</v>
      </c>
      <c r="C744" t="s" s="47">
        <v>1644</v>
      </c>
      <c r="D744" t="s" s="47">
        <v>1645</v>
      </c>
      <c r="E744" t="s" s="47">
        <v>1646</v>
      </c>
      <c r="F744" t="s" s="47">
        <v>2619</v>
      </c>
      <c r="G744" s="48">
        <v>15</v>
      </c>
      <c r="H744" t="s" s="47">
        <v>2618</v>
      </c>
    </row>
    <row r="745" ht="13.55" customHeight="1">
      <c r="A745" s="44"/>
      <c r="B745" s="46">
        <v>37</v>
      </c>
      <c r="C745" t="s" s="47">
        <v>1650</v>
      </c>
      <c r="D745" t="s" s="47">
        <v>1651</v>
      </c>
      <c r="E745" t="s" s="47">
        <v>1652</v>
      </c>
      <c r="F745" t="s" s="47">
        <v>2617</v>
      </c>
      <c r="G745" s="48">
        <v>15</v>
      </c>
      <c r="H745" t="s" s="47">
        <v>2618</v>
      </c>
    </row>
    <row r="746" ht="13.55" customHeight="1">
      <c r="A746" s="44"/>
      <c r="B746" s="46">
        <v>38</v>
      </c>
      <c r="C746" t="s" s="47">
        <v>1666</v>
      </c>
      <c r="D746" t="s" s="47">
        <v>1667</v>
      </c>
      <c r="E746" t="s" s="47">
        <v>1668</v>
      </c>
      <c r="F746" t="s" s="47">
        <v>2617</v>
      </c>
      <c r="G746" s="48">
        <v>15</v>
      </c>
      <c r="H746" t="s" s="47">
        <v>2618</v>
      </c>
    </row>
    <row r="747" ht="13.55" customHeight="1">
      <c r="A747" s="44"/>
      <c r="B747" s="46">
        <v>39</v>
      </c>
      <c r="C747" t="s" s="47">
        <v>1707</v>
      </c>
      <c r="D747" t="s" s="47">
        <v>1708</v>
      </c>
      <c r="E747" t="s" s="47">
        <v>1709</v>
      </c>
      <c r="F747" t="s" s="47">
        <v>2617</v>
      </c>
      <c r="G747" s="48">
        <v>14.5</v>
      </c>
      <c r="H747" t="s" s="47">
        <v>2618</v>
      </c>
    </row>
    <row r="748" ht="13.55" customHeight="1">
      <c r="A748" s="44"/>
      <c r="B748" s="46">
        <v>40</v>
      </c>
      <c r="C748" t="s" s="47">
        <v>1772</v>
      </c>
      <c r="D748" t="s" s="47">
        <v>1773</v>
      </c>
      <c r="E748" t="s" s="47">
        <v>1774</v>
      </c>
      <c r="F748" t="s" s="47">
        <v>2617</v>
      </c>
      <c r="G748" s="48">
        <v>14</v>
      </c>
      <c r="H748" t="s" s="47">
        <v>2618</v>
      </c>
    </row>
    <row r="749" ht="13.55" customHeight="1">
      <c r="A749" s="44"/>
      <c r="B749" s="46">
        <v>41</v>
      </c>
      <c r="C749" t="s" s="47">
        <v>1781</v>
      </c>
      <c r="D749" t="s" s="47">
        <v>1782</v>
      </c>
      <c r="E749" t="s" s="47">
        <v>1783</v>
      </c>
      <c r="F749" t="s" s="47">
        <v>2617</v>
      </c>
      <c r="G749" s="48">
        <v>14</v>
      </c>
      <c r="H749" t="s" s="47">
        <v>2618</v>
      </c>
    </row>
    <row r="750" ht="13.55" customHeight="1">
      <c r="A750" s="44"/>
      <c r="B750" s="46">
        <v>42</v>
      </c>
      <c r="C750" t="s" s="47">
        <v>1791</v>
      </c>
      <c r="D750" t="s" s="47">
        <v>1792</v>
      </c>
      <c r="E750" t="s" s="47">
        <v>1793</v>
      </c>
      <c r="F750" t="s" s="47">
        <v>2617</v>
      </c>
      <c r="G750" s="48">
        <v>14</v>
      </c>
      <c r="H750" t="s" s="47">
        <v>2618</v>
      </c>
    </row>
    <row r="751" ht="13.55" customHeight="1">
      <c r="A751" s="44"/>
      <c r="B751" s="46">
        <v>43</v>
      </c>
      <c r="C751" t="s" s="47">
        <v>1800</v>
      </c>
      <c r="D751" t="s" s="47">
        <v>1801</v>
      </c>
      <c r="E751" t="s" s="47">
        <v>1802</v>
      </c>
      <c r="F751" t="s" s="47">
        <v>2617</v>
      </c>
      <c r="G751" s="48">
        <v>13.8</v>
      </c>
      <c r="H751" t="s" s="47">
        <v>2620</v>
      </c>
    </row>
    <row r="752" ht="13.55" customHeight="1">
      <c r="A752" s="44"/>
      <c r="B752" s="46">
        <v>44</v>
      </c>
      <c r="C752" t="s" s="47">
        <v>1803</v>
      </c>
      <c r="D752" t="s" s="47">
        <v>1804</v>
      </c>
      <c r="E752" t="s" s="47">
        <v>1805</v>
      </c>
      <c r="F752" t="s" s="47">
        <v>2619</v>
      </c>
      <c r="G752" s="48">
        <v>13.8</v>
      </c>
      <c r="H752" t="s" s="47">
        <v>2620</v>
      </c>
    </row>
    <row r="753" ht="13.55" customHeight="1">
      <c r="A753" s="44"/>
      <c r="B753" s="46">
        <v>45</v>
      </c>
      <c r="C753" t="s" s="47">
        <v>1866</v>
      </c>
      <c r="D753" t="s" s="47">
        <v>1867</v>
      </c>
      <c r="E753" t="s" s="47">
        <v>1868</v>
      </c>
      <c r="F753" t="s" s="47">
        <v>2619</v>
      </c>
      <c r="G753" s="48">
        <v>13.2</v>
      </c>
      <c r="H753" t="s" s="47">
        <v>2620</v>
      </c>
    </row>
    <row r="754" ht="13.55" customHeight="1">
      <c r="A754" s="44"/>
      <c r="B754" s="46">
        <v>46</v>
      </c>
      <c r="C754" t="s" s="47">
        <v>1930</v>
      </c>
      <c r="D754" t="s" s="47">
        <v>1931</v>
      </c>
      <c r="E754" t="s" s="47">
        <v>1932</v>
      </c>
      <c r="F754" t="s" s="47">
        <v>2617</v>
      </c>
      <c r="G754" s="48">
        <v>13</v>
      </c>
      <c r="H754" t="s" s="47">
        <v>2620</v>
      </c>
    </row>
    <row r="755" ht="13.55" customHeight="1">
      <c r="A755" s="44"/>
      <c r="B755" s="46">
        <v>47</v>
      </c>
      <c r="C755" t="s" s="47">
        <v>1936</v>
      </c>
      <c r="D755" t="s" s="47">
        <v>1937</v>
      </c>
      <c r="E755" t="s" s="47">
        <v>1938</v>
      </c>
      <c r="F755" t="s" s="47">
        <v>2617</v>
      </c>
      <c r="G755" s="48">
        <v>13</v>
      </c>
      <c r="H755" t="s" s="47">
        <v>2620</v>
      </c>
    </row>
    <row r="756" ht="13.55" customHeight="1">
      <c r="A756" s="44"/>
      <c r="B756" s="46">
        <v>48</v>
      </c>
      <c r="C756" t="s" s="47">
        <v>1978</v>
      </c>
      <c r="D756" t="s" s="47">
        <v>1979</v>
      </c>
      <c r="E756" t="s" s="47">
        <v>1980</v>
      </c>
      <c r="F756" t="s" s="47">
        <v>2617</v>
      </c>
      <c r="G756" s="48">
        <v>12.6</v>
      </c>
      <c r="H756" t="s" s="47">
        <v>2620</v>
      </c>
    </row>
    <row r="757" ht="13.55" customHeight="1">
      <c r="A757" s="44"/>
      <c r="B757" s="46">
        <v>49</v>
      </c>
      <c r="C757" t="s" s="47">
        <v>2005</v>
      </c>
      <c r="D757" t="s" s="47">
        <v>2006</v>
      </c>
      <c r="E757" t="s" s="47">
        <v>2007</v>
      </c>
      <c r="F757" t="s" s="47">
        <v>2617</v>
      </c>
      <c r="G757" s="48">
        <v>12.5</v>
      </c>
      <c r="H757" t="s" s="47">
        <v>2620</v>
      </c>
    </row>
    <row r="758" ht="13.55" customHeight="1">
      <c r="A758" s="44"/>
      <c r="B758" s="46">
        <v>50</v>
      </c>
      <c r="C758" t="s" s="47">
        <v>2038</v>
      </c>
      <c r="D758" t="s" s="47">
        <v>2039</v>
      </c>
      <c r="E758" t="s" s="47">
        <v>2040</v>
      </c>
      <c r="F758" t="s" s="47">
        <v>2619</v>
      </c>
      <c r="G758" s="48">
        <v>12</v>
      </c>
      <c r="H758" t="s" s="47">
        <v>2620</v>
      </c>
    </row>
    <row r="759" ht="13.55" customHeight="1">
      <c r="A759" s="44"/>
      <c r="B759" s="46">
        <v>51</v>
      </c>
      <c r="C759" t="s" s="47">
        <v>2056</v>
      </c>
      <c r="D759" t="s" s="47">
        <v>2057</v>
      </c>
      <c r="E759" t="s" s="47">
        <v>2058</v>
      </c>
      <c r="F759" t="s" s="47">
        <v>2617</v>
      </c>
      <c r="G759" s="48">
        <v>12</v>
      </c>
      <c r="H759" t="s" s="47">
        <v>2620</v>
      </c>
    </row>
    <row r="760" ht="13.55" customHeight="1">
      <c r="A760" s="44"/>
      <c r="B760" s="46">
        <v>52</v>
      </c>
      <c r="C760" t="s" s="47">
        <v>2071</v>
      </c>
      <c r="D760" t="s" s="47">
        <v>2072</v>
      </c>
      <c r="E760" t="s" s="47">
        <v>2073</v>
      </c>
      <c r="F760" t="s" s="47">
        <v>2617</v>
      </c>
      <c r="G760" s="48">
        <v>12</v>
      </c>
      <c r="H760" t="s" s="47">
        <v>2620</v>
      </c>
    </row>
    <row r="761" ht="13.55" customHeight="1">
      <c r="A761" s="44"/>
      <c r="B761" s="46">
        <v>53</v>
      </c>
      <c r="C761" t="s" s="47">
        <v>2080</v>
      </c>
      <c r="D761" t="s" s="47">
        <v>2081</v>
      </c>
      <c r="E761" t="s" s="47">
        <v>2082</v>
      </c>
      <c r="F761" t="s" s="47">
        <v>2617</v>
      </c>
      <c r="G761" s="48">
        <v>11.55</v>
      </c>
      <c r="H761" t="s" s="47">
        <v>2620</v>
      </c>
    </row>
    <row r="762" ht="13.55" customHeight="1">
      <c r="A762" s="44"/>
      <c r="B762" s="46">
        <v>54</v>
      </c>
      <c r="C762" t="s" s="47">
        <v>2107</v>
      </c>
      <c r="D762" t="s" s="47">
        <v>2108</v>
      </c>
      <c r="E762" t="s" s="47">
        <v>2109</v>
      </c>
      <c r="F762" t="s" s="47">
        <v>2619</v>
      </c>
      <c r="G762" s="48">
        <v>11.4</v>
      </c>
      <c r="H762" t="s" s="47">
        <v>2620</v>
      </c>
    </row>
    <row r="763" ht="13.55" customHeight="1">
      <c r="A763" s="44"/>
      <c r="B763" s="46">
        <v>55</v>
      </c>
      <c r="C763" t="s" s="47">
        <v>2128</v>
      </c>
      <c r="D763" t="s" s="47">
        <v>2129</v>
      </c>
      <c r="E763" t="s" s="47">
        <v>2130</v>
      </c>
      <c r="F763" t="s" s="47">
        <v>2619</v>
      </c>
      <c r="G763" s="48">
        <v>11.4</v>
      </c>
      <c r="H763" t="s" s="47">
        <v>2620</v>
      </c>
    </row>
    <row r="764" ht="13.55" customHeight="1">
      <c r="A764" s="44"/>
      <c r="B764" s="46">
        <v>56</v>
      </c>
      <c r="C764" t="s" s="47">
        <v>2158</v>
      </c>
      <c r="D764" t="s" s="47">
        <v>2159</v>
      </c>
      <c r="E764" t="s" s="47">
        <v>2160</v>
      </c>
      <c r="F764" t="s" s="47">
        <v>2619</v>
      </c>
      <c r="G764" s="48">
        <v>10.8</v>
      </c>
      <c r="H764" t="s" s="47">
        <v>2620</v>
      </c>
    </row>
    <row r="765" ht="13.55" customHeight="1">
      <c r="A765" s="44"/>
      <c r="B765" s="46">
        <v>57</v>
      </c>
      <c r="C765" t="s" s="47">
        <v>2161</v>
      </c>
      <c r="D765" t="s" s="47">
        <v>2162</v>
      </c>
      <c r="E765" t="s" s="47">
        <v>2163</v>
      </c>
      <c r="F765" t="s" s="47">
        <v>2619</v>
      </c>
      <c r="G765" s="48">
        <v>10.8</v>
      </c>
      <c r="H765" t="s" s="47">
        <v>2620</v>
      </c>
    </row>
    <row r="766" ht="13.55" customHeight="1">
      <c r="A766" s="44"/>
      <c r="B766" s="46">
        <v>58</v>
      </c>
      <c r="C766" t="s" s="47">
        <v>2168</v>
      </c>
      <c r="D766" t="s" s="47">
        <v>2169</v>
      </c>
      <c r="E766" t="s" s="47">
        <v>2170</v>
      </c>
      <c r="F766" t="s" s="47">
        <v>2619</v>
      </c>
      <c r="G766" s="48">
        <v>10.8</v>
      </c>
      <c r="H766" t="s" s="47">
        <v>2620</v>
      </c>
    </row>
    <row r="767" ht="13.55" customHeight="1">
      <c r="A767" s="44"/>
      <c r="B767" s="46">
        <v>59</v>
      </c>
      <c r="C767" t="s" s="47">
        <v>2171</v>
      </c>
      <c r="D767" t="s" s="47">
        <v>2172</v>
      </c>
      <c r="E767" t="s" s="47">
        <v>2173</v>
      </c>
      <c r="F767" t="s" s="47">
        <v>2619</v>
      </c>
      <c r="G767" s="48">
        <v>10.8</v>
      </c>
      <c r="H767" t="s" s="47">
        <v>2620</v>
      </c>
    </row>
    <row r="768" ht="13.55" customHeight="1">
      <c r="A768" s="44"/>
      <c r="B768" s="46">
        <v>60</v>
      </c>
      <c r="C768" t="s" s="47">
        <v>2222</v>
      </c>
      <c r="D768" t="s" s="47">
        <v>2223</v>
      </c>
      <c r="E768" t="s" s="47">
        <v>2224</v>
      </c>
      <c r="F768" t="s" s="47">
        <v>2619</v>
      </c>
      <c r="G768" s="48">
        <v>10.2</v>
      </c>
      <c r="H768" t="s" s="47">
        <v>2620</v>
      </c>
    </row>
    <row r="769" ht="13.55" customHeight="1">
      <c r="A769" s="44"/>
      <c r="B769" s="46">
        <v>61</v>
      </c>
      <c r="C769" t="s" s="47">
        <v>2234</v>
      </c>
      <c r="D769" t="s" s="47">
        <v>2235</v>
      </c>
      <c r="E769" t="s" s="47">
        <v>2236</v>
      </c>
      <c r="F769" t="s" s="47">
        <v>2617</v>
      </c>
      <c r="G769" s="48">
        <v>10</v>
      </c>
      <c r="H769" t="s" s="47">
        <v>2620</v>
      </c>
    </row>
    <row r="770" ht="13.55" customHeight="1">
      <c r="A770" s="44"/>
      <c r="B770" s="46">
        <v>62</v>
      </c>
      <c r="C770" t="s" s="47">
        <v>2273</v>
      </c>
      <c r="D770" t="s" s="47">
        <v>2274</v>
      </c>
      <c r="E770" t="s" s="47">
        <v>2275</v>
      </c>
      <c r="F770" t="s" s="47">
        <v>2619</v>
      </c>
      <c r="G770" s="48">
        <v>9.6</v>
      </c>
      <c r="H770" t="s" s="47">
        <v>2620</v>
      </c>
    </row>
    <row r="771" ht="13.55" customHeight="1">
      <c r="A771" s="44"/>
      <c r="B771" s="46">
        <v>63</v>
      </c>
      <c r="C771" t="s" s="47">
        <v>2285</v>
      </c>
      <c r="D771" t="s" s="47">
        <v>2286</v>
      </c>
      <c r="E771" t="s" s="47">
        <v>2287</v>
      </c>
      <c r="F771" t="s" s="47">
        <v>2619</v>
      </c>
      <c r="G771" s="48">
        <v>9.6</v>
      </c>
      <c r="H771" t="s" s="47">
        <v>2620</v>
      </c>
    </row>
    <row r="772" ht="13.55" customHeight="1">
      <c r="A772" s="44"/>
      <c r="B772" s="46">
        <v>64</v>
      </c>
      <c r="C772" t="s" s="47">
        <v>2320</v>
      </c>
      <c r="D772" t="s" s="47">
        <v>2321</v>
      </c>
      <c r="E772" t="s" s="47">
        <v>2322</v>
      </c>
      <c r="F772" t="s" s="47">
        <v>2617</v>
      </c>
      <c r="G772" s="48">
        <v>9</v>
      </c>
      <c r="H772" t="s" s="47">
        <v>2620</v>
      </c>
    </row>
    <row r="773" ht="13.55" customHeight="1">
      <c r="A773" s="44"/>
      <c r="B773" s="46">
        <v>65</v>
      </c>
      <c r="C773" t="s" s="47">
        <v>2326</v>
      </c>
      <c r="D773" t="s" s="47">
        <v>2327</v>
      </c>
      <c r="E773" t="s" s="47">
        <v>2328</v>
      </c>
      <c r="F773" t="s" s="47">
        <v>2619</v>
      </c>
      <c r="G773" s="48">
        <v>9</v>
      </c>
      <c r="H773" t="s" s="47">
        <v>2620</v>
      </c>
    </row>
    <row r="774" ht="13.55" customHeight="1">
      <c r="A774" s="44"/>
      <c r="B774" s="46">
        <v>66</v>
      </c>
      <c r="C774" t="s" s="47">
        <v>2350</v>
      </c>
      <c r="D774" t="s" s="47">
        <v>2351</v>
      </c>
      <c r="E774" t="s" s="47">
        <v>2352</v>
      </c>
      <c r="F774" t="s" s="47">
        <v>2617</v>
      </c>
      <c r="G774" s="48">
        <v>8.925000000000001</v>
      </c>
      <c r="H774" t="s" s="47">
        <v>2620</v>
      </c>
    </row>
    <row r="775" ht="13.55" customHeight="1">
      <c r="A775" s="44"/>
      <c r="B775" s="46">
        <v>67</v>
      </c>
      <c r="C775" t="s" s="47">
        <v>2354</v>
      </c>
      <c r="D775" t="s" s="47">
        <v>2355</v>
      </c>
      <c r="E775" t="s" s="47">
        <v>2356</v>
      </c>
      <c r="F775" t="s" s="47">
        <v>2617</v>
      </c>
      <c r="G775" s="48">
        <v>8.925000000000001</v>
      </c>
      <c r="H775" t="s" s="47">
        <v>2620</v>
      </c>
    </row>
    <row r="776" ht="13.55" customHeight="1">
      <c r="A776" s="44"/>
      <c r="B776" s="46">
        <v>68</v>
      </c>
      <c r="C776" t="s" s="47">
        <v>2360</v>
      </c>
      <c r="D776" t="s" s="47">
        <v>2361</v>
      </c>
      <c r="E776" t="s" s="47">
        <v>2362</v>
      </c>
      <c r="F776" t="s" s="47">
        <v>2617</v>
      </c>
      <c r="G776" s="48">
        <v>8.5</v>
      </c>
      <c r="H776" t="s" s="47">
        <v>2620</v>
      </c>
    </row>
    <row r="777" ht="13.55" customHeight="1">
      <c r="A777" s="44"/>
      <c r="B777" s="46">
        <v>69</v>
      </c>
      <c r="C777" t="s" s="47">
        <v>2390</v>
      </c>
      <c r="D777" t="s" s="47">
        <v>2391</v>
      </c>
      <c r="E777" t="s" s="47">
        <v>2392</v>
      </c>
      <c r="F777" t="s" s="47">
        <v>2617</v>
      </c>
      <c r="G777" s="48">
        <v>8</v>
      </c>
      <c r="H777" t="s" s="47">
        <v>2620</v>
      </c>
    </row>
    <row r="778" ht="13.55" customHeight="1">
      <c r="A778" s="44"/>
      <c r="B778" s="46">
        <v>70</v>
      </c>
      <c r="C778" t="s" s="47">
        <v>2394</v>
      </c>
      <c r="D778" t="s" s="47">
        <v>2395</v>
      </c>
      <c r="E778" t="s" s="47">
        <v>2396</v>
      </c>
      <c r="F778" t="s" s="47">
        <v>2617</v>
      </c>
      <c r="G778" s="48">
        <v>8</v>
      </c>
      <c r="H778" t="s" s="47">
        <v>2620</v>
      </c>
    </row>
    <row r="779" ht="13.55" customHeight="1">
      <c r="A779" s="44"/>
      <c r="B779" s="46">
        <v>71</v>
      </c>
      <c r="C779" t="s" s="47">
        <v>2397</v>
      </c>
      <c r="D779" t="s" s="47">
        <v>2398</v>
      </c>
      <c r="E779" t="s" s="47">
        <v>2399</v>
      </c>
      <c r="F779" t="s" s="47">
        <v>2617</v>
      </c>
      <c r="G779" s="48">
        <v>8</v>
      </c>
      <c r="H779" t="s" s="47">
        <v>2620</v>
      </c>
    </row>
    <row r="780" ht="13.55" customHeight="1">
      <c r="A780" s="44"/>
      <c r="B780" s="46">
        <v>72</v>
      </c>
      <c r="C780" t="s" s="47">
        <v>2406</v>
      </c>
      <c r="D780" t="s" s="47">
        <v>2407</v>
      </c>
      <c r="E780" t="s" s="47">
        <v>2408</v>
      </c>
      <c r="F780" t="s" s="47">
        <v>2617</v>
      </c>
      <c r="G780" s="48">
        <v>8</v>
      </c>
      <c r="H780" t="s" s="47">
        <v>2620</v>
      </c>
    </row>
    <row r="781" ht="13.55" customHeight="1">
      <c r="A781" s="44"/>
      <c r="B781" s="46">
        <v>73</v>
      </c>
      <c r="C781" t="s" s="47">
        <v>2429</v>
      </c>
      <c r="D781" t="s" s="47">
        <v>2430</v>
      </c>
      <c r="E781" t="s" s="47">
        <v>2431</v>
      </c>
      <c r="F781" t="s" s="47">
        <v>2619</v>
      </c>
      <c r="G781" s="48">
        <v>7.8</v>
      </c>
      <c r="H781" t="s" s="47">
        <v>2620</v>
      </c>
    </row>
    <row r="782" ht="13.55" customHeight="1">
      <c r="A782" s="44"/>
      <c r="B782" s="46">
        <v>74</v>
      </c>
      <c r="C782" t="s" s="47">
        <v>2441</v>
      </c>
      <c r="D782" t="s" s="47">
        <v>2442</v>
      </c>
      <c r="E782" t="s" s="47">
        <v>2443</v>
      </c>
      <c r="F782" t="s" s="47">
        <v>2617</v>
      </c>
      <c r="G782" s="48">
        <v>7.5</v>
      </c>
      <c r="H782" t="s" s="47">
        <v>2620</v>
      </c>
    </row>
    <row r="783" ht="13.55" customHeight="1">
      <c r="A783" s="44"/>
      <c r="B783" s="46">
        <v>75</v>
      </c>
      <c r="C783" t="s" s="47">
        <v>2444</v>
      </c>
      <c r="D783" t="s" s="47">
        <v>2445</v>
      </c>
      <c r="E783" t="s" s="47">
        <v>2446</v>
      </c>
      <c r="F783" t="s" s="47">
        <v>2617</v>
      </c>
      <c r="G783" s="48">
        <v>7.5</v>
      </c>
      <c r="H783" t="s" s="47">
        <v>2620</v>
      </c>
    </row>
    <row r="784" ht="13.55" customHeight="1">
      <c r="A784" s="44"/>
      <c r="B784" s="46">
        <v>76</v>
      </c>
      <c r="C784" t="s" s="47">
        <v>2475</v>
      </c>
      <c r="D784" t="s" s="47">
        <v>2476</v>
      </c>
      <c r="E784" t="s" s="47">
        <v>2477</v>
      </c>
      <c r="F784" t="s" s="47">
        <v>2617</v>
      </c>
      <c r="G784" s="48">
        <v>7</v>
      </c>
      <c r="H784" t="s" s="47">
        <v>2620</v>
      </c>
    </row>
    <row r="785" ht="13.55" customHeight="1">
      <c r="A785" s="44"/>
      <c r="B785" s="46">
        <v>77</v>
      </c>
      <c r="C785" t="s" s="47">
        <v>2490</v>
      </c>
      <c r="D785" t="s" s="47">
        <v>2491</v>
      </c>
      <c r="E785" t="s" s="47">
        <v>2492</v>
      </c>
      <c r="F785" t="s" s="47">
        <v>2617</v>
      </c>
      <c r="G785" s="48">
        <v>6.5</v>
      </c>
      <c r="H785" t="s" s="47">
        <v>2620</v>
      </c>
    </row>
    <row r="786" ht="13.55" customHeight="1">
      <c r="A786" s="44"/>
      <c r="B786" s="46">
        <v>78</v>
      </c>
      <c r="C786" t="s" s="47">
        <v>2505</v>
      </c>
      <c r="D786" t="s" s="47">
        <v>2506</v>
      </c>
      <c r="E786" t="s" s="47">
        <v>2507</v>
      </c>
      <c r="F786" t="s" s="47">
        <v>2617</v>
      </c>
      <c r="G786" s="48">
        <v>6</v>
      </c>
      <c r="H786" t="s" s="47">
        <v>2620</v>
      </c>
    </row>
    <row r="787" ht="13.55" customHeight="1">
      <c r="A787" s="44"/>
      <c r="B787" s="46">
        <v>79</v>
      </c>
      <c r="C787" t="s" s="47">
        <v>2583</v>
      </c>
      <c r="D787" t="s" s="47">
        <v>2584</v>
      </c>
      <c r="E787" t="s" s="47">
        <v>2585</v>
      </c>
      <c r="F787" t="s" s="47">
        <v>2619</v>
      </c>
      <c r="G787" s="48">
        <v>4.2</v>
      </c>
      <c r="H787" t="s" s="47">
        <v>2620</v>
      </c>
    </row>
    <row r="788" ht="13.55" customHeight="1">
      <c r="A788" s="44"/>
      <c r="B788" s="46">
        <v>80</v>
      </c>
      <c r="C788" t="s" s="47">
        <v>2586</v>
      </c>
      <c r="D788" t="s" s="47">
        <v>2587</v>
      </c>
      <c r="E788" t="s" s="47">
        <v>2588</v>
      </c>
      <c r="F788" t="s" s="47">
        <v>2617</v>
      </c>
      <c r="G788" s="48">
        <v>4</v>
      </c>
      <c r="H788" t="s" s="47">
        <v>2620</v>
      </c>
    </row>
    <row r="789" ht="13.55" customHeight="1">
      <c r="A789" s="44"/>
      <c r="B789" s="46">
        <v>81</v>
      </c>
      <c r="C789" t="s" s="47">
        <v>2598</v>
      </c>
      <c r="D789" t="s" s="47">
        <v>2599</v>
      </c>
      <c r="E789" t="s" s="47">
        <v>2600</v>
      </c>
      <c r="F789" t="s" s="47">
        <v>2617</v>
      </c>
      <c r="G789" s="48">
        <v>3.6</v>
      </c>
      <c r="H789" t="s" s="47">
        <v>2620</v>
      </c>
    </row>
    <row r="790" ht="13.55" customHeight="1">
      <c r="A790" s="44"/>
      <c r="B790" s="46">
        <v>82</v>
      </c>
      <c r="C790" t="s" s="47">
        <v>2604</v>
      </c>
      <c r="D790" t="s" s="47">
        <v>2605</v>
      </c>
      <c r="E790" t="s" s="47">
        <v>2606</v>
      </c>
      <c r="F790" t="s" s="47">
        <v>2617</v>
      </c>
      <c r="G790" s="48">
        <v>3</v>
      </c>
      <c r="H790" t="s" s="47">
        <v>2620</v>
      </c>
    </row>
    <row r="791" ht="13.55" customHeight="1">
      <c r="A791" s="44"/>
      <c r="B791" s="46">
        <v>83</v>
      </c>
      <c r="C791" t="s" s="47">
        <v>2610</v>
      </c>
      <c r="D791" t="s" s="47">
        <v>2611</v>
      </c>
      <c r="E791" t="s" s="47">
        <v>2612</v>
      </c>
      <c r="F791" t="s" s="47">
        <v>2619</v>
      </c>
      <c r="G791" s="48">
        <v>2.4</v>
      </c>
      <c r="H791" t="s" s="47">
        <v>2620</v>
      </c>
    </row>
    <row r="792" ht="9" customHeight="1" hidden="1">
      <c r="A792" s="40"/>
      <c r="B792" s="49"/>
      <c r="C792" s="49"/>
      <c r="D792" s="49"/>
      <c r="E792" s="49"/>
      <c r="F792" s="49"/>
      <c r="G792" s="49"/>
      <c r="H792" s="49"/>
    </row>
    <row r="793" ht="9" customHeight="1" hidden="1">
      <c r="A793" s="40"/>
      <c r="B793" s="49"/>
      <c r="C793" s="49"/>
      <c r="D793" s="49"/>
      <c r="E793" s="49"/>
      <c r="F793" s="49"/>
      <c r="G793" s="49"/>
      <c r="H793" s="49"/>
    </row>
    <row r="794" ht="9" customHeight="1" hidden="1">
      <c r="A794" s="40"/>
      <c r="B794" t="s" s="50">
        <v>21</v>
      </c>
      <c r="C794" s="49"/>
      <c r="D794" s="49"/>
      <c r="E794" s="49"/>
      <c r="F794" s="49"/>
      <c r="G794" s="49"/>
      <c r="H794" s="49"/>
    </row>
    <row r="795" ht="9" customHeight="1" hidden="1">
      <c r="A795" s="40"/>
      <c r="B795" s="49"/>
      <c r="C795" s="49"/>
      <c r="D795" s="49"/>
      <c r="E795" s="49"/>
      <c r="F795" s="49"/>
      <c r="G795" s="49"/>
      <c r="H795" s="49"/>
    </row>
    <row r="796" ht="9" customHeight="1" hidden="1">
      <c r="A796" s="44"/>
      <c r="B796" t="s" s="45">
        <v>3886</v>
      </c>
      <c r="C796" t="s" s="45">
        <v>2626</v>
      </c>
      <c r="D796" t="s" s="45">
        <v>2627</v>
      </c>
      <c r="E796" t="s" s="45">
        <v>32</v>
      </c>
      <c r="F796" t="s" s="45">
        <v>11</v>
      </c>
      <c r="G796" t="s" s="45">
        <v>3887</v>
      </c>
      <c r="H796" t="s" s="45">
        <v>3888</v>
      </c>
    </row>
    <row r="797" ht="13.55" customHeight="1">
      <c r="A797" s="44"/>
      <c r="B797" s="46">
        <v>1</v>
      </c>
      <c r="C797" t="s" s="47">
        <v>124</v>
      </c>
      <c r="D797" t="s" s="47">
        <v>125</v>
      </c>
      <c r="E797" t="s" s="47">
        <v>126</v>
      </c>
      <c r="F797" t="s" s="47">
        <v>2619</v>
      </c>
      <c r="G797" s="48">
        <v>34.8</v>
      </c>
      <c r="H797" t="s" s="47">
        <v>2618</v>
      </c>
    </row>
    <row r="798" ht="13.55" customHeight="1">
      <c r="A798" s="44"/>
      <c r="B798" s="46">
        <v>2</v>
      </c>
      <c r="C798" t="s" s="47">
        <v>191</v>
      </c>
      <c r="D798" t="s" s="47">
        <v>192</v>
      </c>
      <c r="E798" t="s" s="47">
        <v>193</v>
      </c>
      <c r="F798" t="s" s="47">
        <v>2619</v>
      </c>
      <c r="G798" s="48">
        <v>33</v>
      </c>
      <c r="H798" t="s" s="47">
        <v>2618</v>
      </c>
    </row>
    <row r="799" ht="13.55" customHeight="1">
      <c r="A799" s="44"/>
      <c r="B799" s="46">
        <v>3</v>
      </c>
      <c r="C799" t="s" s="47">
        <v>195</v>
      </c>
      <c r="D799" t="s" s="47">
        <v>196</v>
      </c>
      <c r="E799" t="s" s="47">
        <v>197</v>
      </c>
      <c r="F799" t="s" s="47">
        <v>2619</v>
      </c>
      <c r="G799" s="48">
        <v>33</v>
      </c>
      <c r="H799" t="s" s="47">
        <v>2618</v>
      </c>
    </row>
    <row r="800" ht="13.55" customHeight="1">
      <c r="A800" s="44"/>
      <c r="B800" s="46">
        <v>4</v>
      </c>
      <c r="C800" t="s" s="47">
        <v>228</v>
      </c>
      <c r="D800" t="s" s="47">
        <v>229</v>
      </c>
      <c r="E800" t="s" s="47">
        <v>230</v>
      </c>
      <c r="F800" t="s" s="47">
        <v>2619</v>
      </c>
      <c r="G800" s="48">
        <v>32.4</v>
      </c>
      <c r="H800" t="s" s="47">
        <v>2618</v>
      </c>
    </row>
    <row r="801" ht="13.55" customHeight="1">
      <c r="A801" s="44"/>
      <c r="B801" s="46">
        <v>5</v>
      </c>
      <c r="C801" t="s" s="47">
        <v>235</v>
      </c>
      <c r="D801" t="s" s="47">
        <v>236</v>
      </c>
      <c r="E801" t="s" s="47">
        <v>237</v>
      </c>
      <c r="F801" t="s" s="47">
        <v>2619</v>
      </c>
      <c r="G801" s="48">
        <v>32.4</v>
      </c>
      <c r="H801" t="s" s="47">
        <v>2618</v>
      </c>
    </row>
    <row r="802" ht="13.55" customHeight="1">
      <c r="A802" s="44"/>
      <c r="B802" s="46">
        <v>6</v>
      </c>
      <c r="C802" t="s" s="47">
        <v>245</v>
      </c>
      <c r="D802" t="s" s="47">
        <v>246</v>
      </c>
      <c r="E802" t="s" s="47">
        <v>247</v>
      </c>
      <c r="F802" t="s" s="47">
        <v>2619</v>
      </c>
      <c r="G802" s="48">
        <v>32.4</v>
      </c>
      <c r="H802" t="s" s="47">
        <v>2618</v>
      </c>
    </row>
    <row r="803" ht="13.55" customHeight="1">
      <c r="A803" s="44"/>
      <c r="B803" s="46">
        <v>7</v>
      </c>
      <c r="C803" t="s" s="47">
        <v>262</v>
      </c>
      <c r="D803" t="s" s="47">
        <v>263</v>
      </c>
      <c r="E803" t="s" s="47">
        <v>264</v>
      </c>
      <c r="F803" t="s" s="47">
        <v>2617</v>
      </c>
      <c r="G803" s="48">
        <v>31.8</v>
      </c>
      <c r="H803" t="s" s="47">
        <v>2618</v>
      </c>
    </row>
    <row r="804" ht="13.55" customHeight="1">
      <c r="A804" s="44"/>
      <c r="B804" s="46">
        <v>8</v>
      </c>
      <c r="C804" t="s" s="47">
        <v>318</v>
      </c>
      <c r="D804" t="s" s="47">
        <v>319</v>
      </c>
      <c r="E804" t="s" s="47">
        <v>320</v>
      </c>
      <c r="F804" t="s" s="47">
        <v>2617</v>
      </c>
      <c r="G804" s="48">
        <v>30.6</v>
      </c>
      <c r="H804" t="s" s="47">
        <v>2618</v>
      </c>
    </row>
    <row r="805" ht="13.55" customHeight="1">
      <c r="A805" s="44"/>
      <c r="B805" s="46">
        <v>9</v>
      </c>
      <c r="C805" t="s" s="47">
        <v>324</v>
      </c>
      <c r="D805" t="s" s="47">
        <v>325</v>
      </c>
      <c r="E805" t="s" s="47">
        <v>326</v>
      </c>
      <c r="F805" t="s" s="47">
        <v>2619</v>
      </c>
      <c r="G805" s="48">
        <v>30.45</v>
      </c>
      <c r="H805" t="s" s="47">
        <v>2618</v>
      </c>
    </row>
    <row r="806" ht="13.55" customHeight="1">
      <c r="A806" s="44"/>
      <c r="B806" s="46">
        <v>10</v>
      </c>
      <c r="C806" t="s" s="47">
        <v>397</v>
      </c>
      <c r="D806" t="s" s="47">
        <v>398</v>
      </c>
      <c r="E806" t="s" s="47">
        <v>399</v>
      </c>
      <c r="F806" t="s" s="47">
        <v>2619</v>
      </c>
      <c r="G806" s="48">
        <v>28.2</v>
      </c>
      <c r="H806" t="s" s="47">
        <v>2618</v>
      </c>
    </row>
    <row r="807" ht="13.55" customHeight="1">
      <c r="A807" s="44"/>
      <c r="B807" s="46">
        <v>11</v>
      </c>
      <c r="C807" t="s" s="47">
        <v>470</v>
      </c>
      <c r="D807" t="s" s="47">
        <v>471</v>
      </c>
      <c r="E807" t="s" s="47">
        <v>472</v>
      </c>
      <c r="F807" t="s" s="47">
        <v>2619</v>
      </c>
      <c r="G807" s="48">
        <v>26.4</v>
      </c>
      <c r="H807" t="s" s="47">
        <v>2618</v>
      </c>
    </row>
    <row r="808" ht="13.55" customHeight="1">
      <c r="A808" s="44"/>
      <c r="B808" s="46">
        <v>12</v>
      </c>
      <c r="C808" t="s" s="47">
        <v>498</v>
      </c>
      <c r="D808" t="s" s="47">
        <v>499</v>
      </c>
      <c r="E808" t="s" s="47">
        <v>500</v>
      </c>
      <c r="F808" t="s" s="47">
        <v>2617</v>
      </c>
      <c r="G808" s="48">
        <v>25.8</v>
      </c>
      <c r="H808" t="s" s="47">
        <v>2618</v>
      </c>
    </row>
    <row r="809" ht="13.55" customHeight="1">
      <c r="A809" s="44"/>
      <c r="B809" s="46">
        <v>13</v>
      </c>
      <c r="C809" t="s" s="47">
        <v>542</v>
      </c>
      <c r="D809" t="s" s="47">
        <v>543</v>
      </c>
      <c r="E809" t="s" s="47">
        <v>544</v>
      </c>
      <c r="F809" t="s" s="47">
        <v>2617</v>
      </c>
      <c r="G809" s="48">
        <v>25.2</v>
      </c>
      <c r="H809" t="s" s="47">
        <v>2618</v>
      </c>
    </row>
    <row r="810" ht="13.55" customHeight="1">
      <c r="A810" s="44"/>
      <c r="B810" s="46">
        <v>14</v>
      </c>
      <c r="C810" t="s" s="47">
        <v>569</v>
      </c>
      <c r="D810" t="s" s="47">
        <v>570</v>
      </c>
      <c r="E810" t="s" s="47">
        <v>571</v>
      </c>
      <c r="F810" t="s" s="47">
        <v>2619</v>
      </c>
      <c r="G810" s="48">
        <v>24.6</v>
      </c>
      <c r="H810" t="s" s="47">
        <v>2618</v>
      </c>
    </row>
    <row r="811" ht="13.55" customHeight="1">
      <c r="A811" s="44"/>
      <c r="B811" s="46">
        <v>15</v>
      </c>
      <c r="C811" t="s" s="47">
        <v>573</v>
      </c>
      <c r="D811" t="s" s="47">
        <v>574</v>
      </c>
      <c r="E811" t="s" s="47">
        <v>575</v>
      </c>
      <c r="F811" t="s" s="47">
        <v>2619</v>
      </c>
      <c r="G811" s="48">
        <v>24.6</v>
      </c>
      <c r="H811" t="s" s="47">
        <v>2618</v>
      </c>
    </row>
    <row r="812" ht="13.55" customHeight="1">
      <c r="A812" s="44"/>
      <c r="B812" s="46">
        <v>16</v>
      </c>
      <c r="C812" t="s" s="47">
        <v>667</v>
      </c>
      <c r="D812" t="s" s="47">
        <v>668</v>
      </c>
      <c r="E812" t="s" s="47">
        <v>669</v>
      </c>
      <c r="F812" t="s" s="47">
        <v>2617</v>
      </c>
      <c r="G812" s="48">
        <v>23.4</v>
      </c>
      <c r="H812" t="s" s="47">
        <v>2618</v>
      </c>
    </row>
    <row r="813" ht="13.55" customHeight="1">
      <c r="A813" s="44"/>
      <c r="B813" s="46">
        <v>17</v>
      </c>
      <c r="C813" t="s" s="47">
        <v>679</v>
      </c>
      <c r="D813" t="s" s="47">
        <v>680</v>
      </c>
      <c r="E813" t="s" s="47">
        <v>681</v>
      </c>
      <c r="F813" t="s" s="47">
        <v>2617</v>
      </c>
      <c r="G813" s="48">
        <v>23.4</v>
      </c>
      <c r="H813" t="s" s="47">
        <v>2618</v>
      </c>
    </row>
    <row r="814" ht="13.55" customHeight="1">
      <c r="A814" s="44"/>
      <c r="B814" s="46">
        <v>18</v>
      </c>
      <c r="C814" t="s" s="47">
        <v>682</v>
      </c>
      <c r="D814" t="s" s="47">
        <v>683</v>
      </c>
      <c r="E814" t="s" s="47">
        <v>684</v>
      </c>
      <c r="F814" t="s" s="47">
        <v>2619</v>
      </c>
      <c r="G814" s="48">
        <v>23.4</v>
      </c>
      <c r="H814" t="s" s="47">
        <v>2618</v>
      </c>
    </row>
    <row r="815" ht="13.55" customHeight="1">
      <c r="A815" s="44"/>
      <c r="B815" s="46">
        <v>19</v>
      </c>
      <c r="C815" t="s" s="47">
        <v>701</v>
      </c>
      <c r="D815" t="s" s="47">
        <v>702</v>
      </c>
      <c r="E815" t="s" s="47">
        <v>703</v>
      </c>
      <c r="F815" t="s" s="47">
        <v>2617</v>
      </c>
      <c r="G815" s="48">
        <v>23</v>
      </c>
      <c r="H815" t="s" s="47">
        <v>2618</v>
      </c>
    </row>
    <row r="816" ht="13.55" customHeight="1">
      <c r="A816" s="44"/>
      <c r="B816" s="46">
        <v>20</v>
      </c>
      <c r="C816" t="s" s="47">
        <v>726</v>
      </c>
      <c r="D816" t="s" s="47">
        <v>727</v>
      </c>
      <c r="E816" t="s" s="47">
        <v>728</v>
      </c>
      <c r="F816" t="s" s="47">
        <v>2617</v>
      </c>
      <c r="G816" s="48">
        <v>22.8</v>
      </c>
      <c r="H816" t="s" s="47">
        <v>2618</v>
      </c>
    </row>
    <row r="817" ht="13.55" customHeight="1">
      <c r="A817" s="44"/>
      <c r="B817" s="46">
        <v>21</v>
      </c>
      <c r="C817" t="s" s="47">
        <v>732</v>
      </c>
      <c r="D817" t="s" s="47">
        <v>733</v>
      </c>
      <c r="E817" t="s" s="47">
        <v>734</v>
      </c>
      <c r="F817" t="s" s="47">
        <v>2617</v>
      </c>
      <c r="G817" s="48">
        <v>22.8</v>
      </c>
      <c r="H817" t="s" s="47">
        <v>2618</v>
      </c>
    </row>
    <row r="818" ht="13.55" customHeight="1">
      <c r="A818" s="44"/>
      <c r="B818" s="46">
        <v>22</v>
      </c>
      <c r="C818" t="s" s="47">
        <v>759</v>
      </c>
      <c r="D818" t="s" s="47">
        <v>760</v>
      </c>
      <c r="E818" t="s" s="47">
        <v>761</v>
      </c>
      <c r="F818" t="s" s="47">
        <v>2619</v>
      </c>
      <c r="G818" s="48">
        <v>22.2</v>
      </c>
      <c r="H818" t="s" s="47">
        <v>2618</v>
      </c>
    </row>
    <row r="819" ht="13.55" customHeight="1">
      <c r="A819" s="44"/>
      <c r="B819" s="46">
        <v>23</v>
      </c>
      <c r="C819" t="s" s="47">
        <v>816</v>
      </c>
      <c r="D819" t="s" s="47">
        <v>817</v>
      </c>
      <c r="E819" t="s" s="47">
        <v>818</v>
      </c>
      <c r="F819" t="s" s="47">
        <v>2619</v>
      </c>
      <c r="G819" s="48">
        <v>21.6</v>
      </c>
      <c r="H819" t="s" s="47">
        <v>2618</v>
      </c>
    </row>
    <row r="820" ht="13.55" customHeight="1">
      <c r="A820" s="44"/>
      <c r="B820" s="46">
        <v>24</v>
      </c>
      <c r="C820" t="s" s="47">
        <v>858</v>
      </c>
      <c r="D820" t="s" s="47">
        <v>859</v>
      </c>
      <c r="E820" t="s" s="47">
        <v>860</v>
      </c>
      <c r="F820" t="s" s="47">
        <v>2617</v>
      </c>
      <c r="G820" s="48">
        <v>21.6</v>
      </c>
      <c r="H820" t="s" s="47">
        <v>2618</v>
      </c>
    </row>
    <row r="821" ht="13.55" customHeight="1">
      <c r="A821" s="44"/>
      <c r="B821" s="46">
        <v>25</v>
      </c>
      <c r="C821" t="s" s="47">
        <v>919</v>
      </c>
      <c r="D821" t="s" s="47">
        <v>920</v>
      </c>
      <c r="E821" t="s" s="47">
        <v>921</v>
      </c>
      <c r="F821" t="s" s="47">
        <v>2619</v>
      </c>
      <c r="G821" s="48">
        <v>21</v>
      </c>
      <c r="H821" t="s" s="47">
        <v>2618</v>
      </c>
    </row>
    <row r="822" ht="13.55" customHeight="1">
      <c r="A822" s="44"/>
      <c r="B822" s="46">
        <v>26</v>
      </c>
      <c r="C822" t="s" s="47">
        <v>998</v>
      </c>
      <c r="D822" t="s" s="47">
        <v>999</v>
      </c>
      <c r="E822" t="s" s="47">
        <v>1000</v>
      </c>
      <c r="F822" t="s" s="47">
        <v>2617</v>
      </c>
      <c r="G822" s="48">
        <v>20</v>
      </c>
      <c r="H822" t="s" s="47">
        <v>2618</v>
      </c>
    </row>
    <row r="823" ht="13.55" customHeight="1">
      <c r="A823" s="44"/>
      <c r="B823" s="46">
        <v>27</v>
      </c>
      <c r="C823" t="s" s="47">
        <v>1020</v>
      </c>
      <c r="D823" t="s" s="47">
        <v>1021</v>
      </c>
      <c r="E823" t="s" s="47">
        <v>1022</v>
      </c>
      <c r="F823" t="s" s="47">
        <v>2619</v>
      </c>
      <c r="G823" s="48">
        <v>19.8</v>
      </c>
      <c r="H823" t="s" s="47">
        <v>2618</v>
      </c>
    </row>
    <row r="824" ht="13.55" customHeight="1">
      <c r="A824" s="44"/>
      <c r="B824" s="46">
        <v>28</v>
      </c>
      <c r="C824" t="s" s="47">
        <v>1094</v>
      </c>
      <c r="D824" t="s" s="47">
        <v>1095</v>
      </c>
      <c r="E824" t="s" s="47">
        <v>1096</v>
      </c>
      <c r="F824" t="s" s="47">
        <v>2617</v>
      </c>
      <c r="G824" s="48">
        <v>19</v>
      </c>
      <c r="H824" t="s" s="47">
        <v>2618</v>
      </c>
    </row>
    <row r="825" ht="13.55" customHeight="1">
      <c r="A825" s="44"/>
      <c r="B825" s="46">
        <v>29</v>
      </c>
      <c r="C825" t="s" s="47">
        <v>1127</v>
      </c>
      <c r="D825" t="s" s="47">
        <v>1128</v>
      </c>
      <c r="E825" t="s" s="47">
        <v>1129</v>
      </c>
      <c r="F825" t="s" s="47">
        <v>2619</v>
      </c>
      <c r="G825" s="48">
        <v>18.6</v>
      </c>
      <c r="H825" t="s" s="47">
        <v>2618</v>
      </c>
    </row>
    <row r="826" ht="13.55" customHeight="1">
      <c r="A826" s="44"/>
      <c r="B826" s="46">
        <v>30</v>
      </c>
      <c r="C826" t="s" s="47">
        <v>1133</v>
      </c>
      <c r="D826" t="s" s="47">
        <v>1134</v>
      </c>
      <c r="E826" t="s" s="47">
        <v>1135</v>
      </c>
      <c r="F826" t="s" s="47">
        <v>2619</v>
      </c>
      <c r="G826" s="48">
        <v>18.6</v>
      </c>
      <c r="H826" t="s" s="47">
        <v>2618</v>
      </c>
    </row>
    <row r="827" ht="13.55" customHeight="1">
      <c r="A827" s="44"/>
      <c r="B827" s="46">
        <v>31</v>
      </c>
      <c r="C827" t="s" s="47">
        <v>1151</v>
      </c>
      <c r="D827" t="s" s="47">
        <v>1152</v>
      </c>
      <c r="E827" t="s" s="47">
        <v>1153</v>
      </c>
      <c r="F827" t="s" s="47">
        <v>2619</v>
      </c>
      <c r="G827" s="48">
        <v>18</v>
      </c>
      <c r="H827" t="s" s="47">
        <v>2618</v>
      </c>
    </row>
    <row r="828" ht="13.55" customHeight="1">
      <c r="A828" s="44"/>
      <c r="B828" s="46">
        <v>32</v>
      </c>
      <c r="C828" t="s" s="47">
        <v>1206</v>
      </c>
      <c r="D828" t="s" s="47">
        <v>1207</v>
      </c>
      <c r="E828" t="s" s="47">
        <v>1208</v>
      </c>
      <c r="F828" t="s" s="47">
        <v>2617</v>
      </c>
      <c r="G828" s="48">
        <v>18</v>
      </c>
      <c r="H828" t="s" s="47">
        <v>2618</v>
      </c>
    </row>
    <row r="829" ht="13.55" customHeight="1">
      <c r="A829" s="44"/>
      <c r="B829" s="46">
        <v>33</v>
      </c>
      <c r="C829" t="s" s="47">
        <v>1253</v>
      </c>
      <c r="D829" t="s" s="47">
        <v>1254</v>
      </c>
      <c r="E829" t="s" s="47">
        <v>1255</v>
      </c>
      <c r="F829" t="s" s="47">
        <v>2617</v>
      </c>
      <c r="G829" s="48">
        <v>17.5</v>
      </c>
      <c r="H829" t="s" s="47">
        <v>2618</v>
      </c>
    </row>
    <row r="830" ht="13.55" customHeight="1">
      <c r="A830" s="44"/>
      <c r="B830" s="46">
        <v>34</v>
      </c>
      <c r="C830" t="s" s="47">
        <v>1256</v>
      </c>
      <c r="D830" t="s" s="47">
        <v>1257</v>
      </c>
      <c r="E830" t="s" s="47">
        <v>1258</v>
      </c>
      <c r="F830" t="s" s="47">
        <v>2617</v>
      </c>
      <c r="G830" s="48">
        <v>17.5</v>
      </c>
      <c r="H830" t="s" s="47">
        <v>2618</v>
      </c>
    </row>
    <row r="831" ht="13.55" customHeight="1">
      <c r="A831" s="44"/>
      <c r="B831" s="46">
        <v>35</v>
      </c>
      <c r="C831" t="s" s="47">
        <v>1342</v>
      </c>
      <c r="D831" t="s" s="47">
        <v>1343</v>
      </c>
      <c r="E831" t="s" s="47">
        <v>1344</v>
      </c>
      <c r="F831" t="s" s="47">
        <v>2619</v>
      </c>
      <c r="G831" s="48">
        <v>16.8</v>
      </c>
      <c r="H831" t="s" s="47">
        <v>2618</v>
      </c>
    </row>
    <row r="832" ht="13.55" customHeight="1">
      <c r="A832" s="44"/>
      <c r="B832" s="46">
        <v>36</v>
      </c>
      <c r="C832" t="s" s="47">
        <v>1358</v>
      </c>
      <c r="D832" t="s" s="47">
        <v>1359</v>
      </c>
      <c r="E832" t="s" s="47">
        <v>1360</v>
      </c>
      <c r="F832" t="s" s="47">
        <v>2619</v>
      </c>
      <c r="G832" s="48">
        <v>16.8</v>
      </c>
      <c r="H832" t="s" s="47">
        <v>2618</v>
      </c>
    </row>
    <row r="833" ht="13.55" customHeight="1">
      <c r="A833" s="44"/>
      <c r="B833" s="46">
        <v>37</v>
      </c>
      <c r="C833" t="s" s="47">
        <v>1421</v>
      </c>
      <c r="D833" t="s" s="47">
        <v>1422</v>
      </c>
      <c r="E833" t="s" s="47">
        <v>1423</v>
      </c>
      <c r="F833" t="s" s="47">
        <v>2619</v>
      </c>
      <c r="G833" s="48">
        <v>16.2</v>
      </c>
      <c r="H833" t="s" s="47">
        <v>2618</v>
      </c>
    </row>
    <row r="834" ht="13.55" customHeight="1">
      <c r="A834" s="44"/>
      <c r="B834" s="46">
        <v>38</v>
      </c>
      <c r="C834" t="s" s="47">
        <v>1425</v>
      </c>
      <c r="D834" t="s" s="47">
        <v>1426</v>
      </c>
      <c r="E834" t="s" s="47">
        <v>1427</v>
      </c>
      <c r="F834" t="s" s="47">
        <v>2619</v>
      </c>
      <c r="G834" s="48">
        <v>16.2</v>
      </c>
      <c r="H834" t="s" s="47">
        <v>2618</v>
      </c>
    </row>
    <row r="835" ht="13.55" customHeight="1">
      <c r="A835" s="44"/>
      <c r="B835" s="46">
        <v>39</v>
      </c>
      <c r="C835" t="s" s="47">
        <v>1459</v>
      </c>
      <c r="D835" t="s" s="47">
        <v>1460</v>
      </c>
      <c r="E835" t="s" s="47">
        <v>1461</v>
      </c>
      <c r="F835" t="s" s="47">
        <v>2617</v>
      </c>
      <c r="G835" s="48">
        <v>16.2</v>
      </c>
      <c r="H835" t="s" s="47">
        <v>2618</v>
      </c>
    </row>
    <row r="836" ht="13.55" customHeight="1">
      <c r="A836" s="44"/>
      <c r="B836" s="46">
        <v>40</v>
      </c>
      <c r="C836" t="s" s="47">
        <v>1660</v>
      </c>
      <c r="D836" t="s" s="47">
        <v>1661</v>
      </c>
      <c r="E836" t="s" s="47">
        <v>1662</v>
      </c>
      <c r="F836" t="s" s="47">
        <v>2619</v>
      </c>
      <c r="G836" s="48">
        <v>15</v>
      </c>
      <c r="H836" t="s" s="47">
        <v>2618</v>
      </c>
    </row>
    <row r="837" ht="13.55" customHeight="1">
      <c r="A837" s="44"/>
      <c r="B837" s="46">
        <v>41</v>
      </c>
      <c r="C837" t="s" s="47">
        <v>1679</v>
      </c>
      <c r="D837" t="s" s="47">
        <v>1680</v>
      </c>
      <c r="E837" t="s" s="47">
        <v>1681</v>
      </c>
      <c r="F837" t="s" s="47">
        <v>2617</v>
      </c>
      <c r="G837" s="48">
        <v>14.7</v>
      </c>
      <c r="H837" t="s" s="47">
        <v>2618</v>
      </c>
    </row>
    <row r="838" ht="13.55" customHeight="1">
      <c r="A838" s="44"/>
      <c r="B838" s="46">
        <v>42</v>
      </c>
      <c r="C838" t="s" s="47">
        <v>1710</v>
      </c>
      <c r="D838" t="s" s="47">
        <v>1711</v>
      </c>
      <c r="E838" t="s" s="47">
        <v>1712</v>
      </c>
      <c r="F838" t="s" s="47">
        <v>2617</v>
      </c>
      <c r="G838" s="48">
        <v>14.5</v>
      </c>
      <c r="H838" t="s" s="47">
        <v>2618</v>
      </c>
    </row>
    <row r="839" ht="13.55" customHeight="1">
      <c r="A839" s="44"/>
      <c r="B839" s="46">
        <v>43</v>
      </c>
      <c r="C839" t="s" s="47">
        <v>1884</v>
      </c>
      <c r="D839" t="s" s="47">
        <v>1885</v>
      </c>
      <c r="E839" t="s" s="47">
        <v>1886</v>
      </c>
      <c r="F839" t="s" s="47">
        <v>2619</v>
      </c>
      <c r="G839" s="48">
        <v>13.2</v>
      </c>
      <c r="H839" t="s" s="47">
        <v>2620</v>
      </c>
    </row>
    <row r="840" ht="13.55" customHeight="1">
      <c r="A840" s="44"/>
      <c r="B840" s="46">
        <v>44</v>
      </c>
      <c r="C840" t="s" s="47">
        <v>1915</v>
      </c>
      <c r="D840" t="s" s="47">
        <v>1916</v>
      </c>
      <c r="E840" t="s" s="47">
        <v>1917</v>
      </c>
      <c r="F840" t="s" s="47">
        <v>2619</v>
      </c>
      <c r="G840" s="48">
        <v>13.2</v>
      </c>
      <c r="H840" t="s" s="47">
        <v>2620</v>
      </c>
    </row>
    <row r="841" ht="13.55" customHeight="1">
      <c r="A841" s="44"/>
      <c r="B841" s="46">
        <v>45</v>
      </c>
      <c r="C841" t="s" s="47">
        <v>1990</v>
      </c>
      <c r="D841" t="s" s="47">
        <v>1991</v>
      </c>
      <c r="E841" t="s" s="47">
        <v>1992</v>
      </c>
      <c r="F841" t="s" s="47">
        <v>2619</v>
      </c>
      <c r="G841" s="48">
        <v>12.6</v>
      </c>
      <c r="H841" t="s" s="47">
        <v>2620</v>
      </c>
    </row>
    <row r="842" ht="13.55" customHeight="1">
      <c r="A842" s="44"/>
      <c r="B842" s="46">
        <v>46</v>
      </c>
      <c r="C842" t="s" s="47">
        <v>2174</v>
      </c>
      <c r="D842" t="s" s="47">
        <v>2175</v>
      </c>
      <c r="E842" t="s" s="47">
        <v>2176</v>
      </c>
      <c r="F842" t="s" s="47">
        <v>2619</v>
      </c>
      <c r="G842" s="48">
        <v>10.8</v>
      </c>
      <c r="H842" t="s" s="47">
        <v>2620</v>
      </c>
    </row>
    <row r="843" ht="13.55" customHeight="1">
      <c r="A843" s="44"/>
      <c r="B843" s="46">
        <v>47</v>
      </c>
      <c r="C843" t="s" s="47">
        <v>2180</v>
      </c>
      <c r="D843" t="s" s="47">
        <v>2181</v>
      </c>
      <c r="E843" t="s" s="47">
        <v>2182</v>
      </c>
      <c r="F843" t="s" s="47">
        <v>2619</v>
      </c>
      <c r="G843" s="48">
        <v>10.8</v>
      </c>
      <c r="H843" t="s" s="47">
        <v>2620</v>
      </c>
    </row>
    <row r="844" ht="13.55" customHeight="1">
      <c r="A844" s="44"/>
      <c r="B844" s="46">
        <v>48</v>
      </c>
      <c r="C844" t="s" s="47">
        <v>2204</v>
      </c>
      <c r="D844" t="s" s="47">
        <v>2205</v>
      </c>
      <c r="E844" t="s" s="47">
        <v>2206</v>
      </c>
      <c r="F844" t="s" s="47">
        <v>2617</v>
      </c>
      <c r="G844" s="48">
        <v>10.5</v>
      </c>
      <c r="H844" t="s" s="47">
        <v>2620</v>
      </c>
    </row>
    <row r="845" ht="13.55" customHeight="1">
      <c r="A845" s="44"/>
      <c r="B845" s="46">
        <v>49</v>
      </c>
      <c r="C845" t="s" s="47">
        <v>2255</v>
      </c>
      <c r="D845" t="s" s="47">
        <v>2256</v>
      </c>
      <c r="E845" t="s" s="47">
        <v>2257</v>
      </c>
      <c r="F845" t="s" s="47">
        <v>2619</v>
      </c>
      <c r="G845" s="48">
        <v>9.6</v>
      </c>
      <c r="H845" t="s" s="47">
        <v>2620</v>
      </c>
    </row>
    <row r="846" ht="13.55" customHeight="1">
      <c r="A846" s="44"/>
      <c r="B846" s="46">
        <v>50</v>
      </c>
      <c r="C846" t="s" s="47">
        <v>2270</v>
      </c>
      <c r="D846" t="s" s="47">
        <v>2271</v>
      </c>
      <c r="E846" t="s" s="47">
        <v>2272</v>
      </c>
      <c r="F846" t="s" s="47">
        <v>2619</v>
      </c>
      <c r="G846" s="48">
        <v>9.6</v>
      </c>
      <c r="H846" t="s" s="47">
        <v>2620</v>
      </c>
    </row>
    <row r="847" ht="13.55" customHeight="1">
      <c r="A847" s="44"/>
      <c r="B847" s="46">
        <v>51</v>
      </c>
      <c r="C847" t="s" s="47">
        <v>2282</v>
      </c>
      <c r="D847" t="s" s="47">
        <v>2283</v>
      </c>
      <c r="E847" t="s" s="47">
        <v>2284</v>
      </c>
      <c r="F847" t="s" s="47">
        <v>2619</v>
      </c>
      <c r="G847" s="48">
        <v>9.6</v>
      </c>
      <c r="H847" t="s" s="47">
        <v>2620</v>
      </c>
    </row>
    <row r="848" ht="13.55" customHeight="1">
      <c r="A848" s="44"/>
      <c r="B848" s="46">
        <v>52</v>
      </c>
      <c r="C848" t="s" s="47">
        <v>2298</v>
      </c>
      <c r="D848" t="s" s="47">
        <v>2299</v>
      </c>
      <c r="E848" t="s" s="47">
        <v>2300</v>
      </c>
      <c r="F848" t="s" s="47">
        <v>2617</v>
      </c>
      <c r="G848" s="48">
        <v>9.5</v>
      </c>
      <c r="H848" t="s" s="47">
        <v>2620</v>
      </c>
    </row>
    <row r="849" ht="13.55" customHeight="1">
      <c r="A849" s="44"/>
      <c r="B849" s="46">
        <v>53</v>
      </c>
      <c r="C849" t="s" s="47">
        <v>2307</v>
      </c>
      <c r="D849" t="s" s="47">
        <v>2308</v>
      </c>
      <c r="E849" t="s" s="47">
        <v>2309</v>
      </c>
      <c r="F849" t="s" s="47">
        <v>2619</v>
      </c>
      <c r="G849" s="48">
        <v>9</v>
      </c>
      <c r="H849" t="s" s="47">
        <v>2620</v>
      </c>
    </row>
    <row r="850" ht="13.55" customHeight="1">
      <c r="A850" s="44"/>
      <c r="B850" s="46">
        <v>54</v>
      </c>
      <c r="C850" t="s" s="47">
        <v>2313</v>
      </c>
      <c r="D850" t="s" s="47">
        <v>2314</v>
      </c>
      <c r="E850" t="s" s="47">
        <v>2315</v>
      </c>
      <c r="F850" t="s" s="47">
        <v>2619</v>
      </c>
      <c r="G850" s="48">
        <v>9</v>
      </c>
      <c r="H850" t="s" s="47">
        <v>2620</v>
      </c>
    </row>
    <row r="851" ht="13.55" customHeight="1">
      <c r="A851" s="44"/>
      <c r="B851" s="46">
        <v>55</v>
      </c>
      <c r="C851" t="s" s="47">
        <v>2363</v>
      </c>
      <c r="D851" t="s" s="47">
        <v>2364</v>
      </c>
      <c r="E851" t="s" s="47">
        <v>2365</v>
      </c>
      <c r="F851" t="s" s="47">
        <v>2617</v>
      </c>
      <c r="G851" s="48">
        <v>8.5</v>
      </c>
      <c r="H851" t="s" s="47">
        <v>2620</v>
      </c>
    </row>
    <row r="852" ht="13.55" customHeight="1">
      <c r="A852" s="44"/>
      <c r="B852" s="46">
        <v>56</v>
      </c>
      <c r="C852" t="s" s="47">
        <v>2372</v>
      </c>
      <c r="D852" t="s" s="47">
        <v>2373</v>
      </c>
      <c r="E852" t="s" s="47">
        <v>2374</v>
      </c>
      <c r="F852" t="s" s="47">
        <v>2619</v>
      </c>
      <c r="G852" s="48">
        <v>8.4</v>
      </c>
      <c r="H852" t="s" s="47">
        <v>2620</v>
      </c>
    </row>
    <row r="853" ht="13.55" customHeight="1">
      <c r="A853" s="44"/>
      <c r="B853" s="46">
        <v>57</v>
      </c>
      <c r="C853" t="s" s="47">
        <v>2426</v>
      </c>
      <c r="D853" t="s" s="47">
        <v>2427</v>
      </c>
      <c r="E853" t="s" s="47">
        <v>2428</v>
      </c>
      <c r="F853" t="s" s="47">
        <v>2619</v>
      </c>
      <c r="G853" s="48">
        <v>7.8</v>
      </c>
      <c r="H853" t="s" s="47">
        <v>2620</v>
      </c>
    </row>
    <row r="854" ht="13.55" customHeight="1">
      <c r="A854" s="44"/>
      <c r="B854" s="46">
        <v>58</v>
      </c>
      <c r="C854" t="s" s="47">
        <v>2448</v>
      </c>
      <c r="D854" t="s" s="47">
        <v>2449</v>
      </c>
      <c r="E854" t="s" s="47">
        <v>2450</v>
      </c>
      <c r="F854" t="s" s="47">
        <v>2617</v>
      </c>
      <c r="G854" s="48">
        <v>7.5</v>
      </c>
      <c r="H854" t="s" s="47">
        <v>2620</v>
      </c>
    </row>
    <row r="855" ht="13.55" customHeight="1">
      <c r="A855" s="44"/>
      <c r="B855" s="46">
        <v>59</v>
      </c>
      <c r="C855" t="s" s="47">
        <v>2481</v>
      </c>
      <c r="D855" t="s" s="47">
        <v>2482</v>
      </c>
      <c r="E855" t="s" s="47">
        <v>2483</v>
      </c>
      <c r="F855" t="s" s="47">
        <v>2619</v>
      </c>
      <c r="G855" s="48">
        <v>6.6</v>
      </c>
      <c r="H855" t="s" s="47">
        <v>2620</v>
      </c>
    </row>
    <row r="856" ht="13.55" customHeight="1">
      <c r="A856" s="44"/>
      <c r="B856" s="46">
        <v>60</v>
      </c>
      <c r="C856" t="s" s="47">
        <v>2568</v>
      </c>
      <c r="D856" t="s" s="47">
        <v>2569</v>
      </c>
      <c r="E856" t="s" s="47">
        <v>2570</v>
      </c>
      <c r="F856" t="s" s="47">
        <v>2619</v>
      </c>
      <c r="G856" s="48">
        <v>4.8</v>
      </c>
      <c r="H856" t="s" s="47">
        <v>2620</v>
      </c>
    </row>
  </sheetData>
  <pageMargins left="0.511811" right="0.511811" top="0.787402" bottom="0.787402" header="0.314961" footer="0.314961"/>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F299"/>
  <sheetViews>
    <sheetView workbookViewId="0" showGridLines="0" defaultGridColor="1"/>
  </sheetViews>
  <sheetFormatPr defaultColWidth="9.16667" defaultRowHeight="10.2" customHeight="1" outlineLevelRow="0" outlineLevelCol="0"/>
  <cols>
    <col min="1" max="1" width="9.17188" style="51" customWidth="1"/>
    <col min="2" max="2" width="13.5" style="51" customWidth="1"/>
    <col min="3" max="3" width="30.6719" style="51" customWidth="1"/>
    <col min="4" max="4" width="15.8516" style="51" customWidth="1"/>
    <col min="5" max="5" width="18.3516" style="51" customWidth="1"/>
    <col min="6" max="6" width="55.3516" style="51" customWidth="1"/>
    <col min="7" max="16384" width="9.17188" style="51" customWidth="1"/>
  </cols>
  <sheetData>
    <row r="1" ht="13.55" customHeight="1">
      <c r="A1" s="40"/>
      <c r="B1" s="40"/>
      <c r="C1" s="40"/>
      <c r="D1" s="40"/>
      <c r="E1" s="40"/>
      <c r="F1" s="52"/>
    </row>
    <row r="2" ht="13.55" customHeight="1">
      <c r="A2" s="40"/>
      <c r="B2" s="43"/>
      <c r="C2" s="43"/>
      <c r="D2" s="43"/>
      <c r="E2" s="43"/>
      <c r="F2" s="53"/>
    </row>
    <row r="3" ht="13.55" customHeight="1">
      <c r="A3" s="44"/>
      <c r="B3" t="s" s="45">
        <v>2626</v>
      </c>
      <c r="C3" t="s" s="45">
        <v>2627</v>
      </c>
      <c r="D3" t="s" s="45">
        <v>32</v>
      </c>
      <c r="E3" t="s" s="45">
        <v>17</v>
      </c>
      <c r="F3" t="s" s="45">
        <v>3890</v>
      </c>
    </row>
    <row r="4" ht="20.4" customHeight="1">
      <c r="A4" s="44"/>
      <c r="B4" t="s" s="47">
        <v>2856</v>
      </c>
      <c r="C4" t="s" s="47">
        <v>2857</v>
      </c>
      <c r="D4" t="s" s="47">
        <v>2858</v>
      </c>
      <c r="E4" t="s" s="47">
        <v>18</v>
      </c>
      <c r="F4" t="s" s="47">
        <v>3891</v>
      </c>
    </row>
    <row r="5" ht="20.4" customHeight="1">
      <c r="A5" s="44"/>
      <c r="B5" t="s" s="47">
        <v>2930</v>
      </c>
      <c r="C5" t="s" s="47">
        <v>2931</v>
      </c>
      <c r="D5" t="s" s="47">
        <v>2932</v>
      </c>
      <c r="E5" t="s" s="47">
        <v>18</v>
      </c>
      <c r="F5" t="s" s="47">
        <v>3891</v>
      </c>
    </row>
    <row r="6" ht="20.4" customHeight="1">
      <c r="A6" s="44"/>
      <c r="B6" t="s" s="47">
        <v>2945</v>
      </c>
      <c r="C6" t="s" s="47">
        <v>2946</v>
      </c>
      <c r="D6" t="s" s="47">
        <v>2947</v>
      </c>
      <c r="E6" t="s" s="47">
        <v>18</v>
      </c>
      <c r="F6" t="s" s="47">
        <v>3891</v>
      </c>
    </row>
    <row r="7" ht="20.4" customHeight="1">
      <c r="A7" s="44"/>
      <c r="B7" t="s" s="47">
        <v>3021</v>
      </c>
      <c r="C7" t="s" s="47">
        <v>3022</v>
      </c>
      <c r="D7" t="s" s="47">
        <v>3023</v>
      </c>
      <c r="E7" t="s" s="47">
        <v>18</v>
      </c>
      <c r="F7" t="s" s="47">
        <v>3891</v>
      </c>
    </row>
    <row r="8" ht="13.55" customHeight="1">
      <c r="A8" s="44"/>
      <c r="B8" t="s" s="47">
        <v>2632</v>
      </c>
      <c r="C8" t="s" s="47">
        <v>2633</v>
      </c>
      <c r="D8" t="s" s="47">
        <v>2634</v>
      </c>
      <c r="E8" t="s" s="47">
        <v>18</v>
      </c>
      <c r="F8" t="s" s="47">
        <v>3892</v>
      </c>
    </row>
    <row r="9" ht="13.55" customHeight="1">
      <c r="A9" s="44"/>
      <c r="B9" t="s" s="47">
        <v>2638</v>
      </c>
      <c r="C9" t="s" s="47">
        <v>2639</v>
      </c>
      <c r="D9" t="s" s="47">
        <v>2640</v>
      </c>
      <c r="E9" t="s" s="47">
        <v>18</v>
      </c>
      <c r="F9" t="s" s="47">
        <v>3892</v>
      </c>
    </row>
    <row r="10" ht="13.55" customHeight="1">
      <c r="A10" s="44"/>
      <c r="B10" t="s" s="47">
        <v>2642</v>
      </c>
      <c r="C10" t="s" s="47">
        <v>2643</v>
      </c>
      <c r="D10" t="s" s="47">
        <v>2644</v>
      </c>
      <c r="E10" t="s" s="47">
        <v>18</v>
      </c>
      <c r="F10" t="s" s="47">
        <v>3892</v>
      </c>
    </row>
    <row r="11" ht="13.55" customHeight="1">
      <c r="A11" s="44"/>
      <c r="B11" t="s" s="47">
        <v>2648</v>
      </c>
      <c r="C11" t="s" s="47">
        <v>2649</v>
      </c>
      <c r="D11" t="s" s="47">
        <v>2650</v>
      </c>
      <c r="E11" t="s" s="47">
        <v>18</v>
      </c>
      <c r="F11" t="s" s="47">
        <v>3892</v>
      </c>
    </row>
    <row r="12" ht="13.55" customHeight="1">
      <c r="A12" s="44"/>
      <c r="B12" t="s" s="47">
        <v>2652</v>
      </c>
      <c r="C12" t="s" s="47">
        <v>2653</v>
      </c>
      <c r="D12" t="s" s="47">
        <v>2654</v>
      </c>
      <c r="E12" t="s" s="47">
        <v>18</v>
      </c>
      <c r="F12" t="s" s="47">
        <v>3892</v>
      </c>
    </row>
    <row r="13" ht="13.55" customHeight="1">
      <c r="A13" s="44"/>
      <c r="B13" t="s" s="47">
        <v>2657</v>
      </c>
      <c r="C13" t="s" s="47">
        <v>2658</v>
      </c>
      <c r="D13" t="s" s="47">
        <v>2659</v>
      </c>
      <c r="E13" t="s" s="47">
        <v>18</v>
      </c>
      <c r="F13" t="s" s="47">
        <v>3892</v>
      </c>
    </row>
    <row r="14" ht="13.55" customHeight="1">
      <c r="A14" s="44"/>
      <c r="B14" t="s" s="47">
        <v>2660</v>
      </c>
      <c r="C14" t="s" s="47">
        <v>2661</v>
      </c>
      <c r="D14" t="s" s="47">
        <v>2662</v>
      </c>
      <c r="E14" t="s" s="47">
        <v>18</v>
      </c>
      <c r="F14" t="s" s="47">
        <v>3892</v>
      </c>
    </row>
    <row r="15" ht="13.55" customHeight="1">
      <c r="A15" s="44"/>
      <c r="B15" t="s" s="47">
        <v>2664</v>
      </c>
      <c r="C15" t="s" s="47">
        <v>2665</v>
      </c>
      <c r="D15" t="s" s="47">
        <v>2666</v>
      </c>
      <c r="E15" t="s" s="47">
        <v>18</v>
      </c>
      <c r="F15" t="s" s="47">
        <v>3892</v>
      </c>
    </row>
    <row r="16" ht="13.55" customHeight="1">
      <c r="A16" s="44"/>
      <c r="B16" t="s" s="47">
        <v>2669</v>
      </c>
      <c r="C16" t="s" s="47">
        <v>2670</v>
      </c>
      <c r="D16" t="s" s="47">
        <v>2671</v>
      </c>
      <c r="E16" t="s" s="47">
        <v>18</v>
      </c>
      <c r="F16" t="s" s="47">
        <v>3892</v>
      </c>
    </row>
    <row r="17" ht="13.55" customHeight="1">
      <c r="A17" s="44"/>
      <c r="B17" t="s" s="47">
        <v>2673</v>
      </c>
      <c r="C17" t="s" s="47">
        <v>2674</v>
      </c>
      <c r="D17" t="s" s="47">
        <v>2675</v>
      </c>
      <c r="E17" t="s" s="47">
        <v>18</v>
      </c>
      <c r="F17" t="s" s="47">
        <v>3892</v>
      </c>
    </row>
    <row r="18" ht="13.55" customHeight="1">
      <c r="A18" s="44"/>
      <c r="B18" t="s" s="47">
        <v>2678</v>
      </c>
      <c r="C18" t="s" s="47">
        <v>2679</v>
      </c>
      <c r="D18" t="s" s="47">
        <v>2680</v>
      </c>
      <c r="E18" t="s" s="47">
        <v>18</v>
      </c>
      <c r="F18" t="s" s="47">
        <v>3892</v>
      </c>
    </row>
    <row r="19" ht="13.55" customHeight="1">
      <c r="A19" s="44"/>
      <c r="B19" t="s" s="47">
        <v>2683</v>
      </c>
      <c r="C19" t="s" s="47">
        <v>2684</v>
      </c>
      <c r="D19" t="s" s="47">
        <v>2685</v>
      </c>
      <c r="E19" t="s" s="47">
        <v>18</v>
      </c>
      <c r="F19" t="s" s="47">
        <v>3892</v>
      </c>
    </row>
    <row r="20" ht="13.55" customHeight="1">
      <c r="A20" s="44"/>
      <c r="B20" t="s" s="47">
        <v>2688</v>
      </c>
      <c r="C20" t="s" s="47">
        <v>2689</v>
      </c>
      <c r="D20" t="s" s="47">
        <v>2690</v>
      </c>
      <c r="E20" t="s" s="47">
        <v>18</v>
      </c>
      <c r="F20" t="s" s="47">
        <v>3892</v>
      </c>
    </row>
    <row r="21" ht="13.55" customHeight="1">
      <c r="A21" s="44"/>
      <c r="B21" t="s" s="47">
        <v>2693</v>
      </c>
      <c r="C21" t="s" s="47">
        <v>2694</v>
      </c>
      <c r="D21" t="s" s="47">
        <v>2695</v>
      </c>
      <c r="E21" t="s" s="47">
        <v>18</v>
      </c>
      <c r="F21" t="s" s="47">
        <v>3892</v>
      </c>
    </row>
    <row r="22" ht="13.55" customHeight="1">
      <c r="A22" s="44"/>
      <c r="B22" t="s" s="47">
        <v>2697</v>
      </c>
      <c r="C22" t="s" s="47">
        <v>2698</v>
      </c>
      <c r="D22" t="s" s="47">
        <v>2699</v>
      </c>
      <c r="E22" t="s" s="47">
        <v>18</v>
      </c>
      <c r="F22" t="s" s="47">
        <v>3892</v>
      </c>
    </row>
    <row r="23" ht="13.55" customHeight="1">
      <c r="A23" s="44"/>
      <c r="B23" t="s" s="47">
        <v>2702</v>
      </c>
      <c r="C23" t="s" s="47">
        <v>2703</v>
      </c>
      <c r="D23" t="s" s="47">
        <v>2704</v>
      </c>
      <c r="E23" t="s" s="47">
        <v>18</v>
      </c>
      <c r="F23" t="s" s="47">
        <v>3892</v>
      </c>
    </row>
    <row r="24" ht="13.55" customHeight="1">
      <c r="A24" s="44"/>
      <c r="B24" t="s" s="47">
        <v>2707</v>
      </c>
      <c r="C24" t="s" s="47">
        <v>2708</v>
      </c>
      <c r="D24" t="s" s="47">
        <v>2709</v>
      </c>
      <c r="E24" t="s" s="47">
        <v>18</v>
      </c>
      <c r="F24" t="s" s="47">
        <v>3892</v>
      </c>
    </row>
    <row r="25" ht="13.55" customHeight="1">
      <c r="A25" s="44"/>
      <c r="B25" t="s" s="47">
        <v>2711</v>
      </c>
      <c r="C25" t="s" s="47">
        <v>2712</v>
      </c>
      <c r="D25" t="s" s="47">
        <v>2713</v>
      </c>
      <c r="E25" t="s" s="47">
        <v>18</v>
      </c>
      <c r="F25" t="s" s="47">
        <v>3892</v>
      </c>
    </row>
    <row r="26" ht="13.55" customHeight="1">
      <c r="A26" s="44"/>
      <c r="B26" t="s" s="47">
        <v>2716</v>
      </c>
      <c r="C26" t="s" s="47">
        <v>2717</v>
      </c>
      <c r="D26" t="s" s="47">
        <v>2718</v>
      </c>
      <c r="E26" t="s" s="47">
        <v>18</v>
      </c>
      <c r="F26" t="s" s="47">
        <v>3892</v>
      </c>
    </row>
    <row r="27" ht="13.55" customHeight="1">
      <c r="A27" s="44"/>
      <c r="B27" t="s" s="47">
        <v>2720</v>
      </c>
      <c r="C27" t="s" s="47">
        <v>2721</v>
      </c>
      <c r="D27" t="s" s="47">
        <v>2722</v>
      </c>
      <c r="E27" t="s" s="47">
        <v>18</v>
      </c>
      <c r="F27" t="s" s="47">
        <v>3892</v>
      </c>
    </row>
    <row r="28" ht="13.55" customHeight="1">
      <c r="A28" s="44"/>
      <c r="B28" t="s" s="47">
        <v>2725</v>
      </c>
      <c r="C28" t="s" s="47">
        <v>2726</v>
      </c>
      <c r="D28" t="s" s="47">
        <v>2727</v>
      </c>
      <c r="E28" t="s" s="47">
        <v>18</v>
      </c>
      <c r="F28" t="s" s="47">
        <v>3892</v>
      </c>
    </row>
    <row r="29" ht="13.55" customHeight="1">
      <c r="A29" s="44"/>
      <c r="B29" t="s" s="47">
        <v>2730</v>
      </c>
      <c r="C29" t="s" s="47">
        <v>2731</v>
      </c>
      <c r="D29" t="s" s="47">
        <v>2732</v>
      </c>
      <c r="E29" t="s" s="47">
        <v>18</v>
      </c>
      <c r="F29" t="s" s="47">
        <v>3892</v>
      </c>
    </row>
    <row r="30" ht="13.55" customHeight="1">
      <c r="A30" s="44"/>
      <c r="B30" t="s" s="47">
        <v>2734</v>
      </c>
      <c r="C30" t="s" s="47">
        <v>2735</v>
      </c>
      <c r="D30" t="s" s="47">
        <v>2736</v>
      </c>
      <c r="E30" t="s" s="47">
        <v>18</v>
      </c>
      <c r="F30" t="s" s="47">
        <v>3892</v>
      </c>
    </row>
    <row r="31" ht="13.55" customHeight="1">
      <c r="A31" s="44"/>
      <c r="B31" t="s" s="47">
        <v>2738</v>
      </c>
      <c r="C31" t="s" s="47">
        <v>2739</v>
      </c>
      <c r="D31" t="s" s="47">
        <v>2740</v>
      </c>
      <c r="E31" t="s" s="47">
        <v>18</v>
      </c>
      <c r="F31" t="s" s="47">
        <v>3892</v>
      </c>
    </row>
    <row r="32" ht="13.55" customHeight="1">
      <c r="A32" s="44"/>
      <c r="B32" t="s" s="47">
        <v>2743</v>
      </c>
      <c r="C32" t="s" s="47">
        <v>2744</v>
      </c>
      <c r="D32" t="s" s="47">
        <v>2745</v>
      </c>
      <c r="E32" t="s" s="47">
        <v>18</v>
      </c>
      <c r="F32" t="s" s="47">
        <v>3892</v>
      </c>
    </row>
    <row r="33" ht="13.55" customHeight="1">
      <c r="A33" s="44"/>
      <c r="B33" t="s" s="47">
        <v>2746</v>
      </c>
      <c r="C33" t="s" s="47">
        <v>2747</v>
      </c>
      <c r="D33" t="s" s="47">
        <v>2748</v>
      </c>
      <c r="E33" t="s" s="47">
        <v>18</v>
      </c>
      <c r="F33" t="s" s="47">
        <v>3892</v>
      </c>
    </row>
    <row r="34" ht="13.55" customHeight="1">
      <c r="A34" s="44"/>
      <c r="B34" t="s" s="47">
        <v>2751</v>
      </c>
      <c r="C34" t="s" s="47">
        <v>2752</v>
      </c>
      <c r="D34" t="s" s="47">
        <v>2753</v>
      </c>
      <c r="E34" t="s" s="47">
        <v>18</v>
      </c>
      <c r="F34" t="s" s="47">
        <v>3892</v>
      </c>
    </row>
    <row r="35" ht="13.55" customHeight="1">
      <c r="A35" s="44"/>
      <c r="B35" t="s" s="47">
        <v>2756</v>
      </c>
      <c r="C35" t="s" s="47">
        <v>2757</v>
      </c>
      <c r="D35" t="s" s="47">
        <v>2758</v>
      </c>
      <c r="E35" t="s" s="47">
        <v>18</v>
      </c>
      <c r="F35" t="s" s="47">
        <v>3892</v>
      </c>
    </row>
    <row r="36" ht="13.55" customHeight="1">
      <c r="A36" s="44"/>
      <c r="B36" t="s" s="47">
        <v>2760</v>
      </c>
      <c r="C36" t="s" s="47">
        <v>2761</v>
      </c>
      <c r="D36" t="s" s="47">
        <v>2762</v>
      </c>
      <c r="E36" t="s" s="47">
        <v>18</v>
      </c>
      <c r="F36" t="s" s="47">
        <v>3892</v>
      </c>
    </row>
    <row r="37" ht="13.55" customHeight="1">
      <c r="A37" s="44"/>
      <c r="B37" t="s" s="47">
        <v>2764</v>
      </c>
      <c r="C37" t="s" s="47">
        <v>2765</v>
      </c>
      <c r="D37" t="s" s="47">
        <v>2766</v>
      </c>
      <c r="E37" t="s" s="47">
        <v>18</v>
      </c>
      <c r="F37" t="s" s="47">
        <v>3892</v>
      </c>
    </row>
    <row r="38" ht="13.55" customHeight="1">
      <c r="A38" s="44"/>
      <c r="B38" t="s" s="47">
        <v>2769</v>
      </c>
      <c r="C38" t="s" s="47">
        <v>2770</v>
      </c>
      <c r="D38" t="s" s="47">
        <v>2771</v>
      </c>
      <c r="E38" t="s" s="47">
        <v>18</v>
      </c>
      <c r="F38" t="s" s="47">
        <v>3892</v>
      </c>
    </row>
    <row r="39" ht="13.55" customHeight="1">
      <c r="A39" s="44"/>
      <c r="B39" t="s" s="47">
        <v>2773</v>
      </c>
      <c r="C39" t="s" s="47">
        <v>2774</v>
      </c>
      <c r="D39" t="s" s="47">
        <v>2775</v>
      </c>
      <c r="E39" t="s" s="47">
        <v>18</v>
      </c>
      <c r="F39" t="s" s="47">
        <v>3892</v>
      </c>
    </row>
    <row r="40" ht="13.55" customHeight="1">
      <c r="A40" s="44"/>
      <c r="B40" t="s" s="47">
        <v>2777</v>
      </c>
      <c r="C40" t="s" s="47">
        <v>2778</v>
      </c>
      <c r="D40" t="s" s="47">
        <v>2779</v>
      </c>
      <c r="E40" t="s" s="47">
        <v>18</v>
      </c>
      <c r="F40" t="s" s="47">
        <v>3892</v>
      </c>
    </row>
    <row r="41" ht="13.55" customHeight="1">
      <c r="A41" s="44"/>
      <c r="B41" t="s" s="47">
        <v>2782</v>
      </c>
      <c r="C41" t="s" s="47">
        <v>2783</v>
      </c>
      <c r="D41" t="s" s="47">
        <v>2784</v>
      </c>
      <c r="E41" t="s" s="47">
        <v>18</v>
      </c>
      <c r="F41" t="s" s="47">
        <v>3892</v>
      </c>
    </row>
    <row r="42" ht="13.55" customHeight="1">
      <c r="A42" s="44"/>
      <c r="B42" t="s" s="47">
        <v>2785</v>
      </c>
      <c r="C42" t="s" s="47">
        <v>2786</v>
      </c>
      <c r="D42" t="s" s="47">
        <v>2787</v>
      </c>
      <c r="E42" t="s" s="47">
        <v>18</v>
      </c>
      <c r="F42" t="s" s="47">
        <v>3892</v>
      </c>
    </row>
    <row r="43" ht="13.55" customHeight="1">
      <c r="A43" s="44"/>
      <c r="B43" t="s" s="47">
        <v>2789</v>
      </c>
      <c r="C43" t="s" s="47">
        <v>2790</v>
      </c>
      <c r="D43" t="s" s="47">
        <v>2791</v>
      </c>
      <c r="E43" t="s" s="47">
        <v>18</v>
      </c>
      <c r="F43" t="s" s="47">
        <v>3892</v>
      </c>
    </row>
    <row r="44" ht="13.55" customHeight="1">
      <c r="A44" s="44"/>
      <c r="B44" t="s" s="47">
        <v>2794</v>
      </c>
      <c r="C44" t="s" s="47">
        <v>2795</v>
      </c>
      <c r="D44" t="s" s="47">
        <v>2796</v>
      </c>
      <c r="E44" t="s" s="47">
        <v>18</v>
      </c>
      <c r="F44" t="s" s="47">
        <v>3892</v>
      </c>
    </row>
    <row r="45" ht="13.55" customHeight="1">
      <c r="A45" s="44"/>
      <c r="B45" t="s" s="47">
        <v>2797</v>
      </c>
      <c r="C45" t="s" s="47">
        <v>2798</v>
      </c>
      <c r="D45" t="s" s="47">
        <v>2799</v>
      </c>
      <c r="E45" t="s" s="47">
        <v>18</v>
      </c>
      <c r="F45" t="s" s="47">
        <v>3892</v>
      </c>
    </row>
    <row r="46" ht="13.55" customHeight="1">
      <c r="A46" s="44"/>
      <c r="B46" t="s" s="47">
        <v>2802</v>
      </c>
      <c r="C46" t="s" s="47">
        <v>2803</v>
      </c>
      <c r="D46" t="s" s="47">
        <v>2804</v>
      </c>
      <c r="E46" t="s" s="47">
        <v>18</v>
      </c>
      <c r="F46" t="s" s="47">
        <v>3892</v>
      </c>
    </row>
    <row r="47" ht="13.55" customHeight="1">
      <c r="A47" s="44"/>
      <c r="B47" t="s" s="47">
        <v>2807</v>
      </c>
      <c r="C47" t="s" s="47">
        <v>2808</v>
      </c>
      <c r="D47" t="s" s="47">
        <v>2809</v>
      </c>
      <c r="E47" t="s" s="47">
        <v>18</v>
      </c>
      <c r="F47" t="s" s="47">
        <v>3892</v>
      </c>
    </row>
    <row r="48" ht="13.55" customHeight="1">
      <c r="A48" s="44"/>
      <c r="B48" t="s" s="47">
        <v>2812</v>
      </c>
      <c r="C48" t="s" s="47">
        <v>2813</v>
      </c>
      <c r="D48" t="s" s="47">
        <v>2814</v>
      </c>
      <c r="E48" t="s" s="47">
        <v>18</v>
      </c>
      <c r="F48" t="s" s="47">
        <v>3892</v>
      </c>
    </row>
    <row r="49" ht="13.55" customHeight="1">
      <c r="A49" s="44"/>
      <c r="B49" t="s" s="47">
        <v>2815</v>
      </c>
      <c r="C49" t="s" s="47">
        <v>2816</v>
      </c>
      <c r="D49" t="s" s="47">
        <v>2817</v>
      </c>
      <c r="E49" t="s" s="47">
        <v>18</v>
      </c>
      <c r="F49" t="s" s="47">
        <v>3892</v>
      </c>
    </row>
    <row r="50" ht="13.55" customHeight="1">
      <c r="A50" s="44"/>
      <c r="B50" t="s" s="47">
        <v>2819</v>
      </c>
      <c r="C50" t="s" s="47">
        <v>2820</v>
      </c>
      <c r="D50" t="s" s="47">
        <v>2821</v>
      </c>
      <c r="E50" t="s" s="47">
        <v>18</v>
      </c>
      <c r="F50" t="s" s="47">
        <v>3892</v>
      </c>
    </row>
    <row r="51" ht="13.55" customHeight="1">
      <c r="A51" s="44"/>
      <c r="B51" t="s" s="47">
        <v>2824</v>
      </c>
      <c r="C51" t="s" s="47">
        <v>2825</v>
      </c>
      <c r="D51" t="s" s="47">
        <v>2826</v>
      </c>
      <c r="E51" t="s" s="47">
        <v>18</v>
      </c>
      <c r="F51" t="s" s="47">
        <v>3892</v>
      </c>
    </row>
    <row r="52" ht="13.55" customHeight="1">
      <c r="A52" s="44"/>
      <c r="B52" t="s" s="47">
        <v>2828</v>
      </c>
      <c r="C52" t="s" s="47">
        <v>2829</v>
      </c>
      <c r="D52" t="s" s="47">
        <v>2830</v>
      </c>
      <c r="E52" t="s" s="47">
        <v>18</v>
      </c>
      <c r="F52" t="s" s="47">
        <v>3892</v>
      </c>
    </row>
    <row r="53" ht="13.55" customHeight="1">
      <c r="A53" s="44"/>
      <c r="B53" t="s" s="47">
        <v>2833</v>
      </c>
      <c r="C53" t="s" s="47">
        <v>2834</v>
      </c>
      <c r="D53" t="s" s="47">
        <v>2835</v>
      </c>
      <c r="E53" t="s" s="47">
        <v>18</v>
      </c>
      <c r="F53" t="s" s="47">
        <v>3892</v>
      </c>
    </row>
    <row r="54" ht="13.55" customHeight="1">
      <c r="A54" s="44"/>
      <c r="B54" t="s" s="47">
        <v>2837</v>
      </c>
      <c r="C54" t="s" s="47">
        <v>2838</v>
      </c>
      <c r="D54" t="s" s="47">
        <v>2839</v>
      </c>
      <c r="E54" t="s" s="47">
        <v>18</v>
      </c>
      <c r="F54" t="s" s="47">
        <v>3892</v>
      </c>
    </row>
    <row r="55" ht="13.55" customHeight="1">
      <c r="A55" s="44"/>
      <c r="B55" t="s" s="47">
        <v>2842</v>
      </c>
      <c r="C55" t="s" s="47">
        <v>2843</v>
      </c>
      <c r="D55" t="s" s="47">
        <v>2844</v>
      </c>
      <c r="E55" t="s" s="47">
        <v>18</v>
      </c>
      <c r="F55" t="s" s="47">
        <v>3892</v>
      </c>
    </row>
    <row r="56" ht="13.55" customHeight="1">
      <c r="A56" s="44"/>
      <c r="B56" t="s" s="47">
        <v>2846</v>
      </c>
      <c r="C56" t="s" s="47">
        <v>2847</v>
      </c>
      <c r="D56" t="s" s="47">
        <v>2848</v>
      </c>
      <c r="E56" t="s" s="47">
        <v>18</v>
      </c>
      <c r="F56" t="s" s="47">
        <v>3892</v>
      </c>
    </row>
    <row r="57" ht="13.55" customHeight="1">
      <c r="A57" s="44"/>
      <c r="B57" t="s" s="47">
        <v>2849</v>
      </c>
      <c r="C57" t="s" s="47">
        <v>2850</v>
      </c>
      <c r="D57" t="s" s="47">
        <v>2851</v>
      </c>
      <c r="E57" t="s" s="47">
        <v>18</v>
      </c>
      <c r="F57" t="s" s="47">
        <v>3892</v>
      </c>
    </row>
    <row r="58" ht="13.55" customHeight="1">
      <c r="A58" s="44"/>
      <c r="B58" t="s" s="47">
        <v>2852</v>
      </c>
      <c r="C58" t="s" s="47">
        <v>2853</v>
      </c>
      <c r="D58" t="s" s="47">
        <v>2854</v>
      </c>
      <c r="E58" t="s" s="47">
        <v>18</v>
      </c>
      <c r="F58" t="s" s="47">
        <v>3892</v>
      </c>
    </row>
    <row r="59" ht="13.55" customHeight="1">
      <c r="A59" s="44"/>
      <c r="B59" t="s" s="47">
        <v>2861</v>
      </c>
      <c r="C59" t="s" s="47">
        <v>2862</v>
      </c>
      <c r="D59" t="s" s="47">
        <v>2863</v>
      </c>
      <c r="E59" t="s" s="47">
        <v>18</v>
      </c>
      <c r="F59" t="s" s="47">
        <v>3892</v>
      </c>
    </row>
    <row r="60" ht="13.55" customHeight="1">
      <c r="A60" s="44"/>
      <c r="B60" t="s" s="47">
        <v>2866</v>
      </c>
      <c r="C60" t="s" s="47">
        <v>2867</v>
      </c>
      <c r="D60" t="s" s="47">
        <v>2868</v>
      </c>
      <c r="E60" t="s" s="47">
        <v>18</v>
      </c>
      <c r="F60" t="s" s="47">
        <v>3892</v>
      </c>
    </row>
    <row r="61" ht="13.55" customHeight="1">
      <c r="A61" s="44"/>
      <c r="B61" t="s" s="47">
        <v>2870</v>
      </c>
      <c r="C61" t="s" s="47">
        <v>2871</v>
      </c>
      <c r="D61" t="s" s="47">
        <v>2872</v>
      </c>
      <c r="E61" t="s" s="47">
        <v>18</v>
      </c>
      <c r="F61" t="s" s="47">
        <v>3892</v>
      </c>
    </row>
    <row r="62" ht="13.55" customHeight="1">
      <c r="A62" s="44"/>
      <c r="B62" t="s" s="47">
        <v>2874</v>
      </c>
      <c r="C62" t="s" s="47">
        <v>2875</v>
      </c>
      <c r="D62" t="s" s="47">
        <v>2876</v>
      </c>
      <c r="E62" t="s" s="47">
        <v>18</v>
      </c>
      <c r="F62" t="s" s="47">
        <v>3892</v>
      </c>
    </row>
    <row r="63" ht="13.55" customHeight="1">
      <c r="A63" s="44"/>
      <c r="B63" t="s" s="47">
        <v>2877</v>
      </c>
      <c r="C63" t="s" s="47">
        <v>2878</v>
      </c>
      <c r="D63" t="s" s="47">
        <v>2879</v>
      </c>
      <c r="E63" t="s" s="47">
        <v>18</v>
      </c>
      <c r="F63" t="s" s="47">
        <v>3892</v>
      </c>
    </row>
    <row r="64" ht="13.55" customHeight="1">
      <c r="A64" s="44"/>
      <c r="B64" t="s" s="47">
        <v>2881</v>
      </c>
      <c r="C64" t="s" s="47">
        <v>2882</v>
      </c>
      <c r="D64" t="s" s="47">
        <v>2883</v>
      </c>
      <c r="E64" t="s" s="47">
        <v>18</v>
      </c>
      <c r="F64" t="s" s="47">
        <v>3892</v>
      </c>
    </row>
    <row r="65" ht="13.55" customHeight="1">
      <c r="A65" s="44"/>
      <c r="B65" t="s" s="47">
        <v>2885</v>
      </c>
      <c r="C65" t="s" s="47">
        <v>2886</v>
      </c>
      <c r="D65" t="s" s="47">
        <v>2887</v>
      </c>
      <c r="E65" t="s" s="47">
        <v>18</v>
      </c>
      <c r="F65" t="s" s="47">
        <v>3892</v>
      </c>
    </row>
    <row r="66" ht="13.55" customHeight="1">
      <c r="A66" s="44"/>
      <c r="B66" t="s" s="47">
        <v>2890</v>
      </c>
      <c r="C66" t="s" s="47">
        <v>2891</v>
      </c>
      <c r="D66" t="s" s="47">
        <v>2892</v>
      </c>
      <c r="E66" t="s" s="47">
        <v>18</v>
      </c>
      <c r="F66" t="s" s="47">
        <v>3892</v>
      </c>
    </row>
    <row r="67" ht="13.55" customHeight="1">
      <c r="A67" s="44"/>
      <c r="B67" t="s" s="47">
        <v>2894</v>
      </c>
      <c r="C67" t="s" s="47">
        <v>2895</v>
      </c>
      <c r="D67" t="s" s="47">
        <v>2896</v>
      </c>
      <c r="E67" t="s" s="47">
        <v>18</v>
      </c>
      <c r="F67" t="s" s="47">
        <v>3892</v>
      </c>
    </row>
    <row r="68" ht="13.55" customHeight="1">
      <c r="A68" s="44"/>
      <c r="B68" t="s" s="47">
        <v>2899</v>
      </c>
      <c r="C68" t="s" s="47">
        <v>2900</v>
      </c>
      <c r="D68" t="s" s="47">
        <v>2901</v>
      </c>
      <c r="E68" t="s" s="47">
        <v>18</v>
      </c>
      <c r="F68" t="s" s="47">
        <v>3892</v>
      </c>
    </row>
    <row r="69" ht="13.55" customHeight="1">
      <c r="A69" s="44"/>
      <c r="B69" t="s" s="47">
        <v>2903</v>
      </c>
      <c r="C69" t="s" s="47">
        <v>2904</v>
      </c>
      <c r="D69" t="s" s="47">
        <v>2905</v>
      </c>
      <c r="E69" t="s" s="47">
        <v>18</v>
      </c>
      <c r="F69" t="s" s="47">
        <v>3892</v>
      </c>
    </row>
    <row r="70" ht="13.55" customHeight="1">
      <c r="A70" s="44"/>
      <c r="B70" t="s" s="47">
        <v>2908</v>
      </c>
      <c r="C70" t="s" s="47">
        <v>2909</v>
      </c>
      <c r="D70" t="s" s="47">
        <v>2910</v>
      </c>
      <c r="E70" t="s" s="47">
        <v>18</v>
      </c>
      <c r="F70" t="s" s="47">
        <v>3892</v>
      </c>
    </row>
    <row r="71" ht="13.55" customHeight="1">
      <c r="A71" s="44"/>
      <c r="B71" t="s" s="47">
        <v>2912</v>
      </c>
      <c r="C71" t="s" s="47">
        <v>2913</v>
      </c>
      <c r="D71" t="s" s="47">
        <v>2914</v>
      </c>
      <c r="E71" t="s" s="47">
        <v>18</v>
      </c>
      <c r="F71" t="s" s="47">
        <v>3892</v>
      </c>
    </row>
    <row r="72" ht="13.55" customHeight="1">
      <c r="A72" s="44"/>
      <c r="B72" t="s" s="47">
        <v>2915</v>
      </c>
      <c r="C72" t="s" s="47">
        <v>2916</v>
      </c>
      <c r="D72" t="s" s="47">
        <v>2917</v>
      </c>
      <c r="E72" t="s" s="47">
        <v>18</v>
      </c>
      <c r="F72" t="s" s="47">
        <v>3892</v>
      </c>
    </row>
    <row r="73" ht="13.55" customHeight="1">
      <c r="A73" s="44"/>
      <c r="B73" t="s" s="47">
        <v>2920</v>
      </c>
      <c r="C73" t="s" s="47">
        <v>2921</v>
      </c>
      <c r="D73" t="s" s="47">
        <v>2922</v>
      </c>
      <c r="E73" t="s" s="47">
        <v>18</v>
      </c>
      <c r="F73" t="s" s="47">
        <v>3892</v>
      </c>
    </row>
    <row r="74" ht="13.55" customHeight="1">
      <c r="A74" s="44"/>
      <c r="B74" t="s" s="47">
        <v>2923</v>
      </c>
      <c r="C74" t="s" s="47">
        <v>2924</v>
      </c>
      <c r="D74" t="s" s="47">
        <v>2925</v>
      </c>
      <c r="E74" t="s" s="47">
        <v>18</v>
      </c>
      <c r="F74" t="s" s="47">
        <v>3892</v>
      </c>
    </row>
    <row r="75" ht="13.55" customHeight="1">
      <c r="A75" s="44"/>
      <c r="B75" t="s" s="47">
        <v>2926</v>
      </c>
      <c r="C75" t="s" s="47">
        <v>2927</v>
      </c>
      <c r="D75" t="s" s="47">
        <v>2928</v>
      </c>
      <c r="E75" t="s" s="47">
        <v>18</v>
      </c>
      <c r="F75" t="s" s="47">
        <v>3892</v>
      </c>
    </row>
    <row r="76" ht="13.55" customHeight="1">
      <c r="A76" s="44"/>
      <c r="B76" t="s" s="47">
        <v>2933</v>
      </c>
      <c r="C76" t="s" s="47">
        <v>2934</v>
      </c>
      <c r="D76" t="s" s="47">
        <v>2935</v>
      </c>
      <c r="E76" t="s" s="47">
        <v>18</v>
      </c>
      <c r="F76" t="s" s="47">
        <v>3892</v>
      </c>
    </row>
    <row r="77" ht="13.55" customHeight="1">
      <c r="A77" s="44"/>
      <c r="B77" t="s" s="47">
        <v>2938</v>
      </c>
      <c r="C77" t="s" s="47">
        <v>2939</v>
      </c>
      <c r="D77" t="s" s="47">
        <v>2940</v>
      </c>
      <c r="E77" t="s" s="47">
        <v>18</v>
      </c>
      <c r="F77" t="s" s="47">
        <v>3892</v>
      </c>
    </row>
    <row r="78" ht="13.55" customHeight="1">
      <c r="A78" s="44"/>
      <c r="B78" t="s" s="47">
        <v>2942</v>
      </c>
      <c r="C78" t="s" s="47">
        <v>2943</v>
      </c>
      <c r="D78" t="s" s="47">
        <v>2944</v>
      </c>
      <c r="E78" t="s" s="47">
        <v>18</v>
      </c>
      <c r="F78" t="s" s="47">
        <v>3892</v>
      </c>
    </row>
    <row r="79" ht="13.55" customHeight="1">
      <c r="A79" s="44"/>
      <c r="B79" t="s" s="47">
        <v>2948</v>
      </c>
      <c r="C79" t="s" s="47">
        <v>2949</v>
      </c>
      <c r="D79" t="s" s="47">
        <v>2950</v>
      </c>
      <c r="E79" t="s" s="47">
        <v>18</v>
      </c>
      <c r="F79" t="s" s="47">
        <v>3892</v>
      </c>
    </row>
    <row r="80" ht="13.55" customHeight="1">
      <c r="A80" s="44"/>
      <c r="B80" t="s" s="47">
        <v>2951</v>
      </c>
      <c r="C80" t="s" s="47">
        <v>2952</v>
      </c>
      <c r="D80" t="s" s="47">
        <v>2953</v>
      </c>
      <c r="E80" t="s" s="47">
        <v>18</v>
      </c>
      <c r="F80" t="s" s="47">
        <v>3892</v>
      </c>
    </row>
    <row r="81" ht="13.55" customHeight="1">
      <c r="A81" s="44"/>
      <c r="B81" t="s" s="47">
        <v>2954</v>
      </c>
      <c r="C81" t="s" s="47">
        <v>2955</v>
      </c>
      <c r="D81" t="s" s="47">
        <v>2956</v>
      </c>
      <c r="E81" t="s" s="47">
        <v>18</v>
      </c>
      <c r="F81" t="s" s="47">
        <v>3892</v>
      </c>
    </row>
    <row r="82" ht="13.55" customHeight="1">
      <c r="A82" s="44"/>
      <c r="B82" t="s" s="47">
        <v>2957</v>
      </c>
      <c r="C82" t="s" s="47">
        <v>2958</v>
      </c>
      <c r="D82" t="s" s="47">
        <v>2959</v>
      </c>
      <c r="E82" t="s" s="47">
        <v>18</v>
      </c>
      <c r="F82" t="s" s="47">
        <v>3892</v>
      </c>
    </row>
    <row r="83" ht="13.55" customHeight="1">
      <c r="A83" s="44"/>
      <c r="B83" t="s" s="47">
        <v>2960</v>
      </c>
      <c r="C83" t="s" s="47">
        <v>2961</v>
      </c>
      <c r="D83" t="s" s="47">
        <v>2962</v>
      </c>
      <c r="E83" t="s" s="47">
        <v>18</v>
      </c>
      <c r="F83" t="s" s="47">
        <v>3892</v>
      </c>
    </row>
    <row r="84" ht="13.55" customHeight="1">
      <c r="A84" s="44"/>
      <c r="B84" t="s" s="47">
        <v>2965</v>
      </c>
      <c r="C84" t="s" s="47">
        <v>2966</v>
      </c>
      <c r="D84" t="s" s="47">
        <v>2967</v>
      </c>
      <c r="E84" t="s" s="47">
        <v>18</v>
      </c>
      <c r="F84" t="s" s="47">
        <v>3892</v>
      </c>
    </row>
    <row r="85" ht="13.55" customHeight="1">
      <c r="A85" s="44"/>
      <c r="B85" t="s" s="47">
        <v>2971</v>
      </c>
      <c r="C85" t="s" s="47">
        <v>2972</v>
      </c>
      <c r="D85" t="s" s="47">
        <v>2973</v>
      </c>
      <c r="E85" t="s" s="47">
        <v>18</v>
      </c>
      <c r="F85" t="s" s="47">
        <v>3892</v>
      </c>
    </row>
    <row r="86" ht="13.55" customHeight="1">
      <c r="A86" s="44"/>
      <c r="B86" t="s" s="47">
        <v>2979</v>
      </c>
      <c r="C86" t="s" s="47">
        <v>2980</v>
      </c>
      <c r="D86" t="s" s="47">
        <v>2981</v>
      </c>
      <c r="E86" t="s" s="47">
        <v>18</v>
      </c>
      <c r="F86" t="s" s="47">
        <v>3892</v>
      </c>
    </row>
    <row r="87" ht="13.55" customHeight="1">
      <c r="A87" s="44"/>
      <c r="B87" t="s" s="47">
        <v>2984</v>
      </c>
      <c r="C87" t="s" s="47">
        <v>2985</v>
      </c>
      <c r="D87" t="s" s="47">
        <v>2986</v>
      </c>
      <c r="E87" t="s" s="47">
        <v>18</v>
      </c>
      <c r="F87" t="s" s="47">
        <v>3892</v>
      </c>
    </row>
    <row r="88" ht="13.55" customHeight="1">
      <c r="A88" s="44"/>
      <c r="B88" t="s" s="47">
        <v>2988</v>
      </c>
      <c r="C88" t="s" s="47">
        <v>2989</v>
      </c>
      <c r="D88" t="s" s="47">
        <v>2990</v>
      </c>
      <c r="E88" t="s" s="47">
        <v>18</v>
      </c>
      <c r="F88" t="s" s="47">
        <v>3892</v>
      </c>
    </row>
    <row r="89" ht="13.55" customHeight="1">
      <c r="A89" s="44"/>
      <c r="B89" t="s" s="47">
        <v>2992</v>
      </c>
      <c r="C89" t="s" s="47">
        <v>2993</v>
      </c>
      <c r="D89" t="s" s="47">
        <v>2994</v>
      </c>
      <c r="E89" t="s" s="47">
        <v>18</v>
      </c>
      <c r="F89" t="s" s="47">
        <v>3892</v>
      </c>
    </row>
    <row r="90" ht="13.55" customHeight="1">
      <c r="A90" s="44"/>
      <c r="B90" t="s" s="47">
        <v>2995</v>
      </c>
      <c r="C90" t="s" s="47">
        <v>2996</v>
      </c>
      <c r="D90" t="s" s="47">
        <v>2997</v>
      </c>
      <c r="E90" t="s" s="47">
        <v>18</v>
      </c>
      <c r="F90" t="s" s="47">
        <v>3892</v>
      </c>
    </row>
    <row r="91" ht="13.55" customHeight="1">
      <c r="A91" s="44"/>
      <c r="B91" t="s" s="47">
        <v>2999</v>
      </c>
      <c r="C91" t="s" s="47">
        <v>3000</v>
      </c>
      <c r="D91" t="s" s="47">
        <v>3001</v>
      </c>
      <c r="E91" t="s" s="47">
        <v>18</v>
      </c>
      <c r="F91" t="s" s="47">
        <v>3892</v>
      </c>
    </row>
    <row r="92" ht="13.55" customHeight="1">
      <c r="A92" s="44"/>
      <c r="B92" t="s" s="47">
        <v>3004</v>
      </c>
      <c r="C92" t="s" s="47">
        <v>3005</v>
      </c>
      <c r="D92" t="s" s="47">
        <v>3006</v>
      </c>
      <c r="E92" t="s" s="47">
        <v>18</v>
      </c>
      <c r="F92" t="s" s="47">
        <v>3892</v>
      </c>
    </row>
    <row r="93" ht="13.55" customHeight="1">
      <c r="A93" s="44"/>
      <c r="B93" t="s" s="47">
        <v>3008</v>
      </c>
      <c r="C93" t="s" s="47">
        <v>3009</v>
      </c>
      <c r="D93" t="s" s="47">
        <v>3010</v>
      </c>
      <c r="E93" t="s" s="47">
        <v>18</v>
      </c>
      <c r="F93" t="s" s="47">
        <v>3892</v>
      </c>
    </row>
    <row r="94" ht="13.55" customHeight="1">
      <c r="A94" s="44"/>
      <c r="B94" t="s" s="47">
        <v>3012</v>
      </c>
      <c r="C94" t="s" s="47">
        <v>3013</v>
      </c>
      <c r="D94" t="s" s="47">
        <v>3014</v>
      </c>
      <c r="E94" t="s" s="47">
        <v>18</v>
      </c>
      <c r="F94" t="s" s="47">
        <v>3892</v>
      </c>
    </row>
    <row r="95" ht="13.55" customHeight="1">
      <c r="A95" s="44"/>
      <c r="B95" t="s" s="47">
        <v>3016</v>
      </c>
      <c r="C95" t="s" s="47">
        <v>3017</v>
      </c>
      <c r="D95" t="s" s="47">
        <v>3018</v>
      </c>
      <c r="E95" t="s" s="47">
        <v>18</v>
      </c>
      <c r="F95" t="s" s="47">
        <v>3892</v>
      </c>
    </row>
    <row r="96" ht="13.55" customHeight="1">
      <c r="A96" s="44"/>
      <c r="B96" t="s" s="47">
        <v>3024</v>
      </c>
      <c r="C96" t="s" s="47">
        <v>3025</v>
      </c>
      <c r="D96" t="s" s="47">
        <v>3026</v>
      </c>
      <c r="E96" t="s" s="47">
        <v>18</v>
      </c>
      <c r="F96" t="s" s="47">
        <v>3892</v>
      </c>
    </row>
    <row r="97" ht="13.55" customHeight="1">
      <c r="A97" s="44"/>
      <c r="B97" t="s" s="47">
        <v>3029</v>
      </c>
      <c r="C97" t="s" s="47">
        <v>3030</v>
      </c>
      <c r="D97" t="s" s="47">
        <v>3031</v>
      </c>
      <c r="E97" t="s" s="47">
        <v>18</v>
      </c>
      <c r="F97" t="s" s="47">
        <v>3892</v>
      </c>
    </row>
    <row r="98" ht="13.55" customHeight="1">
      <c r="A98" s="44"/>
      <c r="B98" t="s" s="47">
        <v>3033</v>
      </c>
      <c r="C98" t="s" s="47">
        <v>3034</v>
      </c>
      <c r="D98" t="s" s="47">
        <v>3035</v>
      </c>
      <c r="E98" t="s" s="47">
        <v>18</v>
      </c>
      <c r="F98" t="s" s="47">
        <v>3892</v>
      </c>
    </row>
    <row r="99" ht="13.55" customHeight="1">
      <c r="A99" s="44"/>
      <c r="B99" t="s" s="47">
        <v>3036</v>
      </c>
      <c r="C99" t="s" s="47">
        <v>3037</v>
      </c>
      <c r="D99" t="s" s="47">
        <v>3038</v>
      </c>
      <c r="E99" t="s" s="47">
        <v>18</v>
      </c>
      <c r="F99" t="s" s="47">
        <v>3892</v>
      </c>
    </row>
    <row r="100" ht="13.55" customHeight="1">
      <c r="A100" s="44"/>
      <c r="B100" t="s" s="47">
        <v>3040</v>
      </c>
      <c r="C100" t="s" s="47">
        <v>3041</v>
      </c>
      <c r="D100" t="s" s="47">
        <v>3042</v>
      </c>
      <c r="E100" t="s" s="47">
        <v>18</v>
      </c>
      <c r="F100" t="s" s="47">
        <v>3892</v>
      </c>
    </row>
    <row r="101" ht="13.55" customHeight="1">
      <c r="A101" s="44"/>
      <c r="B101" t="s" s="47">
        <v>3044</v>
      </c>
      <c r="C101" t="s" s="47">
        <v>3045</v>
      </c>
      <c r="D101" t="s" s="47">
        <v>3046</v>
      </c>
      <c r="E101" t="s" s="47">
        <v>18</v>
      </c>
      <c r="F101" t="s" s="47">
        <v>3892</v>
      </c>
    </row>
    <row r="102" ht="13.55" customHeight="1">
      <c r="A102" s="44"/>
      <c r="B102" t="s" s="47">
        <v>3047</v>
      </c>
      <c r="C102" t="s" s="47">
        <v>3048</v>
      </c>
      <c r="D102" t="s" s="47">
        <v>3049</v>
      </c>
      <c r="E102" t="s" s="47">
        <v>18</v>
      </c>
      <c r="F102" t="s" s="47">
        <v>3892</v>
      </c>
    </row>
    <row r="103" ht="13.55" customHeight="1">
      <c r="A103" s="44"/>
      <c r="B103" t="s" s="47">
        <v>3051</v>
      </c>
      <c r="C103" t="s" s="47">
        <v>3052</v>
      </c>
      <c r="D103" t="s" s="47">
        <v>3053</v>
      </c>
      <c r="E103" t="s" s="47">
        <v>18</v>
      </c>
      <c r="F103" t="s" s="47">
        <v>3892</v>
      </c>
    </row>
    <row r="104" ht="13.55" customHeight="1">
      <c r="A104" s="44"/>
      <c r="B104" t="s" s="47">
        <v>3054</v>
      </c>
      <c r="C104" t="s" s="47">
        <v>3055</v>
      </c>
      <c r="D104" t="s" s="47">
        <v>3056</v>
      </c>
      <c r="E104" t="s" s="47">
        <v>18</v>
      </c>
      <c r="F104" t="s" s="47">
        <v>3892</v>
      </c>
    </row>
    <row r="105" ht="13.55" customHeight="1">
      <c r="A105" s="44"/>
      <c r="B105" t="s" s="47">
        <v>3058</v>
      </c>
      <c r="C105" t="s" s="47">
        <v>3059</v>
      </c>
      <c r="D105" t="s" s="47">
        <v>3060</v>
      </c>
      <c r="E105" t="s" s="47">
        <v>18</v>
      </c>
      <c r="F105" t="s" s="47">
        <v>3892</v>
      </c>
    </row>
    <row r="106" ht="13.55" customHeight="1">
      <c r="A106" s="44"/>
      <c r="B106" t="s" s="47">
        <v>3061</v>
      </c>
      <c r="C106" t="s" s="47">
        <v>3062</v>
      </c>
      <c r="D106" t="s" s="47">
        <v>3063</v>
      </c>
      <c r="E106" t="s" s="47">
        <v>18</v>
      </c>
      <c r="F106" t="s" s="47">
        <v>3892</v>
      </c>
    </row>
    <row r="107" ht="13.55" customHeight="1">
      <c r="A107" s="44"/>
      <c r="B107" t="s" s="47">
        <v>3064</v>
      </c>
      <c r="C107" t="s" s="47">
        <v>3065</v>
      </c>
      <c r="D107" t="s" s="47">
        <v>3066</v>
      </c>
      <c r="E107" t="s" s="47">
        <v>18</v>
      </c>
      <c r="F107" t="s" s="47">
        <v>3892</v>
      </c>
    </row>
    <row r="108" ht="13.55" customHeight="1">
      <c r="A108" s="44"/>
      <c r="B108" t="s" s="47">
        <v>3069</v>
      </c>
      <c r="C108" t="s" s="47">
        <v>3070</v>
      </c>
      <c r="D108" t="s" s="47">
        <v>3071</v>
      </c>
      <c r="E108" t="s" s="47">
        <v>18</v>
      </c>
      <c r="F108" t="s" s="47">
        <v>3892</v>
      </c>
    </row>
    <row r="109" ht="13.55" customHeight="1">
      <c r="A109" s="44"/>
      <c r="B109" t="s" s="47">
        <v>3072</v>
      </c>
      <c r="C109" t="s" s="47">
        <v>3073</v>
      </c>
      <c r="D109" t="s" s="47">
        <v>3074</v>
      </c>
      <c r="E109" t="s" s="47">
        <v>18</v>
      </c>
      <c r="F109" t="s" s="47">
        <v>3892</v>
      </c>
    </row>
    <row r="110" ht="13.55" customHeight="1">
      <c r="A110" s="44"/>
      <c r="B110" t="s" s="47">
        <v>3076</v>
      </c>
      <c r="C110" t="s" s="47">
        <v>3077</v>
      </c>
      <c r="D110" t="s" s="47">
        <v>3078</v>
      </c>
      <c r="E110" t="s" s="47">
        <v>18</v>
      </c>
      <c r="F110" t="s" s="47">
        <v>3892</v>
      </c>
    </row>
    <row r="111" ht="13.55" customHeight="1">
      <c r="A111" s="44"/>
      <c r="B111" t="s" s="47">
        <v>3080</v>
      </c>
      <c r="C111" t="s" s="47">
        <v>3081</v>
      </c>
      <c r="D111" t="s" s="47">
        <v>3082</v>
      </c>
      <c r="E111" t="s" s="47">
        <v>18</v>
      </c>
      <c r="F111" t="s" s="47">
        <v>3892</v>
      </c>
    </row>
    <row r="112" ht="13.55" customHeight="1">
      <c r="A112" s="44"/>
      <c r="B112" t="s" s="47">
        <v>3090</v>
      </c>
      <c r="C112" t="s" s="47">
        <v>3091</v>
      </c>
      <c r="D112" t="s" s="47">
        <v>3092</v>
      </c>
      <c r="E112" t="s" s="47">
        <v>18</v>
      </c>
      <c r="F112" t="s" s="47">
        <v>3892</v>
      </c>
    </row>
    <row r="113" ht="13.55" customHeight="1">
      <c r="A113" s="44"/>
      <c r="B113" t="s" s="47">
        <v>2974</v>
      </c>
      <c r="C113" t="s" s="47">
        <v>2975</v>
      </c>
      <c r="D113" t="s" s="47">
        <v>2976</v>
      </c>
      <c r="E113" t="s" s="47">
        <v>18</v>
      </c>
      <c r="F113" t="s" s="47">
        <v>3893</v>
      </c>
    </row>
    <row r="114" ht="13.55" customHeight="1">
      <c r="A114" s="44"/>
      <c r="B114" t="s" s="47">
        <v>3085</v>
      </c>
      <c r="C114" t="s" s="47">
        <v>3086</v>
      </c>
      <c r="D114" t="s" s="47">
        <v>3087</v>
      </c>
      <c r="E114" t="s" s="47">
        <v>18</v>
      </c>
      <c r="F114" t="s" s="47">
        <v>3893</v>
      </c>
    </row>
    <row r="115" ht="20.4" customHeight="1">
      <c r="A115" s="44"/>
      <c r="B115" t="s" s="47">
        <v>3117</v>
      </c>
      <c r="C115" t="s" s="47">
        <v>3118</v>
      </c>
      <c r="D115" t="s" s="47">
        <v>3119</v>
      </c>
      <c r="E115" t="s" s="47">
        <v>19</v>
      </c>
      <c r="F115" t="s" s="47">
        <v>3891</v>
      </c>
    </row>
    <row r="116" ht="20.4" customHeight="1">
      <c r="A116" s="44"/>
      <c r="B116" t="s" s="47">
        <v>3275</v>
      </c>
      <c r="C116" t="s" s="47">
        <v>3276</v>
      </c>
      <c r="D116" t="s" s="47">
        <v>3277</v>
      </c>
      <c r="E116" t="s" s="47">
        <v>19</v>
      </c>
      <c r="F116" t="s" s="47">
        <v>3891</v>
      </c>
    </row>
    <row r="117" ht="20.4" customHeight="1">
      <c r="A117" s="44"/>
      <c r="B117" t="s" s="47">
        <v>3439</v>
      </c>
      <c r="C117" t="s" s="47">
        <v>3440</v>
      </c>
      <c r="D117" t="s" s="47">
        <v>3441</v>
      </c>
      <c r="E117" t="s" s="47">
        <v>19</v>
      </c>
      <c r="F117" t="s" s="47">
        <v>3891</v>
      </c>
    </row>
    <row r="118" ht="13.55" customHeight="1">
      <c r="A118" s="44"/>
      <c r="B118" t="s" s="47">
        <v>3095</v>
      </c>
      <c r="C118" t="s" s="47">
        <v>3096</v>
      </c>
      <c r="D118" t="s" s="47">
        <v>3097</v>
      </c>
      <c r="E118" t="s" s="47">
        <v>19</v>
      </c>
      <c r="F118" t="s" s="47">
        <v>3892</v>
      </c>
    </row>
    <row r="119" ht="13.55" customHeight="1">
      <c r="A119" s="44"/>
      <c r="B119" t="s" s="47">
        <v>3099</v>
      </c>
      <c r="C119" t="s" s="47">
        <v>3100</v>
      </c>
      <c r="D119" t="s" s="47">
        <v>3101</v>
      </c>
      <c r="E119" t="s" s="47">
        <v>19</v>
      </c>
      <c r="F119" t="s" s="47">
        <v>3892</v>
      </c>
    </row>
    <row r="120" ht="13.55" customHeight="1">
      <c r="A120" s="44"/>
      <c r="B120" t="s" s="47">
        <v>3103</v>
      </c>
      <c r="C120" t="s" s="47">
        <v>3104</v>
      </c>
      <c r="D120" t="s" s="47">
        <v>3105</v>
      </c>
      <c r="E120" t="s" s="47">
        <v>19</v>
      </c>
      <c r="F120" t="s" s="47">
        <v>3892</v>
      </c>
    </row>
    <row r="121" ht="13.55" customHeight="1">
      <c r="A121" s="44"/>
      <c r="B121" t="s" s="47">
        <v>3108</v>
      </c>
      <c r="C121" t="s" s="47">
        <v>3109</v>
      </c>
      <c r="D121" t="s" s="47">
        <v>3110</v>
      </c>
      <c r="E121" t="s" s="47">
        <v>19</v>
      </c>
      <c r="F121" t="s" s="47">
        <v>3892</v>
      </c>
    </row>
    <row r="122" ht="13.55" customHeight="1">
      <c r="A122" s="44"/>
      <c r="B122" t="s" s="47">
        <v>3112</v>
      </c>
      <c r="C122" t="s" s="47">
        <v>3113</v>
      </c>
      <c r="D122" t="s" s="47">
        <v>3114</v>
      </c>
      <c r="E122" t="s" s="47">
        <v>19</v>
      </c>
      <c r="F122" t="s" s="47">
        <v>3892</v>
      </c>
    </row>
    <row r="123" ht="13.55" customHeight="1">
      <c r="A123" s="44"/>
      <c r="B123" t="s" s="47">
        <v>3120</v>
      </c>
      <c r="C123" t="s" s="47">
        <v>3121</v>
      </c>
      <c r="D123" t="s" s="47">
        <v>3122</v>
      </c>
      <c r="E123" t="s" s="47">
        <v>19</v>
      </c>
      <c r="F123" t="s" s="47">
        <v>3892</v>
      </c>
    </row>
    <row r="124" ht="13.55" customHeight="1">
      <c r="A124" s="44"/>
      <c r="B124" t="s" s="47">
        <v>3126</v>
      </c>
      <c r="C124" s="48">
        <v>4393298</v>
      </c>
      <c r="D124" t="s" s="47">
        <v>3127</v>
      </c>
      <c r="E124" t="s" s="47">
        <v>19</v>
      </c>
      <c r="F124" t="s" s="47">
        <v>3892</v>
      </c>
    </row>
    <row r="125" ht="13.55" customHeight="1">
      <c r="A125" s="44"/>
      <c r="B125" t="s" s="47">
        <v>3130</v>
      </c>
      <c r="C125" t="s" s="47">
        <v>3131</v>
      </c>
      <c r="D125" t="s" s="47">
        <v>3132</v>
      </c>
      <c r="E125" t="s" s="47">
        <v>19</v>
      </c>
      <c r="F125" t="s" s="47">
        <v>3892</v>
      </c>
    </row>
    <row r="126" ht="13.55" customHeight="1">
      <c r="A126" s="44"/>
      <c r="B126" t="s" s="47">
        <v>3147</v>
      </c>
      <c r="C126" t="s" s="47">
        <v>3148</v>
      </c>
      <c r="D126" t="s" s="47">
        <v>3149</v>
      </c>
      <c r="E126" t="s" s="47">
        <v>19</v>
      </c>
      <c r="F126" t="s" s="47">
        <v>3892</v>
      </c>
    </row>
    <row r="127" ht="13.55" customHeight="1">
      <c r="A127" s="44"/>
      <c r="B127" t="s" s="47">
        <v>3151</v>
      </c>
      <c r="C127" t="s" s="47">
        <v>3152</v>
      </c>
      <c r="D127" t="s" s="47">
        <v>3153</v>
      </c>
      <c r="E127" t="s" s="47">
        <v>19</v>
      </c>
      <c r="F127" t="s" s="47">
        <v>3892</v>
      </c>
    </row>
    <row r="128" ht="13.55" customHeight="1">
      <c r="A128" s="44"/>
      <c r="B128" t="s" s="47">
        <v>3156</v>
      </c>
      <c r="C128" t="s" s="47">
        <v>3157</v>
      </c>
      <c r="D128" t="s" s="47">
        <v>3158</v>
      </c>
      <c r="E128" t="s" s="47">
        <v>19</v>
      </c>
      <c r="F128" t="s" s="47">
        <v>3892</v>
      </c>
    </row>
    <row r="129" ht="13.55" customHeight="1">
      <c r="A129" s="44"/>
      <c r="B129" t="s" s="47">
        <v>3166</v>
      </c>
      <c r="C129" t="s" s="47">
        <v>3167</v>
      </c>
      <c r="D129" t="s" s="47">
        <v>3168</v>
      </c>
      <c r="E129" t="s" s="47">
        <v>19</v>
      </c>
      <c r="F129" t="s" s="47">
        <v>3892</v>
      </c>
    </row>
    <row r="130" ht="13.55" customHeight="1">
      <c r="A130" s="44"/>
      <c r="B130" t="s" s="47">
        <v>3170</v>
      </c>
      <c r="C130" t="s" s="47">
        <v>3171</v>
      </c>
      <c r="D130" t="s" s="47">
        <v>3172</v>
      </c>
      <c r="E130" t="s" s="47">
        <v>19</v>
      </c>
      <c r="F130" t="s" s="47">
        <v>3892</v>
      </c>
    </row>
    <row r="131" ht="13.55" customHeight="1">
      <c r="A131" s="44"/>
      <c r="B131" t="s" s="47">
        <v>3175</v>
      </c>
      <c r="C131" t="s" s="47">
        <v>3176</v>
      </c>
      <c r="D131" t="s" s="47">
        <v>3177</v>
      </c>
      <c r="E131" t="s" s="47">
        <v>19</v>
      </c>
      <c r="F131" t="s" s="47">
        <v>3892</v>
      </c>
    </row>
    <row r="132" ht="13.55" customHeight="1">
      <c r="A132" s="44"/>
      <c r="B132" t="s" s="47">
        <v>3179</v>
      </c>
      <c r="C132" t="s" s="47">
        <v>3180</v>
      </c>
      <c r="D132" t="s" s="47">
        <v>3181</v>
      </c>
      <c r="E132" t="s" s="47">
        <v>19</v>
      </c>
      <c r="F132" t="s" s="47">
        <v>3892</v>
      </c>
    </row>
    <row r="133" ht="13.55" customHeight="1">
      <c r="A133" s="44"/>
      <c r="B133" t="s" s="47">
        <v>3183</v>
      </c>
      <c r="C133" t="s" s="47">
        <v>3184</v>
      </c>
      <c r="D133" t="s" s="47">
        <v>3185</v>
      </c>
      <c r="E133" t="s" s="47">
        <v>19</v>
      </c>
      <c r="F133" t="s" s="47">
        <v>3892</v>
      </c>
    </row>
    <row r="134" ht="13.55" customHeight="1">
      <c r="A134" s="44"/>
      <c r="B134" t="s" s="47">
        <v>3187</v>
      </c>
      <c r="C134" t="s" s="47">
        <v>3188</v>
      </c>
      <c r="D134" t="s" s="47">
        <v>3189</v>
      </c>
      <c r="E134" t="s" s="47">
        <v>19</v>
      </c>
      <c r="F134" t="s" s="47">
        <v>3892</v>
      </c>
    </row>
    <row r="135" ht="13.55" customHeight="1">
      <c r="A135" s="44"/>
      <c r="B135" t="s" s="47">
        <v>3192</v>
      </c>
      <c r="C135" t="s" s="47">
        <v>3193</v>
      </c>
      <c r="D135" t="s" s="47">
        <v>3194</v>
      </c>
      <c r="E135" t="s" s="47">
        <v>19</v>
      </c>
      <c r="F135" t="s" s="47">
        <v>3892</v>
      </c>
    </row>
    <row r="136" ht="13.55" customHeight="1">
      <c r="A136" s="44"/>
      <c r="B136" t="s" s="47">
        <v>3202</v>
      </c>
      <c r="C136" t="s" s="47">
        <v>3203</v>
      </c>
      <c r="D136" t="s" s="47">
        <v>3204</v>
      </c>
      <c r="E136" t="s" s="47">
        <v>19</v>
      </c>
      <c r="F136" t="s" s="47">
        <v>3892</v>
      </c>
    </row>
    <row r="137" ht="13.55" customHeight="1">
      <c r="A137" s="44"/>
      <c r="B137" t="s" s="47">
        <v>3206</v>
      </c>
      <c r="C137" t="s" s="47">
        <v>3207</v>
      </c>
      <c r="D137" t="s" s="47">
        <v>3208</v>
      </c>
      <c r="E137" t="s" s="47">
        <v>19</v>
      </c>
      <c r="F137" t="s" s="47">
        <v>3892</v>
      </c>
    </row>
    <row r="138" ht="13.55" customHeight="1">
      <c r="A138" s="44"/>
      <c r="B138" t="s" s="47">
        <v>3211</v>
      </c>
      <c r="C138" t="s" s="47">
        <v>3212</v>
      </c>
      <c r="D138" t="s" s="47">
        <v>3213</v>
      </c>
      <c r="E138" t="s" s="47">
        <v>19</v>
      </c>
      <c r="F138" t="s" s="47">
        <v>3892</v>
      </c>
    </row>
    <row r="139" ht="13.55" customHeight="1">
      <c r="A139" s="44"/>
      <c r="B139" t="s" s="47">
        <v>3214</v>
      </c>
      <c r="C139" t="s" s="47">
        <v>3215</v>
      </c>
      <c r="D139" t="s" s="47">
        <v>3216</v>
      </c>
      <c r="E139" t="s" s="47">
        <v>19</v>
      </c>
      <c r="F139" t="s" s="47">
        <v>3892</v>
      </c>
    </row>
    <row r="140" ht="13.55" customHeight="1">
      <c r="A140" s="44"/>
      <c r="B140" t="s" s="47">
        <v>3218</v>
      </c>
      <c r="C140" t="s" s="47">
        <v>3219</v>
      </c>
      <c r="D140" t="s" s="47">
        <v>3220</v>
      </c>
      <c r="E140" t="s" s="47">
        <v>19</v>
      </c>
      <c r="F140" t="s" s="47">
        <v>3892</v>
      </c>
    </row>
    <row r="141" ht="13.55" customHeight="1">
      <c r="A141" s="44"/>
      <c r="B141" t="s" s="47">
        <v>3227</v>
      </c>
      <c r="C141" t="s" s="47">
        <v>3228</v>
      </c>
      <c r="D141" t="s" s="47">
        <v>3229</v>
      </c>
      <c r="E141" t="s" s="47">
        <v>19</v>
      </c>
      <c r="F141" t="s" s="47">
        <v>3892</v>
      </c>
    </row>
    <row r="142" ht="13.55" customHeight="1">
      <c r="A142" s="44"/>
      <c r="B142" t="s" s="47">
        <v>3230</v>
      </c>
      <c r="C142" t="s" s="47">
        <v>3231</v>
      </c>
      <c r="D142" t="s" s="47">
        <v>3232</v>
      </c>
      <c r="E142" t="s" s="47">
        <v>19</v>
      </c>
      <c r="F142" t="s" s="47">
        <v>3892</v>
      </c>
    </row>
    <row r="143" ht="13.55" customHeight="1">
      <c r="A143" s="44"/>
      <c r="B143" t="s" s="47">
        <v>3235</v>
      </c>
      <c r="C143" t="s" s="47">
        <v>3236</v>
      </c>
      <c r="D143" t="s" s="47">
        <v>3237</v>
      </c>
      <c r="E143" t="s" s="47">
        <v>19</v>
      </c>
      <c r="F143" t="s" s="47">
        <v>3892</v>
      </c>
    </row>
    <row r="144" ht="13.55" customHeight="1">
      <c r="A144" s="44"/>
      <c r="B144" t="s" s="47">
        <v>3240</v>
      </c>
      <c r="C144" t="s" s="47">
        <v>3241</v>
      </c>
      <c r="D144" t="s" s="47">
        <v>3242</v>
      </c>
      <c r="E144" t="s" s="47">
        <v>19</v>
      </c>
      <c r="F144" t="s" s="47">
        <v>3892</v>
      </c>
    </row>
    <row r="145" ht="13.55" customHeight="1">
      <c r="A145" s="44"/>
      <c r="B145" t="s" s="47">
        <v>3244</v>
      </c>
      <c r="C145" t="s" s="47">
        <v>3245</v>
      </c>
      <c r="D145" t="s" s="47">
        <v>3246</v>
      </c>
      <c r="E145" t="s" s="47">
        <v>19</v>
      </c>
      <c r="F145" t="s" s="47">
        <v>3892</v>
      </c>
    </row>
    <row r="146" ht="13.55" customHeight="1">
      <c r="A146" s="44"/>
      <c r="B146" t="s" s="47">
        <v>3248</v>
      </c>
      <c r="C146" t="s" s="47">
        <v>3249</v>
      </c>
      <c r="D146" t="s" s="47">
        <v>3250</v>
      </c>
      <c r="E146" t="s" s="47">
        <v>19</v>
      </c>
      <c r="F146" t="s" s="47">
        <v>3892</v>
      </c>
    </row>
    <row r="147" ht="13.55" customHeight="1">
      <c r="A147" s="44"/>
      <c r="B147" t="s" s="47">
        <v>3253</v>
      </c>
      <c r="C147" t="s" s="47">
        <v>3254</v>
      </c>
      <c r="D147" t="s" s="47">
        <v>3255</v>
      </c>
      <c r="E147" t="s" s="47">
        <v>19</v>
      </c>
      <c r="F147" t="s" s="47">
        <v>3892</v>
      </c>
    </row>
    <row r="148" ht="13.55" customHeight="1">
      <c r="A148" s="44"/>
      <c r="B148" t="s" s="47">
        <v>3257</v>
      </c>
      <c r="C148" t="s" s="47">
        <v>3258</v>
      </c>
      <c r="D148" t="s" s="47">
        <v>3259</v>
      </c>
      <c r="E148" t="s" s="47">
        <v>19</v>
      </c>
      <c r="F148" t="s" s="47">
        <v>3892</v>
      </c>
    </row>
    <row r="149" ht="13.55" customHeight="1">
      <c r="A149" s="44"/>
      <c r="B149" t="s" s="47">
        <v>3261</v>
      </c>
      <c r="C149" t="s" s="47">
        <v>3262</v>
      </c>
      <c r="D149" t="s" s="47">
        <v>3263</v>
      </c>
      <c r="E149" t="s" s="47">
        <v>19</v>
      </c>
      <c r="F149" t="s" s="47">
        <v>3892</v>
      </c>
    </row>
    <row r="150" ht="13.55" customHeight="1">
      <c r="A150" s="44"/>
      <c r="B150" t="s" s="47">
        <v>3270</v>
      </c>
      <c r="C150" t="s" s="47">
        <v>3271</v>
      </c>
      <c r="D150" t="s" s="47">
        <v>3272</v>
      </c>
      <c r="E150" t="s" s="47">
        <v>19</v>
      </c>
      <c r="F150" t="s" s="47">
        <v>3892</v>
      </c>
    </row>
    <row r="151" ht="13.55" customHeight="1">
      <c r="A151" s="44"/>
      <c r="B151" t="s" s="47">
        <v>3280</v>
      </c>
      <c r="C151" t="s" s="47">
        <v>3281</v>
      </c>
      <c r="D151" t="s" s="47">
        <v>3282</v>
      </c>
      <c r="E151" t="s" s="47">
        <v>19</v>
      </c>
      <c r="F151" t="s" s="47">
        <v>3892</v>
      </c>
    </row>
    <row r="152" ht="13.55" customHeight="1">
      <c r="A152" s="44"/>
      <c r="B152" t="s" s="47">
        <v>3288</v>
      </c>
      <c r="C152" t="s" s="47">
        <v>3289</v>
      </c>
      <c r="D152" t="s" s="47">
        <v>3290</v>
      </c>
      <c r="E152" t="s" s="47">
        <v>19</v>
      </c>
      <c r="F152" t="s" s="47">
        <v>3892</v>
      </c>
    </row>
    <row r="153" ht="13.55" customHeight="1">
      <c r="A153" s="44"/>
      <c r="B153" t="s" s="47">
        <v>3292</v>
      </c>
      <c r="C153" t="s" s="47">
        <v>3293</v>
      </c>
      <c r="D153" t="s" s="47">
        <v>3294</v>
      </c>
      <c r="E153" t="s" s="47">
        <v>19</v>
      </c>
      <c r="F153" t="s" s="47">
        <v>3892</v>
      </c>
    </row>
    <row r="154" ht="13.55" customHeight="1">
      <c r="A154" s="44"/>
      <c r="B154" t="s" s="47">
        <v>3301</v>
      </c>
      <c r="C154" t="s" s="47">
        <v>3302</v>
      </c>
      <c r="D154" t="s" s="47">
        <v>3303</v>
      </c>
      <c r="E154" t="s" s="47">
        <v>19</v>
      </c>
      <c r="F154" t="s" s="47">
        <v>3892</v>
      </c>
    </row>
    <row r="155" ht="13.55" customHeight="1">
      <c r="A155" s="44"/>
      <c r="B155" t="s" s="47">
        <v>3310</v>
      </c>
      <c r="C155" t="s" s="47">
        <v>3311</v>
      </c>
      <c r="D155" t="s" s="47">
        <v>3312</v>
      </c>
      <c r="E155" t="s" s="47">
        <v>19</v>
      </c>
      <c r="F155" t="s" s="47">
        <v>3892</v>
      </c>
    </row>
    <row r="156" ht="13.55" customHeight="1">
      <c r="A156" s="44"/>
      <c r="B156" t="s" s="47">
        <v>3315</v>
      </c>
      <c r="C156" t="s" s="47">
        <v>3316</v>
      </c>
      <c r="D156" t="s" s="47">
        <v>3317</v>
      </c>
      <c r="E156" t="s" s="47">
        <v>19</v>
      </c>
      <c r="F156" t="s" s="47">
        <v>3892</v>
      </c>
    </row>
    <row r="157" ht="13.55" customHeight="1">
      <c r="A157" s="44"/>
      <c r="B157" t="s" s="47">
        <v>3324</v>
      </c>
      <c r="C157" t="s" s="47">
        <v>3325</v>
      </c>
      <c r="D157" t="s" s="47">
        <v>3326</v>
      </c>
      <c r="E157" t="s" s="47">
        <v>19</v>
      </c>
      <c r="F157" t="s" s="47">
        <v>3892</v>
      </c>
    </row>
    <row r="158" ht="13.55" customHeight="1">
      <c r="A158" s="44"/>
      <c r="B158" t="s" s="47">
        <v>3328</v>
      </c>
      <c r="C158" t="s" s="47">
        <v>3329</v>
      </c>
      <c r="D158" t="s" s="47">
        <v>3330</v>
      </c>
      <c r="E158" t="s" s="47">
        <v>19</v>
      </c>
      <c r="F158" t="s" s="47">
        <v>3892</v>
      </c>
    </row>
    <row r="159" ht="13.55" customHeight="1">
      <c r="A159" s="44"/>
      <c r="B159" t="s" s="47">
        <v>3333</v>
      </c>
      <c r="C159" t="s" s="47">
        <v>3334</v>
      </c>
      <c r="D159" t="s" s="47">
        <v>3335</v>
      </c>
      <c r="E159" t="s" s="47">
        <v>19</v>
      </c>
      <c r="F159" t="s" s="47">
        <v>3892</v>
      </c>
    </row>
    <row r="160" ht="13.55" customHeight="1">
      <c r="A160" s="44"/>
      <c r="B160" t="s" s="47">
        <v>3337</v>
      </c>
      <c r="C160" t="s" s="47">
        <v>3338</v>
      </c>
      <c r="D160" t="s" s="47">
        <v>3339</v>
      </c>
      <c r="E160" t="s" s="47">
        <v>19</v>
      </c>
      <c r="F160" t="s" s="47">
        <v>3892</v>
      </c>
    </row>
    <row r="161" ht="13.55" customHeight="1">
      <c r="A161" s="44"/>
      <c r="B161" t="s" s="47">
        <v>3340</v>
      </c>
      <c r="C161" t="s" s="47">
        <v>3341</v>
      </c>
      <c r="D161" t="s" s="47">
        <v>3342</v>
      </c>
      <c r="E161" t="s" s="47">
        <v>19</v>
      </c>
      <c r="F161" t="s" s="47">
        <v>3892</v>
      </c>
    </row>
    <row r="162" ht="13.55" customHeight="1">
      <c r="A162" s="44"/>
      <c r="B162" t="s" s="47">
        <v>3344</v>
      </c>
      <c r="C162" t="s" s="47">
        <v>3345</v>
      </c>
      <c r="D162" t="s" s="47">
        <v>3346</v>
      </c>
      <c r="E162" t="s" s="47">
        <v>19</v>
      </c>
      <c r="F162" t="s" s="47">
        <v>3892</v>
      </c>
    </row>
    <row r="163" ht="13.55" customHeight="1">
      <c r="A163" s="44"/>
      <c r="B163" t="s" s="47">
        <v>3349</v>
      </c>
      <c r="C163" t="s" s="47">
        <v>3350</v>
      </c>
      <c r="D163" t="s" s="47">
        <v>3351</v>
      </c>
      <c r="E163" t="s" s="47">
        <v>19</v>
      </c>
      <c r="F163" t="s" s="47">
        <v>3892</v>
      </c>
    </row>
    <row r="164" ht="13.55" customHeight="1">
      <c r="A164" s="44"/>
      <c r="B164" t="s" s="47">
        <v>3353</v>
      </c>
      <c r="C164" t="s" s="47">
        <v>3354</v>
      </c>
      <c r="D164" t="s" s="47">
        <v>3355</v>
      </c>
      <c r="E164" t="s" s="47">
        <v>19</v>
      </c>
      <c r="F164" t="s" s="47">
        <v>3892</v>
      </c>
    </row>
    <row r="165" ht="13.55" customHeight="1">
      <c r="A165" s="44"/>
      <c r="B165" t="s" s="47">
        <v>3357</v>
      </c>
      <c r="C165" t="s" s="47">
        <v>3358</v>
      </c>
      <c r="D165" t="s" s="47">
        <v>3359</v>
      </c>
      <c r="E165" t="s" s="47">
        <v>19</v>
      </c>
      <c r="F165" t="s" s="47">
        <v>3892</v>
      </c>
    </row>
    <row r="166" ht="13.55" customHeight="1">
      <c r="A166" s="44"/>
      <c r="B166" t="s" s="47">
        <v>3362</v>
      </c>
      <c r="C166" t="s" s="47">
        <v>3363</v>
      </c>
      <c r="D166" t="s" s="47">
        <v>3364</v>
      </c>
      <c r="E166" t="s" s="47">
        <v>19</v>
      </c>
      <c r="F166" t="s" s="47">
        <v>3892</v>
      </c>
    </row>
    <row r="167" ht="13.55" customHeight="1">
      <c r="A167" s="44"/>
      <c r="B167" t="s" s="47">
        <v>3367</v>
      </c>
      <c r="C167" t="s" s="47">
        <v>3368</v>
      </c>
      <c r="D167" t="s" s="47">
        <v>3369</v>
      </c>
      <c r="E167" t="s" s="47">
        <v>19</v>
      </c>
      <c r="F167" t="s" s="47">
        <v>3892</v>
      </c>
    </row>
    <row r="168" ht="13.55" customHeight="1">
      <c r="A168" s="44"/>
      <c r="B168" t="s" s="47">
        <v>3371</v>
      </c>
      <c r="C168" t="s" s="47">
        <v>3372</v>
      </c>
      <c r="D168" t="s" s="47">
        <v>3373</v>
      </c>
      <c r="E168" t="s" s="47">
        <v>19</v>
      </c>
      <c r="F168" t="s" s="47">
        <v>3892</v>
      </c>
    </row>
    <row r="169" ht="13.55" customHeight="1">
      <c r="A169" s="44"/>
      <c r="B169" t="s" s="47">
        <v>3376</v>
      </c>
      <c r="C169" t="s" s="47">
        <v>3377</v>
      </c>
      <c r="D169" t="s" s="47">
        <v>3378</v>
      </c>
      <c r="E169" t="s" s="47">
        <v>19</v>
      </c>
      <c r="F169" t="s" s="47">
        <v>3892</v>
      </c>
    </row>
    <row r="170" ht="13.55" customHeight="1">
      <c r="A170" s="44"/>
      <c r="B170" t="s" s="47">
        <v>3380</v>
      </c>
      <c r="C170" t="s" s="47">
        <v>3381</v>
      </c>
      <c r="D170" t="s" s="47">
        <v>3382</v>
      </c>
      <c r="E170" t="s" s="47">
        <v>19</v>
      </c>
      <c r="F170" t="s" s="47">
        <v>3892</v>
      </c>
    </row>
    <row r="171" ht="13.55" customHeight="1">
      <c r="A171" s="44"/>
      <c r="B171" t="s" s="47">
        <v>3384</v>
      </c>
      <c r="C171" t="s" s="47">
        <v>3385</v>
      </c>
      <c r="D171" t="s" s="47">
        <v>3386</v>
      </c>
      <c r="E171" t="s" s="47">
        <v>19</v>
      </c>
      <c r="F171" t="s" s="47">
        <v>3892</v>
      </c>
    </row>
    <row r="172" ht="13.55" customHeight="1">
      <c r="A172" s="44"/>
      <c r="B172" t="s" s="47">
        <v>3388</v>
      </c>
      <c r="C172" t="s" s="47">
        <v>3389</v>
      </c>
      <c r="D172" t="s" s="47">
        <v>3390</v>
      </c>
      <c r="E172" t="s" s="47">
        <v>19</v>
      </c>
      <c r="F172" t="s" s="47">
        <v>3892</v>
      </c>
    </row>
    <row r="173" ht="13.55" customHeight="1">
      <c r="A173" s="44"/>
      <c r="B173" t="s" s="47">
        <v>3392</v>
      </c>
      <c r="C173" t="s" s="47">
        <v>3393</v>
      </c>
      <c r="D173" t="s" s="47">
        <v>3394</v>
      </c>
      <c r="E173" t="s" s="47">
        <v>19</v>
      </c>
      <c r="F173" t="s" s="47">
        <v>3892</v>
      </c>
    </row>
    <row r="174" ht="13.55" customHeight="1">
      <c r="A174" s="44"/>
      <c r="B174" t="s" s="47">
        <v>3396</v>
      </c>
      <c r="C174" t="s" s="47">
        <v>3397</v>
      </c>
      <c r="D174" t="s" s="47">
        <v>3398</v>
      </c>
      <c r="E174" t="s" s="47">
        <v>19</v>
      </c>
      <c r="F174" t="s" s="47">
        <v>3892</v>
      </c>
    </row>
    <row r="175" ht="13.55" customHeight="1">
      <c r="A175" s="44"/>
      <c r="B175" t="s" s="47">
        <v>3401</v>
      </c>
      <c r="C175" t="s" s="47">
        <v>3402</v>
      </c>
      <c r="D175" t="s" s="47">
        <v>3403</v>
      </c>
      <c r="E175" t="s" s="47">
        <v>19</v>
      </c>
      <c r="F175" t="s" s="47">
        <v>3892</v>
      </c>
    </row>
    <row r="176" ht="13.55" customHeight="1">
      <c r="A176" s="44"/>
      <c r="B176" t="s" s="47">
        <v>3406</v>
      </c>
      <c r="C176" t="s" s="47">
        <v>3407</v>
      </c>
      <c r="D176" t="s" s="47">
        <v>3408</v>
      </c>
      <c r="E176" t="s" s="47">
        <v>19</v>
      </c>
      <c r="F176" t="s" s="47">
        <v>3892</v>
      </c>
    </row>
    <row r="177" ht="13.55" customHeight="1">
      <c r="A177" s="44"/>
      <c r="B177" t="s" s="47">
        <v>3410</v>
      </c>
      <c r="C177" t="s" s="47">
        <v>3411</v>
      </c>
      <c r="D177" t="s" s="47">
        <v>3412</v>
      </c>
      <c r="E177" t="s" s="47">
        <v>19</v>
      </c>
      <c r="F177" t="s" s="47">
        <v>3892</v>
      </c>
    </row>
    <row r="178" ht="13.55" customHeight="1">
      <c r="A178" s="44"/>
      <c r="B178" t="s" s="47">
        <v>3414</v>
      </c>
      <c r="C178" t="s" s="47">
        <v>3415</v>
      </c>
      <c r="D178" t="s" s="47">
        <v>3416</v>
      </c>
      <c r="E178" t="s" s="47">
        <v>19</v>
      </c>
      <c r="F178" t="s" s="47">
        <v>3892</v>
      </c>
    </row>
    <row r="179" ht="13.55" customHeight="1">
      <c r="A179" s="44"/>
      <c r="B179" t="s" s="47">
        <v>3417</v>
      </c>
      <c r="C179" t="s" s="47">
        <v>3418</v>
      </c>
      <c r="D179" t="s" s="47">
        <v>3419</v>
      </c>
      <c r="E179" t="s" s="47">
        <v>19</v>
      </c>
      <c r="F179" t="s" s="47">
        <v>3892</v>
      </c>
    </row>
    <row r="180" ht="13.55" customHeight="1">
      <c r="A180" s="44"/>
      <c r="B180" t="s" s="47">
        <v>3421</v>
      </c>
      <c r="C180" t="s" s="47">
        <v>3422</v>
      </c>
      <c r="D180" t="s" s="47">
        <v>3423</v>
      </c>
      <c r="E180" t="s" s="47">
        <v>19</v>
      </c>
      <c r="F180" t="s" s="47">
        <v>3892</v>
      </c>
    </row>
    <row r="181" ht="13.55" customHeight="1">
      <c r="A181" s="44"/>
      <c r="B181" t="s" s="47">
        <v>3425</v>
      </c>
      <c r="C181" t="s" s="47">
        <v>3426</v>
      </c>
      <c r="D181" t="s" s="47">
        <v>3427</v>
      </c>
      <c r="E181" t="s" s="47">
        <v>19</v>
      </c>
      <c r="F181" t="s" s="47">
        <v>3892</v>
      </c>
    </row>
    <row r="182" ht="13.55" customHeight="1">
      <c r="A182" s="44"/>
      <c r="B182" t="s" s="47">
        <v>3430</v>
      </c>
      <c r="C182" t="s" s="47">
        <v>3431</v>
      </c>
      <c r="D182" t="s" s="47">
        <v>3432</v>
      </c>
      <c r="E182" t="s" s="47">
        <v>19</v>
      </c>
      <c r="F182" t="s" s="47">
        <v>3892</v>
      </c>
    </row>
    <row r="183" ht="13.55" customHeight="1">
      <c r="A183" s="44"/>
      <c r="B183" t="s" s="47">
        <v>3435</v>
      </c>
      <c r="C183" t="s" s="47">
        <v>3436</v>
      </c>
      <c r="D183" t="s" s="47">
        <v>3437</v>
      </c>
      <c r="E183" t="s" s="47">
        <v>19</v>
      </c>
      <c r="F183" t="s" s="47">
        <v>3892</v>
      </c>
    </row>
    <row r="184" ht="13.55" customHeight="1">
      <c r="A184" s="44"/>
      <c r="B184" t="s" s="47">
        <v>3443</v>
      </c>
      <c r="C184" t="s" s="47">
        <v>3444</v>
      </c>
      <c r="D184" t="s" s="47">
        <v>3445</v>
      </c>
      <c r="E184" t="s" s="47">
        <v>19</v>
      </c>
      <c r="F184" t="s" s="47">
        <v>3892</v>
      </c>
    </row>
    <row r="185" ht="13.55" customHeight="1">
      <c r="A185" s="44"/>
      <c r="B185" t="s" s="47">
        <v>3448</v>
      </c>
      <c r="C185" t="s" s="47">
        <v>3449</v>
      </c>
      <c r="D185" t="s" s="47">
        <v>3450</v>
      </c>
      <c r="E185" t="s" s="47">
        <v>19</v>
      </c>
      <c r="F185" t="s" s="47">
        <v>3892</v>
      </c>
    </row>
    <row r="186" ht="13.55" customHeight="1">
      <c r="A186" s="44"/>
      <c r="B186" t="s" s="47">
        <v>3452</v>
      </c>
      <c r="C186" t="s" s="47">
        <v>3453</v>
      </c>
      <c r="D186" t="s" s="47">
        <v>3454</v>
      </c>
      <c r="E186" t="s" s="47">
        <v>19</v>
      </c>
      <c r="F186" t="s" s="47">
        <v>3892</v>
      </c>
    </row>
    <row r="187" ht="13.55" customHeight="1">
      <c r="A187" s="44"/>
      <c r="B187" t="s" s="47">
        <v>3456</v>
      </c>
      <c r="C187" t="s" s="47">
        <v>3457</v>
      </c>
      <c r="D187" t="s" s="47">
        <v>3458</v>
      </c>
      <c r="E187" t="s" s="47">
        <v>19</v>
      </c>
      <c r="F187" t="s" s="47">
        <v>3892</v>
      </c>
    </row>
    <row r="188" ht="13.55" customHeight="1">
      <c r="A188" s="44"/>
      <c r="B188" t="s" s="47">
        <v>3461</v>
      </c>
      <c r="C188" t="s" s="47">
        <v>3462</v>
      </c>
      <c r="D188" t="s" s="47">
        <v>3463</v>
      </c>
      <c r="E188" t="s" s="47">
        <v>19</v>
      </c>
      <c r="F188" t="s" s="47">
        <v>3892</v>
      </c>
    </row>
    <row r="189" ht="13.55" customHeight="1">
      <c r="A189" s="44"/>
      <c r="B189" t="s" s="47">
        <v>3475</v>
      </c>
      <c r="C189" t="s" s="47">
        <v>3476</v>
      </c>
      <c r="D189" t="s" s="47">
        <v>3477</v>
      </c>
      <c r="E189" t="s" s="47">
        <v>19</v>
      </c>
      <c r="F189" t="s" s="47">
        <v>3892</v>
      </c>
    </row>
    <row r="190" ht="13.55" customHeight="1">
      <c r="A190" s="44"/>
      <c r="B190" t="s" s="47">
        <v>3485</v>
      </c>
      <c r="C190" t="s" s="47">
        <v>3486</v>
      </c>
      <c r="D190" t="s" s="47">
        <v>3487</v>
      </c>
      <c r="E190" t="s" s="47">
        <v>19</v>
      </c>
      <c r="F190" t="s" s="47">
        <v>3892</v>
      </c>
    </row>
    <row r="191" ht="13.55" customHeight="1">
      <c r="A191" s="44"/>
      <c r="B191" t="s" s="47">
        <v>3489</v>
      </c>
      <c r="C191" t="s" s="47">
        <v>3490</v>
      </c>
      <c r="D191" t="s" s="47">
        <v>3491</v>
      </c>
      <c r="E191" t="s" s="47">
        <v>19</v>
      </c>
      <c r="F191" t="s" s="47">
        <v>3892</v>
      </c>
    </row>
    <row r="192" ht="13.55" customHeight="1">
      <c r="A192" s="44"/>
      <c r="B192" t="s" s="47">
        <v>3493</v>
      </c>
      <c r="C192" t="s" s="47">
        <v>3494</v>
      </c>
      <c r="D192" t="s" s="47">
        <v>3495</v>
      </c>
      <c r="E192" t="s" s="47">
        <v>19</v>
      </c>
      <c r="F192" t="s" s="47">
        <v>3892</v>
      </c>
    </row>
    <row r="193" ht="13.55" customHeight="1">
      <c r="A193" s="44"/>
      <c r="B193" t="s" s="47">
        <v>3497</v>
      </c>
      <c r="C193" t="s" s="47">
        <v>3498</v>
      </c>
      <c r="D193" t="s" s="47">
        <v>3499</v>
      </c>
      <c r="E193" t="s" s="47">
        <v>19</v>
      </c>
      <c r="F193" t="s" s="47">
        <v>3892</v>
      </c>
    </row>
    <row r="194" ht="13.55" customHeight="1">
      <c r="A194" s="44"/>
      <c r="B194" t="s" s="47">
        <v>3502</v>
      </c>
      <c r="C194" t="s" s="47">
        <v>3503</v>
      </c>
      <c r="D194" t="s" s="47">
        <v>3504</v>
      </c>
      <c r="E194" t="s" s="47">
        <v>19</v>
      </c>
      <c r="F194" t="s" s="47">
        <v>3892</v>
      </c>
    </row>
    <row r="195" ht="13.55" customHeight="1">
      <c r="A195" s="44"/>
      <c r="B195" t="s" s="47">
        <v>3511</v>
      </c>
      <c r="C195" t="s" s="47">
        <v>3512</v>
      </c>
      <c r="D195" t="s" s="47">
        <v>3513</v>
      </c>
      <c r="E195" t="s" s="47">
        <v>19</v>
      </c>
      <c r="F195" t="s" s="47">
        <v>3892</v>
      </c>
    </row>
    <row r="196" ht="13.55" customHeight="1">
      <c r="A196" s="44"/>
      <c r="B196" t="s" s="47">
        <v>3516</v>
      </c>
      <c r="C196" t="s" s="47">
        <v>3517</v>
      </c>
      <c r="D196" t="s" s="47">
        <v>3518</v>
      </c>
      <c r="E196" t="s" s="47">
        <v>19</v>
      </c>
      <c r="F196" t="s" s="47">
        <v>3892</v>
      </c>
    </row>
    <row r="197" ht="13.55" customHeight="1">
      <c r="A197" s="44"/>
      <c r="B197" t="s" s="47">
        <v>3521</v>
      </c>
      <c r="C197" t="s" s="47">
        <v>3522</v>
      </c>
      <c r="D197" t="s" s="47">
        <v>3523</v>
      </c>
      <c r="E197" t="s" s="47">
        <v>19</v>
      </c>
      <c r="F197" t="s" s="47">
        <v>3892</v>
      </c>
    </row>
    <row r="198" ht="13.55" customHeight="1">
      <c r="A198" s="44"/>
      <c r="B198" t="s" s="47">
        <v>3525</v>
      </c>
      <c r="C198" t="s" s="47">
        <v>3526</v>
      </c>
      <c r="D198" t="s" s="47">
        <v>3527</v>
      </c>
      <c r="E198" t="s" s="47">
        <v>19</v>
      </c>
      <c r="F198" t="s" s="47">
        <v>3892</v>
      </c>
    </row>
    <row r="199" ht="13.55" customHeight="1">
      <c r="A199" s="44"/>
      <c r="B199" t="s" s="47">
        <v>3530</v>
      </c>
      <c r="C199" t="s" s="47">
        <v>3531</v>
      </c>
      <c r="D199" t="s" s="47">
        <v>3532</v>
      </c>
      <c r="E199" t="s" s="47">
        <v>19</v>
      </c>
      <c r="F199" t="s" s="47">
        <v>3892</v>
      </c>
    </row>
    <row r="200" ht="13.55" customHeight="1">
      <c r="A200" s="44"/>
      <c r="B200" t="s" s="47">
        <v>3534</v>
      </c>
      <c r="C200" t="s" s="47">
        <v>3535</v>
      </c>
      <c r="D200" t="s" s="47">
        <v>3536</v>
      </c>
      <c r="E200" t="s" s="47">
        <v>19</v>
      </c>
      <c r="F200" t="s" s="47">
        <v>3892</v>
      </c>
    </row>
    <row r="201" ht="13.55" customHeight="1">
      <c r="A201" s="44"/>
      <c r="B201" t="s" s="47">
        <v>3539</v>
      </c>
      <c r="C201" t="s" s="47">
        <v>3540</v>
      </c>
      <c r="D201" t="s" s="47">
        <v>3541</v>
      </c>
      <c r="E201" t="s" s="47">
        <v>19</v>
      </c>
      <c r="F201" t="s" s="47">
        <v>3892</v>
      </c>
    </row>
    <row r="202" ht="13.55" customHeight="1">
      <c r="A202" s="44"/>
      <c r="B202" t="s" s="47">
        <v>3547</v>
      </c>
      <c r="C202" t="s" s="47">
        <v>3548</v>
      </c>
      <c r="D202" t="s" s="47">
        <v>3549</v>
      </c>
      <c r="E202" t="s" s="47">
        <v>19</v>
      </c>
      <c r="F202" t="s" s="47">
        <v>3892</v>
      </c>
    </row>
    <row r="203" ht="13.55" customHeight="1">
      <c r="A203" s="44"/>
      <c r="B203" t="s" s="47">
        <v>3552</v>
      </c>
      <c r="C203" t="s" s="47">
        <v>3553</v>
      </c>
      <c r="D203" t="s" s="47">
        <v>3554</v>
      </c>
      <c r="E203" t="s" s="47">
        <v>19</v>
      </c>
      <c r="F203" t="s" s="47">
        <v>3892</v>
      </c>
    </row>
    <row r="204" ht="13.55" customHeight="1">
      <c r="A204" s="44"/>
      <c r="B204" t="s" s="47">
        <v>3556</v>
      </c>
      <c r="C204" t="s" s="47">
        <v>3557</v>
      </c>
      <c r="D204" t="s" s="47">
        <v>3558</v>
      </c>
      <c r="E204" t="s" s="47">
        <v>19</v>
      </c>
      <c r="F204" t="s" s="47">
        <v>3892</v>
      </c>
    </row>
    <row r="205" ht="13.55" customHeight="1">
      <c r="A205" s="44"/>
      <c r="B205" t="s" s="47">
        <v>3565</v>
      </c>
      <c r="C205" t="s" s="47">
        <v>3566</v>
      </c>
      <c r="D205" t="s" s="47">
        <v>3567</v>
      </c>
      <c r="E205" t="s" s="47">
        <v>19</v>
      </c>
      <c r="F205" t="s" s="47">
        <v>3892</v>
      </c>
    </row>
    <row r="206" ht="13.55" customHeight="1">
      <c r="A206" s="44"/>
      <c r="B206" t="s" s="47">
        <v>3570</v>
      </c>
      <c r="C206" t="s" s="47">
        <v>3571</v>
      </c>
      <c r="D206" t="s" s="47">
        <v>3572</v>
      </c>
      <c r="E206" t="s" s="47">
        <v>19</v>
      </c>
      <c r="F206" t="s" s="47">
        <v>3892</v>
      </c>
    </row>
    <row r="207" ht="13.55" customHeight="1">
      <c r="A207" s="44"/>
      <c r="B207" t="s" s="47">
        <v>3575</v>
      </c>
      <c r="C207" t="s" s="47">
        <v>3576</v>
      </c>
      <c r="D207" t="s" s="47">
        <v>3577</v>
      </c>
      <c r="E207" t="s" s="47">
        <v>19</v>
      </c>
      <c r="F207" t="s" s="47">
        <v>3892</v>
      </c>
    </row>
    <row r="208" ht="13.55" customHeight="1">
      <c r="A208" s="44"/>
      <c r="B208" t="s" s="47">
        <v>3584</v>
      </c>
      <c r="C208" t="s" s="47">
        <v>3585</v>
      </c>
      <c r="D208" t="s" s="47">
        <v>3586</v>
      </c>
      <c r="E208" t="s" s="47">
        <v>19</v>
      </c>
      <c r="F208" t="s" s="47">
        <v>3892</v>
      </c>
    </row>
    <row r="209" ht="13.55" customHeight="1">
      <c r="A209" s="44"/>
      <c r="B209" t="s" s="47">
        <v>3588</v>
      </c>
      <c r="C209" t="s" s="47">
        <v>3589</v>
      </c>
      <c r="D209" t="s" s="47">
        <v>3590</v>
      </c>
      <c r="E209" t="s" s="47">
        <v>19</v>
      </c>
      <c r="F209" t="s" s="47">
        <v>3892</v>
      </c>
    </row>
    <row r="210" ht="13.55" customHeight="1">
      <c r="A210" s="44"/>
      <c r="B210" t="s" s="47">
        <v>3597</v>
      </c>
      <c r="C210" t="s" s="47">
        <v>3598</v>
      </c>
      <c r="D210" t="s" s="47">
        <v>3599</v>
      </c>
      <c r="E210" t="s" s="47">
        <v>19</v>
      </c>
      <c r="F210" t="s" s="47">
        <v>3892</v>
      </c>
    </row>
    <row r="211" ht="13.55" customHeight="1">
      <c r="A211" s="44"/>
      <c r="B211" t="s" s="47">
        <v>3600</v>
      </c>
      <c r="C211" t="s" s="47">
        <v>3601</v>
      </c>
      <c r="D211" t="s" s="47">
        <v>3602</v>
      </c>
      <c r="E211" t="s" s="47">
        <v>19</v>
      </c>
      <c r="F211" t="s" s="47">
        <v>3892</v>
      </c>
    </row>
    <row r="212" ht="13.55" customHeight="1">
      <c r="A212" s="44"/>
      <c r="B212" t="s" s="47">
        <v>3266</v>
      </c>
      <c r="C212" t="s" s="47">
        <v>3267</v>
      </c>
      <c r="D212" t="s" s="47">
        <v>964</v>
      </c>
      <c r="E212" t="s" s="47">
        <v>19</v>
      </c>
      <c r="F212" t="s" s="47">
        <v>3893</v>
      </c>
    </row>
    <row r="213" ht="13.55" customHeight="1">
      <c r="A213" s="44"/>
      <c r="B213" t="s" s="47">
        <v>3297</v>
      </c>
      <c r="C213" t="s" s="47">
        <v>3298</v>
      </c>
      <c r="D213" t="s" s="47">
        <v>3299</v>
      </c>
      <c r="E213" t="s" s="47">
        <v>19</v>
      </c>
      <c r="F213" t="s" s="47">
        <v>3893</v>
      </c>
    </row>
    <row r="214" ht="13.55" customHeight="1">
      <c r="A214" s="44"/>
      <c r="B214" t="s" s="47">
        <v>3480</v>
      </c>
      <c r="C214" t="s" s="47">
        <v>3481</v>
      </c>
      <c r="D214" t="s" s="47">
        <v>3482</v>
      </c>
      <c r="E214" t="s" s="47">
        <v>19</v>
      </c>
      <c r="F214" t="s" s="47">
        <v>3893</v>
      </c>
    </row>
    <row r="215" ht="13.55" customHeight="1">
      <c r="A215" s="44"/>
      <c r="B215" t="s" s="47">
        <v>3506</v>
      </c>
      <c r="C215" t="s" s="47">
        <v>3507</v>
      </c>
      <c r="D215" t="s" s="47">
        <v>3508</v>
      </c>
      <c r="E215" t="s" s="47">
        <v>19</v>
      </c>
      <c r="F215" t="s" s="47">
        <v>3893</v>
      </c>
    </row>
    <row r="216" ht="13.55" customHeight="1">
      <c r="A216" s="44"/>
      <c r="B216" t="s" s="47">
        <v>3542</v>
      </c>
      <c r="C216" t="s" s="47">
        <v>3543</v>
      </c>
      <c r="D216" t="s" s="47">
        <v>3544</v>
      </c>
      <c r="E216" t="s" s="47">
        <v>19</v>
      </c>
      <c r="F216" t="s" s="47">
        <v>3893</v>
      </c>
    </row>
    <row r="217" ht="13.55" customHeight="1">
      <c r="A217" s="44"/>
      <c r="B217" t="s" s="47">
        <v>3592</v>
      </c>
      <c r="C217" t="s" s="47">
        <v>3593</v>
      </c>
      <c r="D217" t="s" s="47">
        <v>3594</v>
      </c>
      <c r="E217" t="s" s="47">
        <v>19</v>
      </c>
      <c r="F217" t="s" s="47">
        <v>3893</v>
      </c>
    </row>
    <row r="218" ht="13.55" customHeight="1">
      <c r="A218" s="44"/>
      <c r="B218" t="s" s="47">
        <v>3123</v>
      </c>
      <c r="C218" t="s" s="47">
        <v>3124</v>
      </c>
      <c r="D218" t="s" s="47">
        <v>3125</v>
      </c>
      <c r="E218" t="s" s="47">
        <v>19</v>
      </c>
      <c r="F218" t="s" s="47">
        <v>3894</v>
      </c>
    </row>
    <row r="219" ht="13.55" customHeight="1">
      <c r="A219" s="44"/>
      <c r="B219" t="s" s="47">
        <v>3134</v>
      </c>
      <c r="C219" t="s" s="47">
        <v>3135</v>
      </c>
      <c r="D219" t="s" s="47">
        <v>3136</v>
      </c>
      <c r="E219" t="s" s="47">
        <v>19</v>
      </c>
      <c r="F219" t="s" s="47">
        <v>3894</v>
      </c>
    </row>
    <row r="220" ht="13.55" customHeight="1">
      <c r="A220" s="44"/>
      <c r="B220" t="s" s="47">
        <v>3137</v>
      </c>
      <c r="C220" t="s" s="47">
        <v>3138</v>
      </c>
      <c r="D220" t="s" s="47">
        <v>3139</v>
      </c>
      <c r="E220" t="s" s="47">
        <v>19</v>
      </c>
      <c r="F220" t="s" s="47">
        <v>3894</v>
      </c>
    </row>
    <row r="221" ht="13.55" customHeight="1">
      <c r="A221" s="44"/>
      <c r="B221" t="s" s="47">
        <v>3142</v>
      </c>
      <c r="C221" t="s" s="47">
        <v>3143</v>
      </c>
      <c r="D221" t="s" s="47">
        <v>3144</v>
      </c>
      <c r="E221" t="s" s="47">
        <v>19</v>
      </c>
      <c r="F221" t="s" s="47">
        <v>3894</v>
      </c>
    </row>
    <row r="222" ht="13.55" customHeight="1">
      <c r="A222" s="44"/>
      <c r="B222" t="s" s="47">
        <v>3160</v>
      </c>
      <c r="C222" t="s" s="47">
        <v>3161</v>
      </c>
      <c r="D222" t="s" s="47">
        <v>3162</v>
      </c>
      <c r="E222" t="s" s="47">
        <v>19</v>
      </c>
      <c r="F222" t="s" s="47">
        <v>3894</v>
      </c>
    </row>
    <row r="223" ht="13.55" customHeight="1">
      <c r="A223" s="44"/>
      <c r="B223" t="s" s="47">
        <v>3163</v>
      </c>
      <c r="C223" t="s" s="47">
        <v>3164</v>
      </c>
      <c r="D223" t="s" s="47">
        <v>3165</v>
      </c>
      <c r="E223" t="s" s="47">
        <v>19</v>
      </c>
      <c r="F223" t="s" s="47">
        <v>3894</v>
      </c>
    </row>
    <row r="224" ht="13.55" customHeight="1">
      <c r="A224" s="44"/>
      <c r="B224" t="s" s="47">
        <v>3195</v>
      </c>
      <c r="C224" t="s" s="47">
        <v>3196</v>
      </c>
      <c r="D224" t="s" s="47">
        <v>3197</v>
      </c>
      <c r="E224" t="s" s="47">
        <v>19</v>
      </c>
      <c r="F224" t="s" s="47">
        <v>3894</v>
      </c>
    </row>
    <row r="225" ht="13.55" customHeight="1">
      <c r="A225" s="44"/>
      <c r="B225" t="s" s="47">
        <v>3198</v>
      </c>
      <c r="C225" t="s" s="47">
        <v>3199</v>
      </c>
      <c r="D225" t="s" s="47">
        <v>3200</v>
      </c>
      <c r="E225" t="s" s="47">
        <v>19</v>
      </c>
      <c r="F225" t="s" s="47">
        <v>3894</v>
      </c>
    </row>
    <row r="226" ht="13.55" customHeight="1">
      <c r="A226" s="44"/>
      <c r="B226" t="s" s="47">
        <v>3222</v>
      </c>
      <c r="C226" t="s" s="47">
        <v>3223</v>
      </c>
      <c r="D226" t="s" s="47">
        <v>3224</v>
      </c>
      <c r="E226" t="s" s="47">
        <v>19</v>
      </c>
      <c r="F226" t="s" s="47">
        <v>3894</v>
      </c>
    </row>
    <row r="227" ht="13.55" customHeight="1">
      <c r="A227" s="44"/>
      <c r="B227" t="s" s="47">
        <v>3283</v>
      </c>
      <c r="C227" t="s" s="47">
        <v>3284</v>
      </c>
      <c r="D227" t="s" s="47">
        <v>3285</v>
      </c>
      <c r="E227" t="s" s="47">
        <v>19</v>
      </c>
      <c r="F227" t="s" s="47">
        <v>3894</v>
      </c>
    </row>
    <row r="228" ht="13.55" customHeight="1">
      <c r="A228" s="44"/>
      <c r="B228" t="s" s="47">
        <v>3306</v>
      </c>
      <c r="C228" t="s" s="47">
        <v>3307</v>
      </c>
      <c r="D228" t="s" s="47">
        <v>3308</v>
      </c>
      <c r="E228" t="s" s="47">
        <v>19</v>
      </c>
      <c r="F228" t="s" s="47">
        <v>3894</v>
      </c>
    </row>
    <row r="229" ht="13.55" customHeight="1">
      <c r="A229" s="44"/>
      <c r="B229" t="s" s="47">
        <v>3320</v>
      </c>
      <c r="C229" t="s" s="47">
        <v>3321</v>
      </c>
      <c r="D229" t="s" s="47">
        <v>3322</v>
      </c>
      <c r="E229" t="s" s="47">
        <v>19</v>
      </c>
      <c r="F229" t="s" s="47">
        <v>3894</v>
      </c>
    </row>
    <row r="230" ht="13.55" customHeight="1">
      <c r="A230" s="44"/>
      <c r="B230" t="s" s="47">
        <v>3471</v>
      </c>
      <c r="C230" t="s" s="47">
        <v>3472</v>
      </c>
      <c r="D230" t="s" s="47">
        <v>3473</v>
      </c>
      <c r="E230" t="s" s="47">
        <v>19</v>
      </c>
      <c r="F230" t="s" s="47">
        <v>3894</v>
      </c>
    </row>
    <row r="231" ht="13.55" customHeight="1">
      <c r="A231" s="44"/>
      <c r="B231" t="s" s="47">
        <v>3561</v>
      </c>
      <c r="C231" t="s" s="47">
        <v>3562</v>
      </c>
      <c r="D231" t="s" s="47">
        <v>3563</v>
      </c>
      <c r="E231" t="s" s="47">
        <v>19</v>
      </c>
      <c r="F231" t="s" s="47">
        <v>3894</v>
      </c>
    </row>
    <row r="232" ht="13.55" customHeight="1">
      <c r="A232" s="44"/>
      <c r="B232" t="s" s="47">
        <v>3580</v>
      </c>
      <c r="C232" t="s" s="47">
        <v>3581</v>
      </c>
      <c r="D232" t="s" s="47">
        <v>3582</v>
      </c>
      <c r="E232" t="s" s="47">
        <v>19</v>
      </c>
      <c r="F232" t="s" s="47">
        <v>3894</v>
      </c>
    </row>
    <row r="233" ht="13.55" customHeight="1">
      <c r="A233" s="44"/>
      <c r="B233" t="s" s="47">
        <v>3466</v>
      </c>
      <c r="C233" t="s" s="47">
        <v>3467</v>
      </c>
      <c r="D233" t="s" s="47">
        <v>3468</v>
      </c>
      <c r="E233" t="s" s="47">
        <v>19</v>
      </c>
      <c r="F233" t="s" s="47">
        <v>3895</v>
      </c>
    </row>
    <row r="234" ht="13.55" customHeight="1">
      <c r="A234" s="44"/>
      <c r="B234" t="s" s="47">
        <v>3617</v>
      </c>
      <c r="C234" t="s" s="47">
        <v>3618</v>
      </c>
      <c r="D234" t="s" s="47">
        <v>3619</v>
      </c>
      <c r="E234" t="s" s="47">
        <v>20</v>
      </c>
      <c r="F234" t="s" s="47">
        <v>3892</v>
      </c>
    </row>
    <row r="235" ht="13.55" customHeight="1">
      <c r="A235" s="44"/>
      <c r="B235" t="s" s="47">
        <v>3621</v>
      </c>
      <c r="C235" t="s" s="47">
        <v>3622</v>
      </c>
      <c r="D235" t="s" s="47">
        <v>3623</v>
      </c>
      <c r="E235" t="s" s="47">
        <v>20</v>
      </c>
      <c r="F235" t="s" s="47">
        <v>3892</v>
      </c>
    </row>
    <row r="236" ht="13.55" customHeight="1">
      <c r="A236" s="44"/>
      <c r="B236" t="s" s="47">
        <v>3633</v>
      </c>
      <c r="C236" t="s" s="47">
        <v>3634</v>
      </c>
      <c r="D236" t="s" s="47">
        <v>3635</v>
      </c>
      <c r="E236" t="s" s="47">
        <v>20</v>
      </c>
      <c r="F236" t="s" s="47">
        <v>3892</v>
      </c>
    </row>
    <row r="237" ht="13.55" customHeight="1">
      <c r="A237" s="44"/>
      <c r="B237" t="s" s="47">
        <v>3637</v>
      </c>
      <c r="C237" t="s" s="47">
        <v>3638</v>
      </c>
      <c r="D237" t="s" s="47">
        <v>3639</v>
      </c>
      <c r="E237" t="s" s="47">
        <v>20</v>
      </c>
      <c r="F237" t="s" s="47">
        <v>3892</v>
      </c>
    </row>
    <row r="238" ht="13.55" customHeight="1">
      <c r="A238" s="44"/>
      <c r="B238" t="s" s="47">
        <v>3645</v>
      </c>
      <c r="C238" t="s" s="47">
        <v>3646</v>
      </c>
      <c r="D238" t="s" s="47">
        <v>3647</v>
      </c>
      <c r="E238" t="s" s="47">
        <v>20</v>
      </c>
      <c r="F238" t="s" s="47">
        <v>3892</v>
      </c>
    </row>
    <row r="239" ht="13.55" customHeight="1">
      <c r="A239" s="44"/>
      <c r="B239" t="s" s="47">
        <v>3650</v>
      </c>
      <c r="C239" t="s" s="47">
        <v>3651</v>
      </c>
      <c r="D239" t="s" s="47">
        <v>3652</v>
      </c>
      <c r="E239" t="s" s="47">
        <v>20</v>
      </c>
      <c r="F239" t="s" s="47">
        <v>3892</v>
      </c>
    </row>
    <row r="240" ht="13.55" customHeight="1">
      <c r="A240" s="44"/>
      <c r="B240" t="s" s="47">
        <v>3655</v>
      </c>
      <c r="C240" t="s" s="47">
        <v>3656</v>
      </c>
      <c r="D240" t="s" s="47">
        <v>3657</v>
      </c>
      <c r="E240" t="s" s="47">
        <v>20</v>
      </c>
      <c r="F240" t="s" s="47">
        <v>3892</v>
      </c>
    </row>
    <row r="241" ht="13.55" customHeight="1">
      <c r="A241" s="44"/>
      <c r="B241" t="s" s="47">
        <v>3660</v>
      </c>
      <c r="C241" t="s" s="47">
        <v>3661</v>
      </c>
      <c r="D241" t="s" s="47">
        <v>3662</v>
      </c>
      <c r="E241" t="s" s="47">
        <v>20</v>
      </c>
      <c r="F241" t="s" s="47">
        <v>3892</v>
      </c>
    </row>
    <row r="242" ht="13.55" customHeight="1">
      <c r="A242" s="44"/>
      <c r="B242" t="s" s="47">
        <v>3665</v>
      </c>
      <c r="C242" t="s" s="47">
        <v>3666</v>
      </c>
      <c r="D242" t="s" s="47">
        <v>3667</v>
      </c>
      <c r="E242" t="s" s="47">
        <v>20</v>
      </c>
      <c r="F242" t="s" s="47">
        <v>3892</v>
      </c>
    </row>
    <row r="243" ht="13.55" customHeight="1">
      <c r="A243" s="44"/>
      <c r="B243" t="s" s="47">
        <v>3670</v>
      </c>
      <c r="C243" t="s" s="47">
        <v>3671</v>
      </c>
      <c r="D243" t="s" s="47">
        <v>3672</v>
      </c>
      <c r="E243" t="s" s="47">
        <v>20</v>
      </c>
      <c r="F243" t="s" s="47">
        <v>3892</v>
      </c>
    </row>
    <row r="244" ht="13.55" customHeight="1">
      <c r="A244" s="44"/>
      <c r="B244" t="s" s="47">
        <v>3675</v>
      </c>
      <c r="C244" t="s" s="47">
        <v>3676</v>
      </c>
      <c r="D244" t="s" s="47">
        <v>3677</v>
      </c>
      <c r="E244" t="s" s="47">
        <v>20</v>
      </c>
      <c r="F244" t="s" s="47">
        <v>3892</v>
      </c>
    </row>
    <row r="245" ht="13.55" customHeight="1">
      <c r="A245" s="44"/>
      <c r="B245" t="s" s="47">
        <v>3679</v>
      </c>
      <c r="C245" t="s" s="47">
        <v>3680</v>
      </c>
      <c r="D245" t="s" s="47">
        <v>3681</v>
      </c>
      <c r="E245" t="s" s="47">
        <v>20</v>
      </c>
      <c r="F245" t="s" s="47">
        <v>3892</v>
      </c>
    </row>
    <row r="246" ht="13.55" customHeight="1">
      <c r="A246" s="44"/>
      <c r="B246" t="s" s="47">
        <v>3684</v>
      </c>
      <c r="C246" t="s" s="47">
        <v>3685</v>
      </c>
      <c r="D246" t="s" s="47">
        <v>3686</v>
      </c>
      <c r="E246" t="s" s="47">
        <v>20</v>
      </c>
      <c r="F246" t="s" s="47">
        <v>3892</v>
      </c>
    </row>
    <row r="247" ht="13.55" customHeight="1">
      <c r="A247" s="44"/>
      <c r="B247" t="s" s="47">
        <v>3697</v>
      </c>
      <c r="C247" t="s" s="47">
        <v>3698</v>
      </c>
      <c r="D247" t="s" s="47">
        <v>3699</v>
      </c>
      <c r="E247" t="s" s="47">
        <v>20</v>
      </c>
      <c r="F247" t="s" s="47">
        <v>3892</v>
      </c>
    </row>
    <row r="248" ht="13.55" customHeight="1">
      <c r="A248" s="44"/>
      <c r="B248" t="s" s="47">
        <v>3701</v>
      </c>
      <c r="C248" t="s" s="47">
        <v>3702</v>
      </c>
      <c r="D248" t="s" s="47">
        <v>3703</v>
      </c>
      <c r="E248" t="s" s="47">
        <v>20</v>
      </c>
      <c r="F248" t="s" s="47">
        <v>3892</v>
      </c>
    </row>
    <row r="249" ht="13.55" customHeight="1">
      <c r="A249" s="44"/>
      <c r="B249" t="s" s="47">
        <v>3704</v>
      </c>
      <c r="C249" t="s" s="47">
        <v>3705</v>
      </c>
      <c r="D249" t="s" s="47">
        <v>3706</v>
      </c>
      <c r="E249" t="s" s="47">
        <v>20</v>
      </c>
      <c r="F249" t="s" s="47">
        <v>3892</v>
      </c>
    </row>
    <row r="250" ht="13.55" customHeight="1">
      <c r="A250" s="44"/>
      <c r="B250" t="s" s="47">
        <v>3708</v>
      </c>
      <c r="C250" t="s" s="47">
        <v>3709</v>
      </c>
      <c r="D250" t="s" s="47">
        <v>3710</v>
      </c>
      <c r="E250" t="s" s="47">
        <v>20</v>
      </c>
      <c r="F250" t="s" s="47">
        <v>3892</v>
      </c>
    </row>
    <row r="251" ht="13.55" customHeight="1">
      <c r="A251" s="44"/>
      <c r="B251" t="s" s="47">
        <v>3628</v>
      </c>
      <c r="C251" t="s" s="47">
        <v>3629</v>
      </c>
      <c r="D251" t="s" s="47">
        <v>3630</v>
      </c>
      <c r="E251" t="s" s="47">
        <v>20</v>
      </c>
      <c r="F251" t="s" s="47">
        <v>3893</v>
      </c>
    </row>
    <row r="252" ht="13.55" customHeight="1">
      <c r="A252" s="44"/>
      <c r="B252" t="s" s="47">
        <v>3640</v>
      </c>
      <c r="C252" t="s" s="47">
        <v>3641</v>
      </c>
      <c r="D252" t="s" s="47">
        <v>3642</v>
      </c>
      <c r="E252" t="s" s="47">
        <v>20</v>
      </c>
      <c r="F252" t="s" s="47">
        <v>3893</v>
      </c>
    </row>
    <row r="253" ht="13.55" customHeight="1">
      <c r="A253" s="44"/>
      <c r="B253" t="s" s="47">
        <v>3605</v>
      </c>
      <c r="C253" t="s" s="47">
        <v>3606</v>
      </c>
      <c r="D253" t="s" s="47">
        <v>3607</v>
      </c>
      <c r="E253" t="s" s="47">
        <v>20</v>
      </c>
      <c r="F253" t="s" s="47">
        <v>3894</v>
      </c>
    </row>
    <row r="254" ht="13.55" customHeight="1">
      <c r="A254" s="44"/>
      <c r="B254" t="s" s="47">
        <v>3608</v>
      </c>
      <c r="C254" t="s" s="47">
        <v>3609</v>
      </c>
      <c r="D254" t="s" s="47">
        <v>3610</v>
      </c>
      <c r="E254" t="s" s="47">
        <v>20</v>
      </c>
      <c r="F254" t="s" s="47">
        <v>3894</v>
      </c>
    </row>
    <row r="255" ht="13.55" customHeight="1">
      <c r="A255" s="44"/>
      <c r="B255" t="s" s="47">
        <v>3611</v>
      </c>
      <c r="C255" t="s" s="47">
        <v>3612</v>
      </c>
      <c r="D255" t="s" s="47">
        <v>3613</v>
      </c>
      <c r="E255" t="s" s="47">
        <v>20</v>
      </c>
      <c r="F255" t="s" s="47">
        <v>3894</v>
      </c>
    </row>
    <row r="256" ht="13.55" customHeight="1">
      <c r="A256" s="44"/>
      <c r="B256" t="s" s="47">
        <v>3614</v>
      </c>
      <c r="C256" t="s" s="47">
        <v>3615</v>
      </c>
      <c r="D256" t="s" s="47">
        <v>3616</v>
      </c>
      <c r="E256" t="s" s="47">
        <v>20</v>
      </c>
      <c r="F256" t="s" s="47">
        <v>3894</v>
      </c>
    </row>
    <row r="257" ht="13.55" customHeight="1">
      <c r="A257" s="44"/>
      <c r="B257" t="s" s="47">
        <v>3624</v>
      </c>
      <c r="C257" t="s" s="47">
        <v>3625</v>
      </c>
      <c r="D257" t="s" s="47">
        <v>3626</v>
      </c>
      <c r="E257" t="s" s="47">
        <v>20</v>
      </c>
      <c r="F257" t="s" s="47">
        <v>3894</v>
      </c>
    </row>
    <row r="258" ht="13.55" customHeight="1">
      <c r="A258" s="44"/>
      <c r="B258" t="s" s="47">
        <v>3689</v>
      </c>
      <c r="C258" t="s" s="47">
        <v>3690</v>
      </c>
      <c r="D258" t="s" s="47">
        <v>3691</v>
      </c>
      <c r="E258" t="s" s="47">
        <v>20</v>
      </c>
      <c r="F258" t="s" s="47">
        <v>3894</v>
      </c>
    </row>
    <row r="259" ht="13.55" customHeight="1">
      <c r="A259" s="44"/>
      <c r="B259" t="s" s="47">
        <v>3693</v>
      </c>
      <c r="C259" t="s" s="47">
        <v>3694</v>
      </c>
      <c r="D259" t="s" s="47">
        <v>3695</v>
      </c>
      <c r="E259" t="s" s="47">
        <v>20</v>
      </c>
      <c r="F259" t="s" s="47">
        <v>3894</v>
      </c>
    </row>
    <row r="260" ht="13.55" customHeight="1">
      <c r="A260" s="44"/>
      <c r="B260" t="s" s="47">
        <v>3713</v>
      </c>
      <c r="C260" t="s" s="47">
        <v>3714</v>
      </c>
      <c r="D260" t="s" s="47">
        <v>3715</v>
      </c>
      <c r="E260" t="s" s="47">
        <v>20</v>
      </c>
      <c r="F260" t="s" s="47">
        <v>3894</v>
      </c>
    </row>
    <row r="261" ht="20.4" customHeight="1">
      <c r="A261" s="44"/>
      <c r="B261" t="s" s="47">
        <v>3762</v>
      </c>
      <c r="C261" t="s" s="47">
        <v>3763</v>
      </c>
      <c r="D261" t="s" s="47">
        <v>3764</v>
      </c>
      <c r="E261" t="s" s="47">
        <v>21</v>
      </c>
      <c r="F261" t="s" s="47">
        <v>3891</v>
      </c>
    </row>
    <row r="262" ht="13.55" customHeight="1">
      <c r="A262" s="44"/>
      <c r="B262" t="s" s="47">
        <v>3717</v>
      </c>
      <c r="C262" t="s" s="47">
        <v>3718</v>
      </c>
      <c r="D262" t="s" s="47">
        <v>3719</v>
      </c>
      <c r="E262" t="s" s="47">
        <v>21</v>
      </c>
      <c r="F262" t="s" s="47">
        <v>3892</v>
      </c>
    </row>
    <row r="263" ht="13.55" customHeight="1">
      <c r="A263" s="44"/>
      <c r="B263" t="s" s="47">
        <v>3721</v>
      </c>
      <c r="C263" t="s" s="47">
        <v>3722</v>
      </c>
      <c r="D263" t="s" s="47">
        <v>3723</v>
      </c>
      <c r="E263" t="s" s="47">
        <v>21</v>
      </c>
      <c r="F263" t="s" s="47">
        <v>3892</v>
      </c>
    </row>
    <row r="264" ht="13.55" customHeight="1">
      <c r="A264" s="44"/>
      <c r="B264" t="s" s="47">
        <v>3728</v>
      </c>
      <c r="C264" t="s" s="47">
        <v>3729</v>
      </c>
      <c r="D264" t="s" s="47">
        <v>3730</v>
      </c>
      <c r="E264" t="s" s="47">
        <v>21</v>
      </c>
      <c r="F264" t="s" s="47">
        <v>3892</v>
      </c>
    </row>
    <row r="265" ht="13.55" customHeight="1">
      <c r="A265" s="44"/>
      <c r="B265" t="s" s="47">
        <v>3733</v>
      </c>
      <c r="C265" t="s" s="47">
        <v>3734</v>
      </c>
      <c r="D265" t="s" s="47">
        <v>3735</v>
      </c>
      <c r="E265" t="s" s="47">
        <v>21</v>
      </c>
      <c r="F265" t="s" s="47">
        <v>3892</v>
      </c>
    </row>
    <row r="266" ht="13.55" customHeight="1">
      <c r="A266" s="44"/>
      <c r="B266" t="s" s="47">
        <v>3737</v>
      </c>
      <c r="C266" t="s" s="47">
        <v>3738</v>
      </c>
      <c r="D266" t="s" s="47">
        <v>3739</v>
      </c>
      <c r="E266" t="s" s="47">
        <v>21</v>
      </c>
      <c r="F266" t="s" s="47">
        <v>3892</v>
      </c>
    </row>
    <row r="267" ht="13.55" customHeight="1">
      <c r="A267" s="44"/>
      <c r="B267" t="s" s="47">
        <v>3741</v>
      </c>
      <c r="C267" t="s" s="47">
        <v>3742</v>
      </c>
      <c r="D267" t="s" s="47">
        <v>3743</v>
      </c>
      <c r="E267" t="s" s="47">
        <v>21</v>
      </c>
      <c r="F267" t="s" s="47">
        <v>3892</v>
      </c>
    </row>
    <row r="268" ht="13.55" customHeight="1">
      <c r="A268" s="44"/>
      <c r="B268" t="s" s="47">
        <v>3744</v>
      </c>
      <c r="C268" t="s" s="47">
        <v>3745</v>
      </c>
      <c r="D268" t="s" s="47">
        <v>3746</v>
      </c>
      <c r="E268" t="s" s="47">
        <v>21</v>
      </c>
      <c r="F268" t="s" s="47">
        <v>3892</v>
      </c>
    </row>
    <row r="269" ht="13.55" customHeight="1">
      <c r="A269" s="44"/>
      <c r="B269" t="s" s="47">
        <v>3748</v>
      </c>
      <c r="C269" t="s" s="47">
        <v>3749</v>
      </c>
      <c r="D269" t="s" s="47">
        <v>3750</v>
      </c>
      <c r="E269" t="s" s="47">
        <v>21</v>
      </c>
      <c r="F269" t="s" s="47">
        <v>3892</v>
      </c>
    </row>
    <row r="270" ht="13.55" customHeight="1">
      <c r="A270" s="44"/>
      <c r="B270" t="s" s="47">
        <v>3755</v>
      </c>
      <c r="C270" t="s" s="47">
        <v>3756</v>
      </c>
      <c r="D270" t="s" s="47">
        <v>3757</v>
      </c>
      <c r="E270" t="s" s="47">
        <v>21</v>
      </c>
      <c r="F270" t="s" s="47">
        <v>3892</v>
      </c>
    </row>
    <row r="271" ht="13.55" customHeight="1">
      <c r="A271" s="44"/>
      <c r="B271" t="s" s="47">
        <v>3759</v>
      </c>
      <c r="C271" t="s" s="47">
        <v>3760</v>
      </c>
      <c r="D271" t="s" s="47">
        <v>3761</v>
      </c>
      <c r="E271" t="s" s="47">
        <v>21</v>
      </c>
      <c r="F271" t="s" s="47">
        <v>3892</v>
      </c>
    </row>
    <row r="272" ht="13.55" customHeight="1">
      <c r="A272" s="44"/>
      <c r="B272" t="s" s="47">
        <v>3767</v>
      </c>
      <c r="C272" t="s" s="47">
        <v>3768</v>
      </c>
      <c r="D272" t="s" s="47">
        <v>3769</v>
      </c>
      <c r="E272" t="s" s="47">
        <v>21</v>
      </c>
      <c r="F272" t="s" s="47">
        <v>3892</v>
      </c>
    </row>
    <row r="273" ht="13.55" customHeight="1">
      <c r="A273" s="44"/>
      <c r="B273" t="s" s="47">
        <v>3772</v>
      </c>
      <c r="C273" t="s" s="47">
        <v>3773</v>
      </c>
      <c r="D273" t="s" s="47">
        <v>3774</v>
      </c>
      <c r="E273" t="s" s="47">
        <v>21</v>
      </c>
      <c r="F273" t="s" s="47">
        <v>3892</v>
      </c>
    </row>
    <row r="274" ht="13.55" customHeight="1">
      <c r="A274" s="44"/>
      <c r="B274" t="s" s="47">
        <v>3776</v>
      </c>
      <c r="C274" t="s" s="47">
        <v>3777</v>
      </c>
      <c r="D274" t="s" s="47">
        <v>3778</v>
      </c>
      <c r="E274" t="s" s="47">
        <v>21</v>
      </c>
      <c r="F274" t="s" s="47">
        <v>3892</v>
      </c>
    </row>
    <row r="275" ht="13.55" customHeight="1">
      <c r="A275" s="44"/>
      <c r="B275" t="s" s="47">
        <v>3781</v>
      </c>
      <c r="C275" t="s" s="47">
        <v>3782</v>
      </c>
      <c r="D275" t="s" s="47">
        <v>3783</v>
      </c>
      <c r="E275" t="s" s="47">
        <v>21</v>
      </c>
      <c r="F275" t="s" s="47">
        <v>3892</v>
      </c>
    </row>
    <row r="276" ht="13.55" customHeight="1">
      <c r="A276" s="44"/>
      <c r="B276" t="s" s="47">
        <v>3790</v>
      </c>
      <c r="C276" t="s" s="47">
        <v>3791</v>
      </c>
      <c r="D276" t="s" s="47">
        <v>3792</v>
      </c>
      <c r="E276" t="s" s="47">
        <v>21</v>
      </c>
      <c r="F276" t="s" s="47">
        <v>3892</v>
      </c>
    </row>
    <row r="277" ht="13.55" customHeight="1">
      <c r="A277" s="44"/>
      <c r="B277" t="s" s="47">
        <v>3794</v>
      </c>
      <c r="C277" t="s" s="47">
        <v>3795</v>
      </c>
      <c r="D277" t="s" s="47">
        <v>3796</v>
      </c>
      <c r="E277" t="s" s="47">
        <v>21</v>
      </c>
      <c r="F277" t="s" s="47">
        <v>3892</v>
      </c>
    </row>
    <row r="278" ht="13.55" customHeight="1">
      <c r="A278" s="44"/>
      <c r="B278" t="s" s="47">
        <v>3799</v>
      </c>
      <c r="C278" t="s" s="47">
        <v>3800</v>
      </c>
      <c r="D278" t="s" s="47">
        <v>3801</v>
      </c>
      <c r="E278" t="s" s="47">
        <v>21</v>
      </c>
      <c r="F278" t="s" s="47">
        <v>3892</v>
      </c>
    </row>
    <row r="279" ht="13.55" customHeight="1">
      <c r="A279" s="44"/>
      <c r="B279" t="s" s="47">
        <v>3805</v>
      </c>
      <c r="C279" t="s" s="47">
        <v>3806</v>
      </c>
      <c r="D279" t="s" s="47">
        <v>3807</v>
      </c>
      <c r="E279" t="s" s="47">
        <v>21</v>
      </c>
      <c r="F279" t="s" s="47">
        <v>3892</v>
      </c>
    </row>
    <row r="280" ht="13.55" customHeight="1">
      <c r="A280" s="44"/>
      <c r="B280" t="s" s="47">
        <v>3809</v>
      </c>
      <c r="C280" t="s" s="47">
        <v>3810</v>
      </c>
      <c r="D280" t="s" s="47">
        <v>3811</v>
      </c>
      <c r="E280" t="s" s="47">
        <v>21</v>
      </c>
      <c r="F280" t="s" s="47">
        <v>3892</v>
      </c>
    </row>
    <row r="281" ht="13.55" customHeight="1">
      <c r="A281" s="44"/>
      <c r="B281" t="s" s="47">
        <v>3814</v>
      </c>
      <c r="C281" t="s" s="47">
        <v>3815</v>
      </c>
      <c r="D281" t="s" s="47">
        <v>3816</v>
      </c>
      <c r="E281" t="s" s="47">
        <v>21</v>
      </c>
      <c r="F281" t="s" s="47">
        <v>3892</v>
      </c>
    </row>
    <row r="282" ht="13.55" customHeight="1">
      <c r="A282" s="44"/>
      <c r="B282" t="s" s="47">
        <v>3817</v>
      </c>
      <c r="C282" t="s" s="47">
        <v>3818</v>
      </c>
      <c r="D282" t="s" s="47">
        <v>3819</v>
      </c>
      <c r="E282" t="s" s="47">
        <v>21</v>
      </c>
      <c r="F282" t="s" s="47">
        <v>3892</v>
      </c>
    </row>
    <row r="283" ht="13.55" customHeight="1">
      <c r="A283" s="44"/>
      <c r="B283" t="s" s="47">
        <v>3821</v>
      </c>
      <c r="C283" t="s" s="47">
        <v>3822</v>
      </c>
      <c r="D283" t="s" s="47">
        <v>3823</v>
      </c>
      <c r="E283" t="s" s="47">
        <v>21</v>
      </c>
      <c r="F283" t="s" s="47">
        <v>3892</v>
      </c>
    </row>
    <row r="284" ht="13.55" customHeight="1">
      <c r="A284" s="44"/>
      <c r="B284" t="s" s="47">
        <v>3824</v>
      </c>
      <c r="C284" t="s" s="47">
        <v>3825</v>
      </c>
      <c r="D284" t="s" s="47">
        <v>3826</v>
      </c>
      <c r="E284" t="s" s="47">
        <v>21</v>
      </c>
      <c r="F284" t="s" s="47">
        <v>3892</v>
      </c>
    </row>
    <row r="285" ht="13.55" customHeight="1">
      <c r="A285" s="44"/>
      <c r="B285" t="s" s="47">
        <v>3829</v>
      </c>
      <c r="C285" t="s" s="47">
        <v>3830</v>
      </c>
      <c r="D285" t="s" s="47">
        <v>3831</v>
      </c>
      <c r="E285" t="s" s="47">
        <v>21</v>
      </c>
      <c r="F285" t="s" s="47">
        <v>3892</v>
      </c>
    </row>
    <row r="286" ht="13.55" customHeight="1">
      <c r="A286" s="44"/>
      <c r="B286" t="s" s="47">
        <v>3834</v>
      </c>
      <c r="C286" t="s" s="47">
        <v>3835</v>
      </c>
      <c r="D286" t="s" s="47">
        <v>3836</v>
      </c>
      <c r="E286" t="s" s="47">
        <v>21</v>
      </c>
      <c r="F286" t="s" s="47">
        <v>3892</v>
      </c>
    </row>
    <row r="287" ht="13.55" customHeight="1">
      <c r="A287" s="44"/>
      <c r="B287" t="s" s="47">
        <v>3839</v>
      </c>
      <c r="C287" t="s" s="47">
        <v>3840</v>
      </c>
      <c r="D287" t="s" s="47">
        <v>3841</v>
      </c>
      <c r="E287" t="s" s="47">
        <v>21</v>
      </c>
      <c r="F287" t="s" s="47">
        <v>3892</v>
      </c>
    </row>
    <row r="288" ht="13.55" customHeight="1">
      <c r="A288" s="44"/>
      <c r="B288" t="s" s="47">
        <v>3848</v>
      </c>
      <c r="C288" t="s" s="47">
        <v>3849</v>
      </c>
      <c r="D288" t="s" s="47">
        <v>3850</v>
      </c>
      <c r="E288" t="s" s="47">
        <v>21</v>
      </c>
      <c r="F288" t="s" s="47">
        <v>3892</v>
      </c>
    </row>
    <row r="289" ht="13.55" customHeight="1">
      <c r="A289" s="44"/>
      <c r="B289" t="s" s="47">
        <v>3852</v>
      </c>
      <c r="C289" t="s" s="47">
        <v>3853</v>
      </c>
      <c r="D289" t="s" s="47">
        <v>3854</v>
      </c>
      <c r="E289" t="s" s="47">
        <v>21</v>
      </c>
      <c r="F289" t="s" s="47">
        <v>3892</v>
      </c>
    </row>
    <row r="290" ht="13.55" customHeight="1">
      <c r="A290" s="44"/>
      <c r="B290" t="s" s="47">
        <v>3856</v>
      </c>
      <c r="C290" t="s" s="47">
        <v>3857</v>
      </c>
      <c r="D290" t="s" s="47">
        <v>3858</v>
      </c>
      <c r="E290" t="s" s="47">
        <v>21</v>
      </c>
      <c r="F290" t="s" s="47">
        <v>3892</v>
      </c>
    </row>
    <row r="291" ht="13.55" customHeight="1">
      <c r="A291" s="44"/>
      <c r="B291" t="s" s="47">
        <v>3860</v>
      </c>
      <c r="C291" t="s" s="47">
        <v>3861</v>
      </c>
      <c r="D291" t="s" s="47">
        <v>3862</v>
      </c>
      <c r="E291" t="s" s="47">
        <v>21</v>
      </c>
      <c r="F291" t="s" s="47">
        <v>3892</v>
      </c>
    </row>
    <row r="292" ht="13.55" customHeight="1">
      <c r="A292" s="44"/>
      <c r="B292" t="s" s="47">
        <v>3865</v>
      </c>
      <c r="C292" t="s" s="47">
        <v>3866</v>
      </c>
      <c r="D292" t="s" s="47">
        <v>3867</v>
      </c>
      <c r="E292" t="s" s="47">
        <v>21</v>
      </c>
      <c r="F292" t="s" s="47">
        <v>3892</v>
      </c>
    </row>
    <row r="293" ht="13.55" customHeight="1">
      <c r="A293" s="44"/>
      <c r="B293" t="s" s="47">
        <v>3869</v>
      </c>
      <c r="C293" t="s" s="47">
        <v>3870</v>
      </c>
      <c r="D293" t="s" s="47">
        <v>3871</v>
      </c>
      <c r="E293" t="s" s="47">
        <v>21</v>
      </c>
      <c r="F293" t="s" s="47">
        <v>3892</v>
      </c>
    </row>
    <row r="294" ht="13.55" customHeight="1">
      <c r="A294" s="44"/>
      <c r="B294" t="s" s="47">
        <v>3874</v>
      </c>
      <c r="C294" t="s" s="47">
        <v>3875</v>
      </c>
      <c r="D294" t="s" s="47">
        <v>3876</v>
      </c>
      <c r="E294" t="s" s="47">
        <v>21</v>
      </c>
      <c r="F294" t="s" s="47">
        <v>3892</v>
      </c>
    </row>
    <row r="295" ht="13.55" customHeight="1">
      <c r="A295" s="44"/>
      <c r="B295" t="s" s="47">
        <v>3880</v>
      </c>
      <c r="C295" t="s" s="47">
        <v>3881</v>
      </c>
      <c r="D295" t="s" s="47">
        <v>3882</v>
      </c>
      <c r="E295" t="s" s="47">
        <v>21</v>
      </c>
      <c r="F295" t="s" s="47">
        <v>3892</v>
      </c>
    </row>
    <row r="296" ht="13.55" customHeight="1">
      <c r="A296" s="44"/>
      <c r="B296" t="s" s="47">
        <v>3785</v>
      </c>
      <c r="C296" t="s" s="47">
        <v>3786</v>
      </c>
      <c r="D296" t="s" s="47">
        <v>3787</v>
      </c>
      <c r="E296" t="s" s="47">
        <v>21</v>
      </c>
      <c r="F296" t="s" s="47">
        <v>3893</v>
      </c>
    </row>
    <row r="297" ht="13.55" customHeight="1">
      <c r="A297" s="44"/>
      <c r="B297" t="s" s="47">
        <v>3843</v>
      </c>
      <c r="C297" t="s" s="47">
        <v>3844</v>
      </c>
      <c r="D297" t="s" s="47">
        <v>3845</v>
      </c>
      <c r="E297" t="s" s="47">
        <v>21</v>
      </c>
      <c r="F297" t="s" s="47">
        <v>3893</v>
      </c>
    </row>
    <row r="298" ht="13.55" customHeight="1">
      <c r="A298" s="44"/>
      <c r="B298" t="s" s="47">
        <v>3725</v>
      </c>
      <c r="C298" t="s" s="47">
        <v>3726</v>
      </c>
      <c r="D298" t="s" s="47">
        <v>3727</v>
      </c>
      <c r="E298" t="s" s="47">
        <v>21</v>
      </c>
      <c r="F298" t="s" s="47">
        <v>3894</v>
      </c>
    </row>
    <row r="299" ht="13.55" customHeight="1">
      <c r="A299" s="44"/>
      <c r="B299" t="s" s="47">
        <v>3752</v>
      </c>
      <c r="C299" t="s" s="47">
        <v>3753</v>
      </c>
      <c r="D299" t="s" s="47">
        <v>3754</v>
      </c>
      <c r="E299" t="s" s="47">
        <v>21</v>
      </c>
      <c r="F299" t="s" s="47">
        <v>3894</v>
      </c>
    </row>
  </sheetData>
  <pageMargins left="0.511811" right="0.511811" top="0.787402" bottom="0.787402" header="0.314961" footer="0.314961"/>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