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3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4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5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6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7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8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9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0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1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2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3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4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5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6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7.xml" ContentType="application/vnd.openxmlformats-officedocument.themeOverrid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gromapa-my.sharepoint.com/personal/eliana_bastos_agricultura_gov_br/Documents/MAPA 2022/MAPA/VBP/2025/VBP SITE/ENVIADOS/"/>
    </mc:Choice>
  </mc:AlternateContent>
  <xr:revisionPtr revIDLastSave="1" documentId="8_{2226740A-34BB-4203-84C1-BA27936D1306}" xr6:coauthVersionLast="47" xr6:coauthVersionMax="47" xr10:uidLastSave="{8D72DC05-C3BC-424F-837D-A3522665B407}"/>
  <bookViews>
    <workbookView xWindow="-108" yWindow="-108" windowWidth="23256" windowHeight="12456" tabRatio="671" xr2:uid="{00000000-000D-0000-FFFF-FFFF00000000}"/>
  </bookViews>
  <sheets>
    <sheet name="VBP DASHBOARD" sheetId="19" r:id="rId1"/>
    <sheet name="BASE" sheetId="5" state="hidden" r:id="rId2"/>
    <sheet name="MAPA" sheetId="11" state="hidden" r:id="rId3"/>
    <sheet name="DINÂMICA" sheetId="6" state="hidden" r:id="rId4"/>
  </sheets>
  <externalReferences>
    <externalReference r:id="rId5"/>
  </externalReferences>
  <definedNames>
    <definedName name="Custo">[1]Dinamicas!$P$14</definedName>
    <definedName name="Faturamento">[1]Dinamicas!$P$13</definedName>
    <definedName name="Lucro">[1]Dinamicas!$P$15</definedName>
    <definedName name="PercFem">[1]Dinamicas!$AA$11</definedName>
    <definedName name="PercMasc">[1]Dinamicas!$Z$11</definedName>
    <definedName name="Quantidade">[1]Dinamicas!$P$16</definedName>
    <definedName name="SegmentaçãodeDados_Ano">#N/A</definedName>
    <definedName name="SegmentaçãodeDados_COD_UF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" i="6" l="1"/>
  <c r="AO7" i="6"/>
  <c r="AP6" i="6"/>
  <c r="AO6" i="6"/>
  <c r="AP5" i="6"/>
  <c r="AO5" i="6"/>
  <c r="F32" i="11"/>
  <c r="G32" i="11" s="1"/>
  <c r="F31" i="11"/>
  <c r="G31" i="11" s="1"/>
  <c r="F30" i="11"/>
  <c r="G30" i="11" s="1"/>
  <c r="F29" i="11"/>
  <c r="G29" i="11" s="1"/>
  <c r="F28" i="11"/>
  <c r="G28" i="11" s="1"/>
  <c r="F27" i="11"/>
  <c r="G27" i="11" s="1"/>
  <c r="F26" i="11"/>
  <c r="G26" i="11" s="1"/>
  <c r="F25" i="1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F19" i="11"/>
  <c r="G19" i="11" s="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AP9" i="6" l="1"/>
  <c r="AP8" i="6"/>
</calcChain>
</file>

<file path=xl/sharedStrings.xml><?xml version="1.0" encoding="utf-8"?>
<sst xmlns="http://schemas.openxmlformats.org/spreadsheetml/2006/main" count="18562" uniqueCount="117">
  <si>
    <t/>
  </si>
  <si>
    <t xml:space="preserve">   </t>
  </si>
  <si>
    <t xml:space="preserve">  </t>
  </si>
  <si>
    <t xml:space="preserve"> </t>
  </si>
  <si>
    <t>COD UF</t>
  </si>
  <si>
    <t>PRODUTO</t>
  </si>
  <si>
    <t>Ano</t>
  </si>
  <si>
    <t>Valor</t>
  </si>
  <si>
    <t>milhões R$</t>
  </si>
  <si>
    <t>CATEGORIA</t>
  </si>
  <si>
    <t>UF REGIÕES.NOME UF</t>
  </si>
  <si>
    <t>UF REGIÕES.REGIÃO</t>
  </si>
  <si>
    <t>RO</t>
  </si>
  <si>
    <t>ALGODÃO</t>
  </si>
  <si>
    <t>LAVOURAS</t>
  </si>
  <si>
    <t>RONDÔNIA</t>
  </si>
  <si>
    <t>NORTE</t>
  </si>
  <si>
    <t>AC</t>
  </si>
  <si>
    <t>ACRE</t>
  </si>
  <si>
    <t>TO</t>
  </si>
  <si>
    <t>TOCANTINS</t>
  </si>
  <si>
    <t>MA</t>
  </si>
  <si>
    <t>MARANHÃO</t>
  </si>
  <si>
    <t>NORDESTE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</si>
  <si>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</si>
  <si>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</si>
  <si>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</si>
  <si>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</si>
  <si>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</si>
  <si>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</si>
  <si>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</si>
  <si>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</si>
  <si>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AL</t>
  </si>
  <si>
    <t>ALAGOAS</t>
  </si>
  <si>
    <t>BA</t>
  </si>
  <si>
    <t>BAHIA</t>
  </si>
  <si>
    <t>MG</t>
  </si>
  <si>
    <t>MINAS GERAIS</t>
  </si>
  <si>
    <t>SUDESTE</t>
  </si>
  <si>
    <t>SP</t>
  </si>
  <si>
    <t>SÃO PAULO</t>
  </si>
  <si>
    <t>PR</t>
  </si>
  <si>
    <t>PARANÁ</t>
  </si>
  <si>
    <t>SUL</t>
  </si>
  <si>
    <t>MS</t>
  </si>
  <si>
    <t>MATO GROSSO DO SUL</t>
  </si>
  <si>
    <t>CENTRO-OESTE</t>
  </si>
  <si>
    <t>MT</t>
  </si>
  <si>
    <t>MATO GROSSO</t>
  </si>
  <si>
    <t>GO</t>
  </si>
  <si>
    <t>GOIÁS</t>
  </si>
  <si>
    <t>BR</t>
  </si>
  <si>
    <t>BRASIL</t>
  </si>
  <si>
    <t>AMENDOIM</t>
  </si>
  <si>
    <t>PA</t>
  </si>
  <si>
    <t>PARÁ</t>
  </si>
  <si>
    <t>PE</t>
  </si>
  <si>
    <t>PERNAMBUCO</t>
  </si>
  <si>
    <t>SE</t>
  </si>
  <si>
    <t>SERGIPE</t>
  </si>
  <si>
    <t>ES</t>
  </si>
  <si>
    <t>ESPÍRITO SANTO</t>
  </si>
  <si>
    <t>SC</t>
  </si>
  <si>
    <t>SANTA CATARINA</t>
  </si>
  <si>
    <t>RS</t>
  </si>
  <si>
    <t>RIO GRANDE DO SUL</t>
  </si>
  <si>
    <t>ARROZ</t>
  </si>
  <si>
    <t>AM</t>
  </si>
  <si>
    <t>AMAZONAS</t>
  </si>
  <si>
    <t>RR</t>
  </si>
  <si>
    <t>RORAIMA</t>
  </si>
  <si>
    <t>AP</t>
  </si>
  <si>
    <t>AMAPÁ</t>
  </si>
  <si>
    <t>RJ</t>
  </si>
  <si>
    <t>RIO DE JANEIRO</t>
  </si>
  <si>
    <t>BANANA</t>
  </si>
  <si>
    <t>DF</t>
  </si>
  <si>
    <t>DISTRITO FEDERAL</t>
  </si>
  <si>
    <t>BATATA-INGLESA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</si>
  <si>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</si>
  <si>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</si>
  <si>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</si>
  <si>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</si>
  <si>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</si>
  <si>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</si>
  <si>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</si>
  <si>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</si>
  <si>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</si>
  <si>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</si>
  <si>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</si>
  <si>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</si>
  <si>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BOVINOS</t>
  </si>
  <si>
    <t>PECUÁRIA</t>
  </si>
  <si>
    <t>SUÍNOS</t>
  </si>
  <si>
    <t>FRANGOS</t>
  </si>
  <si>
    <t>LEITE</t>
  </si>
  <si>
    <t>OVOS</t>
  </si>
  <si>
    <t>Rótulos de Linha</t>
  </si>
  <si>
    <t>Soma de milhões R$</t>
  </si>
  <si>
    <t>Estados</t>
  </si>
  <si>
    <t>R$ Bilhões</t>
  </si>
  <si>
    <t>RANKING PRODUTOS</t>
  </si>
  <si>
    <t>Serie</t>
  </si>
  <si>
    <t>RANKING UFS</t>
  </si>
  <si>
    <t>TIPO PRODUTO</t>
  </si>
  <si>
    <t>CONEXÃO SÓ COM ANO</t>
  </si>
  <si>
    <t>UF</t>
  </si>
  <si>
    <t>Soma de milhões R$2</t>
  </si>
  <si>
    <t>BASEPROD</t>
  </si>
  <si>
    <t>MILHÕES R$</t>
  </si>
  <si>
    <t>Total BRASIL</t>
  </si>
  <si>
    <t>Total Geral</t>
  </si>
  <si>
    <t>TOTAL PRODUTO</t>
  </si>
  <si>
    <t>%VBP UF/BR</t>
  </si>
  <si>
    <t>%</t>
  </si>
  <si>
    <t>%VBP PROD/BR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</si>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</sst>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* #,##0.00_-;\-&quot;R$&quot;* #,##0.00_-;_-&quot;R$&quot;* &quot;-&quot;??_-;_-@_-"/>
    <numFmt numFmtId="165" formatCode="&quot;R$&quot;\ #,##0"/>
    <numFmt numFmtId="166" formatCode="&quot;R$&quot;\ #,##0,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name val="Segoe UI"/>
      <family val="2"/>
    </font>
    <font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Segoe U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Font="1"/>
    <xf numFmtId="164" fontId="0" fillId="0" borderId="0" xfId="1" applyFont="1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4" fillId="0" borderId="0" xfId="0" applyNumberFormat="1" applyFont="1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10" fontId="0" fillId="3" borderId="0" xfId="2" applyNumberFormat="1" applyFont="1" applyFill="1"/>
    <xf numFmtId="0" fontId="5" fillId="0" borderId="0" xfId="0" applyFont="1"/>
    <xf numFmtId="10" fontId="0" fillId="2" borderId="0" xfId="2" applyNumberFormat="1" applyFont="1" applyFill="1"/>
    <xf numFmtId="0" fontId="7" fillId="0" borderId="0" xfId="0" applyFont="1"/>
    <xf numFmtId="0" fontId="0" fillId="0" borderId="0" xfId="0" quotePrefix="1"/>
    <xf numFmtId="0" fontId="6" fillId="0" borderId="0" xfId="0" applyFont="1"/>
    <xf numFmtId="0" fontId="8" fillId="0" borderId="0" xfId="0" applyFont="1"/>
    <xf numFmtId="164" fontId="1" fillId="0" borderId="0" xfId="1" applyFont="1"/>
    <xf numFmtId="0" fontId="9" fillId="0" borderId="0" xfId="0" pivotButton="1" applyFont="1"/>
    <xf numFmtId="0" fontId="9" fillId="0" borderId="0" xfId="0" applyFont="1"/>
    <xf numFmtId="0" fontId="9" fillId="0" borderId="0" xfId="0" applyFont="1" applyAlignment="1">
      <alignment horizontal="left"/>
    </xf>
    <xf numFmtId="3" fontId="9" fillId="0" borderId="0" xfId="0" applyNumberFormat="1" applyFont="1"/>
    <xf numFmtId="164" fontId="1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45">
    <dxf>
      <numFmt numFmtId="165" formatCode="&quot;R$&quot;\ #,##0"/>
    </dxf>
    <dxf>
      <numFmt numFmtId="164" formatCode="_-&quot;R$&quot;* #,##0.00_-;\-&quot;R$&quot;* #,##0.00_-;_-&quot;R$&quot;* &quot;-&quot;??_-;_-@_-"/>
    </dxf>
    <dxf>
      <numFmt numFmtId="165" formatCode="&quot;R$&quot;\ #,##0"/>
    </dxf>
    <dxf>
      <numFmt numFmtId="164" formatCode="_-&quot;R$&quot;* #,##0.00_-;\-&quot;R$&quot;* #,##0.00_-;_-&quot;R$&quot;* &quot;-&quot;??_-;_-@_-"/>
    </dxf>
    <dxf>
      <numFmt numFmtId="165" formatCode="&quot;R$&quot;\ #,##0"/>
    </dxf>
    <dxf>
      <numFmt numFmtId="164" formatCode="_-&quot;R$&quot;* #,##0.00_-;\-&quot;R$&quot;* #,##0.00_-;_-&quot;R$&quot;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font>
        <color theme="1"/>
        <name val="Segoe UI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Segoe UI"/>
      </font>
      <fill>
        <patternFill>
          <fgColor theme="9" tint="-0.24994659260841701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rgb="FF162746"/>
        <name val="Segoe UI"/>
      </font>
      <border diagonalUp="0" diagonalDown="0">
        <left/>
        <right/>
        <top/>
        <bottom/>
        <vertical/>
        <horizontal/>
      </border>
    </dxf>
    <dxf>
      <font>
        <sz val="8"/>
        <color rgb="FF162746"/>
        <name val="Segoe UI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rgb="FF162746"/>
        <name val="Segoe UI"/>
      </font>
      <border diagonalUp="0" diagonalDown="0">
        <left/>
        <right/>
        <top/>
        <bottom/>
        <vertical/>
        <horizontal/>
      </border>
    </dxf>
    <dxf>
      <font>
        <sz val="8"/>
        <color rgb="FF162746"/>
        <name val="Segoe UI"/>
      </font>
      <fill>
        <patternFill patternType="solid">
          <fgColor indexed="64"/>
          <bgColor rgb="FF162746"/>
        </patternFill>
      </fill>
      <border diagonalUp="0" diagonalDown="0">
        <left/>
        <right/>
        <top/>
        <bottom/>
        <vertical/>
        <horizontal/>
      </border>
    </dxf>
    <dxf>
      <font>
        <color theme="9" tint="-0.499984740745262"/>
        <name val="Segoe UI"/>
      </font>
      <border diagonalUp="0" diagonalDown="0">
        <left/>
        <right/>
        <top/>
        <bottom/>
        <vertical/>
        <horizontal/>
      </border>
    </dxf>
    <dxf>
      <font>
        <color theme="1"/>
        <name val="Segoe UI"/>
      </font>
      <fill>
        <patternFill patternType="solid">
          <fgColor indexed="64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9" tint="-0.499984740745262"/>
        <name val="Segoe UI"/>
      </font>
      <border diagonalUp="0" diagonalDown="0">
        <left/>
        <right/>
        <top/>
        <bottom/>
        <vertical/>
        <horizontal/>
      </border>
    </dxf>
    <dxf>
      <font>
        <color theme="1"/>
        <name val="Segoe UI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545454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sz val="8"/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1" defaultTableStyle="TableStyleMedium2" defaultPivotStyle="PivotStyleLight16">
    <tableStyle name="dash exerc" pivot="0" table="0" count="10" xr9:uid="{00000000-0011-0000-FFFF-FFFF00000000}">
      <tableStyleElement type="wholeTable" dxfId="44"/>
      <tableStyleElement type="headerRow" dxfId="43"/>
    </tableStyle>
    <tableStyle name="dash exerc 2" pivot="0" table="0" count="10" xr9:uid="{00000000-0011-0000-FFFF-FFFF01000000}">
      <tableStyleElement type="wholeTable" dxfId="42"/>
      <tableStyleElement type="headerRow" dxfId="41"/>
    </tableStyle>
    <tableStyle name="dash exerc 3" pivot="0" table="0" count="10" xr9:uid="{00000000-0011-0000-FFFF-FFFF02000000}">
      <tableStyleElement type="wholeTable" dxfId="40"/>
      <tableStyleElement type="headerRow" dxfId="39"/>
    </tableStyle>
    <tableStyle name="dash exerc 4" pivot="0" table="0" count="10" xr9:uid="{00000000-0011-0000-FFFF-FFFF03000000}">
      <tableStyleElement type="wholeTable" dxfId="38"/>
      <tableStyleElement type="headerRow" dxfId="37"/>
    </tableStyle>
    <tableStyle name="dash exerc 5" pivot="0" table="0" count="10" xr9:uid="{00000000-0011-0000-FFFF-FFFF04000000}">
      <tableStyleElement type="wholeTable" dxfId="36"/>
      <tableStyleElement type="headerRow" dxfId="35"/>
    </tableStyle>
    <tableStyle name="Dashboard" pivot="0" table="0" count="3" xr9:uid="{00000000-0011-0000-FFFF-FFFF05000000}">
      <tableStyleElement type="wholeTable" dxfId="34"/>
    </tableStyle>
    <tableStyle name="teste 2" pivot="0" table="0" count="10" xr9:uid="{00000000-0011-0000-FFFF-FFFF06000000}">
      <tableStyleElement type="wholeTable" dxfId="33"/>
      <tableStyleElement type="headerRow" dxfId="32"/>
    </tableStyle>
    <tableStyle name="teste 2VERDE" pivot="0" table="0" count="10" xr9:uid="{00000000-0011-0000-FFFF-FFFF07000000}">
      <tableStyleElement type="wholeTable" dxfId="31"/>
      <tableStyleElement type="headerRow" dxfId="30"/>
    </tableStyle>
    <tableStyle name="teste5" pivot="0" table="0" count="10" xr9:uid="{00000000-0011-0000-FFFF-FFFF08000000}">
      <tableStyleElement type="wholeTable" dxfId="29"/>
      <tableStyleElement type="headerRow" dxfId="28"/>
    </tableStyle>
    <tableStyle name="teste5 21" pivot="0" table="0" count="10" xr9:uid="{00000000-0011-0000-FFFF-FFFF09000000}">
      <tableStyleElement type="wholeTable" dxfId="27"/>
      <tableStyleElement type="headerRow" dxfId="26"/>
    </tableStyle>
    <tableStyle name="vbp" pivot="0" table="0" count="10" xr9:uid="{00000000-0011-0000-FFFF-FFFF0A000000}">
      <tableStyleElement type="wholeTable" dxfId="25"/>
      <tableStyleElement type="headerRow" dxfId="24"/>
    </tableStyle>
  </tableStyles>
  <colors>
    <mruColors>
      <color rgb="FF162746"/>
      <color rgb="FFE26714"/>
      <color rgb="FF00FF00"/>
    </mruColors>
  </colors>
  <extLst>
    <ext xmlns:x14="http://schemas.microsoft.com/office/spreadsheetml/2009/9/main" uri="{46F421CA-312F-682f-3DD2-61675219B42D}">
      <x14:dxfs count="8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  <name val="Segoe UI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  <color theme="0"/>
            <name val="Segoe UI"/>
          </font>
          <fill>
            <patternFill patternType="solid">
              <fgColor theme="9" tint="-0.24994659260841701"/>
              <bgColor theme="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  <name val="Segoe UI"/>
          </font>
          <fill>
            <patternFill patternType="solid">
              <fgColor theme="9" tint="-0.24994659260841701"/>
              <bgColor theme="9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  <name val="Segoe UI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theme="0"/>
            <name val="Segoe UI"/>
          </font>
          <fill>
            <patternFill patternType="solid">
              <fgColor theme="9"/>
              <bgColor theme="9"/>
            </patternFill>
          </fill>
          <border diagonalUp="1" diagonalDown="0">
            <left/>
            <right/>
            <top/>
            <bottom/>
            <diagonal style="thin">
              <color auto="1"/>
            </diagonal>
            <vertical/>
            <horizontal/>
          </border>
        </dxf>
        <dxf>
          <font>
            <sz val="8"/>
            <color theme="9" tint="-0.499984740745262"/>
          </font>
          <fill>
            <patternFill patternType="solid">
              <fgColor rgb="FFDFDFDF"/>
              <bgColor rgb="FFDFDFD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  <name val="Segoe UI"/>
          </font>
          <fill>
            <patternFill patternType="solid">
              <fgColor rgb="FFC0C0C0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  <name val="Segoe UI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theme="0"/>
            <name val="Segoe UI"/>
          </font>
          <fill>
            <patternFill patternType="solid">
              <fgColor theme="9"/>
              <bgColor theme="9" tint="-0.24994659260841701"/>
            </patternFill>
          </fill>
          <border diagonalUp="1" diagonalDown="0">
            <left/>
            <right/>
            <top/>
            <bottom/>
            <diagonal style="thin">
              <color auto="1"/>
            </diagonal>
            <vertical/>
            <horizontal/>
          </border>
        </dxf>
        <dxf>
          <font>
            <sz val="8"/>
            <color theme="9" tint="-0.499984740745262"/>
          </font>
          <fill>
            <patternFill patternType="solid">
              <fgColor rgb="FFDFDFDF"/>
              <bgColor rgb="FFDFDFD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8"/>
            <color rgb="FF162746"/>
            <name val="Segoe UI"/>
          </font>
          <fill>
            <patternFill patternType="solid">
              <fgColor rgb="FFC0C0C0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  <name val="Segoe UI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  <name val="Segoe UI"/>
          </font>
          <fill>
            <patternFill patternType="solid">
              <fgColor theme="9"/>
              <bgColor theme="9"/>
            </patternFill>
          </fill>
          <border diagonalUp="1" diagonalDown="0">
            <left/>
            <right/>
            <top/>
            <bottom/>
            <diagonal style="thin">
              <color auto="1"/>
            </diagonal>
            <vertical/>
            <horizontal/>
          </border>
        </dxf>
        <dxf>
          <font>
            <color theme="9" tint="-0.499984740745262"/>
          </font>
          <fill>
            <patternFill patternType="solid">
              <fgColor rgb="FFDFDFDF"/>
              <bgColor rgb="FFDFDFD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  <name val="Segoe UI"/>
          </font>
          <fill>
            <patternFill patternType="solid">
              <fgColor rgb="FFC0C0C0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  <name val="Segoe UI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  <name val="Segoe UI"/>
          </font>
          <fill>
            <patternFill patternType="solid">
              <fgColor theme="9"/>
              <bgColor theme="9"/>
            </patternFill>
          </fill>
          <border diagonalUp="1" diagonalDown="0">
            <left/>
            <right/>
            <top/>
            <bottom/>
            <diagonal style="thin">
              <color auto="1"/>
            </diagonal>
            <vertical/>
            <horizontal/>
          </border>
        </dxf>
        <dxf>
          <font>
            <color theme="9" tint="-0.499984740745262"/>
          </font>
          <fill>
            <patternFill patternType="solid">
              <fgColor rgb="FFDFDFDF"/>
              <bgColor rgb="FFDFDFD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9" tint="-0.499984740745262"/>
            <name val="Segoe UI"/>
          </font>
          <fill>
            <patternFill patternType="solid">
              <fgColor rgb="FFC0C0C0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545454"/>
          </font>
          <fill>
            <patternFill>
              <bgColor theme="0"/>
            </patternFill>
          </fill>
        </dxf>
        <dxf>
          <font>
            <color rgb="FF545454"/>
          </font>
          <fill>
            <patternFill>
              <bgColor theme="0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 exerc">
          <x14:slicerStyleElements>
            <x14:slicerStyleElement type="unselectedItemWithData" dxfId="81"/>
            <x14:slicerStyleElement type="unselectedItemWithNoData" dxfId="80"/>
            <x14:slicerStyleElement type="selectedItemWithData" dxfId="79"/>
            <x14:slicerStyleElement type="selectedItemWithNoData" dxfId="78"/>
            <x14:slicerStyleElement type="hoveredUnselectedItemWithData" dxfId="77"/>
            <x14:slicerStyleElement type="hoveredSelectedItemWithData" dxfId="76"/>
            <x14:slicerStyleElement type="hoveredUnselectedItemWithNoData" dxfId="75"/>
            <x14:slicerStyleElement type="hoveredSelectedItemWithNoData" dxfId="74"/>
          </x14:slicerStyleElements>
        </x14:slicerStyle>
        <x14:slicerStyle name="dash exerc 2">
          <x14:slicerStyleElements>
            <x14:slicerStyleElement type="unselectedItemWithData" dxfId="73"/>
            <x14:slicerStyleElement type="unselectedItemWithNoData" dxfId="72"/>
            <x14:slicerStyleElement type="selectedItemWithData" dxfId="71"/>
            <x14:slicerStyleElement type="selectedItemWithNoData" dxfId="70"/>
            <x14:slicerStyleElement type="hoveredUnselectedItemWithData" dxfId="69"/>
            <x14:slicerStyleElement type="hoveredSelectedItemWithData" dxfId="68"/>
            <x14:slicerStyleElement type="hoveredUnselectedItemWithNoData" dxfId="67"/>
            <x14:slicerStyleElement type="hoveredSelectedItemWithNoData" dxfId="66"/>
          </x14:slicerStyleElements>
        </x14:slicerStyle>
        <x14:slicerStyle name="dash exerc 3">
          <x14:slicerStyleElements>
            <x14:slicerStyleElement type="unselectedItemWithData" dxfId="65"/>
            <x14:slicerStyleElement type="unselectedItemWithNoData" dxfId="64"/>
            <x14:slicerStyleElement type="selectedItemWithData" dxfId="63"/>
            <x14:slicerStyleElement type="selectedItemWithNoData" dxfId="62"/>
            <x14:slicerStyleElement type="hoveredUnselectedItemWithData" dxfId="61"/>
            <x14:slicerStyleElement type="hoveredSelectedItemWithData" dxfId="60"/>
            <x14:slicerStyleElement type="hoveredUnselectedItemWithNoData" dxfId="59"/>
            <x14:slicerStyleElement type="hoveredSelectedItemWithNoData" dxfId="58"/>
          </x14:slicerStyleElements>
        </x14:slicerStyle>
        <x14:slicerStyle name="dash exerc 4">
          <x14:slicerStyleElements>
            <x14:slicerStyleElement type="unselectedItemWithData" dxfId="57"/>
            <x14:slicerStyleElement type="unselectedItemWithNoData" dxfId="56"/>
            <x14:slicerStyleElement type="selectedItemWithData" dxfId="55"/>
            <x14:slicerStyleElement type="selectedItemWithNoData" dxfId="54"/>
            <x14:slicerStyleElement type="hoveredUnselectedItemWithData" dxfId="53"/>
            <x14:slicerStyleElement type="hoveredSelectedItemWithData" dxfId="52"/>
            <x14:slicerStyleElement type="hoveredUnselectedItemWithNoData" dxfId="51"/>
            <x14:slicerStyleElement type="hoveredSelectedItemWithNoData" dxfId="50"/>
          </x14:slicerStyleElements>
        </x14:slicerStyle>
        <x14:slicerStyle name="dash exerc 5">
          <x14:slicerStyleElements>
            <x14:slicerStyleElement type="unselectedItemWithData" dxfId="49"/>
            <x14:slicerStyleElement type="unselectedItemWithNoData" dxfId="48"/>
            <x14:slicerStyleElement type="selectedItemWithData" dxfId="47"/>
            <x14:slicerStyleElement type="selectedItemWithNoData" dxfId="46"/>
            <x14:slicerStyleElement type="hoveredUnselectedItemWithData" dxfId="45"/>
            <x14:slicerStyleElement type="hoveredSelectedItemWithData" dxfId="44"/>
            <x14:slicerStyleElement type="hoveredUnselectedItemWithNoData" dxfId="43"/>
            <x14:slicerStyleElement type="hoveredSelectedItemWithNoData" dxfId="42"/>
          </x14:slicerStyleElements>
        </x14:slicerStyle>
        <x14:slicerStyle name="Dashboard">
          <x14:slicerStyleElements>
            <x14:slicerStyleElement type="selectedItemWithData" dxfId="41"/>
            <x14:slicerStyleElement type="hoveredSelectedItemWithData" dxfId="40"/>
          </x14:slicerStyleElements>
        </x14:slicerStyle>
        <x14:slicerStyle name="teste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teste 2VERDE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teste5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teste5 2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vbp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image" Target="../media/image19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image" Target="../media/image22.png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image" Target="../media/image23.png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image" Target="../media/image24.png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Relationship Id="rId5" Type="http://schemas.openxmlformats.org/officeDocument/2006/relationships/image" Target="../media/image25.png"/><Relationship Id="rId4" Type="http://schemas.openxmlformats.org/officeDocument/2006/relationships/image" Target="../media/image20.png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image" Target="../media/image26.png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image" Target="../media/image27.png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image" Target="../media/image28.png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image" Target="../media/image29.png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image" Target="../media/image30.png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7.xml"/><Relationship Id="rId1" Type="http://schemas.microsoft.com/office/2011/relationships/chartStyle" Target="style17.xml"/><Relationship Id="rId4" Type="http://schemas.openxmlformats.org/officeDocument/2006/relationships/image" Target="../media/image31.png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8.xml"/><Relationship Id="rId1" Type="http://schemas.microsoft.com/office/2011/relationships/chartStyle" Target="style18.xml"/><Relationship Id="rId4" Type="http://schemas.openxmlformats.org/officeDocument/2006/relationships/image" Target="../media/image32.png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9.xml"/><Relationship Id="rId1" Type="http://schemas.microsoft.com/office/2011/relationships/chartStyle" Target="style19.xml"/><Relationship Id="rId4" Type="http://schemas.openxmlformats.org/officeDocument/2006/relationships/image" Target="../media/image33.png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0.xml"/><Relationship Id="rId1" Type="http://schemas.microsoft.com/office/2011/relationships/chartStyle" Target="style20.xml"/><Relationship Id="rId4" Type="http://schemas.openxmlformats.org/officeDocument/2006/relationships/image" Target="../media/image34.png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1.xml"/><Relationship Id="rId1" Type="http://schemas.microsoft.com/office/2011/relationships/chartStyle" Target="style21.xml"/><Relationship Id="rId4" Type="http://schemas.openxmlformats.org/officeDocument/2006/relationships/image" Target="../media/image35.png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2.xml"/><Relationship Id="rId1" Type="http://schemas.microsoft.com/office/2011/relationships/chartStyle" Target="style22.xml"/><Relationship Id="rId4" Type="http://schemas.openxmlformats.org/officeDocument/2006/relationships/image" Target="../media/image36.png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3.xml"/><Relationship Id="rId1" Type="http://schemas.microsoft.com/office/2011/relationships/chartStyle" Target="style23.xml"/><Relationship Id="rId4" Type="http://schemas.openxmlformats.org/officeDocument/2006/relationships/image" Target="../media/image37.png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4.xml"/><Relationship Id="rId1" Type="http://schemas.microsoft.com/office/2011/relationships/chartStyle" Target="style24.xml"/><Relationship Id="rId4" Type="http://schemas.openxmlformats.org/officeDocument/2006/relationships/image" Target="../media/image38.png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5.xml"/><Relationship Id="rId1" Type="http://schemas.microsoft.com/office/2011/relationships/chartStyle" Target="style25.xml"/><Relationship Id="rId4" Type="http://schemas.openxmlformats.org/officeDocument/2006/relationships/image" Target="../media/image39.png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6.xml"/><Relationship Id="rId1" Type="http://schemas.microsoft.com/office/2011/relationships/chartStyle" Target="style26.xml"/><Relationship Id="rId4" Type="http://schemas.openxmlformats.org/officeDocument/2006/relationships/image" Target="../media/image40.png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7.xml"/><Relationship Id="rId1" Type="http://schemas.microsoft.com/office/2011/relationships/chartStyle" Target="style27.xml"/><Relationship Id="rId4" Type="http://schemas.openxmlformats.org/officeDocument/2006/relationships/image" Target="../media/image41.png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8.xml"/><Relationship Id="rId1" Type="http://schemas.microsoft.com/office/2011/relationships/chartStyle" Target="style28.xml"/><Relationship Id="rId4" Type="http://schemas.openxmlformats.org/officeDocument/2006/relationships/image" Target="../media/image42.png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9.xml"/><Relationship Id="rId1" Type="http://schemas.microsoft.com/office/2011/relationships/chartStyle" Target="style29.xml"/><Relationship Id="rId4" Type="http://schemas.openxmlformats.org/officeDocument/2006/relationships/image" Target="../media/image43.png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0.xml"/><Relationship Id="rId1" Type="http://schemas.microsoft.com/office/2011/relationships/chartStyle" Target="style30.xml"/><Relationship Id="rId4" Type="http://schemas.openxmlformats.org/officeDocument/2006/relationships/image" Target="../media/image44.png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1.xml"/><Relationship Id="rId1" Type="http://schemas.microsoft.com/office/2011/relationships/chartStyle" Target="style31.xml"/><Relationship Id="rId4" Type="http://schemas.openxmlformats.org/officeDocument/2006/relationships/image" Target="../media/image45.png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2.xml"/><Relationship Id="rId1" Type="http://schemas.microsoft.com/office/2011/relationships/chartStyle" Target="style32.xml"/><Relationship Id="rId4" Type="http://schemas.openxmlformats.org/officeDocument/2006/relationships/image" Target="../media/image4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VBP 2025-07.xlsx]DINÂMICA!serie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158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layout>
            <c:manualLayout>
              <c:x val="-5.2498315933497068E-2"/>
              <c:y val="-9.045076964564578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layout>
            <c:manualLayout>
              <c:x val="-5.2498315933497068E-2"/>
              <c:y val="-9.045076964564578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  <c:dLbl>
          <c:idx val="0"/>
          <c:layout>
            <c:manualLayout>
              <c:x val="-5.2498315933497068E-2"/>
              <c:y val="-9.045076964564578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</c:pivotFmt>
      <c:pivotFmt>
        <c:idx val="11"/>
        <c:spPr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</c:pivotFmt>
      <c:pivotFmt>
        <c:idx val="12"/>
        <c:spPr>
          <a:ln w="15875" cap="rnd">
            <a:solidFill>
              <a:srgbClr val="162746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rgbClr val="16274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"/>
          <c:y val="0.12153791258293356"/>
          <c:w val="0.98988677546827808"/>
          <c:h val="0.68796678966285196"/>
        </c:manualLayout>
      </c:layout>
      <c:lineChart>
        <c:grouping val="standard"/>
        <c:varyColors val="0"/>
        <c:ser>
          <c:idx val="0"/>
          <c:order val="0"/>
          <c:tx>
            <c:strRef>
              <c:f>DINÂMICA!$H$4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16274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162746"/>
                </a:solidFill>
              </a:ln>
              <a:effectLst/>
            </c:spPr>
          </c:marker>
          <c:dPt>
            <c:idx val="1"/>
            <c:marker>
              <c:symbol val="circle"/>
              <c:size val="6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16274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16-4229-A29B-189791532AF6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16274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16-4229-A29B-189791532AF6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16274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7-41EE-8E23-D499392EE366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16274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DB-4025-A232-649C3C81B655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16274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B74-48A3-957B-AB44A4EFBDA3}"/>
              </c:ext>
            </c:extLst>
          </c:dPt>
          <c:dLbls>
            <c:dLbl>
              <c:idx val="2"/>
              <c:layout>
                <c:manualLayout>
                  <c:x val="-5.2498315933497068E-2"/>
                  <c:y val="-9.0450769645645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16-4229-A29B-189791532AF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DINÂMICA!$G$5:$G$12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DINÂMICA!$H$5:$H$12</c:f>
              <c:numCache>
                <c:formatCode>"R$"\ #,##0</c:formatCode>
                <c:ptCount val="8"/>
                <c:pt idx="0">
                  <c:v>910464.06659999979</c:v>
                </c:pt>
                <c:pt idx="1">
                  <c:v>930319.64820000005</c:v>
                </c:pt>
                <c:pt idx="2">
                  <c:v>1096189.1440000001</c:v>
                </c:pt>
                <c:pt idx="3">
                  <c:v>1205806.7884</c:v>
                </c:pt>
                <c:pt idx="4">
                  <c:v>1205075.7678000005</c:v>
                </c:pt>
                <c:pt idx="5">
                  <c:v>1246620.5045000003</c:v>
                </c:pt>
                <c:pt idx="6">
                  <c:v>1260718.9127000002</c:v>
                </c:pt>
                <c:pt idx="7">
                  <c:v>1404335.0457999997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97-406E-9154-E327434B5C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5426552"/>
        <c:axId val="1255419664"/>
      </c:lineChart>
      <c:catAx>
        <c:axId val="125542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255419664"/>
        <c:crosses val="autoZero"/>
        <c:auto val="1"/>
        <c:lblAlgn val="ctr"/>
        <c:lblOffset val="100"/>
        <c:tickLblSkip val="1"/>
        <c:noMultiLvlLbl val="0"/>
      </c:catAx>
      <c:valAx>
        <c:axId val="125541966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25542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VBP 2025-07.xlsx]DINÂMICA!Ranking Produto</c:name>
    <c:fmtId val="2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547664041994749"/>
          <c:y val="1.7729469223689443E-2"/>
          <c:w val="0.47207440669869211"/>
          <c:h val="0.964541061552621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DINÂMICA!$C$5:$C$26</c:f>
              <c:strCache>
                <c:ptCount val="22"/>
                <c:pt idx="0">
                  <c:v>MAMONA</c:v>
                </c:pt>
                <c:pt idx="1">
                  <c:v>AMENDOIM</c:v>
                </c:pt>
                <c:pt idx="2">
                  <c:v>BATATA-INGLESA</c:v>
                </c:pt>
                <c:pt idx="3">
                  <c:v>TRIGO</c:v>
                </c:pt>
                <c:pt idx="4">
                  <c:v>UVA</c:v>
                </c:pt>
                <c:pt idx="5">
                  <c:v>FEIJÃO</c:v>
                </c:pt>
                <c:pt idx="6">
                  <c:v>CACAU</c:v>
                </c:pt>
                <c:pt idx="7">
                  <c:v>MANDIOCA</c:v>
                </c:pt>
                <c:pt idx="8">
                  <c:v>BANANA</c:v>
                </c:pt>
                <c:pt idx="9">
                  <c:v>TOMATE</c:v>
                </c:pt>
                <c:pt idx="10">
                  <c:v>ARROZ</c:v>
                </c:pt>
                <c:pt idx="11">
                  <c:v>LARANJA</c:v>
                </c:pt>
                <c:pt idx="12">
                  <c:v>OVOS</c:v>
                </c:pt>
                <c:pt idx="13">
                  <c:v>ALGODÃO</c:v>
                </c:pt>
                <c:pt idx="14">
                  <c:v>SUÍNOS</c:v>
                </c:pt>
                <c:pt idx="15">
                  <c:v>LEITE</c:v>
                </c:pt>
                <c:pt idx="16">
                  <c:v>FRANGOS</c:v>
                </c:pt>
                <c:pt idx="17">
                  <c:v>CANA-DE-AÇÚCAR</c:v>
                </c:pt>
                <c:pt idx="18">
                  <c:v>CAFÉ</c:v>
                </c:pt>
                <c:pt idx="19">
                  <c:v>MILHO</c:v>
                </c:pt>
                <c:pt idx="20">
                  <c:v>BOVINOS</c:v>
                </c:pt>
                <c:pt idx="21">
                  <c:v>SOJA</c:v>
                </c:pt>
              </c:strCache>
            </c:strRef>
          </c:cat>
          <c:val>
            <c:numRef>
              <c:f>DINÂMICA!$D$5:$D$26</c:f>
              <c:numCache>
                <c:formatCode>"R$"\ #,##0</c:formatCode>
                <c:ptCount val="22"/>
                <c:pt idx="0">
                  <c:v>172.9151</c:v>
                </c:pt>
                <c:pt idx="1">
                  <c:v>6161.6638000000003</c:v>
                </c:pt>
                <c:pt idx="2">
                  <c:v>9053.866</c:v>
                </c:pt>
                <c:pt idx="3">
                  <c:v>10822.4467</c:v>
                </c:pt>
                <c:pt idx="4">
                  <c:v>11318.709199999999</c:v>
                </c:pt>
                <c:pt idx="5">
                  <c:v>12534.431399999999</c:v>
                </c:pt>
                <c:pt idx="6">
                  <c:v>13525.8632</c:v>
                </c:pt>
                <c:pt idx="7">
                  <c:v>20548.3855</c:v>
                </c:pt>
                <c:pt idx="8">
                  <c:v>21146.301500000001</c:v>
                </c:pt>
                <c:pt idx="9">
                  <c:v>21573.666399999998</c:v>
                </c:pt>
                <c:pt idx="10">
                  <c:v>22598.908599999999</c:v>
                </c:pt>
                <c:pt idx="11">
                  <c:v>24353.0396</c:v>
                </c:pt>
                <c:pt idx="12">
                  <c:v>30160.6037</c:v>
                </c:pt>
                <c:pt idx="13">
                  <c:v>35561.345000000001</c:v>
                </c:pt>
                <c:pt idx="14">
                  <c:v>59668.494400000003</c:v>
                </c:pt>
                <c:pt idx="15">
                  <c:v>69599.560200000007</c:v>
                </c:pt>
                <c:pt idx="16">
                  <c:v>111244.25109999999</c:v>
                </c:pt>
                <c:pt idx="17">
                  <c:v>118427.5469</c:v>
                </c:pt>
                <c:pt idx="18">
                  <c:v>119053.7412</c:v>
                </c:pt>
                <c:pt idx="19">
                  <c:v>165195.1557</c:v>
                </c:pt>
                <c:pt idx="20">
                  <c:v>202713.2697</c:v>
                </c:pt>
                <c:pt idx="21">
                  <c:v>318900.88089999999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C-45A5-9EBA-959C8FFC0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82884464"/>
        <c:axId val="382582008"/>
      </c:barChart>
      <c:catAx>
        <c:axId val="38288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382582008"/>
        <c:crosses val="autoZero"/>
        <c:auto val="1"/>
        <c:lblAlgn val="ctr"/>
        <c:lblOffset val="100"/>
        <c:tickLblSkip val="1"/>
        <c:noMultiLvlLbl val="0"/>
      </c:catAx>
      <c:valAx>
        <c:axId val="382582008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38288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VBP 2025-07.xlsx]DINÂMICA!RankingUF</c:name>
    <c:fmtId val="2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4086053597232749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4086053597232749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90219490191313"/>
          <c:y val="1.6925755149469247E-2"/>
          <c:w val="0.69778105782329614"/>
          <c:h val="0.966148489701061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DINÂMICA!$L$4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DINÂMICA!$K$5:$K$32</c:f>
              <c:strCache>
                <c:ptCount val="28"/>
                <c:pt idx="0">
                  <c:v>AP</c:v>
                </c:pt>
                <c:pt idx="1">
                  <c:v>DF</c:v>
                </c:pt>
                <c:pt idx="2">
                  <c:v>RN</c:v>
                </c:pt>
                <c:pt idx="3">
                  <c:v>RR</c:v>
                </c:pt>
                <c:pt idx="4">
                  <c:v>PB</c:v>
                </c:pt>
                <c:pt idx="5">
                  <c:v>AC</c:v>
                </c:pt>
                <c:pt idx="6">
                  <c:v>RJ</c:v>
                </c:pt>
                <c:pt idx="7">
                  <c:v>AL</c:v>
                </c:pt>
                <c:pt idx="8">
                  <c:v>SE</c:v>
                </c:pt>
                <c:pt idx="9">
                  <c:v>AM</c:v>
                </c:pt>
                <c:pt idx="10">
                  <c:v>CE</c:v>
                </c:pt>
                <c:pt idx="11">
                  <c:v>PI</c:v>
                </c:pt>
                <c:pt idx="12">
                  <c:v>PE</c:v>
                </c:pt>
                <c:pt idx="13">
                  <c:v>MA</c:v>
                </c:pt>
                <c:pt idx="14">
                  <c:v>TO</c:v>
                </c:pt>
                <c:pt idx="15">
                  <c:v>RO</c:v>
                </c:pt>
                <c:pt idx="16">
                  <c:v>ES</c:v>
                </c:pt>
                <c:pt idx="17">
                  <c:v>PA</c:v>
                </c:pt>
                <c:pt idx="18">
                  <c:v>SC</c:v>
                </c:pt>
                <c:pt idx="19">
                  <c:v>BA</c:v>
                </c:pt>
                <c:pt idx="20">
                  <c:v>MS</c:v>
                </c:pt>
                <c:pt idx="21">
                  <c:v>RS</c:v>
                </c:pt>
                <c:pt idx="22">
                  <c:v>GO</c:v>
                </c:pt>
                <c:pt idx="23">
                  <c:v>PR</c:v>
                </c:pt>
                <c:pt idx="24">
                  <c:v>SP</c:v>
                </c:pt>
                <c:pt idx="25">
                  <c:v>MG</c:v>
                </c:pt>
                <c:pt idx="26">
                  <c:v>MT</c:v>
                </c:pt>
                <c:pt idx="27">
                  <c:v>BR</c:v>
                </c:pt>
              </c:strCache>
            </c:strRef>
          </c:cat>
          <c:val>
            <c:numRef>
              <c:f>DINÂMICA!$L$5:$L$32</c:f>
              <c:numCache>
                <c:formatCode>"R$"\ #,##0</c:formatCode>
                <c:ptCount val="28"/>
                <c:pt idx="0">
                  <c:v>237.85730000000001</c:v>
                </c:pt>
                <c:pt idx="1">
                  <c:v>1795.5112000000001</c:v>
                </c:pt>
                <c:pt idx="2">
                  <c:v>2706.8258000000001</c:v>
                </c:pt>
                <c:pt idx="3">
                  <c:v>2853.5256999999997</c:v>
                </c:pt>
                <c:pt idx="4">
                  <c:v>3446.5571999999997</c:v>
                </c:pt>
                <c:pt idx="5">
                  <c:v>3890.9813000000004</c:v>
                </c:pt>
                <c:pt idx="6">
                  <c:v>4996.2095000000008</c:v>
                </c:pt>
                <c:pt idx="7">
                  <c:v>5089.7460000000001</c:v>
                </c:pt>
                <c:pt idx="8">
                  <c:v>5618.5174999999999</c:v>
                </c:pt>
                <c:pt idx="9">
                  <c:v>5710.5896999999995</c:v>
                </c:pt>
                <c:pt idx="10">
                  <c:v>7233.459600000001</c:v>
                </c:pt>
                <c:pt idx="11">
                  <c:v>11157.854300000003</c:v>
                </c:pt>
                <c:pt idx="12">
                  <c:v>15713.590000000002</c:v>
                </c:pt>
                <c:pt idx="13">
                  <c:v>17896.644099999994</c:v>
                </c:pt>
                <c:pt idx="14">
                  <c:v>21822.266299999999</c:v>
                </c:pt>
                <c:pt idx="15">
                  <c:v>30969.168999999998</c:v>
                </c:pt>
                <c:pt idx="16">
                  <c:v>37879.946799999998</c:v>
                </c:pt>
                <c:pt idx="17">
                  <c:v>44544.677300000003</c:v>
                </c:pt>
                <c:pt idx="18">
                  <c:v>57165.805699999997</c:v>
                </c:pt>
                <c:pt idx="19">
                  <c:v>60356.534</c:v>
                </c:pt>
                <c:pt idx="20">
                  <c:v>75832.718200000003</c:v>
                </c:pt>
                <c:pt idx="21">
                  <c:v>98909.897699999987</c:v>
                </c:pt>
                <c:pt idx="22">
                  <c:v>120118.65029999999</c:v>
                </c:pt>
                <c:pt idx="23">
                  <c:v>156602.39509999997</c:v>
                </c:pt>
                <c:pt idx="24">
                  <c:v>158686.32619999998</c:v>
                </c:pt>
                <c:pt idx="25">
                  <c:v>170687.9829</c:v>
                </c:pt>
                <c:pt idx="26">
                  <c:v>220965.8884</c:v>
                </c:pt>
                <c:pt idx="27">
                  <c:v>1404335.0458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A5-4ADD-BA57-D7BD1D653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625941184"/>
        <c:axId val="625941512"/>
      </c:barChart>
      <c:catAx>
        <c:axId val="62594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25941512"/>
        <c:crosses val="autoZero"/>
        <c:auto val="1"/>
        <c:lblAlgn val="ctr"/>
        <c:lblOffset val="100"/>
        <c:tickLblSkip val="1"/>
        <c:noMultiLvlLbl val="0"/>
      </c:catAx>
      <c:valAx>
        <c:axId val="62594151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62594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VBP 2025-07.xlsx]DINÂMICA!TipoProduto</c:name>
    <c:fmtId val="2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22047244094488189"/>
              <c:y val="-0.13426615795685443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32545931758530183"/>
                  <c:h val="0.32061060137428588"/>
                </c:manualLayout>
              </c15:layout>
            </c:ext>
          </c:extLst>
        </c:dLbl>
      </c:pivotFmt>
      <c:pivotFmt>
        <c:idx val="2"/>
        <c:dLbl>
          <c:idx val="0"/>
          <c:layout>
            <c:manualLayout>
              <c:x val="0.17847769028871391"/>
              <c:y val="0.13984568803251438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35039370078740156"/>
                  <c:h val="0.2442747439042178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16274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16274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75000"/>
            </a:schemeClr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35661866041896362"/>
                  <c:h val="0.35072254141722581"/>
                </c:manualLayout>
              </c15:layout>
            </c:ext>
          </c:extLst>
        </c:dLbl>
      </c:pivotFmt>
      <c:pivotFmt>
        <c:idx val="26"/>
        <c:spPr>
          <a:solidFill>
            <a:srgbClr val="162746"/>
          </a:solidFill>
          <a:ln w="19050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.14133238871278939"/>
              <c:y val="0.20373034048955135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A700BDB6-6EC6-49E4-9A71-19107432FF09}" type="VALUE">
                  <a:rPr lang="en-US"/>
                  <a:pPr>
                    <a:defRPr sz="700" b="1">
                      <a:solidFill>
                        <a:schemeClr val="bg1"/>
                      </a:solidFill>
                    </a:defRPr>
                  </a:pPr>
                  <a:t>[VALOR]</a:t>
                </a:fld>
                <a:r>
                  <a:rPr lang="en-US" baseline="0"/>
                  <a:t>
</a:t>
                </a:r>
                <a:fld id="{7A56C9A6-0669-42DC-B845-0C5F3B89D44E}" type="PERCENTAGE">
                  <a:rPr lang="en-US" baseline="0"/>
                  <a:pPr>
                    <a:defRPr sz="700" b="1">
                      <a:solidFill>
                        <a:schemeClr val="bg1"/>
                      </a:solidFill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1" i="0" u="none" strike="noStrike" kern="1200" baseline="0"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47512690646821015"/>
                  <c:h val="0.35072254141722581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258967018064435"/>
          <c:y val="0.11821841470661733"/>
          <c:w val="0.56208308944126018"/>
          <c:h val="0.68511881267676644"/>
        </c:manualLayout>
      </c:layout>
      <c:pieChart>
        <c:varyColors val="1"/>
        <c:ser>
          <c:idx val="0"/>
          <c:order val="0"/>
          <c:tx>
            <c:strRef>
              <c:f>DINÂMICA!$P$4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explosion val="9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CD-417F-890B-78CE781EFD14}"/>
              </c:ext>
            </c:extLst>
          </c:dPt>
          <c:dPt>
            <c:idx val="1"/>
            <c:bubble3D val="0"/>
            <c:spPr>
              <a:solidFill>
                <a:srgbClr val="16274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CD-417F-890B-78CE781EFD14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661866041896362"/>
                      <c:h val="0.350722541417225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5CD-417F-890B-78CE781EFD14}"/>
                </c:ext>
              </c:extLst>
            </c:dLbl>
            <c:dLbl>
              <c:idx val="1"/>
              <c:layout>
                <c:manualLayout>
                  <c:x val="0.14133238871278939"/>
                  <c:y val="0.20373034048955135"/>
                </c:manualLayout>
              </c:layout>
              <c:tx>
                <c:rich>
                  <a:bodyPr/>
                  <a:lstStyle/>
                  <a:p>
                    <a:fld id="{A700BDB6-6EC6-49E4-9A71-19107432FF09}" type="VALUE">
                      <a:rPr lang="en-US"/>
                      <a:pPr/>
                      <a:t>[VALOR]</a:t>
                    </a:fld>
                    <a:r>
                      <a:rPr lang="en-US" baseline="0"/>
                      <a:t>
</a:t>
                    </a:r>
                    <a:fld id="{7A56C9A6-0669-42DC-B845-0C5F3B89D44E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7512690646821015"/>
                      <c:h val="0.3507225414172258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5CD-417F-890B-78CE781EF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DINÂMICA!$O$5:$O$7</c:f>
              <c:strCache>
                <c:ptCount val="2"/>
                <c:pt idx="0">
                  <c:v>LAVOURAS</c:v>
                </c:pt>
                <c:pt idx="1">
                  <c:v>PECUÁRIA</c:v>
                </c:pt>
              </c:strCache>
            </c:strRef>
          </c:cat>
          <c:val>
            <c:numRef>
              <c:f>DINÂMICA!$P$5:$P$7</c:f>
              <c:numCache>
                <c:formatCode>#,##0</c:formatCode>
                <c:ptCount val="2"/>
                <c:pt idx="0">
                  <c:v>930948.8666999999</c:v>
                </c:pt>
                <c:pt idx="1">
                  <c:v>473386.17910000001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D-417F-890B-78CE781EFD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7779906743900147E-2"/>
          <c:y val="0.82654690470990488"/>
          <c:w val="0.89597108544045589"/>
          <c:h val="0.139810524884392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MAPA!$E$10</c:f>
              <c:strCache>
                <c:ptCount val="1"/>
                <c:pt idx="0">
                  <c:v>BRASIL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F-4689-8BB4-A315EEA3EAE5}"/>
              </c:ext>
            </c:extLst>
          </c:dPt>
          <c:dLbls>
            <c:delete val="1"/>
          </c:dLbls>
          <c:val>
            <c:numRef>
              <c:f>MAPA!$F$10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F-4689-8BB4-A315EEA3E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991089160143532E-2"/>
          <c:y val="6.406553854147487E-2"/>
          <c:w val="0.93201782167971292"/>
          <c:h val="0.87186892291705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MAPA!$E$26</c:f>
              <c:strCache>
                <c:ptCount val="1"/>
                <c:pt idx="0">
                  <c:v>RIO GRANDE DO SUL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E-473F-8DD7-1F42429AEB37}"/>
              </c:ext>
            </c:extLst>
          </c:dPt>
          <c:dLbls>
            <c:delete val="1"/>
          </c:dLbls>
          <c:val>
            <c:numRef>
              <c:f>MAPA!$F$26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E-473F-8DD7-1F42429AEB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7330721240686033E-2"/>
          <c:y val="2.5927203761281905E-2"/>
          <c:w val="0.93689237167908546"/>
          <c:h val="0.89629118495487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MAPA!$E$29</c:f>
              <c:strCache>
                <c:ptCount val="1"/>
                <c:pt idx="0">
                  <c:v>SANTA CATARINA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F5-4C44-B35E-53A86C45CF6A}"/>
              </c:ext>
            </c:extLst>
          </c:dPt>
          <c:dLbls>
            <c:delete val="1"/>
          </c:dLbls>
          <c:val>
            <c:numRef>
              <c:f>MAPA!$F$29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F5-4C44-B35E-53A86C45CF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4487690338558689E-2"/>
          <c:y val="4.4898536378420423E-2"/>
          <c:w val="0.93102461932288261"/>
          <c:h val="0.91020292724315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MAPA!$E$17</c:f>
              <c:strCache>
                <c:ptCount val="1"/>
                <c:pt idx="0">
                  <c:v>MATO GROSSO DO SUL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9B-4C5B-BC7B-2FD77D79B926}"/>
              </c:ext>
            </c:extLst>
          </c:dPt>
          <c:dLbls>
            <c:delete val="1"/>
          </c:dLbls>
          <c:val>
            <c:numRef>
              <c:f>MAPA!$F$17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B-4C5B-BC7B-2FD77D79B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892718031695912"/>
          <c:h val="0.944716348435008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MAPA!$E$30</c:f>
              <c:strCache>
                <c:ptCount val="1"/>
                <c:pt idx="0">
                  <c:v>SÃO PAULO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56-4B8A-9424-968A4C410647}"/>
              </c:ext>
            </c:extLst>
          </c:dPt>
          <c:dLbls>
            <c:delete val="1"/>
          </c:dLbls>
          <c:val>
            <c:numRef>
              <c:f>MAPA!$F$30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6-4B8A-9424-968A4C4106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8474355478808807E-2"/>
          <c:y val="7.1987507049957628E-2"/>
          <c:w val="0.90381411130297795"/>
          <c:h val="0.85602498590008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MAPA!$E$13</c:f>
              <c:strCache>
                <c:ptCount val="1"/>
                <c:pt idx="0">
                  <c:v>ESPÍRITO SANTO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0F-4518-89CB-76DF97870477}"/>
              </c:ext>
            </c:extLst>
          </c:dPt>
          <c:dLbls>
            <c:delete val="1"/>
          </c:dLbls>
          <c:val>
            <c:numRef>
              <c:f>MAPA!$F$13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F-4518-89CB-76DF97870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6818794695791456E-2"/>
          <c:y val="6.699702118231278E-2"/>
          <c:w val="0.94636241060841697"/>
          <c:h val="0.888338298029478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MAPA!$E$21</c:f>
              <c:strCache>
                <c:ptCount val="1"/>
                <c:pt idx="0">
                  <c:v>PARANÁ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15-4F6A-AE6B-F04A66538385}"/>
              </c:ext>
            </c:extLst>
          </c:dPt>
          <c:dLbls>
            <c:delete val="1"/>
          </c:dLbls>
          <c:val>
            <c:numRef>
              <c:f>MAPA!$F$21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5-4F6A-AE6B-F04A66538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1169134133640076E-2"/>
          <c:y val="5.397984469106102E-2"/>
          <c:w val="0.8976617317327199"/>
          <c:h val="0.865050388272347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MAPA!$E$24</c:f>
              <c:strCache>
                <c:ptCount val="1"/>
                <c:pt idx="0">
                  <c:v>RIO DE JANEIRO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46-4F04-9284-FD1970F4EFE8}"/>
              </c:ext>
            </c:extLst>
          </c:dPt>
          <c:dLbls>
            <c:delete val="1"/>
          </c:dLbls>
          <c:val>
            <c:numRef>
              <c:f>MAPA!$F$24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46-4F04-9284-FD1970F4E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678877136459317E-2"/>
          <c:y val="3.8567437340567681E-2"/>
          <c:w val="0.96053520477256782"/>
          <c:h val="0.94857675021257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MAPA!$E$18</c:f>
              <c:strCache>
                <c:ptCount val="1"/>
                <c:pt idx="0">
                  <c:v>MINAS GERAIS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F2-4615-8B0C-64FFDA8E8588}"/>
              </c:ext>
            </c:extLst>
          </c:dPt>
          <c:dLbls>
            <c:delete val="1"/>
          </c:dLbls>
          <c:val>
            <c:numRef>
              <c:f>MAPA!$F$18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2-4615-8B0C-64FFDA8E85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3574553132391251E-2"/>
          <c:y val="4.2892556959289223E-2"/>
          <c:w val="0.93285089373521746"/>
          <c:h val="0.914214886081421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MAPA!$E$14</c:f>
              <c:strCache>
                <c:ptCount val="1"/>
                <c:pt idx="0">
                  <c:v>GOIÁS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30-4E36-AA99-5EE0C92396D3}"/>
              </c:ext>
            </c:extLst>
          </c:dPt>
          <c:dLbls>
            <c:delete val="1"/>
          </c:dLbls>
          <c:val>
            <c:numRef>
              <c:f>MAPA!$F$14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0-4E36-AA99-5EE0C92396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1204869312430246E-2"/>
          <c:y val="5.4889604902895101E-2"/>
          <c:w val="0.93132521781261612"/>
          <c:h val="0.89022079019420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MAPA!$E$12</c:f>
              <c:strCache>
                <c:ptCount val="1"/>
                <c:pt idx="0">
                  <c:v>DISTRITO FEDERAL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1D-4A6A-BA9A-05A4DF011A86}"/>
              </c:ext>
            </c:extLst>
          </c:dPt>
          <c:dLbls>
            <c:delete val="1"/>
          </c:dLbls>
          <c:val>
            <c:numRef>
              <c:f>MAPA!$F$12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1D-4A6A-BA9A-05A4DF011A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MAPA!$E$16</c:f>
              <c:strCache>
                <c:ptCount val="1"/>
                <c:pt idx="0">
                  <c:v>MATO GROSSO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DD-4C95-AD7D-07E5FCFAE2FA}"/>
              </c:ext>
            </c:extLst>
          </c:dPt>
          <c:dLbls>
            <c:delete val="1"/>
          </c:dLbls>
          <c:val>
            <c:numRef>
              <c:f>MAPA!$F$16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DD-4C95-AD7D-07E5FCFAE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6025490742119958E-2"/>
          <c:y val="7.0873287765797835E-2"/>
          <c:w val="0.86771496480127452"/>
          <c:h val="0.8581779490190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MAPA!$E$27</c:f>
              <c:strCache>
                <c:ptCount val="1"/>
                <c:pt idx="0">
                  <c:v>RONDÔNIA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82-4B48-A2FC-2D298FEBDA4F}"/>
              </c:ext>
            </c:extLst>
          </c:dPt>
          <c:dLbls>
            <c:delete val="1"/>
          </c:dLbls>
          <c:val>
            <c:numRef>
              <c:f>MAPA!$F$27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2-4B48-A2FC-2D298FEBD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MAPA!$E$5</c:f>
              <c:strCache>
                <c:ptCount val="1"/>
                <c:pt idx="0">
                  <c:v>ACRE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19-49AF-80EC-358302B3D012}"/>
              </c:ext>
            </c:extLst>
          </c:dPt>
          <c:dLbls>
            <c:delete val="1"/>
          </c:dLbls>
          <c:val>
            <c:numRef>
              <c:f>MAPA!$F$5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19-49AF-80EC-358302B3D0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MAPA!$E$8</c:f>
              <c:strCache>
                <c:ptCount val="1"/>
                <c:pt idx="0">
                  <c:v>AMAZONAS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77-4F1F-92CE-BE3E682E3506}"/>
              </c:ext>
            </c:extLst>
          </c:dPt>
          <c:dLbls>
            <c:delete val="1"/>
          </c:dLbls>
          <c:val>
            <c:numRef>
              <c:f>MAPA!$F$8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77-4F1F-92CE-BE3E682E35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650783954388114E-2"/>
          <c:y val="9.5340692834058396E-2"/>
          <c:w val="0.87069843209122388"/>
          <c:h val="0.83315378754039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MAPA!$E$28</c:f>
              <c:strCache>
                <c:ptCount val="1"/>
                <c:pt idx="0">
                  <c:v>RORAIMA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E5-4EE1-9569-9810186FADDB}"/>
              </c:ext>
            </c:extLst>
          </c:dPt>
          <c:dLbls>
            <c:delete val="1"/>
          </c:dLbls>
          <c:val>
            <c:numRef>
              <c:f>MAPA!$F$28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E5-4EE1-9569-9810186FA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1.8135965475976273E-2"/>
          <c:w val="0.98560178855262826"/>
          <c:h val="0.98186403452402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MAPA!$E$7</c:f>
              <c:strCache>
                <c:ptCount val="1"/>
                <c:pt idx="0">
                  <c:v>AMAPÁ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60-4592-BFED-C7A403F078D4}"/>
              </c:ext>
            </c:extLst>
          </c:dPt>
          <c:dLbls>
            <c:delete val="1"/>
          </c:dLbls>
          <c:val>
            <c:numRef>
              <c:f>MAPA!$F$7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0-4592-BFED-C7A403F078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9.0816649051573845E-3"/>
          <c:w val="0.99346360488881169"/>
          <c:h val="0.99091833509484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MAPA!$E$19</c:f>
              <c:strCache>
                <c:ptCount val="1"/>
                <c:pt idx="0">
                  <c:v>PARÁ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C3-41FD-8422-4E05F0251D82}"/>
              </c:ext>
            </c:extLst>
          </c:dPt>
          <c:dLbls>
            <c:delete val="1"/>
          </c:dLbls>
          <c:val>
            <c:numRef>
              <c:f>MAPA!$F$19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C3-41FD-8422-4E05F0251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84837074974527E-2"/>
          <c:y val="2.6243166703000712E-2"/>
          <c:w val="0.91430325850050942"/>
          <c:h val="0.94751366659399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MAPA!$E$32</c:f>
              <c:strCache>
                <c:ptCount val="1"/>
                <c:pt idx="0">
                  <c:v>TOCANTINS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D2-47E4-85F5-9834613D429C}"/>
              </c:ext>
            </c:extLst>
          </c:dPt>
          <c:dLbls>
            <c:delete val="1"/>
          </c:dLbls>
          <c:val>
            <c:numRef>
              <c:f>MAPA!$F$32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2-47E4-85F5-9834613D42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2806266156309121E-2"/>
          <c:y val="1.2075342530877697E-2"/>
          <c:w val="0.96579060076553636"/>
          <c:h val="0.93962328734561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MAPA!$E$15</c:f>
              <c:strCache>
                <c:ptCount val="1"/>
                <c:pt idx="0">
                  <c:v>MARANHÃO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29-4CD2-8D9D-0C0F5C1503E2}"/>
              </c:ext>
            </c:extLst>
          </c:dPt>
          <c:dLbls>
            <c:delete val="1"/>
          </c:dLbls>
          <c:val>
            <c:numRef>
              <c:f>MAPA!$F$15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9-4CD2-8D9D-0C0F5C1503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5203163294668637E-2"/>
          <c:y val="0.18289117830881824"/>
          <c:w val="0.97479683670533135"/>
          <c:h val="0.524482936397072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MAPA!$E$25</c:f>
              <c:strCache>
                <c:ptCount val="1"/>
                <c:pt idx="0">
                  <c:v>RIO GRANDE DO NORTE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C-4882-8F7C-73A6AA5BECAC}"/>
              </c:ext>
            </c:extLst>
          </c:dPt>
          <c:dLbls>
            <c:delete val="1"/>
          </c:dLbls>
          <c:val>
            <c:numRef>
              <c:f>MAPA!$F$25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C-4882-8F7C-73A6AA5BEC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8728369194116206"/>
          <c:h val="0.91846359590986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MAPA!$E$20</c:f>
              <c:strCache>
                <c:ptCount val="1"/>
                <c:pt idx="0">
                  <c:v>PARAÍBA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2B-47CA-8697-2D1FA5DCB14D}"/>
              </c:ext>
            </c:extLst>
          </c:dPt>
          <c:dLbls>
            <c:delete val="1"/>
          </c:dLbls>
          <c:val>
            <c:numRef>
              <c:f>MAPA!$F$20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B-47CA-8697-2D1FA5DCB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5632850096472199"/>
          <c:h val="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MAPA!$E$22</c:f>
              <c:strCache>
                <c:ptCount val="1"/>
                <c:pt idx="0">
                  <c:v>PERNAMBUCO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83-48B2-B10B-A6BD78EE2F6F}"/>
              </c:ext>
            </c:extLst>
          </c:dPt>
          <c:dLbls>
            <c:delete val="1"/>
          </c:dLbls>
          <c:val>
            <c:numRef>
              <c:f>MAPA!$F$22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3-48B2-B10B-A6BD78EE2F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4.1026104878229996E-2"/>
          <c:w val="0.97716607634081876"/>
          <c:h val="0.91794779024354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MAPA!$E$6</c:f>
              <c:strCache>
                <c:ptCount val="1"/>
                <c:pt idx="0">
                  <c:v>ALAGOAS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95-4673-AB1C-73C0ED0E2DE9}"/>
              </c:ext>
            </c:extLst>
          </c:dPt>
          <c:dLbls>
            <c:delete val="1"/>
          </c:dLbls>
          <c:val>
            <c:numRef>
              <c:f>MAPA!$F$6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95-4673-AB1C-73C0ED0E2D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7142169206085593"/>
          <c:h val="0.96442188362314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MAPA!$E$31</c:f>
              <c:strCache>
                <c:ptCount val="1"/>
                <c:pt idx="0">
                  <c:v>SERGIPE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F-45D6-A7A5-7D9D2FD22B03}"/>
              </c:ext>
            </c:extLst>
          </c:dPt>
          <c:dLbls>
            <c:delete val="1"/>
          </c:dLbls>
          <c:val>
            <c:numRef>
              <c:f>MAPA!$F$31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F-45D6-A7A5-7D9D2FD22B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834598118616444E-2"/>
          <c:y val="2.2187727391448291E-2"/>
          <c:w val="0.95291350470345904"/>
          <c:h val="0.955624545217103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MAPA!$E$9</c:f>
              <c:strCache>
                <c:ptCount val="1"/>
                <c:pt idx="0">
                  <c:v>BAHIA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82-498C-B65E-55319FF78BA8}"/>
              </c:ext>
            </c:extLst>
          </c:dPt>
          <c:dLbls>
            <c:delete val="1"/>
          </c:dLbls>
          <c:val>
            <c:numRef>
              <c:f>MAPA!$F$9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2-498C-B65E-55319FF78B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41036533886131"/>
          <c:y val="0.16410520909038595"/>
          <c:w val="0.83096892049438842"/>
          <c:h val="0.835894790909614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MAPA!$E$11</c:f>
              <c:strCache>
                <c:ptCount val="1"/>
                <c:pt idx="0">
                  <c:v>CEARÁ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0B-4657-918D-B9A88037C32E}"/>
              </c:ext>
            </c:extLst>
          </c:dPt>
          <c:dLbls>
            <c:delete val="1"/>
          </c:dLbls>
          <c:val>
            <c:numRef>
              <c:f>MAPA!$F$11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B-4657-918D-B9A88037C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"/>
          <c:y val="1.3433325223976899E-2"/>
          <c:w val="1"/>
          <c:h val="0.97313334955204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MAPA!$E$23</c:f>
              <c:strCache>
                <c:ptCount val="1"/>
                <c:pt idx="0">
                  <c:v>PIAUÍ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C9-43B7-9518-98917A4EA22F}"/>
              </c:ext>
            </c:extLst>
          </c:dPt>
          <c:dLbls>
            <c:delete val="1"/>
          </c:dLbls>
          <c:val>
            <c:numRef>
              <c:f>MAPA!$F$23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9-43B7-9518-98917A4EA2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-27"/>
        <c:axId val="992604472"/>
        <c:axId val="992602176"/>
      </c:barChart>
      <c:catAx>
        <c:axId val="9926044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92602176"/>
        <c:crosses val="autoZero"/>
        <c:auto val="1"/>
        <c:lblAlgn val="ctr"/>
        <c:lblOffset val="100"/>
        <c:noMultiLvlLbl val="0"/>
      </c:catAx>
      <c:valAx>
        <c:axId val="992602176"/>
        <c:scaling>
          <c:orientation val="minMax"/>
          <c:max val="1"/>
        </c:scaling>
        <c:delete val="1"/>
        <c:axPos val="l"/>
        <c:numFmt formatCode="General" sourceLinked="1"/>
        <c:majorTickMark val="none"/>
        <c:minorTickMark val="none"/>
        <c:tickLblPos val="nextTo"/>
        <c:crossAx val="99260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18" Type="http://schemas.openxmlformats.org/officeDocument/2006/relationships/image" Target="../media/image15.svg"/><Relationship Id="rId26" Type="http://schemas.openxmlformats.org/officeDocument/2006/relationships/chart" Target="../charts/chart8.xml"/><Relationship Id="rId39" Type="http://schemas.openxmlformats.org/officeDocument/2006/relationships/chart" Target="../charts/chart21.xml"/><Relationship Id="rId21" Type="http://schemas.openxmlformats.org/officeDocument/2006/relationships/image" Target="../media/image17.svg"/><Relationship Id="rId34" Type="http://schemas.openxmlformats.org/officeDocument/2006/relationships/chart" Target="../charts/chart16.xml"/><Relationship Id="rId42" Type="http://schemas.openxmlformats.org/officeDocument/2006/relationships/chart" Target="../charts/chart24.xml"/><Relationship Id="rId47" Type="http://schemas.openxmlformats.org/officeDocument/2006/relationships/chart" Target="../charts/chart29.xml"/><Relationship Id="rId50" Type="http://schemas.openxmlformats.org/officeDocument/2006/relationships/chart" Target="../charts/chart32.xml"/><Relationship Id="rId7" Type="http://schemas.openxmlformats.org/officeDocument/2006/relationships/image" Target="../media/image4.png"/><Relationship Id="rId2" Type="http://schemas.openxmlformats.org/officeDocument/2006/relationships/image" Target="../media/image2.png"/><Relationship Id="rId16" Type="http://schemas.openxmlformats.org/officeDocument/2006/relationships/image" Target="../media/image13.svg"/><Relationship Id="rId29" Type="http://schemas.openxmlformats.org/officeDocument/2006/relationships/chart" Target="../charts/chart11.xml"/><Relationship Id="rId11" Type="http://schemas.openxmlformats.org/officeDocument/2006/relationships/image" Target="../media/image8.png"/><Relationship Id="rId24" Type="http://schemas.openxmlformats.org/officeDocument/2006/relationships/chart" Target="../charts/chart6.xml"/><Relationship Id="rId32" Type="http://schemas.openxmlformats.org/officeDocument/2006/relationships/chart" Target="../charts/chart14.xml"/><Relationship Id="rId37" Type="http://schemas.openxmlformats.org/officeDocument/2006/relationships/chart" Target="../charts/chart19.xml"/><Relationship Id="rId40" Type="http://schemas.openxmlformats.org/officeDocument/2006/relationships/chart" Target="../charts/chart22.xml"/><Relationship Id="rId45" Type="http://schemas.openxmlformats.org/officeDocument/2006/relationships/chart" Target="../charts/chart27.xml"/><Relationship Id="rId5" Type="http://schemas.openxmlformats.org/officeDocument/2006/relationships/chart" Target="../charts/chart2.xml"/><Relationship Id="rId15" Type="http://schemas.openxmlformats.org/officeDocument/2006/relationships/image" Target="../media/image12.png"/><Relationship Id="rId23" Type="http://schemas.openxmlformats.org/officeDocument/2006/relationships/chart" Target="../charts/chart5.xml"/><Relationship Id="rId28" Type="http://schemas.openxmlformats.org/officeDocument/2006/relationships/chart" Target="../charts/chart10.xml"/><Relationship Id="rId36" Type="http://schemas.openxmlformats.org/officeDocument/2006/relationships/chart" Target="../charts/chart18.xml"/><Relationship Id="rId49" Type="http://schemas.openxmlformats.org/officeDocument/2006/relationships/chart" Target="../charts/chart31.xml"/><Relationship Id="rId10" Type="http://schemas.openxmlformats.org/officeDocument/2006/relationships/image" Target="../media/image7.svg"/><Relationship Id="rId19" Type="http://schemas.openxmlformats.org/officeDocument/2006/relationships/chart" Target="../charts/chart4.xml"/><Relationship Id="rId31" Type="http://schemas.openxmlformats.org/officeDocument/2006/relationships/chart" Target="../charts/chart13.xml"/><Relationship Id="rId44" Type="http://schemas.openxmlformats.org/officeDocument/2006/relationships/chart" Target="../charts/chart26.xml"/><Relationship Id="rId4" Type="http://schemas.openxmlformats.org/officeDocument/2006/relationships/chart" Target="../charts/chart1.xml"/><Relationship Id="rId9" Type="http://schemas.openxmlformats.org/officeDocument/2006/relationships/image" Target="../media/image6.png"/><Relationship Id="rId14" Type="http://schemas.openxmlformats.org/officeDocument/2006/relationships/image" Target="../media/image11.svg"/><Relationship Id="rId22" Type="http://schemas.openxmlformats.org/officeDocument/2006/relationships/image" Target="../media/image18.svg"/><Relationship Id="rId27" Type="http://schemas.openxmlformats.org/officeDocument/2006/relationships/chart" Target="../charts/chart9.xml"/><Relationship Id="rId30" Type="http://schemas.openxmlformats.org/officeDocument/2006/relationships/chart" Target="../charts/chart12.xml"/><Relationship Id="rId35" Type="http://schemas.openxmlformats.org/officeDocument/2006/relationships/chart" Target="../charts/chart17.xml"/><Relationship Id="rId43" Type="http://schemas.openxmlformats.org/officeDocument/2006/relationships/chart" Target="../charts/chart25.xml"/><Relationship Id="rId48" Type="http://schemas.openxmlformats.org/officeDocument/2006/relationships/chart" Target="../charts/chart30.xml"/><Relationship Id="rId8" Type="http://schemas.openxmlformats.org/officeDocument/2006/relationships/image" Target="../media/image5.svg"/><Relationship Id="rId3" Type="http://schemas.openxmlformats.org/officeDocument/2006/relationships/image" Target="../media/image3.svg"/><Relationship Id="rId12" Type="http://schemas.openxmlformats.org/officeDocument/2006/relationships/image" Target="../media/image9.svg"/><Relationship Id="rId17" Type="http://schemas.openxmlformats.org/officeDocument/2006/relationships/image" Target="../media/image14.png"/><Relationship Id="rId25" Type="http://schemas.openxmlformats.org/officeDocument/2006/relationships/chart" Target="../charts/chart7.xml"/><Relationship Id="rId33" Type="http://schemas.openxmlformats.org/officeDocument/2006/relationships/chart" Target="../charts/chart15.xml"/><Relationship Id="rId38" Type="http://schemas.openxmlformats.org/officeDocument/2006/relationships/chart" Target="../charts/chart20.xml"/><Relationship Id="rId46" Type="http://schemas.openxmlformats.org/officeDocument/2006/relationships/chart" Target="../charts/chart28.xml"/><Relationship Id="rId20" Type="http://schemas.openxmlformats.org/officeDocument/2006/relationships/image" Target="../media/image16.png"/><Relationship Id="rId41" Type="http://schemas.openxmlformats.org/officeDocument/2006/relationships/chart" Target="../charts/chart23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0</xdr:row>
      <xdr:rowOff>15875</xdr:rowOff>
    </xdr:from>
    <xdr:to>
      <xdr:col>81</xdr:col>
      <xdr:colOff>148167</xdr:colOff>
      <xdr:row>48</xdr:row>
      <xdr:rowOff>10583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75E83631-58B7-4A87-B51C-4CAEE72AD957}"/>
            </a:ext>
          </a:extLst>
        </xdr:cNvPr>
        <xdr:cNvSpPr/>
      </xdr:nvSpPr>
      <xdr:spPr>
        <a:xfrm>
          <a:off x="15875" y="15875"/>
          <a:ext cx="12991042" cy="7106708"/>
        </a:xfrm>
        <a:prstGeom prst="rect">
          <a:avLst/>
        </a:prstGeom>
        <a:solidFill>
          <a:srgbClr val="162746"/>
        </a:solidFill>
        <a:ln>
          <a:noFill/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16326</xdr:colOff>
      <xdr:row>0</xdr:row>
      <xdr:rowOff>105832</xdr:rowOff>
    </xdr:from>
    <xdr:to>
      <xdr:col>79</xdr:col>
      <xdr:colOff>144139</xdr:colOff>
      <xdr:row>46</xdr:row>
      <xdr:rowOff>91076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78497D4-CD08-4309-BBE5-BD06C29D427B}"/>
            </a:ext>
          </a:extLst>
        </xdr:cNvPr>
        <xdr:cNvGrpSpPr/>
      </xdr:nvGrpSpPr>
      <xdr:grpSpPr>
        <a:xfrm>
          <a:off x="183966" y="105832"/>
          <a:ext cx="13203733" cy="6294604"/>
          <a:chOff x="184601" y="105832"/>
          <a:chExt cx="12510313" cy="6557494"/>
        </a:xfrm>
      </xdr:grpSpPr>
      <xdr:sp macro="" textlink="">
        <xdr:nvSpPr>
          <xdr:cNvPr id="133" name="Retângulo: Cantos Arredondados 132">
            <a:extLst>
              <a:ext uri="{FF2B5EF4-FFF2-40B4-BE49-F238E27FC236}">
                <a16:creationId xmlns:a16="http://schemas.microsoft.com/office/drawing/2014/main" id="{3A42C68E-AEA1-4068-8C19-19A5AFF18036}"/>
              </a:ext>
            </a:extLst>
          </xdr:cNvPr>
          <xdr:cNvSpPr/>
        </xdr:nvSpPr>
        <xdr:spPr>
          <a:xfrm>
            <a:off x="185217" y="643526"/>
            <a:ext cx="12509697" cy="6019800"/>
          </a:xfrm>
          <a:prstGeom prst="roundRect">
            <a:avLst>
              <a:gd name="adj" fmla="val 2167"/>
            </a:avLst>
          </a:prstGeom>
          <a:pattFill prst="diagBrick">
            <a:fgClr>
              <a:schemeClr val="accent6">
                <a:lumMod val="20000"/>
                <a:lumOff val="80000"/>
              </a:schemeClr>
            </a:fgClr>
            <a:bgClr>
              <a:schemeClr val="bg1"/>
            </a:bgClr>
          </a:patt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4" name="Retângulo: Cantos Arredondados 133">
            <a:extLst>
              <a:ext uri="{FF2B5EF4-FFF2-40B4-BE49-F238E27FC236}">
                <a16:creationId xmlns:a16="http://schemas.microsoft.com/office/drawing/2014/main" id="{04F81C90-5262-4089-BF9D-5EDEE00CC221}"/>
              </a:ext>
            </a:extLst>
          </xdr:cNvPr>
          <xdr:cNvSpPr/>
        </xdr:nvSpPr>
        <xdr:spPr>
          <a:xfrm>
            <a:off x="184601" y="161931"/>
            <a:ext cx="1812926" cy="923919"/>
          </a:xfrm>
          <a:prstGeom prst="roundRect">
            <a:avLst>
              <a:gd name="adj" fmla="val 10343"/>
            </a:avLst>
          </a:prstGeom>
          <a:blipFill dpi="0" rotWithShape="1">
            <a:blip xmlns:r="http://schemas.openxmlformats.org/officeDocument/2006/relationships" r:embed="rId1"/>
            <a:srcRect/>
            <a:stretch>
              <a:fillRect/>
            </a:stretch>
          </a:blipFill>
          <a:ln>
            <a:noFill/>
          </a:ln>
          <a:effectLst>
            <a:outerShdw blurRad="63500" sx="102000" sy="102000" algn="ctr" rotWithShape="0">
              <a:schemeClr val="tx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5" name="Retângulo: Cantos Diagonais Arredondados 134">
            <a:extLst>
              <a:ext uri="{FF2B5EF4-FFF2-40B4-BE49-F238E27FC236}">
                <a16:creationId xmlns:a16="http://schemas.microsoft.com/office/drawing/2014/main" id="{ED57E43A-D5A0-46BC-916D-1C6657AD50E4}"/>
              </a:ext>
            </a:extLst>
          </xdr:cNvPr>
          <xdr:cNvSpPr/>
        </xdr:nvSpPr>
        <xdr:spPr>
          <a:xfrm>
            <a:off x="8652049" y="105833"/>
            <a:ext cx="1063451" cy="415720"/>
          </a:xfrm>
          <a:prstGeom prst="round2DiagRect">
            <a:avLst>
              <a:gd name="adj1" fmla="val 43453"/>
              <a:gd name="adj2" fmla="val 0"/>
            </a:avLst>
          </a:prstGeom>
          <a:pattFill prst="diagBrick">
            <a:fgClr>
              <a:schemeClr val="accent6">
                <a:lumMod val="20000"/>
                <a:lumOff val="80000"/>
              </a:schemeClr>
            </a:fgClr>
            <a:bgClr>
              <a:schemeClr val="bg1"/>
            </a:bgClr>
          </a:patt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6" name="CaixaDeTexto 135">
            <a:extLst>
              <a:ext uri="{FF2B5EF4-FFF2-40B4-BE49-F238E27FC236}">
                <a16:creationId xmlns:a16="http://schemas.microsoft.com/office/drawing/2014/main" id="{EA5F8F36-6BD2-4343-B63F-335570EFA463}"/>
              </a:ext>
            </a:extLst>
          </xdr:cNvPr>
          <xdr:cNvSpPr txBox="1"/>
        </xdr:nvSpPr>
        <xdr:spPr>
          <a:xfrm>
            <a:off x="2328862" y="105832"/>
            <a:ext cx="6398419" cy="41286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800" b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VALOR</a:t>
            </a:r>
            <a:r>
              <a:rPr lang="pt-BR" sz="1800" b="0" baseline="0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 BRUTO DA PRODUÇÃO AGROPECUÁRIA</a:t>
            </a:r>
            <a:endParaRPr lang="pt-BR" sz="1800" b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DINÂMICA!AB2">
        <xdr:nvSpPr>
          <xdr:cNvPr id="137" name="CaixaDeTexto 136">
            <a:extLst>
              <a:ext uri="{FF2B5EF4-FFF2-40B4-BE49-F238E27FC236}">
                <a16:creationId xmlns:a16="http://schemas.microsoft.com/office/drawing/2014/main" id="{CA0C1124-6B4C-4024-8FB0-0F95464529C6}"/>
              </a:ext>
            </a:extLst>
          </xdr:cNvPr>
          <xdr:cNvSpPr txBox="1"/>
        </xdr:nvSpPr>
        <xdr:spPr>
          <a:xfrm>
            <a:off x="8699110" y="174626"/>
            <a:ext cx="963473" cy="28037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B1CBB78-DE88-452C-8E8E-57B9DE833DBE}" type="TxLink">
              <a:rPr lang="en-US" sz="1800" b="0" i="0" u="none" strike="noStrike">
                <a:solidFill>
                  <a:srgbClr val="162746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2025</a:t>
            </a:fld>
            <a:endParaRPr lang="pt-BR" sz="1800" b="0" i="0" u="none" strike="noStrike">
              <a:solidFill>
                <a:srgbClr val="162746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109FE2BF-E195-48AB-9D00-B36BE695A9A1}"/>
              </a:ext>
            </a:extLst>
          </xdr:cNvPr>
          <xdr:cNvSpPr txBox="1"/>
        </xdr:nvSpPr>
        <xdr:spPr>
          <a:xfrm>
            <a:off x="883319" y="1284818"/>
            <a:ext cx="963473" cy="28037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800" b="0" i="0" u="none" strike="noStrike">
                <a:solidFill>
                  <a:schemeClr val="bg2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JULHO/2021</a:t>
            </a:r>
          </a:p>
        </xdr:txBody>
      </xdr:sp>
      <xdr:sp macro="" textlink="">
        <xdr:nvSpPr>
          <xdr:cNvPr id="140" name="Retângulo: Cantos Superiores Arredondados 139">
            <a:extLst>
              <a:ext uri="{FF2B5EF4-FFF2-40B4-BE49-F238E27FC236}">
                <a16:creationId xmlns:a16="http://schemas.microsoft.com/office/drawing/2014/main" id="{74E9F630-799C-4A42-9FD7-8F854E260E44}"/>
              </a:ext>
            </a:extLst>
          </xdr:cNvPr>
          <xdr:cNvSpPr/>
        </xdr:nvSpPr>
        <xdr:spPr>
          <a:xfrm flipV="1">
            <a:off x="4771425" y="1097172"/>
            <a:ext cx="3791551" cy="5267334"/>
          </a:xfrm>
          <a:prstGeom prst="round2SameRect">
            <a:avLst>
              <a:gd name="adj1" fmla="val 5962"/>
              <a:gd name="adj2" fmla="val 0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41" name="Retângulo: Cantos Diagonais Arredondados 140">
            <a:extLst>
              <a:ext uri="{FF2B5EF4-FFF2-40B4-BE49-F238E27FC236}">
                <a16:creationId xmlns:a16="http://schemas.microsoft.com/office/drawing/2014/main" id="{E6A7AF95-B285-49F1-8CAD-2E17D212D1B9}"/>
              </a:ext>
            </a:extLst>
          </xdr:cNvPr>
          <xdr:cNvSpPr/>
        </xdr:nvSpPr>
        <xdr:spPr>
          <a:xfrm>
            <a:off x="4763571" y="764169"/>
            <a:ext cx="3796866" cy="470289"/>
          </a:xfrm>
          <a:prstGeom prst="round2DiagRect">
            <a:avLst>
              <a:gd name="adj1" fmla="val 43453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2" name="Elipse 141">
            <a:extLst>
              <a:ext uri="{FF2B5EF4-FFF2-40B4-BE49-F238E27FC236}">
                <a16:creationId xmlns:a16="http://schemas.microsoft.com/office/drawing/2014/main" id="{54A063B4-2574-44B6-B211-BEFCF0A82E9E}"/>
              </a:ext>
            </a:extLst>
          </xdr:cNvPr>
          <xdr:cNvSpPr/>
        </xdr:nvSpPr>
        <xdr:spPr>
          <a:xfrm>
            <a:off x="4651376" y="766232"/>
            <a:ext cx="508781" cy="510117"/>
          </a:xfrm>
          <a:prstGeom prst="ellipse">
            <a:avLst/>
          </a:prstGeom>
          <a:solidFill>
            <a:srgbClr val="1627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162746"/>
              </a:solidFill>
            </a:endParaRPr>
          </a:p>
        </xdr:txBody>
      </xdr:sp>
      <xdr:pic>
        <xdr:nvPicPr>
          <xdr:cNvPr id="143" name="Gráfico 142" descr="Soja com preenchimento sólido">
            <a:extLst>
              <a:ext uri="{FF2B5EF4-FFF2-40B4-BE49-F238E27FC236}">
                <a16:creationId xmlns:a16="http://schemas.microsoft.com/office/drawing/2014/main" id="{AFBCDC8B-A437-4D80-B618-29D111831F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747824" y="857410"/>
            <a:ext cx="327613" cy="340148"/>
          </a:xfrm>
          <a:prstGeom prst="rect">
            <a:avLst/>
          </a:prstGeom>
        </xdr:spPr>
      </xdr:pic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A7B6ADF0-9703-4D69-8616-6CC9CED55172}"/>
              </a:ext>
            </a:extLst>
          </xdr:cNvPr>
          <xdr:cNvSpPr txBox="1"/>
        </xdr:nvSpPr>
        <xdr:spPr>
          <a:xfrm>
            <a:off x="5622924" y="1250157"/>
            <a:ext cx="2333626" cy="2357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00" b="0">
                <a:solidFill>
                  <a:srgbClr val="16274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milhões RS</a:t>
            </a:r>
          </a:p>
        </xdr:txBody>
      </xdr:sp>
      <xdr:sp macro="" textlink="">
        <xdr:nvSpPr>
          <xdr:cNvPr id="155" name="Retângulo: Cantos Superiores Arredondados 154">
            <a:extLst>
              <a:ext uri="{FF2B5EF4-FFF2-40B4-BE49-F238E27FC236}">
                <a16:creationId xmlns:a16="http://schemas.microsoft.com/office/drawing/2014/main" id="{3619E48A-6817-408A-812B-6E40E8CF4CE6}"/>
              </a:ext>
            </a:extLst>
          </xdr:cNvPr>
          <xdr:cNvSpPr/>
        </xdr:nvSpPr>
        <xdr:spPr>
          <a:xfrm flipV="1">
            <a:off x="8759225" y="1119399"/>
            <a:ext cx="3782026" cy="5243300"/>
          </a:xfrm>
          <a:prstGeom prst="round2SameRect">
            <a:avLst>
              <a:gd name="adj1" fmla="val 5962"/>
              <a:gd name="adj2" fmla="val 0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56" name="Retângulo: Cantos Diagonais Arredondados 155">
            <a:extLst>
              <a:ext uri="{FF2B5EF4-FFF2-40B4-BE49-F238E27FC236}">
                <a16:creationId xmlns:a16="http://schemas.microsoft.com/office/drawing/2014/main" id="{A11CCF01-22E5-4732-9118-51609257981B}"/>
              </a:ext>
            </a:extLst>
          </xdr:cNvPr>
          <xdr:cNvSpPr/>
        </xdr:nvSpPr>
        <xdr:spPr>
          <a:xfrm>
            <a:off x="8751371" y="767344"/>
            <a:ext cx="3793691" cy="470289"/>
          </a:xfrm>
          <a:prstGeom prst="round2DiagRect">
            <a:avLst>
              <a:gd name="adj1" fmla="val 43453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9" name="CaixaDeTexto 158">
            <a:extLst>
              <a:ext uri="{FF2B5EF4-FFF2-40B4-BE49-F238E27FC236}">
                <a16:creationId xmlns:a16="http://schemas.microsoft.com/office/drawing/2014/main" id="{28BA1824-55D9-4858-B5C7-A01A297A8815}"/>
              </a:ext>
            </a:extLst>
          </xdr:cNvPr>
          <xdr:cNvSpPr txBox="1"/>
        </xdr:nvSpPr>
        <xdr:spPr>
          <a:xfrm>
            <a:off x="9950450" y="1244712"/>
            <a:ext cx="1691821" cy="243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00" b="0">
                <a:solidFill>
                  <a:srgbClr val="16274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milhões RS</a:t>
            </a:r>
          </a:p>
        </xdr:txBody>
      </xdr:sp>
      <xdr:sp macro="" textlink="">
        <xdr:nvSpPr>
          <xdr:cNvPr id="165" name="Retângulo: Cantos Diagonais Arredondados 164">
            <a:extLst>
              <a:ext uri="{FF2B5EF4-FFF2-40B4-BE49-F238E27FC236}">
                <a16:creationId xmlns:a16="http://schemas.microsoft.com/office/drawing/2014/main" id="{4C0A0F70-E488-4E97-9557-5110212FC00E}"/>
              </a:ext>
            </a:extLst>
          </xdr:cNvPr>
          <xdr:cNvSpPr/>
        </xdr:nvSpPr>
        <xdr:spPr>
          <a:xfrm>
            <a:off x="1767679" y="2832665"/>
            <a:ext cx="1355725" cy="590550"/>
          </a:xfrm>
          <a:prstGeom prst="round2DiagRect">
            <a:avLst>
              <a:gd name="adj1" fmla="val 5000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7" name="Retângulo: Cantos Superiores Arredondados 166">
            <a:extLst>
              <a:ext uri="{FF2B5EF4-FFF2-40B4-BE49-F238E27FC236}">
                <a16:creationId xmlns:a16="http://schemas.microsoft.com/office/drawing/2014/main" id="{22729344-77D2-430A-BAD9-9DAA5F4BE8CB}"/>
              </a:ext>
            </a:extLst>
          </xdr:cNvPr>
          <xdr:cNvSpPr/>
        </xdr:nvSpPr>
        <xdr:spPr>
          <a:xfrm flipV="1">
            <a:off x="375563" y="4823787"/>
            <a:ext cx="4228187" cy="1540720"/>
          </a:xfrm>
          <a:prstGeom prst="round2SameRect">
            <a:avLst>
              <a:gd name="adj1" fmla="val 5962"/>
              <a:gd name="adj2" fmla="val 0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168" name="Retângulo: Cantos Diagonais Arredondados 167">
            <a:extLst>
              <a:ext uri="{FF2B5EF4-FFF2-40B4-BE49-F238E27FC236}">
                <a16:creationId xmlns:a16="http://schemas.microsoft.com/office/drawing/2014/main" id="{22BD0D14-F52E-45CE-A807-4735582E82EA}"/>
              </a:ext>
            </a:extLst>
          </xdr:cNvPr>
          <xdr:cNvSpPr/>
        </xdr:nvSpPr>
        <xdr:spPr>
          <a:xfrm>
            <a:off x="377060" y="4687985"/>
            <a:ext cx="4236215" cy="304216"/>
          </a:xfrm>
          <a:prstGeom prst="round2DiagRect">
            <a:avLst>
              <a:gd name="adj1" fmla="val 43453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69" name="Gráfico 168">
            <a:extLst>
              <a:ext uri="{FF2B5EF4-FFF2-40B4-BE49-F238E27FC236}">
                <a16:creationId xmlns:a16="http://schemas.microsoft.com/office/drawing/2014/main" id="{C45A8394-B8AE-4173-8AB0-726795A3A660}"/>
              </a:ext>
            </a:extLst>
          </xdr:cNvPr>
          <xdr:cNvGraphicFramePr>
            <a:graphicFrameLocks/>
          </xdr:cNvGraphicFramePr>
        </xdr:nvGraphicFramePr>
        <xdr:xfrm>
          <a:off x="485775" y="5170594"/>
          <a:ext cx="4035425" cy="11525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72" name="CaixaDeTexto 171">
            <a:extLst>
              <a:ext uri="{FF2B5EF4-FFF2-40B4-BE49-F238E27FC236}">
                <a16:creationId xmlns:a16="http://schemas.microsoft.com/office/drawing/2014/main" id="{2950CF58-75D4-4426-B45C-E43F243897FD}"/>
              </a:ext>
            </a:extLst>
          </xdr:cNvPr>
          <xdr:cNvSpPr txBox="1"/>
        </xdr:nvSpPr>
        <xdr:spPr>
          <a:xfrm>
            <a:off x="1374775" y="4991100"/>
            <a:ext cx="20447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000" b="0">
                <a:solidFill>
                  <a:srgbClr val="16274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milhões RS</a:t>
            </a:r>
          </a:p>
        </xdr:txBody>
      </xdr:sp>
      <xdr:graphicFrame macro="">
        <xdr:nvGraphicFramePr>
          <xdr:cNvPr id="173" name="Gráfico 172">
            <a:extLst>
              <a:ext uri="{FF2B5EF4-FFF2-40B4-BE49-F238E27FC236}">
                <a16:creationId xmlns:a16="http://schemas.microsoft.com/office/drawing/2014/main" id="{471F0822-C2C3-452D-B8DA-AAB0FAD14B7C}"/>
              </a:ext>
            </a:extLst>
          </xdr:cNvPr>
          <xdr:cNvGraphicFramePr>
            <a:graphicFrameLocks/>
          </xdr:cNvGraphicFramePr>
        </xdr:nvGraphicFramePr>
        <xdr:xfrm>
          <a:off x="4772025" y="1428750"/>
          <a:ext cx="3717924" cy="4886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74" name="Gráfico 173">
            <a:extLst>
              <a:ext uri="{FF2B5EF4-FFF2-40B4-BE49-F238E27FC236}">
                <a16:creationId xmlns:a16="http://schemas.microsoft.com/office/drawing/2014/main" id="{9462ED8F-184D-4A9D-8823-C3354A85BBD4}"/>
              </a:ext>
            </a:extLst>
          </xdr:cNvPr>
          <xdr:cNvGraphicFramePr>
            <a:graphicFrameLocks/>
          </xdr:cNvGraphicFramePr>
        </xdr:nvGraphicFramePr>
        <xdr:xfrm>
          <a:off x="8763000" y="1438274"/>
          <a:ext cx="3778250" cy="49053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5" name="COD UF 3">
                <a:extLst>
                  <a:ext uri="{FF2B5EF4-FFF2-40B4-BE49-F238E27FC236}">
                    <a16:creationId xmlns:a16="http://schemas.microsoft.com/office/drawing/2014/main" id="{414CB8DB-68E9-42D9-BA0C-A49F30D63487}"/>
                  </a:ext>
                </a:extLst>
              </xdr:cNvPr>
              <xdr:cNvGraphicFramePr/>
            </xdr:nvGraphicFramePr>
            <xdr:xfrm>
              <a:off x="6959600" y="4191000"/>
              <a:ext cx="1603023" cy="2133599"/>
            </xdr:xfrm>
            <a:graphic>
              <a:graphicData uri="http://schemas.microsoft.com/office/drawing/2010/slicer">
                <sle:slicer xmlns:sle="http://schemas.microsoft.com/office/drawing/2010/slicer" name="COD UF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87366" y="4191000"/>
                <a:ext cx="1634756" cy="21335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6" name="PRODUTO 3">
                <a:extLst>
                  <a:ext uri="{FF2B5EF4-FFF2-40B4-BE49-F238E27FC236}">
                    <a16:creationId xmlns:a16="http://schemas.microsoft.com/office/drawing/2014/main" id="{0E587A78-EA54-4E50-9C9E-8A2BAB6244DE}"/>
                  </a:ext>
                </a:extLst>
              </xdr:cNvPr>
              <xdr:cNvGraphicFramePr/>
            </xdr:nvGraphicFramePr>
            <xdr:xfrm>
              <a:off x="10179050" y="3771901"/>
              <a:ext cx="2327275" cy="2564496"/>
            </xdr:xfrm>
            <a:graphic>
              <a:graphicData uri="http://schemas.microsoft.com/office/drawing/2010/slicer">
                <sle:slicer xmlns:sle="http://schemas.microsoft.com/office/drawing/2010/slicer" name="PRODUT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70547" y="3771901"/>
                <a:ext cx="2373345" cy="256449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2812FAF5-FAF8-47BE-B918-F7F7D266FF4C}"/>
              </a:ext>
            </a:extLst>
          </xdr:cNvPr>
          <xdr:cNvSpPr/>
        </xdr:nvSpPr>
        <xdr:spPr>
          <a:xfrm>
            <a:off x="8649771" y="767344"/>
            <a:ext cx="508781" cy="510117"/>
          </a:xfrm>
          <a:prstGeom prst="ellipse">
            <a:avLst/>
          </a:prstGeom>
          <a:solidFill>
            <a:srgbClr val="1627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162746"/>
              </a:solidFill>
            </a:endParaRPr>
          </a:p>
        </xdr:txBody>
      </xdr:sp>
      <xdr:pic>
        <xdr:nvPicPr>
          <xdr:cNvPr id="34" name="Gráfico 33" descr="América do Sul com preenchimento sólido">
            <a:extLst>
              <a:ext uri="{FF2B5EF4-FFF2-40B4-BE49-F238E27FC236}">
                <a16:creationId xmlns:a16="http://schemas.microsoft.com/office/drawing/2014/main" id="{98275349-893A-438D-A3C5-FB6200CD0B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8707524" y="809625"/>
            <a:ext cx="414023" cy="454443"/>
          </a:xfrm>
          <a:prstGeom prst="rect">
            <a:avLst/>
          </a:prstGeom>
        </xdr:spPr>
      </xdr:pic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51C7B74D-05F2-4B4D-989F-3FE928D1BEB2}"/>
              </a:ext>
            </a:extLst>
          </xdr:cNvPr>
          <xdr:cNvSpPr/>
        </xdr:nvSpPr>
        <xdr:spPr>
          <a:xfrm>
            <a:off x="317500" y="4638675"/>
            <a:ext cx="403226" cy="409575"/>
          </a:xfrm>
          <a:prstGeom prst="ellipse">
            <a:avLst/>
          </a:prstGeom>
          <a:solidFill>
            <a:srgbClr val="1627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162746"/>
              </a:solidFill>
            </a:endParaRPr>
          </a:p>
        </xdr:txBody>
      </xdr:sp>
      <xdr:pic>
        <xdr:nvPicPr>
          <xdr:cNvPr id="171" name="Gráfico 170" descr="Gráfico de barras com tendência ascendente com preenchimento sólido">
            <a:extLst>
              <a:ext uri="{FF2B5EF4-FFF2-40B4-BE49-F238E27FC236}">
                <a16:creationId xmlns:a16="http://schemas.microsoft.com/office/drawing/2014/main" id="{5DF8A971-9F7E-4C48-B370-ED4C9F7D25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73585" y="4697215"/>
            <a:ext cx="277200" cy="301298"/>
          </a:xfrm>
          <a:prstGeom prst="rect">
            <a:avLst/>
          </a:prstGeom>
        </xdr:spPr>
      </xdr:pic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6" name="Ano 3">
                <a:extLst>
                  <a:ext uri="{FF2B5EF4-FFF2-40B4-BE49-F238E27FC236}">
                    <a16:creationId xmlns:a16="http://schemas.microsoft.com/office/drawing/2014/main" id="{F29330EE-C68E-4817-AC0B-B797076A2C17}"/>
                  </a:ext>
                </a:extLst>
              </xdr:cNvPr>
              <xdr:cNvGraphicFramePr/>
            </xdr:nvGraphicFramePr>
            <xdr:xfrm>
              <a:off x="10798175" y="142875"/>
              <a:ext cx="1797049" cy="400050"/>
            </xdr:xfrm>
            <a:graphic>
              <a:graphicData uri="http://schemas.microsoft.com/office/drawing/2010/slicer">
                <sle:slicer xmlns:sle="http://schemas.microsoft.com/office/drawing/2010/slicer" name="An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001928" y="142875"/>
                <a:ext cx="1832623" cy="4000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65872141-BBB5-45A7-9AEE-B4848E13A876}"/>
              </a:ext>
            </a:extLst>
          </xdr:cNvPr>
          <xdr:cNvSpPr txBox="1"/>
        </xdr:nvSpPr>
        <xdr:spPr>
          <a:xfrm>
            <a:off x="5078414" y="790574"/>
            <a:ext cx="1660523" cy="417341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Ranking de Produtos</a:t>
            </a:r>
          </a:p>
        </xdr:txBody>
      </xdr:sp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id="{3C2B1D4B-161C-4A68-A82A-41AB4317675B}"/>
              </a:ext>
            </a:extLst>
          </xdr:cNvPr>
          <xdr:cNvSpPr txBox="1"/>
        </xdr:nvSpPr>
        <xdr:spPr>
          <a:xfrm>
            <a:off x="9053192" y="794543"/>
            <a:ext cx="1423516" cy="400051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Ranking Estados</a:t>
            </a: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1849907-C463-463B-A76C-513D2FFF2D6C}"/>
              </a:ext>
            </a:extLst>
          </xdr:cNvPr>
          <xdr:cNvSpPr txBox="1"/>
        </xdr:nvSpPr>
        <xdr:spPr>
          <a:xfrm>
            <a:off x="643445" y="4714875"/>
            <a:ext cx="1226630" cy="24765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000" b="1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Histórico VBP</a:t>
            </a:r>
          </a:p>
        </xdr:txBody>
      </xdr:sp>
      <xdr:sp macro="" textlink="DINÂMICA!S5">
        <xdr:nvSpPr>
          <xdr:cNvPr id="40" name="CaixaDeTexto 39">
            <a:extLst>
              <a:ext uri="{FF2B5EF4-FFF2-40B4-BE49-F238E27FC236}">
                <a16:creationId xmlns:a16="http://schemas.microsoft.com/office/drawing/2014/main" id="{64A25DEC-AF50-4540-9D47-3D1D6C80C0E9}"/>
              </a:ext>
            </a:extLst>
          </xdr:cNvPr>
          <xdr:cNvSpPr txBox="1"/>
        </xdr:nvSpPr>
        <xdr:spPr>
          <a:xfrm>
            <a:off x="6603999" y="785812"/>
            <a:ext cx="1952628" cy="42862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0990B14E-256E-4B97-B06F-C99F82441E65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l"/>
              <a:t>BRASIL</a:t>
            </a:fld>
            <a:endParaRPr lang="pt-BR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DINÂMICA!X2">
        <xdr:nvSpPr>
          <xdr:cNvPr id="41" name="CaixaDeTexto 40">
            <a:extLst>
              <a:ext uri="{FF2B5EF4-FFF2-40B4-BE49-F238E27FC236}">
                <a16:creationId xmlns:a16="http://schemas.microsoft.com/office/drawing/2014/main" id="{759081BD-966C-48A0-828E-E65CF17D98DD}"/>
              </a:ext>
            </a:extLst>
          </xdr:cNvPr>
          <xdr:cNvSpPr txBox="1"/>
        </xdr:nvSpPr>
        <xdr:spPr>
          <a:xfrm>
            <a:off x="10402092" y="809626"/>
            <a:ext cx="2123282" cy="378608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D28B726-FD01-46B7-A5A8-CB022EC2139D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l"/>
              <a:t>(Tudo)</a:t>
            </a:fld>
            <a:endParaRPr lang="pt-BR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">
        <xdr:nvSpPr>
          <xdr:cNvPr id="44" name="Retângulo: Cantos Diagonais Arredondados 43">
            <a:extLst>
              <a:ext uri="{FF2B5EF4-FFF2-40B4-BE49-F238E27FC236}">
                <a16:creationId xmlns:a16="http://schemas.microsoft.com/office/drawing/2014/main" id="{27831480-F574-461D-B9C1-F517562B8940}"/>
              </a:ext>
            </a:extLst>
          </xdr:cNvPr>
          <xdr:cNvSpPr/>
        </xdr:nvSpPr>
        <xdr:spPr>
          <a:xfrm>
            <a:off x="1768509" y="3464245"/>
            <a:ext cx="1355725" cy="590550"/>
          </a:xfrm>
          <a:prstGeom prst="round2DiagRect">
            <a:avLst>
              <a:gd name="adj1" fmla="val 0"/>
              <a:gd name="adj2" fmla="val 4887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4" name="Retângulo: Cantos Diagonais Arredondados 53">
            <a:extLst>
              <a:ext uri="{FF2B5EF4-FFF2-40B4-BE49-F238E27FC236}">
                <a16:creationId xmlns:a16="http://schemas.microsoft.com/office/drawing/2014/main" id="{3CF54A8E-D243-420B-AFC4-4FA87F741781}"/>
              </a:ext>
            </a:extLst>
          </xdr:cNvPr>
          <xdr:cNvSpPr/>
        </xdr:nvSpPr>
        <xdr:spPr>
          <a:xfrm>
            <a:off x="317894" y="2832665"/>
            <a:ext cx="1347788" cy="590550"/>
          </a:xfrm>
          <a:prstGeom prst="round2DiagRect">
            <a:avLst>
              <a:gd name="adj1" fmla="val 0"/>
              <a:gd name="adj2" fmla="val 4887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Retângulo: Cantos Diagonais Arredondados 54">
            <a:extLst>
              <a:ext uri="{FF2B5EF4-FFF2-40B4-BE49-F238E27FC236}">
                <a16:creationId xmlns:a16="http://schemas.microsoft.com/office/drawing/2014/main" id="{BA433AB9-523B-4EC4-A394-F4E37D08D956}"/>
              </a:ext>
            </a:extLst>
          </xdr:cNvPr>
          <xdr:cNvSpPr/>
        </xdr:nvSpPr>
        <xdr:spPr>
          <a:xfrm>
            <a:off x="321863" y="3460767"/>
            <a:ext cx="1355725" cy="590550"/>
          </a:xfrm>
          <a:prstGeom prst="round2DiagRect">
            <a:avLst>
              <a:gd name="adj1" fmla="val 5000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6" name="Gráfico 55" descr="Fixar com preenchimento sólido">
            <a:extLst>
              <a:ext uri="{FF2B5EF4-FFF2-40B4-BE49-F238E27FC236}">
                <a16:creationId xmlns:a16="http://schemas.microsoft.com/office/drawing/2014/main" id="{C455D347-4655-4027-9F5D-472DC9B586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18621" y="2836698"/>
            <a:ext cx="187575" cy="206358"/>
          </a:xfrm>
          <a:prstGeom prst="rect">
            <a:avLst/>
          </a:prstGeom>
        </xdr:spPr>
      </xdr:pic>
      <xdr:sp macro="" textlink="DINÂMICA!S5">
        <xdr:nvSpPr>
          <xdr:cNvPr id="57" name="CaixaDeTexto 56">
            <a:extLst>
              <a:ext uri="{FF2B5EF4-FFF2-40B4-BE49-F238E27FC236}">
                <a16:creationId xmlns:a16="http://schemas.microsoft.com/office/drawing/2014/main" id="{6B92D9D6-2865-43AC-B8D6-9FE67DD56A0A}"/>
              </a:ext>
            </a:extLst>
          </xdr:cNvPr>
          <xdr:cNvSpPr txBox="1"/>
        </xdr:nvSpPr>
        <xdr:spPr>
          <a:xfrm>
            <a:off x="353218" y="2848801"/>
            <a:ext cx="1270000" cy="571499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FF4EE3A-EB60-4E7D-BEF8-118D058B83B5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BRASIL</a:t>
            </a:fld>
            <a:endParaRPr lang="en-US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DINÂMICA!X2">
        <xdr:nvSpPr>
          <xdr:cNvPr id="58" name="CaixaDeTexto 57">
            <a:extLst>
              <a:ext uri="{FF2B5EF4-FFF2-40B4-BE49-F238E27FC236}">
                <a16:creationId xmlns:a16="http://schemas.microsoft.com/office/drawing/2014/main" id="{5BEC04A4-661A-4793-9B11-64858DB1FA65}"/>
              </a:ext>
            </a:extLst>
          </xdr:cNvPr>
          <xdr:cNvSpPr txBox="1"/>
        </xdr:nvSpPr>
        <xdr:spPr>
          <a:xfrm>
            <a:off x="1793874" y="2848802"/>
            <a:ext cx="1293813" cy="571499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DC2EC54-FEC0-43DC-8C63-44BD61A1A04A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(Tudo)</a:t>
            </a:fld>
            <a:endParaRPr lang="en-US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pic>
        <xdr:nvPicPr>
          <xdr:cNvPr id="59" name="Gráfico 58" descr="Planta Sendo Regada com preenchimento sólido">
            <a:extLst>
              <a:ext uri="{FF2B5EF4-FFF2-40B4-BE49-F238E27FC236}">
                <a16:creationId xmlns:a16="http://schemas.microsoft.com/office/drawing/2014/main" id="{37756FEE-37B3-426C-A60A-359F6748D2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2829454" y="2853575"/>
            <a:ext cx="275240" cy="303473"/>
          </a:xfrm>
          <a:prstGeom prst="rect">
            <a:avLst/>
          </a:prstGeom>
        </xdr:spPr>
      </xdr:pic>
      <xdr:sp macro="" textlink="DINÂMICA!S5">
        <xdr:nvSpPr>
          <xdr:cNvPr id="218" name="CaixaDeTexto 217">
            <a:extLst>
              <a:ext uri="{FF2B5EF4-FFF2-40B4-BE49-F238E27FC236}">
                <a16:creationId xmlns:a16="http://schemas.microsoft.com/office/drawing/2014/main" id="{619325CF-A0BC-4708-BA96-C6A9F9BD42DE}"/>
              </a:ext>
            </a:extLst>
          </xdr:cNvPr>
          <xdr:cNvSpPr txBox="1"/>
        </xdr:nvSpPr>
        <xdr:spPr>
          <a:xfrm>
            <a:off x="1760566" y="4714874"/>
            <a:ext cx="1620471" cy="250031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990B14E-256E-4B97-B06F-C99F82441E65}" type="TxLink">
              <a:rPr lang="en-US" sz="10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marL="0" indent="0" algn="ctr"/>
              <a:t>BRASIL</a:t>
            </a:fld>
            <a:endParaRPr lang="pt-BR" sz="1000" b="0" i="0" u="none" strike="noStrike">
              <a:solidFill>
                <a:schemeClr val="bg1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DINÂMICA!X2">
        <xdr:nvSpPr>
          <xdr:cNvPr id="220" name="CaixaDeTexto 219">
            <a:extLst>
              <a:ext uri="{FF2B5EF4-FFF2-40B4-BE49-F238E27FC236}">
                <a16:creationId xmlns:a16="http://schemas.microsoft.com/office/drawing/2014/main" id="{00A315CD-A592-40F5-961E-730215907482}"/>
              </a:ext>
            </a:extLst>
          </xdr:cNvPr>
          <xdr:cNvSpPr txBox="1"/>
        </xdr:nvSpPr>
        <xdr:spPr>
          <a:xfrm>
            <a:off x="3236940" y="4702969"/>
            <a:ext cx="1354667" cy="2619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2FB0D0C-7FDF-481F-A011-622B3C4BA701}" type="TxLink">
              <a:rPr lang="en-US" sz="10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(Tudo)</a:t>
            </a:fld>
            <a:endParaRPr lang="pt-BR" sz="1000" b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DINÂMICA!T5">
        <xdr:nvSpPr>
          <xdr:cNvPr id="223" name="CaixaDeTexto 222">
            <a:extLst>
              <a:ext uri="{FF2B5EF4-FFF2-40B4-BE49-F238E27FC236}">
                <a16:creationId xmlns:a16="http://schemas.microsoft.com/office/drawing/2014/main" id="{E09FECFE-6E36-4AA6-9469-37CBBFA5BDC1}"/>
              </a:ext>
            </a:extLst>
          </xdr:cNvPr>
          <xdr:cNvSpPr txBox="1"/>
        </xdr:nvSpPr>
        <xdr:spPr>
          <a:xfrm>
            <a:off x="339307" y="3730871"/>
            <a:ext cx="1301356" cy="313322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4B81672-9D06-4F93-A327-9CAC23656AB4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1.404.335,05</a:t>
            </a:fld>
            <a:endParaRPr lang="en-US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">
        <xdr:nvSpPr>
          <xdr:cNvPr id="224" name="CaixaDeTexto 223">
            <a:extLst>
              <a:ext uri="{FF2B5EF4-FFF2-40B4-BE49-F238E27FC236}">
                <a16:creationId xmlns:a16="http://schemas.microsoft.com/office/drawing/2014/main" id="{BAD7938D-D29C-4535-AC93-EED36FFEE703}"/>
              </a:ext>
            </a:extLst>
          </xdr:cNvPr>
          <xdr:cNvSpPr txBox="1"/>
        </xdr:nvSpPr>
        <xdr:spPr>
          <a:xfrm>
            <a:off x="372880" y="3467968"/>
            <a:ext cx="1292150" cy="1964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VBP da</a:t>
            </a:r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UF em milhões R$</a:t>
            </a:r>
            <a:endParaRPr lang="pt-BR" sz="8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DINÂMICA!W5">
        <xdr:nvSpPr>
          <xdr:cNvPr id="225" name="CaixaDeTexto 224">
            <a:extLst>
              <a:ext uri="{FF2B5EF4-FFF2-40B4-BE49-F238E27FC236}">
                <a16:creationId xmlns:a16="http://schemas.microsoft.com/office/drawing/2014/main" id="{6A5B1FCA-690B-4355-8CB6-8575B312DFB3}"/>
              </a:ext>
            </a:extLst>
          </xdr:cNvPr>
          <xdr:cNvSpPr txBox="1"/>
        </xdr:nvSpPr>
        <xdr:spPr>
          <a:xfrm>
            <a:off x="1797030" y="3741065"/>
            <a:ext cx="1320008" cy="30755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8390DAF-7D5C-423C-A682-4B09E92E4779}" type="TxLink">
              <a:rPr lang="en-US" sz="12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1.404.335,05</a:t>
            </a:fld>
            <a:endParaRPr lang="pt-BR" sz="12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">
        <xdr:nvSpPr>
          <xdr:cNvPr id="228" name="CaixaDeTexto 227">
            <a:extLst>
              <a:ext uri="{FF2B5EF4-FFF2-40B4-BE49-F238E27FC236}">
                <a16:creationId xmlns:a16="http://schemas.microsoft.com/office/drawing/2014/main" id="{58C889CE-CA8C-47EF-8020-F20625C9705A}"/>
              </a:ext>
            </a:extLst>
          </xdr:cNvPr>
          <xdr:cNvSpPr txBox="1"/>
        </xdr:nvSpPr>
        <xdr:spPr>
          <a:xfrm>
            <a:off x="1768509" y="3471582"/>
            <a:ext cx="1317625" cy="2746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VBP do Produto</a:t>
            </a:r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</a:t>
            </a:r>
            <a:r>
              <a:rPr lang="pt-BR" sz="8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</a:t>
            </a:r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UF</a:t>
            </a:r>
          </a:p>
          <a:p>
            <a:pPr algn="ctr"/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em milhões R$</a:t>
            </a:r>
            <a:endParaRPr lang="pt-BR" sz="8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41" name="Retângulo: Cantos Superiores Arredondados 240">
            <a:extLst>
              <a:ext uri="{FF2B5EF4-FFF2-40B4-BE49-F238E27FC236}">
                <a16:creationId xmlns:a16="http://schemas.microsoft.com/office/drawing/2014/main" id="{F8EE7BC6-6ADA-4E27-B430-AD666DC86CFC}"/>
              </a:ext>
            </a:extLst>
          </xdr:cNvPr>
          <xdr:cNvSpPr/>
        </xdr:nvSpPr>
        <xdr:spPr>
          <a:xfrm flipV="1">
            <a:off x="3239570" y="3053382"/>
            <a:ext cx="1497028" cy="1407028"/>
          </a:xfrm>
          <a:prstGeom prst="round2SameRect">
            <a:avLst>
              <a:gd name="adj1" fmla="val 5962"/>
              <a:gd name="adj2" fmla="val 0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242" name="Retângulo: Cantos Diagonais Arredondados 241">
            <a:extLst>
              <a:ext uri="{FF2B5EF4-FFF2-40B4-BE49-F238E27FC236}">
                <a16:creationId xmlns:a16="http://schemas.microsoft.com/office/drawing/2014/main" id="{D3ECD187-BB0C-4148-959D-ED85DC37F109}"/>
              </a:ext>
            </a:extLst>
          </xdr:cNvPr>
          <xdr:cNvSpPr/>
        </xdr:nvSpPr>
        <xdr:spPr>
          <a:xfrm>
            <a:off x="3227954" y="2942852"/>
            <a:ext cx="1502041" cy="405448"/>
          </a:xfrm>
          <a:prstGeom prst="round2DiagRect">
            <a:avLst>
              <a:gd name="adj1" fmla="val 43453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3" name="Elipse 242">
            <a:extLst>
              <a:ext uri="{FF2B5EF4-FFF2-40B4-BE49-F238E27FC236}">
                <a16:creationId xmlns:a16="http://schemas.microsoft.com/office/drawing/2014/main" id="{CF7C03F8-DB85-4490-B97C-9EA1BAE336F3}"/>
              </a:ext>
            </a:extLst>
          </xdr:cNvPr>
          <xdr:cNvSpPr/>
        </xdr:nvSpPr>
        <xdr:spPr>
          <a:xfrm>
            <a:off x="3141483" y="2952468"/>
            <a:ext cx="449867" cy="457200"/>
          </a:xfrm>
          <a:prstGeom prst="ellipse">
            <a:avLst/>
          </a:prstGeom>
          <a:solidFill>
            <a:srgbClr val="1627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162746"/>
              </a:solidFill>
            </a:endParaRPr>
          </a:p>
        </xdr:txBody>
      </xdr:sp>
      <xdr:pic>
        <xdr:nvPicPr>
          <xdr:cNvPr id="244" name="Gráfico 243" descr="Colheitas estrutura de tópicos">
            <a:extLst>
              <a:ext uri="{FF2B5EF4-FFF2-40B4-BE49-F238E27FC236}">
                <a16:creationId xmlns:a16="http://schemas.microsoft.com/office/drawing/2014/main" id="{EF168C14-07BE-45A4-918E-48033BDD59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3229590" y="2947872"/>
            <a:ext cx="265409" cy="241123"/>
          </a:xfrm>
          <a:prstGeom prst="rect">
            <a:avLst/>
          </a:prstGeom>
        </xdr:spPr>
      </xdr:pic>
      <xdr:pic>
        <xdr:nvPicPr>
          <xdr:cNvPr id="245" name="Gráfico 244" descr="Vaca estrutura de tópicos">
            <a:extLst>
              <a:ext uri="{FF2B5EF4-FFF2-40B4-BE49-F238E27FC236}">
                <a16:creationId xmlns:a16="http://schemas.microsoft.com/office/drawing/2014/main" id="{CAAE3BBB-1FD8-4A3B-B4D8-900780BE74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239796" y="3153714"/>
            <a:ext cx="257682" cy="256258"/>
          </a:xfrm>
          <a:prstGeom prst="rect">
            <a:avLst/>
          </a:prstGeom>
        </xdr:spPr>
      </xdr:pic>
      <xdr:graphicFrame macro="">
        <xdr:nvGraphicFramePr>
          <xdr:cNvPr id="246" name="Gráfico 245">
            <a:extLst>
              <a:ext uri="{FF2B5EF4-FFF2-40B4-BE49-F238E27FC236}">
                <a16:creationId xmlns:a16="http://schemas.microsoft.com/office/drawing/2014/main" id="{7C7A590D-85CD-40EE-8F62-1854FDEFC299}"/>
              </a:ext>
            </a:extLst>
          </xdr:cNvPr>
          <xdr:cNvGraphicFramePr>
            <a:graphicFrameLocks/>
          </xdr:cNvGraphicFramePr>
        </xdr:nvGraphicFramePr>
        <xdr:xfrm>
          <a:off x="3295941" y="3373949"/>
          <a:ext cx="1366109" cy="11200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9"/>
          </a:graphicData>
        </a:graphic>
      </xdr:graphicFrame>
      <xdr:sp macro="" textlink="">
        <xdr:nvSpPr>
          <xdr:cNvPr id="248" name="Retângulo: Cantos Diagonais Arredondados 247">
            <a:extLst>
              <a:ext uri="{FF2B5EF4-FFF2-40B4-BE49-F238E27FC236}">
                <a16:creationId xmlns:a16="http://schemas.microsoft.com/office/drawing/2014/main" id="{6D05FB5B-4315-4AE0-AC44-82F7DC82EF63}"/>
              </a:ext>
            </a:extLst>
          </xdr:cNvPr>
          <xdr:cNvSpPr/>
        </xdr:nvSpPr>
        <xdr:spPr>
          <a:xfrm>
            <a:off x="319669" y="4083844"/>
            <a:ext cx="1354357" cy="492038"/>
          </a:xfrm>
          <a:prstGeom prst="round2DiagRect">
            <a:avLst>
              <a:gd name="adj1" fmla="val 50000"/>
              <a:gd name="adj2" fmla="val 49779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9" name="Retângulo: Cantos Diagonais Arredondados 248">
            <a:extLst>
              <a:ext uri="{FF2B5EF4-FFF2-40B4-BE49-F238E27FC236}">
                <a16:creationId xmlns:a16="http://schemas.microsoft.com/office/drawing/2014/main" id="{E4239FA2-48E6-45AE-9439-26C15D60274E}"/>
              </a:ext>
            </a:extLst>
          </xdr:cNvPr>
          <xdr:cNvSpPr/>
        </xdr:nvSpPr>
        <xdr:spPr>
          <a:xfrm>
            <a:off x="1793526" y="4095750"/>
            <a:ext cx="1355725" cy="484728"/>
          </a:xfrm>
          <a:prstGeom prst="round2DiagRect">
            <a:avLst>
              <a:gd name="adj1" fmla="val 50000"/>
              <a:gd name="adj2" fmla="val 49779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DINÂMICA!AP8">
        <xdr:nvSpPr>
          <xdr:cNvPr id="251" name="CaixaDeTexto 250">
            <a:extLst>
              <a:ext uri="{FF2B5EF4-FFF2-40B4-BE49-F238E27FC236}">
                <a16:creationId xmlns:a16="http://schemas.microsoft.com/office/drawing/2014/main" id="{776805C1-1948-46BC-B5A7-8DE5ECA2486B}"/>
              </a:ext>
            </a:extLst>
          </xdr:cNvPr>
          <xdr:cNvSpPr txBox="1"/>
        </xdr:nvSpPr>
        <xdr:spPr>
          <a:xfrm>
            <a:off x="492219" y="4083842"/>
            <a:ext cx="1002261" cy="321469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D4F4A9-3DB0-4113-BBA4-87DD7AFD2AEA}" type="TxLink">
              <a:rPr lang="en-US" sz="14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100,00%</a:t>
            </a:fld>
            <a:endParaRPr lang="en-US" sz="14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pic>
        <xdr:nvPicPr>
          <xdr:cNvPr id="252" name="Gráfico 251" descr="Imposto com preenchimento sólido">
            <a:extLst>
              <a:ext uri="{FF2B5EF4-FFF2-40B4-BE49-F238E27FC236}">
                <a16:creationId xmlns:a16="http://schemas.microsoft.com/office/drawing/2014/main" id="{EA73B252-D16F-4501-8F5D-2A2396ADB2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1350172" y="4293895"/>
            <a:ext cx="221453" cy="242159"/>
          </a:xfrm>
          <a:prstGeom prst="rect">
            <a:avLst/>
          </a:prstGeom>
        </xdr:spPr>
      </xdr:pic>
      <xdr:sp macro="" textlink="DINÂMICA!AP9">
        <xdr:nvSpPr>
          <xdr:cNvPr id="253" name="CaixaDeTexto 252">
            <a:extLst>
              <a:ext uri="{FF2B5EF4-FFF2-40B4-BE49-F238E27FC236}">
                <a16:creationId xmlns:a16="http://schemas.microsoft.com/office/drawing/2014/main" id="{BB430FBA-33A9-413E-B3A1-E92FA802BFB2}"/>
              </a:ext>
            </a:extLst>
          </xdr:cNvPr>
          <xdr:cNvSpPr txBox="1"/>
        </xdr:nvSpPr>
        <xdr:spPr>
          <a:xfrm>
            <a:off x="2002506" y="4089796"/>
            <a:ext cx="1003644" cy="309562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C81C846-6526-473F-93BC-D75AC9A13672}" type="TxLink">
              <a:rPr lang="en-US" sz="14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2,53%</a:t>
            </a:fld>
            <a:endParaRPr lang="en-US" sz="14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sp macro="" textlink="">
        <xdr:nvSpPr>
          <xdr:cNvPr id="256" name="CaixaDeTexto 255">
            <a:extLst>
              <a:ext uri="{FF2B5EF4-FFF2-40B4-BE49-F238E27FC236}">
                <a16:creationId xmlns:a16="http://schemas.microsoft.com/office/drawing/2014/main" id="{EBBEC011-C347-4638-A4BF-0B51B507DE3E}"/>
              </a:ext>
            </a:extLst>
          </xdr:cNvPr>
          <xdr:cNvSpPr txBox="1"/>
        </xdr:nvSpPr>
        <xdr:spPr>
          <a:xfrm>
            <a:off x="571496" y="4345781"/>
            <a:ext cx="853282" cy="214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do VBP Brasil</a:t>
            </a:r>
            <a:endParaRPr lang="pt-BR" sz="8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259" name="Gráfico 258" descr="Imposto com preenchimento sólido">
            <a:extLst>
              <a:ext uri="{FF2B5EF4-FFF2-40B4-BE49-F238E27FC236}">
                <a16:creationId xmlns:a16="http://schemas.microsoft.com/office/drawing/2014/main" id="{ABF7AB02-4BA3-46C1-9CEB-EAF92431DF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2"/>
              </a:ext>
            </a:extLst>
          </a:blip>
          <a:stretch>
            <a:fillRect/>
          </a:stretch>
        </xdr:blipFill>
        <xdr:spPr>
          <a:xfrm>
            <a:off x="2850012" y="4321969"/>
            <a:ext cx="213516" cy="242159"/>
          </a:xfrm>
          <a:prstGeom prst="rect">
            <a:avLst/>
          </a:prstGeom>
        </xdr:spPr>
      </xdr:pic>
      <xdr:sp macro="" textlink="">
        <xdr:nvSpPr>
          <xdr:cNvPr id="260" name="CaixaDeTexto 259">
            <a:extLst>
              <a:ext uri="{FF2B5EF4-FFF2-40B4-BE49-F238E27FC236}">
                <a16:creationId xmlns:a16="http://schemas.microsoft.com/office/drawing/2014/main" id="{8C600C49-82FC-4790-85F7-A1D6FA50FE22}"/>
              </a:ext>
            </a:extLst>
          </xdr:cNvPr>
          <xdr:cNvSpPr txBox="1"/>
        </xdr:nvSpPr>
        <xdr:spPr>
          <a:xfrm>
            <a:off x="2059431" y="4373855"/>
            <a:ext cx="845344" cy="214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do VBP Brasil</a:t>
            </a:r>
            <a:endParaRPr lang="pt-BR" sz="8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63" name="CaixaDeTexto 262">
            <a:extLst>
              <a:ext uri="{FF2B5EF4-FFF2-40B4-BE49-F238E27FC236}">
                <a16:creationId xmlns:a16="http://schemas.microsoft.com/office/drawing/2014/main" id="{1951C071-502B-4D54-8ADC-EFAB337A4760}"/>
              </a:ext>
            </a:extLst>
          </xdr:cNvPr>
          <xdr:cNvSpPr txBox="1"/>
        </xdr:nvSpPr>
        <xdr:spPr>
          <a:xfrm>
            <a:off x="3543546" y="2966434"/>
            <a:ext cx="1191977" cy="354538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marL="0" indent="0" algn="ctr"/>
            <a:r>
              <a:rPr lang="pt-BR" sz="1000" b="1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% Categoria no Estado</a:t>
            </a: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AD6F7245-2F3B-4224-A4AF-272DF515A5E9}"/>
              </a:ext>
            </a:extLst>
          </xdr:cNvPr>
          <xdr:cNvSpPr txBox="1"/>
        </xdr:nvSpPr>
        <xdr:spPr>
          <a:xfrm>
            <a:off x="3702381" y="3320841"/>
            <a:ext cx="576412" cy="217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>
                <a:solidFill>
                  <a:srgbClr val="162746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milhões R$ </a:t>
            </a:r>
          </a:p>
        </xdr:txBody>
      </xdr:sp>
      <xdr:sp macro="" textlink="">
        <xdr:nvSpPr>
          <xdr:cNvPr id="265" name="Retângulo: Cantos Diagonais Arredondados 264">
            <a:extLst>
              <a:ext uri="{FF2B5EF4-FFF2-40B4-BE49-F238E27FC236}">
                <a16:creationId xmlns:a16="http://schemas.microsoft.com/office/drawing/2014/main" id="{CB5246D3-0DF7-4B27-AFD6-AE4A7850126D}"/>
              </a:ext>
            </a:extLst>
          </xdr:cNvPr>
          <xdr:cNvSpPr/>
        </xdr:nvSpPr>
        <xdr:spPr>
          <a:xfrm>
            <a:off x="670995" y="1486288"/>
            <a:ext cx="1485682" cy="772995"/>
          </a:xfrm>
          <a:prstGeom prst="round2DiagRect">
            <a:avLst>
              <a:gd name="adj1" fmla="val 50000"/>
              <a:gd name="adj2" fmla="val 0"/>
            </a:avLst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66" name="CaixaDeTexto 265">
            <a:extLst>
              <a:ext uri="{FF2B5EF4-FFF2-40B4-BE49-F238E27FC236}">
                <a16:creationId xmlns:a16="http://schemas.microsoft.com/office/drawing/2014/main" id="{DB2D89EC-B729-4E30-86DE-7566FF9245DE}"/>
              </a:ext>
            </a:extLst>
          </xdr:cNvPr>
          <xdr:cNvSpPr txBox="1"/>
        </xdr:nvSpPr>
        <xdr:spPr>
          <a:xfrm>
            <a:off x="818129" y="1509519"/>
            <a:ext cx="1292151" cy="196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pt-BR" sz="800" b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VBP Brasil </a:t>
            </a:r>
            <a:r>
              <a:rPr lang="pt-BR" sz="800" b="0" baseline="0">
                <a:solidFill>
                  <a:schemeClr val="bg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em milhões R$</a:t>
            </a:r>
            <a:endParaRPr lang="pt-BR" sz="800" b="0">
              <a:solidFill>
                <a:schemeClr val="bg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DINÂMICA!AP5">
        <xdr:nvSpPr>
          <xdr:cNvPr id="267" name="CaixaDeTexto 266">
            <a:extLst>
              <a:ext uri="{FF2B5EF4-FFF2-40B4-BE49-F238E27FC236}">
                <a16:creationId xmlns:a16="http://schemas.microsoft.com/office/drawing/2014/main" id="{B9DA4C1E-DFF9-4BC1-9A88-27F7068EDF0B}"/>
              </a:ext>
            </a:extLst>
          </xdr:cNvPr>
          <xdr:cNvSpPr txBox="1"/>
        </xdr:nvSpPr>
        <xdr:spPr>
          <a:xfrm>
            <a:off x="740690" y="1783653"/>
            <a:ext cx="1301357" cy="313323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53C670E-90DB-44FB-B4A3-860EC232DA13}" type="TxLink">
              <a:rPr lang="en-US" sz="1400" b="0" i="0" u="none" strike="noStrike">
                <a:solidFill>
                  <a:schemeClr val="bg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marL="0" indent="0" algn="ctr"/>
              <a:t>1.404.335,05</a:t>
            </a:fld>
            <a:endParaRPr lang="en-US" sz="1400" b="0" i="0" u="none" strike="noStrike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endParaRPr>
          </a:p>
        </xdr:txBody>
      </xdr:sp>
      <xdr:grpSp>
        <xdr:nvGrpSpPr>
          <xdr:cNvPr id="322" name="Agrupar 321">
            <a:extLst>
              <a:ext uri="{FF2B5EF4-FFF2-40B4-BE49-F238E27FC236}">
                <a16:creationId xmlns:a16="http://schemas.microsoft.com/office/drawing/2014/main" id="{E27FB819-AB96-4381-97F7-E815F6D31283}"/>
              </a:ext>
            </a:extLst>
          </xdr:cNvPr>
          <xdr:cNvGrpSpPr/>
        </xdr:nvGrpSpPr>
        <xdr:grpSpPr>
          <a:xfrm>
            <a:off x="1950517" y="586376"/>
            <a:ext cx="3006725" cy="2419350"/>
            <a:chOff x="4324350" y="333375"/>
            <a:chExt cx="3067050" cy="2419350"/>
          </a:xfrm>
        </xdr:grpSpPr>
        <xdr:grpSp>
          <xdr:nvGrpSpPr>
            <xdr:cNvPr id="323" name="Agrupar 322">
              <a:extLst>
                <a:ext uri="{FF2B5EF4-FFF2-40B4-BE49-F238E27FC236}">
                  <a16:creationId xmlns:a16="http://schemas.microsoft.com/office/drawing/2014/main" id="{E81D04A6-1B5E-4025-9DF5-A969EC1D9509}"/>
                </a:ext>
              </a:extLst>
            </xdr:cNvPr>
            <xdr:cNvGrpSpPr/>
          </xdr:nvGrpSpPr>
          <xdr:grpSpPr>
            <a:xfrm>
              <a:off x="4785295" y="477854"/>
              <a:ext cx="2139379" cy="2112945"/>
              <a:chOff x="2303378" y="767720"/>
              <a:chExt cx="1704585" cy="1646941"/>
            </a:xfrm>
          </xdr:grpSpPr>
          <xdr:sp macro="" textlink="">
            <xdr:nvSpPr>
              <xdr:cNvPr id="353" name="S_GO">
                <a:extLst>
                  <a:ext uri="{FF2B5EF4-FFF2-40B4-BE49-F238E27FC236}">
                    <a16:creationId xmlns:a16="http://schemas.microsoft.com/office/drawing/2014/main" id="{263A8628-CBC1-449D-9D54-CF6C8381E3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92534" y="1511032"/>
                <a:ext cx="322807" cy="312311"/>
              </a:xfrm>
              <a:custGeom>
                <a:avLst/>
                <a:gdLst>
                  <a:gd name="T0" fmla="*/ 2147483647 w 143"/>
                  <a:gd name="T1" fmla="*/ 2147483647 h 146"/>
                  <a:gd name="T2" fmla="*/ 2147483647 w 143"/>
                  <a:gd name="T3" fmla="*/ 2147483647 h 146"/>
                  <a:gd name="T4" fmla="*/ 2147483647 w 143"/>
                  <a:gd name="T5" fmla="*/ 2147483647 h 146"/>
                  <a:gd name="T6" fmla="*/ 2147483647 w 143"/>
                  <a:gd name="T7" fmla="*/ 2147483647 h 146"/>
                  <a:gd name="T8" fmla="*/ 2147483647 w 143"/>
                  <a:gd name="T9" fmla="*/ 2147483647 h 146"/>
                  <a:gd name="T10" fmla="*/ 2147483647 w 143"/>
                  <a:gd name="T11" fmla="*/ 2147483647 h 146"/>
                  <a:gd name="T12" fmla="*/ 2147483647 w 143"/>
                  <a:gd name="T13" fmla="*/ 2147483647 h 146"/>
                  <a:gd name="T14" fmla="*/ 2147483647 w 143"/>
                  <a:gd name="T15" fmla="*/ 2147483647 h 146"/>
                  <a:gd name="T16" fmla="*/ 2147483647 w 143"/>
                  <a:gd name="T17" fmla="*/ 2147483647 h 146"/>
                  <a:gd name="T18" fmla="*/ 2147483647 w 143"/>
                  <a:gd name="T19" fmla="*/ 2147483647 h 146"/>
                  <a:gd name="T20" fmla="*/ 2147483647 w 143"/>
                  <a:gd name="T21" fmla="*/ 2147483647 h 146"/>
                  <a:gd name="T22" fmla="*/ 2147483647 w 143"/>
                  <a:gd name="T23" fmla="*/ 2147483647 h 146"/>
                  <a:gd name="T24" fmla="*/ 2147483647 w 143"/>
                  <a:gd name="T25" fmla="*/ 2147483647 h 146"/>
                  <a:gd name="T26" fmla="*/ 2147483647 w 143"/>
                  <a:gd name="T27" fmla="*/ 2147483647 h 146"/>
                  <a:gd name="T28" fmla="*/ 2147483647 w 143"/>
                  <a:gd name="T29" fmla="*/ 2147483647 h 146"/>
                  <a:gd name="T30" fmla="*/ 2147483647 w 143"/>
                  <a:gd name="T31" fmla="*/ 2147483647 h 146"/>
                  <a:gd name="T32" fmla="*/ 2147483647 w 143"/>
                  <a:gd name="T33" fmla="*/ 2147483647 h 146"/>
                  <a:gd name="T34" fmla="*/ 2147483647 w 143"/>
                  <a:gd name="T35" fmla="*/ 2147483647 h 146"/>
                  <a:gd name="T36" fmla="*/ 2147483647 w 143"/>
                  <a:gd name="T37" fmla="*/ 2147483647 h 146"/>
                  <a:gd name="T38" fmla="*/ 2147483647 w 143"/>
                  <a:gd name="T39" fmla="*/ 2147483647 h 146"/>
                  <a:gd name="T40" fmla="*/ 2147483647 w 143"/>
                  <a:gd name="T41" fmla="*/ 2147483647 h 146"/>
                  <a:gd name="T42" fmla="*/ 2147483647 w 143"/>
                  <a:gd name="T43" fmla="*/ 2147483647 h 146"/>
                  <a:gd name="T44" fmla="*/ 2147483647 w 143"/>
                  <a:gd name="T45" fmla="*/ 2147483647 h 146"/>
                  <a:gd name="T46" fmla="*/ 2147483647 w 143"/>
                  <a:gd name="T47" fmla="*/ 2147483647 h 146"/>
                  <a:gd name="T48" fmla="*/ 2147483647 w 143"/>
                  <a:gd name="T49" fmla="*/ 2147483647 h 146"/>
                  <a:gd name="T50" fmla="*/ 2147483647 w 143"/>
                  <a:gd name="T51" fmla="*/ 2147483647 h 146"/>
                  <a:gd name="T52" fmla="*/ 2147483647 w 143"/>
                  <a:gd name="T53" fmla="*/ 2147483647 h 146"/>
                  <a:gd name="T54" fmla="*/ 2147483647 w 143"/>
                  <a:gd name="T55" fmla="*/ 2147483647 h 146"/>
                  <a:gd name="T56" fmla="*/ 2147483647 w 143"/>
                  <a:gd name="T57" fmla="*/ 2147483647 h 146"/>
                  <a:gd name="T58" fmla="*/ 2147483647 w 143"/>
                  <a:gd name="T59" fmla="*/ 2147483647 h 146"/>
                  <a:gd name="T60" fmla="*/ 2147483647 w 143"/>
                  <a:gd name="T61" fmla="*/ 2147483647 h 146"/>
                  <a:gd name="T62" fmla="*/ 2147483647 w 143"/>
                  <a:gd name="T63" fmla="*/ 2147483647 h 146"/>
                  <a:gd name="T64" fmla="*/ 2147483647 w 143"/>
                  <a:gd name="T65" fmla="*/ 2147483647 h 146"/>
                  <a:gd name="T66" fmla="*/ 2147483647 w 143"/>
                  <a:gd name="T67" fmla="*/ 2147483647 h 146"/>
                  <a:gd name="T68" fmla="*/ 2147483647 w 143"/>
                  <a:gd name="T69" fmla="*/ 2147483647 h 146"/>
                  <a:gd name="T70" fmla="*/ 2147483647 w 143"/>
                  <a:gd name="T71" fmla="*/ 2147483647 h 146"/>
                  <a:gd name="T72" fmla="*/ 2147483647 w 143"/>
                  <a:gd name="T73" fmla="*/ 2147483647 h 146"/>
                  <a:gd name="T74" fmla="*/ 2147483647 w 143"/>
                  <a:gd name="T75" fmla="*/ 2147483647 h 146"/>
                  <a:gd name="T76" fmla="*/ 2147483647 w 143"/>
                  <a:gd name="T77" fmla="*/ 2147483647 h 146"/>
                  <a:gd name="T78" fmla="*/ 2147483647 w 143"/>
                  <a:gd name="T79" fmla="*/ 2147483647 h 146"/>
                  <a:gd name="T80" fmla="*/ 2147483647 w 143"/>
                  <a:gd name="T81" fmla="*/ 2147483647 h 146"/>
                  <a:gd name="T82" fmla="*/ 2147483647 w 143"/>
                  <a:gd name="T83" fmla="*/ 2147483647 h 14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w 143"/>
                  <a:gd name="T127" fmla="*/ 0 h 146"/>
                  <a:gd name="T128" fmla="*/ 143 w 143"/>
                  <a:gd name="T129" fmla="*/ 146 h 146"/>
                </a:gdLst>
                <a:ahLst/>
                <a:cxnLst>
                  <a:cxn ang="T84">
                    <a:pos x="T0" y="T1"/>
                  </a:cxn>
                  <a:cxn ang="T85">
                    <a:pos x="T2" y="T3"/>
                  </a:cxn>
                  <a:cxn ang="T86">
                    <a:pos x="T4" y="T5"/>
                  </a:cxn>
                  <a:cxn ang="T87">
                    <a:pos x="T6" y="T7"/>
                  </a:cxn>
                  <a:cxn ang="T88">
                    <a:pos x="T8" y="T9"/>
                  </a:cxn>
                  <a:cxn ang="T89">
                    <a:pos x="T10" y="T11"/>
                  </a:cxn>
                  <a:cxn ang="T90">
                    <a:pos x="T12" y="T13"/>
                  </a:cxn>
                  <a:cxn ang="T91">
                    <a:pos x="T14" y="T15"/>
                  </a:cxn>
                  <a:cxn ang="T92">
                    <a:pos x="T16" y="T17"/>
                  </a:cxn>
                  <a:cxn ang="T93">
                    <a:pos x="T18" y="T19"/>
                  </a:cxn>
                  <a:cxn ang="T94">
                    <a:pos x="T20" y="T21"/>
                  </a:cxn>
                  <a:cxn ang="T95">
                    <a:pos x="T22" y="T23"/>
                  </a:cxn>
                  <a:cxn ang="T96">
                    <a:pos x="T24" y="T25"/>
                  </a:cxn>
                  <a:cxn ang="T97">
                    <a:pos x="T26" y="T27"/>
                  </a:cxn>
                  <a:cxn ang="T98">
                    <a:pos x="T28" y="T29"/>
                  </a:cxn>
                  <a:cxn ang="T99">
                    <a:pos x="T30" y="T31"/>
                  </a:cxn>
                  <a:cxn ang="T100">
                    <a:pos x="T32" y="T33"/>
                  </a:cxn>
                  <a:cxn ang="T101">
                    <a:pos x="T34" y="T35"/>
                  </a:cxn>
                  <a:cxn ang="T102">
                    <a:pos x="T36" y="T37"/>
                  </a:cxn>
                  <a:cxn ang="T103">
                    <a:pos x="T38" y="T39"/>
                  </a:cxn>
                  <a:cxn ang="T104">
                    <a:pos x="T40" y="T41"/>
                  </a:cxn>
                  <a:cxn ang="T105">
                    <a:pos x="T42" y="T43"/>
                  </a:cxn>
                  <a:cxn ang="T106">
                    <a:pos x="T44" y="T45"/>
                  </a:cxn>
                  <a:cxn ang="T107">
                    <a:pos x="T46" y="T47"/>
                  </a:cxn>
                  <a:cxn ang="T108">
                    <a:pos x="T48" y="T49"/>
                  </a:cxn>
                  <a:cxn ang="T109">
                    <a:pos x="T50" y="T51"/>
                  </a:cxn>
                  <a:cxn ang="T110">
                    <a:pos x="T52" y="T53"/>
                  </a:cxn>
                  <a:cxn ang="T111">
                    <a:pos x="T54" y="T55"/>
                  </a:cxn>
                  <a:cxn ang="T112">
                    <a:pos x="T56" y="T57"/>
                  </a:cxn>
                  <a:cxn ang="T113">
                    <a:pos x="T58" y="T59"/>
                  </a:cxn>
                  <a:cxn ang="T114">
                    <a:pos x="T60" y="T61"/>
                  </a:cxn>
                  <a:cxn ang="T115">
                    <a:pos x="T62" y="T63"/>
                  </a:cxn>
                  <a:cxn ang="T116">
                    <a:pos x="T64" y="T65"/>
                  </a:cxn>
                  <a:cxn ang="T117">
                    <a:pos x="T66" y="T67"/>
                  </a:cxn>
                  <a:cxn ang="T118">
                    <a:pos x="T68" y="T69"/>
                  </a:cxn>
                  <a:cxn ang="T119">
                    <a:pos x="T70" y="T71"/>
                  </a:cxn>
                  <a:cxn ang="T120">
                    <a:pos x="T72" y="T73"/>
                  </a:cxn>
                  <a:cxn ang="T121">
                    <a:pos x="T74" y="T75"/>
                  </a:cxn>
                  <a:cxn ang="T122">
                    <a:pos x="T76" y="T77"/>
                  </a:cxn>
                  <a:cxn ang="T123">
                    <a:pos x="T78" y="T79"/>
                  </a:cxn>
                  <a:cxn ang="T124">
                    <a:pos x="T80" y="T81"/>
                  </a:cxn>
                  <a:cxn ang="T125">
                    <a:pos x="T82" y="T83"/>
                  </a:cxn>
                </a:cxnLst>
                <a:rect l="T126" t="T127" r="T128" b="T129"/>
                <a:pathLst>
                  <a:path w="143" h="146">
                    <a:moveTo>
                      <a:pt x="1" y="113"/>
                    </a:moveTo>
                    <a:lnTo>
                      <a:pt x="2" y="116"/>
                    </a:lnTo>
                    <a:lnTo>
                      <a:pt x="0" y="119"/>
                    </a:lnTo>
                    <a:lnTo>
                      <a:pt x="5" y="118"/>
                    </a:lnTo>
                    <a:lnTo>
                      <a:pt x="10" y="121"/>
                    </a:lnTo>
                    <a:lnTo>
                      <a:pt x="6" y="127"/>
                    </a:lnTo>
                    <a:lnTo>
                      <a:pt x="19" y="131"/>
                    </a:lnTo>
                    <a:lnTo>
                      <a:pt x="19" y="135"/>
                    </a:lnTo>
                    <a:lnTo>
                      <a:pt x="23" y="135"/>
                    </a:lnTo>
                    <a:lnTo>
                      <a:pt x="31" y="143"/>
                    </a:lnTo>
                    <a:lnTo>
                      <a:pt x="39" y="146"/>
                    </a:lnTo>
                    <a:lnTo>
                      <a:pt x="47" y="144"/>
                    </a:lnTo>
                    <a:lnTo>
                      <a:pt x="58" y="130"/>
                    </a:lnTo>
                    <a:lnTo>
                      <a:pt x="78" y="130"/>
                    </a:lnTo>
                    <a:lnTo>
                      <a:pt x="80" y="125"/>
                    </a:lnTo>
                    <a:lnTo>
                      <a:pt x="82" y="128"/>
                    </a:lnTo>
                    <a:lnTo>
                      <a:pt x="92" y="127"/>
                    </a:lnTo>
                    <a:lnTo>
                      <a:pt x="98" y="131"/>
                    </a:lnTo>
                    <a:lnTo>
                      <a:pt x="104" y="127"/>
                    </a:lnTo>
                    <a:lnTo>
                      <a:pt x="109" y="126"/>
                    </a:lnTo>
                    <a:lnTo>
                      <a:pt x="112" y="122"/>
                    </a:lnTo>
                    <a:lnTo>
                      <a:pt x="108" y="119"/>
                    </a:lnTo>
                    <a:lnTo>
                      <a:pt x="110" y="113"/>
                    </a:lnTo>
                    <a:lnTo>
                      <a:pt x="106" y="110"/>
                    </a:lnTo>
                    <a:lnTo>
                      <a:pt x="107" y="106"/>
                    </a:lnTo>
                    <a:lnTo>
                      <a:pt x="115" y="99"/>
                    </a:lnTo>
                    <a:lnTo>
                      <a:pt x="109" y="92"/>
                    </a:lnTo>
                    <a:lnTo>
                      <a:pt x="115" y="85"/>
                    </a:lnTo>
                    <a:lnTo>
                      <a:pt x="96" y="85"/>
                    </a:lnTo>
                    <a:lnTo>
                      <a:pt x="98" y="81"/>
                    </a:lnTo>
                    <a:lnTo>
                      <a:pt x="96" y="78"/>
                    </a:lnTo>
                    <a:lnTo>
                      <a:pt x="99" y="76"/>
                    </a:lnTo>
                    <a:lnTo>
                      <a:pt x="99" y="72"/>
                    </a:lnTo>
                    <a:lnTo>
                      <a:pt x="112" y="72"/>
                    </a:lnTo>
                    <a:lnTo>
                      <a:pt x="115" y="77"/>
                    </a:lnTo>
                    <a:lnTo>
                      <a:pt x="115" y="83"/>
                    </a:lnTo>
                    <a:lnTo>
                      <a:pt x="126" y="79"/>
                    </a:lnTo>
                    <a:lnTo>
                      <a:pt x="125" y="73"/>
                    </a:lnTo>
                    <a:lnTo>
                      <a:pt x="125" y="69"/>
                    </a:lnTo>
                    <a:lnTo>
                      <a:pt x="124" y="62"/>
                    </a:lnTo>
                    <a:lnTo>
                      <a:pt x="130" y="63"/>
                    </a:lnTo>
                    <a:lnTo>
                      <a:pt x="131" y="59"/>
                    </a:lnTo>
                    <a:lnTo>
                      <a:pt x="137" y="62"/>
                    </a:lnTo>
                    <a:lnTo>
                      <a:pt x="143" y="56"/>
                    </a:lnTo>
                    <a:lnTo>
                      <a:pt x="142" y="52"/>
                    </a:lnTo>
                    <a:lnTo>
                      <a:pt x="137" y="47"/>
                    </a:lnTo>
                    <a:lnTo>
                      <a:pt x="138" y="42"/>
                    </a:lnTo>
                    <a:lnTo>
                      <a:pt x="139" y="32"/>
                    </a:lnTo>
                    <a:lnTo>
                      <a:pt x="136" y="27"/>
                    </a:lnTo>
                    <a:lnTo>
                      <a:pt x="137" y="25"/>
                    </a:lnTo>
                    <a:lnTo>
                      <a:pt x="128" y="29"/>
                    </a:lnTo>
                    <a:lnTo>
                      <a:pt x="121" y="30"/>
                    </a:lnTo>
                    <a:lnTo>
                      <a:pt x="117" y="32"/>
                    </a:lnTo>
                    <a:lnTo>
                      <a:pt x="110" y="26"/>
                    </a:lnTo>
                    <a:lnTo>
                      <a:pt x="109" y="30"/>
                    </a:lnTo>
                    <a:lnTo>
                      <a:pt x="104" y="28"/>
                    </a:lnTo>
                    <a:lnTo>
                      <a:pt x="102" y="23"/>
                    </a:lnTo>
                    <a:lnTo>
                      <a:pt x="96" y="24"/>
                    </a:lnTo>
                    <a:lnTo>
                      <a:pt x="94" y="27"/>
                    </a:lnTo>
                    <a:lnTo>
                      <a:pt x="91" y="25"/>
                    </a:lnTo>
                    <a:lnTo>
                      <a:pt x="91" y="21"/>
                    </a:lnTo>
                    <a:lnTo>
                      <a:pt x="91" y="17"/>
                    </a:lnTo>
                    <a:lnTo>
                      <a:pt x="87" y="14"/>
                    </a:lnTo>
                    <a:lnTo>
                      <a:pt x="87" y="11"/>
                    </a:lnTo>
                    <a:lnTo>
                      <a:pt x="80" y="19"/>
                    </a:lnTo>
                    <a:lnTo>
                      <a:pt x="75" y="6"/>
                    </a:lnTo>
                    <a:lnTo>
                      <a:pt x="70" y="0"/>
                    </a:lnTo>
                    <a:lnTo>
                      <a:pt x="66" y="2"/>
                    </a:lnTo>
                    <a:lnTo>
                      <a:pt x="56" y="12"/>
                    </a:lnTo>
                    <a:lnTo>
                      <a:pt x="53" y="25"/>
                    </a:lnTo>
                    <a:lnTo>
                      <a:pt x="47" y="38"/>
                    </a:lnTo>
                    <a:lnTo>
                      <a:pt x="47" y="47"/>
                    </a:lnTo>
                    <a:lnTo>
                      <a:pt x="47" y="53"/>
                    </a:lnTo>
                    <a:lnTo>
                      <a:pt x="42" y="54"/>
                    </a:lnTo>
                    <a:lnTo>
                      <a:pt x="41" y="58"/>
                    </a:lnTo>
                    <a:lnTo>
                      <a:pt x="33" y="60"/>
                    </a:lnTo>
                    <a:lnTo>
                      <a:pt x="27" y="71"/>
                    </a:lnTo>
                    <a:lnTo>
                      <a:pt x="18" y="76"/>
                    </a:lnTo>
                    <a:lnTo>
                      <a:pt x="13" y="83"/>
                    </a:lnTo>
                    <a:lnTo>
                      <a:pt x="15" y="88"/>
                    </a:lnTo>
                    <a:lnTo>
                      <a:pt x="7" y="94"/>
                    </a:lnTo>
                    <a:lnTo>
                      <a:pt x="3" y="100"/>
                    </a:lnTo>
                    <a:lnTo>
                      <a:pt x="1" y="107"/>
                    </a:lnTo>
                    <a:lnTo>
                      <a:pt x="1" y="111"/>
                    </a:lnTo>
                    <a:lnTo>
                      <a:pt x="1" y="113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S_SP">
                <a:extLst>
                  <a:ext uri="{FF2B5EF4-FFF2-40B4-BE49-F238E27FC236}">
                    <a16:creationId xmlns:a16="http://schemas.microsoft.com/office/drawing/2014/main" id="{82763CC5-24B7-4E24-ABB8-3771867616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88329" y="1836657"/>
                <a:ext cx="352243" cy="229859"/>
              </a:xfrm>
              <a:custGeom>
                <a:avLst/>
                <a:gdLst>
                  <a:gd name="T0" fmla="*/ 2147483647 w 164"/>
                  <a:gd name="T1" fmla="*/ 2147483647 h 109"/>
                  <a:gd name="T2" fmla="*/ 2147483647 w 164"/>
                  <a:gd name="T3" fmla="*/ 2147483647 h 109"/>
                  <a:gd name="T4" fmla="*/ 2147483647 w 164"/>
                  <a:gd name="T5" fmla="*/ 0 h 109"/>
                  <a:gd name="T6" fmla="*/ 2147483647 w 164"/>
                  <a:gd name="T7" fmla="*/ 2147483647 h 109"/>
                  <a:gd name="T8" fmla="*/ 2147483647 w 164"/>
                  <a:gd name="T9" fmla="*/ 2147483647 h 109"/>
                  <a:gd name="T10" fmla="*/ 2147483647 w 164"/>
                  <a:gd name="T11" fmla="*/ 2147483647 h 109"/>
                  <a:gd name="T12" fmla="*/ 2147483647 w 164"/>
                  <a:gd name="T13" fmla="*/ 2147483647 h 109"/>
                  <a:gd name="T14" fmla="*/ 2147483647 w 164"/>
                  <a:gd name="T15" fmla="*/ 2147483647 h 109"/>
                  <a:gd name="T16" fmla="*/ 2147483647 w 164"/>
                  <a:gd name="T17" fmla="*/ 2147483647 h 109"/>
                  <a:gd name="T18" fmla="*/ 2147483647 w 164"/>
                  <a:gd name="T19" fmla="*/ 2147483647 h 109"/>
                  <a:gd name="T20" fmla="*/ 2147483647 w 164"/>
                  <a:gd name="T21" fmla="*/ 2147483647 h 109"/>
                  <a:gd name="T22" fmla="*/ 2147483647 w 164"/>
                  <a:gd name="T23" fmla="*/ 2147483647 h 109"/>
                  <a:gd name="T24" fmla="*/ 2147483647 w 164"/>
                  <a:gd name="T25" fmla="*/ 2147483647 h 109"/>
                  <a:gd name="T26" fmla="*/ 2147483647 w 164"/>
                  <a:gd name="T27" fmla="*/ 2147483647 h 109"/>
                  <a:gd name="T28" fmla="*/ 2147483647 w 164"/>
                  <a:gd name="T29" fmla="*/ 2147483647 h 109"/>
                  <a:gd name="T30" fmla="*/ 2147483647 w 164"/>
                  <a:gd name="T31" fmla="*/ 2147483647 h 109"/>
                  <a:gd name="T32" fmla="*/ 2147483647 w 164"/>
                  <a:gd name="T33" fmla="*/ 2147483647 h 109"/>
                  <a:gd name="T34" fmla="*/ 2147483647 w 164"/>
                  <a:gd name="T35" fmla="*/ 2147483647 h 109"/>
                  <a:gd name="T36" fmla="*/ 2147483647 w 164"/>
                  <a:gd name="T37" fmla="*/ 2147483647 h 109"/>
                  <a:gd name="T38" fmla="*/ 2147483647 w 164"/>
                  <a:gd name="T39" fmla="*/ 2147483647 h 109"/>
                  <a:gd name="T40" fmla="*/ 2147483647 w 164"/>
                  <a:gd name="T41" fmla="*/ 2147483647 h 109"/>
                  <a:gd name="T42" fmla="*/ 2147483647 w 164"/>
                  <a:gd name="T43" fmla="*/ 2147483647 h 109"/>
                  <a:gd name="T44" fmla="*/ 2147483647 w 164"/>
                  <a:gd name="T45" fmla="*/ 2147483647 h 109"/>
                  <a:gd name="T46" fmla="*/ 2147483647 w 164"/>
                  <a:gd name="T47" fmla="*/ 2147483647 h 109"/>
                  <a:gd name="T48" fmla="*/ 2147483647 w 164"/>
                  <a:gd name="T49" fmla="*/ 2147483647 h 109"/>
                  <a:gd name="T50" fmla="*/ 2147483647 w 164"/>
                  <a:gd name="T51" fmla="*/ 2147483647 h 109"/>
                  <a:gd name="T52" fmla="*/ 2147483647 w 164"/>
                  <a:gd name="T53" fmla="*/ 2147483647 h 109"/>
                  <a:gd name="T54" fmla="*/ 2147483647 w 164"/>
                  <a:gd name="T55" fmla="*/ 2147483647 h 109"/>
                  <a:gd name="T56" fmla="*/ 2147483647 w 164"/>
                  <a:gd name="T57" fmla="*/ 2147483647 h 109"/>
                  <a:gd name="T58" fmla="*/ 2147483647 w 164"/>
                  <a:gd name="T59" fmla="*/ 2147483647 h 109"/>
                  <a:gd name="T60" fmla="*/ 2147483647 w 164"/>
                  <a:gd name="T61" fmla="*/ 2147483647 h 109"/>
                  <a:gd name="T62" fmla="*/ 2147483647 w 164"/>
                  <a:gd name="T63" fmla="*/ 2147483647 h 109"/>
                  <a:gd name="T64" fmla="*/ 2147483647 w 164"/>
                  <a:gd name="T65" fmla="*/ 2147483647 h 109"/>
                  <a:gd name="T66" fmla="*/ 2147483647 w 164"/>
                  <a:gd name="T67" fmla="*/ 2147483647 h 109"/>
                  <a:gd name="T68" fmla="*/ 2147483647 w 164"/>
                  <a:gd name="T69" fmla="*/ 2147483647 h 109"/>
                  <a:gd name="T70" fmla="*/ 0 w 164"/>
                  <a:gd name="T71" fmla="*/ 2147483647 h 109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w 164"/>
                  <a:gd name="T109" fmla="*/ 0 h 109"/>
                  <a:gd name="T110" fmla="*/ 164 w 164"/>
                  <a:gd name="T111" fmla="*/ 109 h 109"/>
                </a:gdLst>
                <a:ahLst/>
                <a:cxnLst>
                  <a:cxn ang="T72">
                    <a:pos x="T0" y="T1"/>
                  </a:cxn>
                  <a:cxn ang="T73">
                    <a:pos x="T2" y="T3"/>
                  </a:cxn>
                  <a:cxn ang="T74">
                    <a:pos x="T4" y="T5"/>
                  </a:cxn>
                  <a:cxn ang="T75">
                    <a:pos x="T6" y="T7"/>
                  </a:cxn>
                  <a:cxn ang="T76">
                    <a:pos x="T8" y="T9"/>
                  </a:cxn>
                  <a:cxn ang="T77">
                    <a:pos x="T10" y="T11"/>
                  </a:cxn>
                  <a:cxn ang="T78">
                    <a:pos x="T12" y="T13"/>
                  </a:cxn>
                  <a:cxn ang="T79">
                    <a:pos x="T14" y="T15"/>
                  </a:cxn>
                  <a:cxn ang="T80">
                    <a:pos x="T16" y="T17"/>
                  </a:cxn>
                  <a:cxn ang="T81">
                    <a:pos x="T18" y="T19"/>
                  </a:cxn>
                  <a:cxn ang="T82">
                    <a:pos x="T20" y="T21"/>
                  </a:cxn>
                  <a:cxn ang="T83">
                    <a:pos x="T22" y="T23"/>
                  </a:cxn>
                  <a:cxn ang="T84">
                    <a:pos x="T24" y="T25"/>
                  </a:cxn>
                  <a:cxn ang="T85">
                    <a:pos x="T26" y="T27"/>
                  </a:cxn>
                  <a:cxn ang="T86">
                    <a:pos x="T28" y="T29"/>
                  </a:cxn>
                  <a:cxn ang="T87">
                    <a:pos x="T30" y="T31"/>
                  </a:cxn>
                  <a:cxn ang="T88">
                    <a:pos x="T32" y="T33"/>
                  </a:cxn>
                  <a:cxn ang="T89">
                    <a:pos x="T34" y="T35"/>
                  </a:cxn>
                  <a:cxn ang="T90">
                    <a:pos x="T36" y="T37"/>
                  </a:cxn>
                  <a:cxn ang="T91">
                    <a:pos x="T38" y="T39"/>
                  </a:cxn>
                  <a:cxn ang="T92">
                    <a:pos x="T40" y="T41"/>
                  </a:cxn>
                  <a:cxn ang="T93">
                    <a:pos x="T42" y="T43"/>
                  </a:cxn>
                  <a:cxn ang="T94">
                    <a:pos x="T44" y="T45"/>
                  </a:cxn>
                  <a:cxn ang="T95">
                    <a:pos x="T46" y="T47"/>
                  </a:cxn>
                  <a:cxn ang="T96">
                    <a:pos x="T48" y="T49"/>
                  </a:cxn>
                  <a:cxn ang="T97">
                    <a:pos x="T50" y="T51"/>
                  </a:cxn>
                  <a:cxn ang="T98">
                    <a:pos x="T52" y="T53"/>
                  </a:cxn>
                  <a:cxn ang="T99">
                    <a:pos x="T54" y="T55"/>
                  </a:cxn>
                  <a:cxn ang="T100">
                    <a:pos x="T56" y="T57"/>
                  </a:cxn>
                  <a:cxn ang="T101">
                    <a:pos x="T58" y="T59"/>
                  </a:cxn>
                  <a:cxn ang="T102">
                    <a:pos x="T60" y="T61"/>
                  </a:cxn>
                  <a:cxn ang="T103">
                    <a:pos x="T62" y="T63"/>
                  </a:cxn>
                  <a:cxn ang="T104">
                    <a:pos x="T64" y="T65"/>
                  </a:cxn>
                  <a:cxn ang="T105">
                    <a:pos x="T66" y="T67"/>
                  </a:cxn>
                  <a:cxn ang="T106">
                    <a:pos x="T68" y="T69"/>
                  </a:cxn>
                  <a:cxn ang="T107">
                    <a:pos x="T70" y="T71"/>
                  </a:cxn>
                </a:cxnLst>
                <a:rect l="T108" t="T109" r="T110" b="T111"/>
                <a:pathLst>
                  <a:path w="164" h="109">
                    <a:moveTo>
                      <a:pt x="0" y="54"/>
                    </a:moveTo>
                    <a:lnTo>
                      <a:pt x="15" y="45"/>
                    </a:lnTo>
                    <a:lnTo>
                      <a:pt x="25" y="31"/>
                    </a:lnTo>
                    <a:lnTo>
                      <a:pt x="34" y="18"/>
                    </a:lnTo>
                    <a:lnTo>
                      <a:pt x="42" y="6"/>
                    </a:lnTo>
                    <a:lnTo>
                      <a:pt x="50" y="0"/>
                    </a:lnTo>
                    <a:lnTo>
                      <a:pt x="55" y="0"/>
                    </a:lnTo>
                    <a:lnTo>
                      <a:pt x="56" y="3"/>
                    </a:lnTo>
                    <a:lnTo>
                      <a:pt x="67" y="4"/>
                    </a:lnTo>
                    <a:lnTo>
                      <a:pt x="69" y="1"/>
                    </a:lnTo>
                    <a:lnTo>
                      <a:pt x="76" y="3"/>
                    </a:lnTo>
                    <a:lnTo>
                      <a:pt x="78" y="9"/>
                    </a:lnTo>
                    <a:lnTo>
                      <a:pt x="85" y="11"/>
                    </a:lnTo>
                    <a:lnTo>
                      <a:pt x="95" y="10"/>
                    </a:lnTo>
                    <a:lnTo>
                      <a:pt x="102" y="9"/>
                    </a:lnTo>
                    <a:lnTo>
                      <a:pt x="106" y="7"/>
                    </a:lnTo>
                    <a:lnTo>
                      <a:pt x="114" y="10"/>
                    </a:lnTo>
                    <a:lnTo>
                      <a:pt x="117" y="21"/>
                    </a:lnTo>
                    <a:lnTo>
                      <a:pt x="115" y="26"/>
                    </a:lnTo>
                    <a:lnTo>
                      <a:pt x="119" y="31"/>
                    </a:lnTo>
                    <a:lnTo>
                      <a:pt x="123" y="36"/>
                    </a:lnTo>
                    <a:lnTo>
                      <a:pt x="127" y="34"/>
                    </a:lnTo>
                    <a:lnTo>
                      <a:pt x="128" y="38"/>
                    </a:lnTo>
                    <a:lnTo>
                      <a:pt x="125" y="40"/>
                    </a:lnTo>
                    <a:lnTo>
                      <a:pt x="124" y="53"/>
                    </a:lnTo>
                    <a:lnTo>
                      <a:pt x="128" y="59"/>
                    </a:lnTo>
                    <a:lnTo>
                      <a:pt x="128" y="63"/>
                    </a:lnTo>
                    <a:lnTo>
                      <a:pt x="131" y="67"/>
                    </a:lnTo>
                    <a:lnTo>
                      <a:pt x="139" y="67"/>
                    </a:lnTo>
                    <a:lnTo>
                      <a:pt x="140" y="63"/>
                    </a:lnTo>
                    <a:lnTo>
                      <a:pt x="148" y="63"/>
                    </a:lnTo>
                    <a:lnTo>
                      <a:pt x="151" y="59"/>
                    </a:lnTo>
                    <a:lnTo>
                      <a:pt x="155" y="59"/>
                    </a:lnTo>
                    <a:lnTo>
                      <a:pt x="158" y="64"/>
                    </a:lnTo>
                    <a:lnTo>
                      <a:pt x="163" y="64"/>
                    </a:lnTo>
                    <a:lnTo>
                      <a:pt x="164" y="67"/>
                    </a:lnTo>
                    <a:lnTo>
                      <a:pt x="154" y="72"/>
                    </a:lnTo>
                    <a:lnTo>
                      <a:pt x="155" y="78"/>
                    </a:lnTo>
                    <a:lnTo>
                      <a:pt x="150" y="76"/>
                    </a:lnTo>
                    <a:lnTo>
                      <a:pt x="148" y="79"/>
                    </a:lnTo>
                    <a:lnTo>
                      <a:pt x="140" y="81"/>
                    </a:lnTo>
                    <a:lnTo>
                      <a:pt x="141" y="85"/>
                    </a:lnTo>
                    <a:lnTo>
                      <a:pt x="136" y="85"/>
                    </a:lnTo>
                    <a:lnTo>
                      <a:pt x="133" y="83"/>
                    </a:lnTo>
                    <a:lnTo>
                      <a:pt x="129" y="84"/>
                    </a:lnTo>
                    <a:lnTo>
                      <a:pt x="125" y="89"/>
                    </a:lnTo>
                    <a:lnTo>
                      <a:pt x="121" y="87"/>
                    </a:lnTo>
                    <a:lnTo>
                      <a:pt x="112" y="94"/>
                    </a:lnTo>
                    <a:lnTo>
                      <a:pt x="110" y="98"/>
                    </a:lnTo>
                    <a:lnTo>
                      <a:pt x="105" y="98"/>
                    </a:lnTo>
                    <a:lnTo>
                      <a:pt x="93" y="105"/>
                    </a:lnTo>
                    <a:lnTo>
                      <a:pt x="93" y="109"/>
                    </a:lnTo>
                    <a:lnTo>
                      <a:pt x="88" y="103"/>
                    </a:lnTo>
                    <a:lnTo>
                      <a:pt x="83" y="103"/>
                    </a:lnTo>
                    <a:lnTo>
                      <a:pt x="87" y="99"/>
                    </a:lnTo>
                    <a:lnTo>
                      <a:pt x="83" y="94"/>
                    </a:lnTo>
                    <a:lnTo>
                      <a:pt x="75" y="95"/>
                    </a:lnTo>
                    <a:lnTo>
                      <a:pt x="71" y="94"/>
                    </a:lnTo>
                    <a:lnTo>
                      <a:pt x="72" y="88"/>
                    </a:lnTo>
                    <a:lnTo>
                      <a:pt x="68" y="83"/>
                    </a:lnTo>
                    <a:lnTo>
                      <a:pt x="67" y="79"/>
                    </a:lnTo>
                    <a:lnTo>
                      <a:pt x="68" y="73"/>
                    </a:lnTo>
                    <a:lnTo>
                      <a:pt x="62" y="62"/>
                    </a:lnTo>
                    <a:lnTo>
                      <a:pt x="55" y="62"/>
                    </a:lnTo>
                    <a:lnTo>
                      <a:pt x="43" y="59"/>
                    </a:lnTo>
                    <a:lnTo>
                      <a:pt x="39" y="56"/>
                    </a:lnTo>
                    <a:lnTo>
                      <a:pt x="33" y="53"/>
                    </a:lnTo>
                    <a:lnTo>
                      <a:pt x="25" y="53"/>
                    </a:lnTo>
                    <a:lnTo>
                      <a:pt x="22" y="49"/>
                    </a:lnTo>
                    <a:lnTo>
                      <a:pt x="17" y="52"/>
                    </a:lnTo>
                    <a:lnTo>
                      <a:pt x="1" y="52"/>
                    </a:lnTo>
                    <a:lnTo>
                      <a:pt x="0" y="54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S_PR">
                <a:extLst>
                  <a:ext uri="{FF2B5EF4-FFF2-40B4-BE49-F238E27FC236}">
                    <a16:creationId xmlns:a16="http://schemas.microsoft.com/office/drawing/2014/main" id="{488AB1FD-FDCC-4DEE-85F4-B1343C8AE4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30056" y="1939538"/>
                <a:ext cx="256924" cy="179758"/>
              </a:xfrm>
              <a:custGeom>
                <a:avLst/>
                <a:gdLst>
                  <a:gd name="T0" fmla="*/ 2147483647 w 118"/>
                  <a:gd name="T1" fmla="*/ 2147483647 h 85"/>
                  <a:gd name="T2" fmla="*/ 2147483647 w 118"/>
                  <a:gd name="T3" fmla="*/ 2147483647 h 85"/>
                  <a:gd name="T4" fmla="*/ 2147483647 w 118"/>
                  <a:gd name="T5" fmla="*/ 0 h 85"/>
                  <a:gd name="T6" fmla="*/ 2147483647 w 118"/>
                  <a:gd name="T7" fmla="*/ 2147483647 h 85"/>
                  <a:gd name="T8" fmla="*/ 2147483647 w 118"/>
                  <a:gd name="T9" fmla="*/ 2147483647 h 85"/>
                  <a:gd name="T10" fmla="*/ 2147483647 w 118"/>
                  <a:gd name="T11" fmla="*/ 2147483647 h 85"/>
                  <a:gd name="T12" fmla="*/ 2147483647 w 118"/>
                  <a:gd name="T13" fmla="*/ 2147483647 h 85"/>
                  <a:gd name="T14" fmla="*/ 2147483647 w 118"/>
                  <a:gd name="T15" fmla="*/ 2147483647 h 85"/>
                  <a:gd name="T16" fmla="*/ 2147483647 w 118"/>
                  <a:gd name="T17" fmla="*/ 2147483647 h 85"/>
                  <a:gd name="T18" fmla="*/ 2147483647 w 118"/>
                  <a:gd name="T19" fmla="*/ 2147483647 h 85"/>
                  <a:gd name="T20" fmla="*/ 2147483647 w 118"/>
                  <a:gd name="T21" fmla="*/ 2147483647 h 85"/>
                  <a:gd name="T22" fmla="*/ 2147483647 w 118"/>
                  <a:gd name="T23" fmla="*/ 2147483647 h 85"/>
                  <a:gd name="T24" fmla="*/ 2147483647 w 118"/>
                  <a:gd name="T25" fmla="*/ 2147483647 h 85"/>
                  <a:gd name="T26" fmla="*/ 2147483647 w 118"/>
                  <a:gd name="T27" fmla="*/ 2147483647 h 85"/>
                  <a:gd name="T28" fmla="*/ 2147483647 w 118"/>
                  <a:gd name="T29" fmla="*/ 2147483647 h 85"/>
                  <a:gd name="T30" fmla="*/ 2147483647 w 118"/>
                  <a:gd name="T31" fmla="*/ 2147483647 h 85"/>
                  <a:gd name="T32" fmla="*/ 2147483647 w 118"/>
                  <a:gd name="T33" fmla="*/ 2147483647 h 85"/>
                  <a:gd name="T34" fmla="*/ 2147483647 w 118"/>
                  <a:gd name="T35" fmla="*/ 2147483647 h 85"/>
                  <a:gd name="T36" fmla="*/ 2147483647 w 118"/>
                  <a:gd name="T37" fmla="*/ 2147483647 h 85"/>
                  <a:gd name="T38" fmla="*/ 2147483647 w 118"/>
                  <a:gd name="T39" fmla="*/ 2147483647 h 85"/>
                  <a:gd name="T40" fmla="*/ 2147483647 w 118"/>
                  <a:gd name="T41" fmla="*/ 2147483647 h 85"/>
                  <a:gd name="T42" fmla="*/ 2147483647 w 118"/>
                  <a:gd name="T43" fmla="*/ 2147483647 h 85"/>
                  <a:gd name="T44" fmla="*/ 2147483647 w 118"/>
                  <a:gd name="T45" fmla="*/ 2147483647 h 85"/>
                  <a:gd name="T46" fmla="*/ 2147483647 w 118"/>
                  <a:gd name="T47" fmla="*/ 2147483647 h 85"/>
                  <a:gd name="T48" fmla="*/ 2147483647 w 118"/>
                  <a:gd name="T49" fmla="*/ 2147483647 h 85"/>
                  <a:gd name="T50" fmla="*/ 2147483647 w 118"/>
                  <a:gd name="T51" fmla="*/ 2147483647 h 85"/>
                  <a:gd name="T52" fmla="*/ 2147483647 w 118"/>
                  <a:gd name="T53" fmla="*/ 2147483647 h 85"/>
                  <a:gd name="T54" fmla="*/ 2147483647 w 118"/>
                  <a:gd name="T55" fmla="*/ 2147483647 h 85"/>
                  <a:gd name="T56" fmla="*/ 2147483647 w 118"/>
                  <a:gd name="T57" fmla="*/ 2147483647 h 85"/>
                  <a:gd name="T58" fmla="*/ 2147483647 w 118"/>
                  <a:gd name="T59" fmla="*/ 2147483647 h 85"/>
                  <a:gd name="T60" fmla="*/ 2147483647 w 118"/>
                  <a:gd name="T61" fmla="*/ 2147483647 h 85"/>
                  <a:gd name="T62" fmla="*/ 2147483647 w 118"/>
                  <a:gd name="T63" fmla="*/ 2147483647 h 85"/>
                  <a:gd name="T64" fmla="*/ 2147483647 w 118"/>
                  <a:gd name="T65" fmla="*/ 2147483647 h 85"/>
                  <a:gd name="T66" fmla="*/ 2147483647 w 118"/>
                  <a:gd name="T67" fmla="*/ 2147483647 h 85"/>
                  <a:gd name="T68" fmla="*/ 2147483647 w 118"/>
                  <a:gd name="T69" fmla="*/ 2147483647 h 85"/>
                  <a:gd name="T70" fmla="*/ 2147483647 w 118"/>
                  <a:gd name="T71" fmla="*/ 2147483647 h 85"/>
                  <a:gd name="T72" fmla="*/ 2147483647 w 118"/>
                  <a:gd name="T73" fmla="*/ 2147483647 h 85"/>
                  <a:gd name="T74" fmla="*/ 2147483647 w 118"/>
                  <a:gd name="T75" fmla="*/ 2147483647 h 85"/>
                  <a:gd name="T76" fmla="*/ 2147483647 w 118"/>
                  <a:gd name="T77" fmla="*/ 2147483647 h 85"/>
                  <a:gd name="T78" fmla="*/ 2147483647 w 118"/>
                  <a:gd name="T79" fmla="*/ 2147483647 h 85"/>
                  <a:gd name="T80" fmla="*/ 2147483647 w 118"/>
                  <a:gd name="T81" fmla="*/ 2147483647 h 85"/>
                  <a:gd name="T82" fmla="*/ 2147483647 w 118"/>
                  <a:gd name="T83" fmla="*/ 2147483647 h 85"/>
                  <a:gd name="T84" fmla="*/ 2147483647 w 118"/>
                  <a:gd name="T85" fmla="*/ 2147483647 h 85"/>
                  <a:gd name="T86" fmla="*/ 2147483647 w 118"/>
                  <a:gd name="T87" fmla="*/ 2147483647 h 85"/>
                  <a:gd name="T88" fmla="*/ 2147483647 w 118"/>
                  <a:gd name="T89" fmla="*/ 2147483647 h 85"/>
                  <a:gd name="T90" fmla="*/ 2147483647 w 118"/>
                  <a:gd name="T91" fmla="*/ 2147483647 h 85"/>
                  <a:gd name="T92" fmla="*/ 0 w 118"/>
                  <a:gd name="T93" fmla="*/ 2147483647 h 85"/>
                  <a:gd name="T94" fmla="*/ 2147483647 w 118"/>
                  <a:gd name="T95" fmla="*/ 2147483647 h 85"/>
                  <a:gd name="T96" fmla="*/ 2147483647 w 118"/>
                  <a:gd name="T97" fmla="*/ 2147483647 h 85"/>
                  <a:gd name="T98" fmla="*/ 2147483647 w 118"/>
                  <a:gd name="T99" fmla="*/ 2147483647 h 85"/>
                  <a:gd name="T100" fmla="*/ 2147483647 w 118"/>
                  <a:gd name="T101" fmla="*/ 2147483647 h 85"/>
                  <a:gd name="T102" fmla="*/ 2147483647 w 118"/>
                  <a:gd name="T103" fmla="*/ 2147483647 h 85"/>
                  <a:gd name="T104" fmla="*/ 2147483647 w 118"/>
                  <a:gd name="T105" fmla="*/ 2147483647 h 85"/>
                  <a:gd name="T106" fmla="*/ 2147483647 w 118"/>
                  <a:gd name="T107" fmla="*/ 2147483647 h 85"/>
                  <a:gd name="T108" fmla="*/ 2147483647 w 118"/>
                  <a:gd name="T109" fmla="*/ 2147483647 h 85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w 118"/>
                  <a:gd name="T166" fmla="*/ 0 h 85"/>
                  <a:gd name="T167" fmla="*/ 118 w 118"/>
                  <a:gd name="T168" fmla="*/ 85 h 85"/>
                </a:gdLst>
                <a:ahLst/>
                <a:cxnLst>
                  <a:cxn ang="T110">
                    <a:pos x="T0" y="T1"/>
                  </a:cxn>
                  <a:cxn ang="T111">
                    <a:pos x="T2" y="T3"/>
                  </a:cxn>
                  <a:cxn ang="T112">
                    <a:pos x="T4" y="T5"/>
                  </a:cxn>
                  <a:cxn ang="T113">
                    <a:pos x="T6" y="T7"/>
                  </a:cxn>
                  <a:cxn ang="T114">
                    <a:pos x="T8" y="T9"/>
                  </a:cxn>
                  <a:cxn ang="T115">
                    <a:pos x="T10" y="T11"/>
                  </a:cxn>
                  <a:cxn ang="T116">
                    <a:pos x="T12" y="T13"/>
                  </a:cxn>
                  <a:cxn ang="T117">
                    <a:pos x="T14" y="T15"/>
                  </a:cxn>
                  <a:cxn ang="T118">
                    <a:pos x="T16" y="T17"/>
                  </a:cxn>
                  <a:cxn ang="T119">
                    <a:pos x="T18" y="T19"/>
                  </a:cxn>
                  <a:cxn ang="T120">
                    <a:pos x="T20" y="T21"/>
                  </a:cxn>
                  <a:cxn ang="T121">
                    <a:pos x="T22" y="T23"/>
                  </a:cxn>
                  <a:cxn ang="T122">
                    <a:pos x="T24" y="T25"/>
                  </a:cxn>
                  <a:cxn ang="T123">
                    <a:pos x="T26" y="T27"/>
                  </a:cxn>
                  <a:cxn ang="T124">
                    <a:pos x="T28" y="T29"/>
                  </a:cxn>
                  <a:cxn ang="T125">
                    <a:pos x="T30" y="T31"/>
                  </a:cxn>
                  <a:cxn ang="T126">
                    <a:pos x="T32" y="T33"/>
                  </a:cxn>
                  <a:cxn ang="T127">
                    <a:pos x="T34" y="T35"/>
                  </a:cxn>
                  <a:cxn ang="T128">
                    <a:pos x="T36" y="T37"/>
                  </a:cxn>
                  <a:cxn ang="T129">
                    <a:pos x="T38" y="T39"/>
                  </a:cxn>
                  <a:cxn ang="T130">
                    <a:pos x="T40" y="T41"/>
                  </a:cxn>
                  <a:cxn ang="T131">
                    <a:pos x="T42" y="T43"/>
                  </a:cxn>
                  <a:cxn ang="T132">
                    <a:pos x="T44" y="T45"/>
                  </a:cxn>
                  <a:cxn ang="T133">
                    <a:pos x="T46" y="T47"/>
                  </a:cxn>
                  <a:cxn ang="T134">
                    <a:pos x="T48" y="T49"/>
                  </a:cxn>
                  <a:cxn ang="T135">
                    <a:pos x="T50" y="T51"/>
                  </a:cxn>
                  <a:cxn ang="T136">
                    <a:pos x="T52" y="T53"/>
                  </a:cxn>
                  <a:cxn ang="T137">
                    <a:pos x="T54" y="T55"/>
                  </a:cxn>
                  <a:cxn ang="T138">
                    <a:pos x="T56" y="T57"/>
                  </a:cxn>
                  <a:cxn ang="T139">
                    <a:pos x="T58" y="T59"/>
                  </a:cxn>
                  <a:cxn ang="T140">
                    <a:pos x="T60" y="T61"/>
                  </a:cxn>
                  <a:cxn ang="T141">
                    <a:pos x="T62" y="T63"/>
                  </a:cxn>
                  <a:cxn ang="T142">
                    <a:pos x="T64" y="T65"/>
                  </a:cxn>
                  <a:cxn ang="T143">
                    <a:pos x="T66" y="T67"/>
                  </a:cxn>
                  <a:cxn ang="T144">
                    <a:pos x="T68" y="T69"/>
                  </a:cxn>
                  <a:cxn ang="T145">
                    <a:pos x="T70" y="T71"/>
                  </a:cxn>
                  <a:cxn ang="T146">
                    <a:pos x="T72" y="T73"/>
                  </a:cxn>
                  <a:cxn ang="T147">
                    <a:pos x="T74" y="T75"/>
                  </a:cxn>
                  <a:cxn ang="T148">
                    <a:pos x="T76" y="T77"/>
                  </a:cxn>
                  <a:cxn ang="T149">
                    <a:pos x="T78" y="T79"/>
                  </a:cxn>
                  <a:cxn ang="T150">
                    <a:pos x="T80" y="T81"/>
                  </a:cxn>
                  <a:cxn ang="T151">
                    <a:pos x="T82" y="T83"/>
                  </a:cxn>
                  <a:cxn ang="T152">
                    <a:pos x="T84" y="T85"/>
                  </a:cxn>
                  <a:cxn ang="T153">
                    <a:pos x="T86" y="T87"/>
                  </a:cxn>
                  <a:cxn ang="T154">
                    <a:pos x="T88" y="T89"/>
                  </a:cxn>
                  <a:cxn ang="T155">
                    <a:pos x="T90" y="T91"/>
                  </a:cxn>
                  <a:cxn ang="T156">
                    <a:pos x="T92" y="T93"/>
                  </a:cxn>
                  <a:cxn ang="T157">
                    <a:pos x="T94" y="T95"/>
                  </a:cxn>
                  <a:cxn ang="T158">
                    <a:pos x="T96" y="T97"/>
                  </a:cxn>
                  <a:cxn ang="T159">
                    <a:pos x="T98" y="T99"/>
                  </a:cxn>
                  <a:cxn ang="T160">
                    <a:pos x="T100" y="T101"/>
                  </a:cxn>
                  <a:cxn ang="T161">
                    <a:pos x="T102" y="T103"/>
                  </a:cxn>
                  <a:cxn ang="T162">
                    <a:pos x="T104" y="T105"/>
                  </a:cxn>
                  <a:cxn ang="T163">
                    <a:pos x="T106" y="T107"/>
                  </a:cxn>
                  <a:cxn ang="T164">
                    <a:pos x="T108" y="T109"/>
                  </a:cxn>
                </a:cxnLst>
                <a:rect l="T165" t="T166" r="T167" b="T168"/>
                <a:pathLst>
                  <a:path w="118" h="85">
                    <a:moveTo>
                      <a:pt x="25" y="4"/>
                    </a:moveTo>
                    <a:lnTo>
                      <a:pt x="42" y="3"/>
                    </a:lnTo>
                    <a:lnTo>
                      <a:pt x="47" y="0"/>
                    </a:lnTo>
                    <a:lnTo>
                      <a:pt x="50" y="4"/>
                    </a:lnTo>
                    <a:lnTo>
                      <a:pt x="57" y="4"/>
                    </a:lnTo>
                    <a:lnTo>
                      <a:pt x="69" y="10"/>
                    </a:lnTo>
                    <a:lnTo>
                      <a:pt x="81" y="14"/>
                    </a:lnTo>
                    <a:lnTo>
                      <a:pt x="86" y="13"/>
                    </a:lnTo>
                    <a:lnTo>
                      <a:pt x="93" y="24"/>
                    </a:lnTo>
                    <a:lnTo>
                      <a:pt x="91" y="29"/>
                    </a:lnTo>
                    <a:lnTo>
                      <a:pt x="93" y="35"/>
                    </a:lnTo>
                    <a:lnTo>
                      <a:pt x="98" y="38"/>
                    </a:lnTo>
                    <a:lnTo>
                      <a:pt x="97" y="44"/>
                    </a:lnTo>
                    <a:lnTo>
                      <a:pt x="100" y="45"/>
                    </a:lnTo>
                    <a:lnTo>
                      <a:pt x="107" y="44"/>
                    </a:lnTo>
                    <a:lnTo>
                      <a:pt x="113" y="50"/>
                    </a:lnTo>
                    <a:lnTo>
                      <a:pt x="109" y="53"/>
                    </a:lnTo>
                    <a:lnTo>
                      <a:pt x="113" y="54"/>
                    </a:lnTo>
                    <a:lnTo>
                      <a:pt x="118" y="59"/>
                    </a:lnTo>
                    <a:lnTo>
                      <a:pt x="110" y="65"/>
                    </a:lnTo>
                    <a:lnTo>
                      <a:pt x="106" y="72"/>
                    </a:lnTo>
                    <a:lnTo>
                      <a:pt x="105" y="74"/>
                    </a:lnTo>
                    <a:lnTo>
                      <a:pt x="97" y="74"/>
                    </a:lnTo>
                    <a:lnTo>
                      <a:pt x="96" y="72"/>
                    </a:lnTo>
                    <a:lnTo>
                      <a:pt x="89" y="77"/>
                    </a:lnTo>
                    <a:lnTo>
                      <a:pt x="84" y="76"/>
                    </a:lnTo>
                    <a:lnTo>
                      <a:pt x="80" y="72"/>
                    </a:lnTo>
                    <a:lnTo>
                      <a:pt x="77" y="72"/>
                    </a:lnTo>
                    <a:lnTo>
                      <a:pt x="75" y="74"/>
                    </a:lnTo>
                    <a:lnTo>
                      <a:pt x="71" y="71"/>
                    </a:lnTo>
                    <a:lnTo>
                      <a:pt x="63" y="78"/>
                    </a:lnTo>
                    <a:lnTo>
                      <a:pt x="60" y="75"/>
                    </a:lnTo>
                    <a:lnTo>
                      <a:pt x="58" y="77"/>
                    </a:lnTo>
                    <a:lnTo>
                      <a:pt x="58" y="84"/>
                    </a:lnTo>
                    <a:lnTo>
                      <a:pt x="55" y="85"/>
                    </a:lnTo>
                    <a:lnTo>
                      <a:pt x="52" y="83"/>
                    </a:lnTo>
                    <a:lnTo>
                      <a:pt x="47" y="83"/>
                    </a:lnTo>
                    <a:lnTo>
                      <a:pt x="38" y="79"/>
                    </a:lnTo>
                    <a:lnTo>
                      <a:pt x="32" y="80"/>
                    </a:lnTo>
                    <a:lnTo>
                      <a:pt x="27" y="77"/>
                    </a:lnTo>
                    <a:lnTo>
                      <a:pt x="19" y="76"/>
                    </a:lnTo>
                    <a:lnTo>
                      <a:pt x="15" y="75"/>
                    </a:lnTo>
                    <a:lnTo>
                      <a:pt x="13" y="69"/>
                    </a:lnTo>
                    <a:lnTo>
                      <a:pt x="9" y="62"/>
                    </a:lnTo>
                    <a:lnTo>
                      <a:pt x="5" y="60"/>
                    </a:lnTo>
                    <a:lnTo>
                      <a:pt x="1" y="62"/>
                    </a:lnTo>
                    <a:lnTo>
                      <a:pt x="0" y="57"/>
                    </a:lnTo>
                    <a:lnTo>
                      <a:pt x="3" y="52"/>
                    </a:lnTo>
                    <a:lnTo>
                      <a:pt x="2" y="46"/>
                    </a:lnTo>
                    <a:lnTo>
                      <a:pt x="6" y="41"/>
                    </a:lnTo>
                    <a:lnTo>
                      <a:pt x="6" y="33"/>
                    </a:lnTo>
                    <a:lnTo>
                      <a:pt x="13" y="22"/>
                    </a:lnTo>
                    <a:lnTo>
                      <a:pt x="16" y="15"/>
                    </a:lnTo>
                    <a:lnTo>
                      <a:pt x="18" y="6"/>
                    </a:lnTo>
                    <a:lnTo>
                      <a:pt x="25" y="4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6" name="S_SC">
                <a:extLst>
                  <a:ext uri="{FF2B5EF4-FFF2-40B4-BE49-F238E27FC236}">
                    <a16:creationId xmlns:a16="http://schemas.microsoft.com/office/drawing/2014/main" id="{1AEAB4DC-EAAA-46EB-A197-5AF299F5D8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56489" y="2088632"/>
                <a:ext cx="206460" cy="146858"/>
              </a:xfrm>
              <a:custGeom>
                <a:avLst/>
                <a:gdLst>
                  <a:gd name="T0" fmla="*/ 2147483647 w 93"/>
                  <a:gd name="T1" fmla="*/ 2147483647 h 67"/>
                  <a:gd name="T2" fmla="*/ 2147483647 w 93"/>
                  <a:gd name="T3" fmla="*/ 2147483647 h 67"/>
                  <a:gd name="T4" fmla="*/ 2147483647 w 93"/>
                  <a:gd name="T5" fmla="*/ 2147483647 h 67"/>
                  <a:gd name="T6" fmla="*/ 2147483647 w 93"/>
                  <a:gd name="T7" fmla="*/ 2147483647 h 67"/>
                  <a:gd name="T8" fmla="*/ 2147483647 w 93"/>
                  <a:gd name="T9" fmla="*/ 2147483647 h 67"/>
                  <a:gd name="T10" fmla="*/ 2147483647 w 93"/>
                  <a:gd name="T11" fmla="*/ 0 h 67"/>
                  <a:gd name="T12" fmla="*/ 2147483647 w 93"/>
                  <a:gd name="T13" fmla="*/ 2147483647 h 67"/>
                  <a:gd name="T14" fmla="*/ 2147483647 w 93"/>
                  <a:gd name="T15" fmla="*/ 2147483647 h 67"/>
                  <a:gd name="T16" fmla="*/ 2147483647 w 93"/>
                  <a:gd name="T17" fmla="*/ 2147483647 h 67"/>
                  <a:gd name="T18" fmla="*/ 2147483647 w 93"/>
                  <a:gd name="T19" fmla="*/ 2147483647 h 67"/>
                  <a:gd name="T20" fmla="*/ 2147483647 w 93"/>
                  <a:gd name="T21" fmla="*/ 2147483647 h 67"/>
                  <a:gd name="T22" fmla="*/ 2147483647 w 93"/>
                  <a:gd name="T23" fmla="*/ 2147483647 h 67"/>
                  <a:gd name="T24" fmla="*/ 2147483647 w 93"/>
                  <a:gd name="T25" fmla="*/ 2147483647 h 67"/>
                  <a:gd name="T26" fmla="*/ 2147483647 w 93"/>
                  <a:gd name="T27" fmla="*/ 2147483647 h 67"/>
                  <a:gd name="T28" fmla="*/ 2147483647 w 93"/>
                  <a:gd name="T29" fmla="*/ 2147483647 h 67"/>
                  <a:gd name="T30" fmla="*/ 2147483647 w 93"/>
                  <a:gd name="T31" fmla="*/ 2147483647 h 67"/>
                  <a:gd name="T32" fmla="*/ 2147483647 w 93"/>
                  <a:gd name="T33" fmla="*/ 2147483647 h 67"/>
                  <a:gd name="T34" fmla="*/ 2147483647 w 93"/>
                  <a:gd name="T35" fmla="*/ 2147483647 h 67"/>
                  <a:gd name="T36" fmla="*/ 2147483647 w 93"/>
                  <a:gd name="T37" fmla="*/ 2147483647 h 67"/>
                  <a:gd name="T38" fmla="*/ 2147483647 w 93"/>
                  <a:gd name="T39" fmla="*/ 2147483647 h 67"/>
                  <a:gd name="T40" fmla="*/ 2147483647 w 93"/>
                  <a:gd name="T41" fmla="*/ 2147483647 h 67"/>
                  <a:gd name="T42" fmla="*/ 2147483647 w 93"/>
                  <a:gd name="T43" fmla="*/ 2147483647 h 67"/>
                  <a:gd name="T44" fmla="*/ 2147483647 w 93"/>
                  <a:gd name="T45" fmla="*/ 2147483647 h 67"/>
                  <a:gd name="T46" fmla="*/ 2147483647 w 93"/>
                  <a:gd name="T47" fmla="*/ 2147483647 h 67"/>
                  <a:gd name="T48" fmla="*/ 2147483647 w 93"/>
                  <a:gd name="T49" fmla="*/ 2147483647 h 67"/>
                  <a:gd name="T50" fmla="*/ 2147483647 w 93"/>
                  <a:gd name="T51" fmla="*/ 2147483647 h 67"/>
                  <a:gd name="T52" fmla="*/ 2147483647 w 93"/>
                  <a:gd name="T53" fmla="*/ 2147483647 h 67"/>
                  <a:gd name="T54" fmla="*/ 2147483647 w 93"/>
                  <a:gd name="T55" fmla="*/ 2147483647 h 67"/>
                  <a:gd name="T56" fmla="*/ 2147483647 w 93"/>
                  <a:gd name="T57" fmla="*/ 2147483647 h 67"/>
                  <a:gd name="T58" fmla="*/ 2147483647 w 93"/>
                  <a:gd name="T59" fmla="*/ 2147483647 h 67"/>
                  <a:gd name="T60" fmla="*/ 2147483647 w 93"/>
                  <a:gd name="T61" fmla="*/ 2147483647 h 67"/>
                  <a:gd name="T62" fmla="*/ 2147483647 w 93"/>
                  <a:gd name="T63" fmla="*/ 2147483647 h 67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w 93"/>
                  <a:gd name="T97" fmla="*/ 0 h 67"/>
                  <a:gd name="T98" fmla="*/ 93 w 93"/>
                  <a:gd name="T99" fmla="*/ 67 h 67"/>
                </a:gdLst>
                <a:ahLst/>
                <a:cxnLst>
                  <a:cxn ang="T64">
                    <a:pos x="T0" y="T1"/>
                  </a:cxn>
                  <a:cxn ang="T65">
                    <a:pos x="T2" y="T3"/>
                  </a:cxn>
                  <a:cxn ang="T66">
                    <a:pos x="T4" y="T5"/>
                  </a:cxn>
                  <a:cxn ang="T67">
                    <a:pos x="T6" y="T7"/>
                  </a:cxn>
                  <a:cxn ang="T68">
                    <a:pos x="T8" y="T9"/>
                  </a:cxn>
                  <a:cxn ang="T69">
                    <a:pos x="T10" y="T11"/>
                  </a:cxn>
                  <a:cxn ang="T70">
                    <a:pos x="T12" y="T13"/>
                  </a:cxn>
                  <a:cxn ang="T71">
                    <a:pos x="T14" y="T15"/>
                  </a:cxn>
                  <a:cxn ang="T72">
                    <a:pos x="T16" y="T17"/>
                  </a:cxn>
                  <a:cxn ang="T73">
                    <a:pos x="T18" y="T19"/>
                  </a:cxn>
                  <a:cxn ang="T74">
                    <a:pos x="T20" y="T21"/>
                  </a:cxn>
                  <a:cxn ang="T75">
                    <a:pos x="T22" y="T23"/>
                  </a:cxn>
                  <a:cxn ang="T76">
                    <a:pos x="T24" y="T25"/>
                  </a:cxn>
                  <a:cxn ang="T77">
                    <a:pos x="T26" y="T27"/>
                  </a:cxn>
                  <a:cxn ang="T78">
                    <a:pos x="T28" y="T29"/>
                  </a:cxn>
                  <a:cxn ang="T79">
                    <a:pos x="T30" y="T31"/>
                  </a:cxn>
                  <a:cxn ang="T80">
                    <a:pos x="T32" y="T33"/>
                  </a:cxn>
                  <a:cxn ang="T81">
                    <a:pos x="T34" y="T35"/>
                  </a:cxn>
                  <a:cxn ang="T82">
                    <a:pos x="T36" y="T37"/>
                  </a:cxn>
                  <a:cxn ang="T83">
                    <a:pos x="T38" y="T39"/>
                  </a:cxn>
                  <a:cxn ang="T84">
                    <a:pos x="T40" y="T41"/>
                  </a:cxn>
                  <a:cxn ang="T85">
                    <a:pos x="T42" y="T43"/>
                  </a:cxn>
                  <a:cxn ang="T86">
                    <a:pos x="T44" y="T45"/>
                  </a:cxn>
                  <a:cxn ang="T87">
                    <a:pos x="T46" y="T47"/>
                  </a:cxn>
                  <a:cxn ang="T88">
                    <a:pos x="T48" y="T49"/>
                  </a:cxn>
                  <a:cxn ang="T89">
                    <a:pos x="T50" y="T51"/>
                  </a:cxn>
                  <a:cxn ang="T90">
                    <a:pos x="T52" y="T53"/>
                  </a:cxn>
                  <a:cxn ang="T91">
                    <a:pos x="T54" y="T55"/>
                  </a:cxn>
                  <a:cxn ang="T92">
                    <a:pos x="T56" y="T57"/>
                  </a:cxn>
                  <a:cxn ang="T93">
                    <a:pos x="T58" y="T59"/>
                  </a:cxn>
                  <a:cxn ang="T94">
                    <a:pos x="T60" y="T61"/>
                  </a:cxn>
                  <a:cxn ang="T95">
                    <a:pos x="T62" y="T63"/>
                  </a:cxn>
                </a:cxnLst>
                <a:rect l="T96" t="T97" r="T98" b="T99"/>
                <a:pathLst>
                  <a:path w="93" h="67">
                    <a:moveTo>
                      <a:pt x="1" y="5"/>
                    </a:moveTo>
                    <a:lnTo>
                      <a:pt x="13" y="7"/>
                    </a:lnTo>
                    <a:lnTo>
                      <a:pt x="18" y="10"/>
                    </a:lnTo>
                    <a:lnTo>
                      <a:pt x="24" y="9"/>
                    </a:lnTo>
                    <a:lnTo>
                      <a:pt x="34" y="13"/>
                    </a:lnTo>
                    <a:lnTo>
                      <a:pt x="38" y="12"/>
                    </a:lnTo>
                    <a:lnTo>
                      <a:pt x="41" y="15"/>
                    </a:lnTo>
                    <a:lnTo>
                      <a:pt x="45" y="14"/>
                    </a:lnTo>
                    <a:lnTo>
                      <a:pt x="44" y="7"/>
                    </a:lnTo>
                    <a:lnTo>
                      <a:pt x="45" y="4"/>
                    </a:lnTo>
                    <a:lnTo>
                      <a:pt x="49" y="7"/>
                    </a:lnTo>
                    <a:lnTo>
                      <a:pt x="57" y="0"/>
                    </a:lnTo>
                    <a:lnTo>
                      <a:pt x="61" y="3"/>
                    </a:lnTo>
                    <a:lnTo>
                      <a:pt x="63" y="1"/>
                    </a:lnTo>
                    <a:lnTo>
                      <a:pt x="66" y="1"/>
                    </a:lnTo>
                    <a:lnTo>
                      <a:pt x="71" y="6"/>
                    </a:lnTo>
                    <a:lnTo>
                      <a:pt x="75" y="5"/>
                    </a:lnTo>
                    <a:lnTo>
                      <a:pt x="81" y="1"/>
                    </a:lnTo>
                    <a:lnTo>
                      <a:pt x="84" y="4"/>
                    </a:lnTo>
                    <a:lnTo>
                      <a:pt x="90" y="3"/>
                    </a:lnTo>
                    <a:lnTo>
                      <a:pt x="91" y="7"/>
                    </a:lnTo>
                    <a:lnTo>
                      <a:pt x="89" y="8"/>
                    </a:lnTo>
                    <a:lnTo>
                      <a:pt x="91" y="10"/>
                    </a:lnTo>
                    <a:lnTo>
                      <a:pt x="86" y="23"/>
                    </a:lnTo>
                    <a:lnTo>
                      <a:pt x="92" y="29"/>
                    </a:lnTo>
                    <a:lnTo>
                      <a:pt x="93" y="34"/>
                    </a:lnTo>
                    <a:lnTo>
                      <a:pt x="90" y="38"/>
                    </a:lnTo>
                    <a:lnTo>
                      <a:pt x="90" y="41"/>
                    </a:lnTo>
                    <a:lnTo>
                      <a:pt x="89" y="45"/>
                    </a:lnTo>
                    <a:lnTo>
                      <a:pt x="89" y="47"/>
                    </a:lnTo>
                    <a:lnTo>
                      <a:pt x="88" y="50"/>
                    </a:lnTo>
                    <a:lnTo>
                      <a:pt x="85" y="47"/>
                    </a:lnTo>
                    <a:lnTo>
                      <a:pt x="81" y="50"/>
                    </a:lnTo>
                    <a:lnTo>
                      <a:pt x="85" y="54"/>
                    </a:lnTo>
                    <a:lnTo>
                      <a:pt x="83" y="56"/>
                    </a:lnTo>
                    <a:lnTo>
                      <a:pt x="79" y="56"/>
                    </a:lnTo>
                    <a:lnTo>
                      <a:pt x="68" y="67"/>
                    </a:lnTo>
                    <a:lnTo>
                      <a:pt x="65" y="64"/>
                    </a:lnTo>
                    <a:lnTo>
                      <a:pt x="62" y="66"/>
                    </a:lnTo>
                    <a:lnTo>
                      <a:pt x="60" y="67"/>
                    </a:lnTo>
                    <a:lnTo>
                      <a:pt x="60" y="64"/>
                    </a:lnTo>
                    <a:lnTo>
                      <a:pt x="64" y="60"/>
                    </a:lnTo>
                    <a:lnTo>
                      <a:pt x="65" y="55"/>
                    </a:lnTo>
                    <a:lnTo>
                      <a:pt x="68" y="54"/>
                    </a:lnTo>
                    <a:lnTo>
                      <a:pt x="69" y="50"/>
                    </a:lnTo>
                    <a:lnTo>
                      <a:pt x="65" y="48"/>
                    </a:lnTo>
                    <a:lnTo>
                      <a:pt x="62" y="49"/>
                    </a:lnTo>
                    <a:lnTo>
                      <a:pt x="56" y="49"/>
                    </a:lnTo>
                    <a:lnTo>
                      <a:pt x="52" y="47"/>
                    </a:lnTo>
                    <a:lnTo>
                      <a:pt x="48" y="45"/>
                    </a:lnTo>
                    <a:lnTo>
                      <a:pt x="49" y="43"/>
                    </a:lnTo>
                    <a:lnTo>
                      <a:pt x="43" y="36"/>
                    </a:lnTo>
                    <a:lnTo>
                      <a:pt x="41" y="35"/>
                    </a:lnTo>
                    <a:lnTo>
                      <a:pt x="41" y="32"/>
                    </a:lnTo>
                    <a:lnTo>
                      <a:pt x="33" y="31"/>
                    </a:lnTo>
                    <a:lnTo>
                      <a:pt x="27" y="25"/>
                    </a:lnTo>
                    <a:lnTo>
                      <a:pt x="21" y="25"/>
                    </a:lnTo>
                    <a:lnTo>
                      <a:pt x="16" y="24"/>
                    </a:lnTo>
                    <a:lnTo>
                      <a:pt x="8" y="23"/>
                    </a:lnTo>
                    <a:lnTo>
                      <a:pt x="1" y="22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1" y="10"/>
                    </a:lnTo>
                    <a:lnTo>
                      <a:pt x="1" y="5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S_RS">
                <a:extLst>
                  <a:ext uri="{FF2B5EF4-FFF2-40B4-BE49-F238E27FC236}">
                    <a16:creationId xmlns:a16="http://schemas.microsoft.com/office/drawing/2014/main" id="{0138AAB0-E794-4843-9635-69273B4EF4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02746" y="2139871"/>
                <a:ext cx="309590" cy="274790"/>
              </a:xfrm>
              <a:custGeom>
                <a:avLst/>
                <a:gdLst>
                  <a:gd name="T0" fmla="*/ 2147483647 w 142"/>
                  <a:gd name="T1" fmla="*/ 2147483647 h 130"/>
                  <a:gd name="T2" fmla="*/ 2147483647 w 142"/>
                  <a:gd name="T3" fmla="*/ 2147483647 h 130"/>
                  <a:gd name="T4" fmla="*/ 2147483647 w 142"/>
                  <a:gd name="T5" fmla="*/ 2147483647 h 130"/>
                  <a:gd name="T6" fmla="*/ 2147483647 w 142"/>
                  <a:gd name="T7" fmla="*/ 2147483647 h 130"/>
                  <a:gd name="T8" fmla="*/ 2147483647 w 142"/>
                  <a:gd name="T9" fmla="*/ 2147483647 h 130"/>
                  <a:gd name="T10" fmla="*/ 2147483647 w 142"/>
                  <a:gd name="T11" fmla="*/ 2147483647 h 130"/>
                  <a:gd name="T12" fmla="*/ 2147483647 w 142"/>
                  <a:gd name="T13" fmla="*/ 2147483647 h 130"/>
                  <a:gd name="T14" fmla="*/ 2147483647 w 142"/>
                  <a:gd name="T15" fmla="*/ 2147483647 h 130"/>
                  <a:gd name="T16" fmla="*/ 2147483647 w 142"/>
                  <a:gd name="T17" fmla="*/ 2147483647 h 130"/>
                  <a:gd name="T18" fmla="*/ 2147483647 w 142"/>
                  <a:gd name="T19" fmla="*/ 2147483647 h 130"/>
                  <a:gd name="T20" fmla="*/ 2147483647 w 142"/>
                  <a:gd name="T21" fmla="*/ 2147483647 h 130"/>
                  <a:gd name="T22" fmla="*/ 2147483647 w 142"/>
                  <a:gd name="T23" fmla="*/ 2147483647 h 130"/>
                  <a:gd name="T24" fmla="*/ 2147483647 w 142"/>
                  <a:gd name="T25" fmla="*/ 2147483647 h 130"/>
                  <a:gd name="T26" fmla="*/ 2147483647 w 142"/>
                  <a:gd name="T27" fmla="*/ 2147483647 h 130"/>
                  <a:gd name="T28" fmla="*/ 2147483647 w 142"/>
                  <a:gd name="T29" fmla="*/ 2147483647 h 130"/>
                  <a:gd name="T30" fmla="*/ 2147483647 w 142"/>
                  <a:gd name="T31" fmla="*/ 2147483647 h 130"/>
                  <a:gd name="T32" fmla="*/ 2147483647 w 142"/>
                  <a:gd name="T33" fmla="*/ 2147483647 h 130"/>
                  <a:gd name="T34" fmla="*/ 2147483647 w 142"/>
                  <a:gd name="T35" fmla="*/ 2147483647 h 130"/>
                  <a:gd name="T36" fmla="*/ 2147483647 w 142"/>
                  <a:gd name="T37" fmla="*/ 2147483647 h 130"/>
                  <a:gd name="T38" fmla="*/ 2147483647 w 142"/>
                  <a:gd name="T39" fmla="*/ 2147483647 h 130"/>
                  <a:gd name="T40" fmla="*/ 2147483647 w 142"/>
                  <a:gd name="T41" fmla="*/ 2147483647 h 130"/>
                  <a:gd name="T42" fmla="*/ 2147483647 w 142"/>
                  <a:gd name="T43" fmla="*/ 2147483647 h 130"/>
                  <a:gd name="T44" fmla="*/ 2147483647 w 142"/>
                  <a:gd name="T45" fmla="*/ 2147483647 h 130"/>
                  <a:gd name="T46" fmla="*/ 2147483647 w 142"/>
                  <a:gd name="T47" fmla="*/ 2147483647 h 130"/>
                  <a:gd name="T48" fmla="*/ 2147483647 w 142"/>
                  <a:gd name="T49" fmla="*/ 2147483647 h 130"/>
                  <a:gd name="T50" fmla="*/ 2147483647 w 142"/>
                  <a:gd name="T51" fmla="*/ 2147483647 h 130"/>
                  <a:gd name="T52" fmla="*/ 2147483647 w 142"/>
                  <a:gd name="T53" fmla="*/ 2147483647 h 130"/>
                  <a:gd name="T54" fmla="*/ 2147483647 w 142"/>
                  <a:gd name="T55" fmla="*/ 2147483647 h 130"/>
                  <a:gd name="T56" fmla="*/ 2147483647 w 142"/>
                  <a:gd name="T57" fmla="*/ 2147483647 h 130"/>
                  <a:gd name="T58" fmla="*/ 2147483647 w 142"/>
                  <a:gd name="T59" fmla="*/ 2147483647 h 130"/>
                  <a:gd name="T60" fmla="*/ 2147483647 w 142"/>
                  <a:gd name="T61" fmla="*/ 2147483647 h 130"/>
                  <a:gd name="T62" fmla="*/ 2147483647 w 142"/>
                  <a:gd name="T63" fmla="*/ 2147483647 h 130"/>
                  <a:gd name="T64" fmla="*/ 2147483647 w 142"/>
                  <a:gd name="T65" fmla="*/ 2147483647 h 130"/>
                  <a:gd name="T66" fmla="*/ 2147483647 w 142"/>
                  <a:gd name="T67" fmla="*/ 2147483647 h 130"/>
                  <a:gd name="T68" fmla="*/ 2147483647 w 142"/>
                  <a:gd name="T69" fmla="*/ 2147483647 h 130"/>
                  <a:gd name="T70" fmla="*/ 2147483647 w 142"/>
                  <a:gd name="T71" fmla="*/ 2147483647 h 130"/>
                  <a:gd name="T72" fmla="*/ 2147483647 w 142"/>
                  <a:gd name="T73" fmla="*/ 2147483647 h 130"/>
                  <a:gd name="T74" fmla="*/ 2147483647 w 142"/>
                  <a:gd name="T75" fmla="*/ 2147483647 h 130"/>
                  <a:gd name="T76" fmla="*/ 2147483647 w 142"/>
                  <a:gd name="T77" fmla="*/ 2147483647 h 130"/>
                  <a:gd name="T78" fmla="*/ 2147483647 w 142"/>
                  <a:gd name="T79" fmla="*/ 2147483647 h 130"/>
                  <a:gd name="T80" fmla="*/ 2147483647 w 142"/>
                  <a:gd name="T81" fmla="*/ 2147483647 h 130"/>
                  <a:gd name="T82" fmla="*/ 2147483647 w 142"/>
                  <a:gd name="T83" fmla="*/ 2147483647 h 130"/>
                  <a:gd name="T84" fmla="*/ 0 w 142"/>
                  <a:gd name="T85" fmla="*/ 2147483647 h 130"/>
                  <a:gd name="T86" fmla="*/ 2147483647 w 142"/>
                  <a:gd name="T87" fmla="*/ 2147483647 h 130"/>
                  <a:gd name="T88" fmla="*/ 2147483647 w 142"/>
                  <a:gd name="T89" fmla="*/ 2147483647 h 130"/>
                  <a:gd name="T90" fmla="*/ 2147483647 w 142"/>
                  <a:gd name="T91" fmla="*/ 2147483647 h 130"/>
                  <a:gd name="T92" fmla="*/ 2147483647 w 142"/>
                  <a:gd name="T93" fmla="*/ 2147483647 h 130"/>
                  <a:gd name="T94" fmla="*/ 2147483647 w 142"/>
                  <a:gd name="T95" fmla="*/ 2147483647 h 130"/>
                  <a:gd name="T96" fmla="*/ 2147483647 w 142"/>
                  <a:gd name="T97" fmla="*/ 2147483647 h 130"/>
                  <a:gd name="T98" fmla="*/ 2147483647 w 142"/>
                  <a:gd name="T99" fmla="*/ 2147483647 h 130"/>
                  <a:gd name="T100" fmla="*/ 2147483647 w 142"/>
                  <a:gd name="T101" fmla="*/ 2147483647 h 130"/>
                  <a:gd name="T102" fmla="*/ 2147483647 w 142"/>
                  <a:gd name="T103" fmla="*/ 2147483647 h 130"/>
                  <a:gd name="T104" fmla="*/ 2147483647 w 142"/>
                  <a:gd name="T105" fmla="*/ 0 h 130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w 142"/>
                  <a:gd name="T160" fmla="*/ 0 h 130"/>
                  <a:gd name="T161" fmla="*/ 142 w 142"/>
                  <a:gd name="T162" fmla="*/ 130 h 130"/>
                </a:gdLst>
                <a:ahLst/>
                <a:cxnLst>
                  <a:cxn ang="T106">
                    <a:pos x="T0" y="T1"/>
                  </a:cxn>
                  <a:cxn ang="T107">
                    <a:pos x="T2" y="T3"/>
                  </a:cxn>
                  <a:cxn ang="T108">
                    <a:pos x="T4" y="T5"/>
                  </a:cxn>
                  <a:cxn ang="T109">
                    <a:pos x="T6" y="T7"/>
                  </a:cxn>
                  <a:cxn ang="T110">
                    <a:pos x="T8" y="T9"/>
                  </a:cxn>
                  <a:cxn ang="T111">
                    <a:pos x="T10" y="T11"/>
                  </a:cxn>
                  <a:cxn ang="T112">
                    <a:pos x="T12" y="T13"/>
                  </a:cxn>
                  <a:cxn ang="T113">
                    <a:pos x="T14" y="T15"/>
                  </a:cxn>
                  <a:cxn ang="T114">
                    <a:pos x="T16" y="T17"/>
                  </a:cxn>
                  <a:cxn ang="T115">
                    <a:pos x="T18" y="T19"/>
                  </a:cxn>
                  <a:cxn ang="T116">
                    <a:pos x="T20" y="T21"/>
                  </a:cxn>
                  <a:cxn ang="T117">
                    <a:pos x="T22" y="T23"/>
                  </a:cxn>
                  <a:cxn ang="T118">
                    <a:pos x="T24" y="T25"/>
                  </a:cxn>
                  <a:cxn ang="T119">
                    <a:pos x="T26" y="T27"/>
                  </a:cxn>
                  <a:cxn ang="T120">
                    <a:pos x="T28" y="T29"/>
                  </a:cxn>
                  <a:cxn ang="T121">
                    <a:pos x="T30" y="T31"/>
                  </a:cxn>
                  <a:cxn ang="T122">
                    <a:pos x="T32" y="T33"/>
                  </a:cxn>
                  <a:cxn ang="T123">
                    <a:pos x="T34" y="T35"/>
                  </a:cxn>
                  <a:cxn ang="T124">
                    <a:pos x="T36" y="T37"/>
                  </a:cxn>
                  <a:cxn ang="T125">
                    <a:pos x="T38" y="T39"/>
                  </a:cxn>
                  <a:cxn ang="T126">
                    <a:pos x="T40" y="T41"/>
                  </a:cxn>
                  <a:cxn ang="T127">
                    <a:pos x="T42" y="T43"/>
                  </a:cxn>
                  <a:cxn ang="T128">
                    <a:pos x="T44" y="T45"/>
                  </a:cxn>
                  <a:cxn ang="T129">
                    <a:pos x="T46" y="T47"/>
                  </a:cxn>
                  <a:cxn ang="T130">
                    <a:pos x="T48" y="T49"/>
                  </a:cxn>
                  <a:cxn ang="T131">
                    <a:pos x="T50" y="T51"/>
                  </a:cxn>
                  <a:cxn ang="T132">
                    <a:pos x="T52" y="T53"/>
                  </a:cxn>
                  <a:cxn ang="T133">
                    <a:pos x="T54" y="T55"/>
                  </a:cxn>
                  <a:cxn ang="T134">
                    <a:pos x="T56" y="T57"/>
                  </a:cxn>
                  <a:cxn ang="T135">
                    <a:pos x="T58" y="T59"/>
                  </a:cxn>
                  <a:cxn ang="T136">
                    <a:pos x="T60" y="T61"/>
                  </a:cxn>
                  <a:cxn ang="T137">
                    <a:pos x="T62" y="T63"/>
                  </a:cxn>
                  <a:cxn ang="T138">
                    <a:pos x="T64" y="T65"/>
                  </a:cxn>
                  <a:cxn ang="T139">
                    <a:pos x="T66" y="T67"/>
                  </a:cxn>
                  <a:cxn ang="T140">
                    <a:pos x="T68" y="T69"/>
                  </a:cxn>
                  <a:cxn ang="T141">
                    <a:pos x="T70" y="T71"/>
                  </a:cxn>
                  <a:cxn ang="T142">
                    <a:pos x="T72" y="T73"/>
                  </a:cxn>
                  <a:cxn ang="T143">
                    <a:pos x="T74" y="T75"/>
                  </a:cxn>
                  <a:cxn ang="T144">
                    <a:pos x="T76" y="T77"/>
                  </a:cxn>
                  <a:cxn ang="T145">
                    <a:pos x="T78" y="T79"/>
                  </a:cxn>
                  <a:cxn ang="T146">
                    <a:pos x="T80" y="T81"/>
                  </a:cxn>
                  <a:cxn ang="T147">
                    <a:pos x="T82" y="T83"/>
                  </a:cxn>
                  <a:cxn ang="T148">
                    <a:pos x="T84" y="T85"/>
                  </a:cxn>
                  <a:cxn ang="T149">
                    <a:pos x="T86" y="T87"/>
                  </a:cxn>
                  <a:cxn ang="T150">
                    <a:pos x="T88" y="T89"/>
                  </a:cxn>
                  <a:cxn ang="T151">
                    <a:pos x="T90" y="T91"/>
                  </a:cxn>
                  <a:cxn ang="T152">
                    <a:pos x="T92" y="T93"/>
                  </a:cxn>
                  <a:cxn ang="T153">
                    <a:pos x="T94" y="T95"/>
                  </a:cxn>
                  <a:cxn ang="T154">
                    <a:pos x="T96" y="T97"/>
                  </a:cxn>
                  <a:cxn ang="T155">
                    <a:pos x="T98" y="T99"/>
                  </a:cxn>
                  <a:cxn ang="T156">
                    <a:pos x="T100" y="T101"/>
                  </a:cxn>
                  <a:cxn ang="T157">
                    <a:pos x="T102" y="T103"/>
                  </a:cxn>
                  <a:cxn ang="T158">
                    <a:pos x="T104" y="T105"/>
                  </a:cxn>
                </a:cxnLst>
                <a:rect l="T159" t="T160" r="T161" b="T162"/>
                <a:pathLst>
                  <a:path w="142" h="130">
                    <a:moveTo>
                      <a:pt x="72" y="0"/>
                    </a:moveTo>
                    <a:lnTo>
                      <a:pt x="82" y="1"/>
                    </a:lnTo>
                    <a:lnTo>
                      <a:pt x="89" y="3"/>
                    </a:lnTo>
                    <a:lnTo>
                      <a:pt x="99" y="2"/>
                    </a:lnTo>
                    <a:lnTo>
                      <a:pt x="105" y="9"/>
                    </a:lnTo>
                    <a:lnTo>
                      <a:pt x="114" y="9"/>
                    </a:lnTo>
                    <a:lnTo>
                      <a:pt x="114" y="13"/>
                    </a:lnTo>
                    <a:lnTo>
                      <a:pt x="121" y="20"/>
                    </a:lnTo>
                    <a:lnTo>
                      <a:pt x="120" y="24"/>
                    </a:lnTo>
                    <a:lnTo>
                      <a:pt x="128" y="27"/>
                    </a:lnTo>
                    <a:lnTo>
                      <a:pt x="135" y="26"/>
                    </a:lnTo>
                    <a:lnTo>
                      <a:pt x="138" y="25"/>
                    </a:lnTo>
                    <a:lnTo>
                      <a:pt x="142" y="28"/>
                    </a:lnTo>
                    <a:lnTo>
                      <a:pt x="140" y="32"/>
                    </a:lnTo>
                    <a:lnTo>
                      <a:pt x="136" y="33"/>
                    </a:lnTo>
                    <a:lnTo>
                      <a:pt x="136" y="38"/>
                    </a:lnTo>
                    <a:lnTo>
                      <a:pt x="132" y="41"/>
                    </a:lnTo>
                    <a:lnTo>
                      <a:pt x="132" y="45"/>
                    </a:lnTo>
                    <a:lnTo>
                      <a:pt x="137" y="42"/>
                    </a:lnTo>
                    <a:lnTo>
                      <a:pt x="139" y="45"/>
                    </a:lnTo>
                    <a:lnTo>
                      <a:pt x="131" y="57"/>
                    </a:lnTo>
                    <a:lnTo>
                      <a:pt x="127" y="70"/>
                    </a:lnTo>
                    <a:lnTo>
                      <a:pt x="111" y="89"/>
                    </a:lnTo>
                    <a:lnTo>
                      <a:pt x="104" y="93"/>
                    </a:lnTo>
                    <a:lnTo>
                      <a:pt x="96" y="100"/>
                    </a:lnTo>
                    <a:lnTo>
                      <a:pt x="95" y="95"/>
                    </a:lnTo>
                    <a:lnTo>
                      <a:pt x="101" y="94"/>
                    </a:lnTo>
                    <a:lnTo>
                      <a:pt x="99" y="91"/>
                    </a:lnTo>
                    <a:lnTo>
                      <a:pt x="102" y="90"/>
                    </a:lnTo>
                    <a:lnTo>
                      <a:pt x="108" y="88"/>
                    </a:lnTo>
                    <a:lnTo>
                      <a:pt x="111" y="80"/>
                    </a:lnTo>
                    <a:lnTo>
                      <a:pt x="115" y="79"/>
                    </a:lnTo>
                    <a:lnTo>
                      <a:pt x="116" y="76"/>
                    </a:lnTo>
                    <a:lnTo>
                      <a:pt x="119" y="74"/>
                    </a:lnTo>
                    <a:lnTo>
                      <a:pt x="119" y="69"/>
                    </a:lnTo>
                    <a:lnTo>
                      <a:pt x="121" y="72"/>
                    </a:lnTo>
                    <a:lnTo>
                      <a:pt x="123" y="69"/>
                    </a:lnTo>
                    <a:lnTo>
                      <a:pt x="121" y="64"/>
                    </a:lnTo>
                    <a:lnTo>
                      <a:pt x="116" y="66"/>
                    </a:lnTo>
                    <a:lnTo>
                      <a:pt x="113" y="62"/>
                    </a:lnTo>
                    <a:lnTo>
                      <a:pt x="111" y="59"/>
                    </a:lnTo>
                    <a:lnTo>
                      <a:pt x="111" y="63"/>
                    </a:lnTo>
                    <a:lnTo>
                      <a:pt x="109" y="66"/>
                    </a:lnTo>
                    <a:lnTo>
                      <a:pt x="112" y="68"/>
                    </a:lnTo>
                    <a:lnTo>
                      <a:pt x="107" y="73"/>
                    </a:lnTo>
                    <a:lnTo>
                      <a:pt x="107" y="79"/>
                    </a:lnTo>
                    <a:lnTo>
                      <a:pt x="100" y="86"/>
                    </a:lnTo>
                    <a:lnTo>
                      <a:pt x="98" y="86"/>
                    </a:lnTo>
                    <a:lnTo>
                      <a:pt x="96" y="89"/>
                    </a:lnTo>
                    <a:lnTo>
                      <a:pt x="97" y="91"/>
                    </a:lnTo>
                    <a:lnTo>
                      <a:pt x="93" y="92"/>
                    </a:lnTo>
                    <a:lnTo>
                      <a:pt x="90" y="97"/>
                    </a:lnTo>
                    <a:lnTo>
                      <a:pt x="90" y="100"/>
                    </a:lnTo>
                    <a:lnTo>
                      <a:pt x="93" y="98"/>
                    </a:lnTo>
                    <a:lnTo>
                      <a:pt x="93" y="101"/>
                    </a:lnTo>
                    <a:lnTo>
                      <a:pt x="89" y="108"/>
                    </a:lnTo>
                    <a:lnTo>
                      <a:pt x="89" y="113"/>
                    </a:lnTo>
                    <a:lnTo>
                      <a:pt x="74" y="130"/>
                    </a:lnTo>
                    <a:lnTo>
                      <a:pt x="72" y="127"/>
                    </a:lnTo>
                    <a:lnTo>
                      <a:pt x="73" y="118"/>
                    </a:lnTo>
                    <a:lnTo>
                      <a:pt x="76" y="119"/>
                    </a:lnTo>
                    <a:lnTo>
                      <a:pt x="78" y="116"/>
                    </a:lnTo>
                    <a:lnTo>
                      <a:pt x="78" y="114"/>
                    </a:lnTo>
                    <a:lnTo>
                      <a:pt x="81" y="113"/>
                    </a:lnTo>
                    <a:lnTo>
                      <a:pt x="83" y="114"/>
                    </a:lnTo>
                    <a:lnTo>
                      <a:pt x="78" y="122"/>
                    </a:lnTo>
                    <a:lnTo>
                      <a:pt x="87" y="114"/>
                    </a:lnTo>
                    <a:lnTo>
                      <a:pt x="85" y="113"/>
                    </a:lnTo>
                    <a:lnTo>
                      <a:pt x="86" y="109"/>
                    </a:lnTo>
                    <a:lnTo>
                      <a:pt x="85" y="104"/>
                    </a:lnTo>
                    <a:lnTo>
                      <a:pt x="84" y="102"/>
                    </a:lnTo>
                    <a:lnTo>
                      <a:pt x="81" y="107"/>
                    </a:lnTo>
                    <a:lnTo>
                      <a:pt x="81" y="109"/>
                    </a:lnTo>
                    <a:lnTo>
                      <a:pt x="78" y="109"/>
                    </a:lnTo>
                    <a:lnTo>
                      <a:pt x="77" y="111"/>
                    </a:lnTo>
                    <a:lnTo>
                      <a:pt x="63" y="96"/>
                    </a:lnTo>
                    <a:lnTo>
                      <a:pt x="64" y="94"/>
                    </a:lnTo>
                    <a:lnTo>
                      <a:pt x="55" y="87"/>
                    </a:lnTo>
                    <a:lnTo>
                      <a:pt x="53" y="88"/>
                    </a:lnTo>
                    <a:lnTo>
                      <a:pt x="47" y="83"/>
                    </a:lnTo>
                    <a:lnTo>
                      <a:pt x="42" y="79"/>
                    </a:lnTo>
                    <a:lnTo>
                      <a:pt x="36" y="72"/>
                    </a:lnTo>
                    <a:lnTo>
                      <a:pt x="30" y="70"/>
                    </a:lnTo>
                    <a:lnTo>
                      <a:pt x="12" y="56"/>
                    </a:lnTo>
                    <a:lnTo>
                      <a:pt x="3" y="62"/>
                    </a:lnTo>
                    <a:lnTo>
                      <a:pt x="0" y="63"/>
                    </a:lnTo>
                    <a:lnTo>
                      <a:pt x="4" y="55"/>
                    </a:lnTo>
                    <a:lnTo>
                      <a:pt x="19" y="43"/>
                    </a:lnTo>
                    <a:lnTo>
                      <a:pt x="21" y="39"/>
                    </a:lnTo>
                    <a:lnTo>
                      <a:pt x="25" y="37"/>
                    </a:lnTo>
                    <a:lnTo>
                      <a:pt x="26" y="31"/>
                    </a:lnTo>
                    <a:lnTo>
                      <a:pt x="32" y="25"/>
                    </a:lnTo>
                    <a:lnTo>
                      <a:pt x="32" y="23"/>
                    </a:lnTo>
                    <a:lnTo>
                      <a:pt x="37" y="23"/>
                    </a:lnTo>
                    <a:lnTo>
                      <a:pt x="39" y="22"/>
                    </a:lnTo>
                    <a:lnTo>
                      <a:pt x="36" y="19"/>
                    </a:lnTo>
                    <a:lnTo>
                      <a:pt x="49" y="10"/>
                    </a:lnTo>
                    <a:lnTo>
                      <a:pt x="49" y="8"/>
                    </a:lnTo>
                    <a:lnTo>
                      <a:pt x="51" y="8"/>
                    </a:lnTo>
                    <a:lnTo>
                      <a:pt x="53" y="6"/>
                    </a:lnTo>
                    <a:lnTo>
                      <a:pt x="57" y="4"/>
                    </a:lnTo>
                    <a:lnTo>
                      <a:pt x="60" y="4"/>
                    </a:lnTo>
                    <a:lnTo>
                      <a:pt x="62" y="4"/>
                    </a:lnTo>
                    <a:lnTo>
                      <a:pt x="64" y="2"/>
                    </a:lnTo>
                    <a:lnTo>
                      <a:pt x="69" y="1"/>
                    </a:lnTo>
                    <a:lnTo>
                      <a:pt x="72" y="0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S_MS">
                <a:extLst>
                  <a:ext uri="{FF2B5EF4-FFF2-40B4-BE49-F238E27FC236}">
                    <a16:creationId xmlns:a16="http://schemas.microsoft.com/office/drawing/2014/main" id="{CC7AA433-A16B-4A5F-ADB8-CF3D1045A9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86074" y="1717268"/>
                <a:ext cx="304784" cy="296466"/>
              </a:xfrm>
              <a:custGeom>
                <a:avLst/>
                <a:gdLst>
                  <a:gd name="T0" fmla="*/ 2147483647 w 140"/>
                  <a:gd name="T1" fmla="*/ 2147483647 h 140"/>
                  <a:gd name="T2" fmla="*/ 2147483647 w 140"/>
                  <a:gd name="T3" fmla="*/ 2147483647 h 140"/>
                  <a:gd name="T4" fmla="*/ 2147483647 w 140"/>
                  <a:gd name="T5" fmla="*/ 2147483647 h 140"/>
                  <a:gd name="T6" fmla="*/ 2147483647 w 140"/>
                  <a:gd name="T7" fmla="*/ 2147483647 h 140"/>
                  <a:gd name="T8" fmla="*/ 2147483647 w 140"/>
                  <a:gd name="T9" fmla="*/ 2147483647 h 140"/>
                  <a:gd name="T10" fmla="*/ 2147483647 w 140"/>
                  <a:gd name="T11" fmla="*/ 2147483647 h 140"/>
                  <a:gd name="T12" fmla="*/ 2147483647 w 140"/>
                  <a:gd name="T13" fmla="*/ 2147483647 h 140"/>
                  <a:gd name="T14" fmla="*/ 2147483647 w 140"/>
                  <a:gd name="T15" fmla="*/ 2147483647 h 140"/>
                  <a:gd name="T16" fmla="*/ 2147483647 w 140"/>
                  <a:gd name="T17" fmla="*/ 2147483647 h 140"/>
                  <a:gd name="T18" fmla="*/ 2147483647 w 140"/>
                  <a:gd name="T19" fmla="*/ 2147483647 h 140"/>
                  <a:gd name="T20" fmla="*/ 2147483647 w 140"/>
                  <a:gd name="T21" fmla="*/ 2147483647 h 140"/>
                  <a:gd name="T22" fmla="*/ 2147483647 w 140"/>
                  <a:gd name="T23" fmla="*/ 2147483647 h 140"/>
                  <a:gd name="T24" fmla="*/ 2147483647 w 140"/>
                  <a:gd name="T25" fmla="*/ 2147483647 h 140"/>
                  <a:gd name="T26" fmla="*/ 2147483647 w 140"/>
                  <a:gd name="T27" fmla="*/ 2147483647 h 140"/>
                  <a:gd name="T28" fmla="*/ 2147483647 w 140"/>
                  <a:gd name="T29" fmla="*/ 2147483647 h 140"/>
                  <a:gd name="T30" fmla="*/ 2147483647 w 140"/>
                  <a:gd name="T31" fmla="*/ 2147483647 h 140"/>
                  <a:gd name="T32" fmla="*/ 2147483647 w 140"/>
                  <a:gd name="T33" fmla="*/ 0 h 140"/>
                  <a:gd name="T34" fmla="*/ 2147483647 w 140"/>
                  <a:gd name="T35" fmla="*/ 2147483647 h 140"/>
                  <a:gd name="T36" fmla="*/ 2147483647 w 140"/>
                  <a:gd name="T37" fmla="*/ 2147483647 h 140"/>
                  <a:gd name="T38" fmla="*/ 2147483647 w 140"/>
                  <a:gd name="T39" fmla="*/ 2147483647 h 140"/>
                  <a:gd name="T40" fmla="*/ 2147483647 w 140"/>
                  <a:gd name="T41" fmla="*/ 2147483647 h 140"/>
                  <a:gd name="T42" fmla="*/ 2147483647 w 140"/>
                  <a:gd name="T43" fmla="*/ 2147483647 h 140"/>
                  <a:gd name="T44" fmla="*/ 2147483647 w 140"/>
                  <a:gd name="T45" fmla="*/ 2147483647 h 140"/>
                  <a:gd name="T46" fmla="*/ 2147483647 w 140"/>
                  <a:gd name="T47" fmla="*/ 2147483647 h 140"/>
                  <a:gd name="T48" fmla="*/ 2147483647 w 140"/>
                  <a:gd name="T49" fmla="*/ 2147483647 h 140"/>
                  <a:gd name="T50" fmla="*/ 2147483647 w 140"/>
                  <a:gd name="T51" fmla="*/ 2147483647 h 140"/>
                  <a:gd name="T52" fmla="*/ 2147483647 w 140"/>
                  <a:gd name="T53" fmla="*/ 2147483647 h 140"/>
                  <a:gd name="T54" fmla="*/ 2147483647 w 140"/>
                  <a:gd name="T55" fmla="*/ 2147483647 h 140"/>
                  <a:gd name="T56" fmla="*/ 2147483647 w 140"/>
                  <a:gd name="T57" fmla="*/ 2147483647 h 140"/>
                  <a:gd name="T58" fmla="*/ 2147483647 w 140"/>
                  <a:gd name="T59" fmla="*/ 2147483647 h 140"/>
                  <a:gd name="T60" fmla="*/ 2147483647 w 140"/>
                  <a:gd name="T61" fmla="*/ 2147483647 h 140"/>
                  <a:gd name="T62" fmla="*/ 2147483647 w 140"/>
                  <a:gd name="T63" fmla="*/ 2147483647 h 140"/>
                  <a:gd name="T64" fmla="*/ 2147483647 w 140"/>
                  <a:gd name="T65" fmla="*/ 2147483647 h 140"/>
                  <a:gd name="T66" fmla="*/ 2147483647 w 140"/>
                  <a:gd name="T67" fmla="*/ 2147483647 h 140"/>
                  <a:gd name="T68" fmla="*/ 2147483647 w 140"/>
                  <a:gd name="T69" fmla="*/ 2147483647 h 140"/>
                  <a:gd name="T70" fmla="*/ 2147483647 w 140"/>
                  <a:gd name="T71" fmla="*/ 2147483647 h 140"/>
                  <a:gd name="T72" fmla="*/ 2147483647 w 140"/>
                  <a:gd name="T73" fmla="*/ 2147483647 h 140"/>
                  <a:gd name="T74" fmla="*/ 2147483647 w 140"/>
                  <a:gd name="T75" fmla="*/ 2147483647 h 140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w 140"/>
                  <a:gd name="T115" fmla="*/ 0 h 140"/>
                  <a:gd name="T116" fmla="*/ 140 w 140"/>
                  <a:gd name="T117" fmla="*/ 140 h 140"/>
                </a:gdLst>
                <a:ahLst/>
                <a:cxnLst>
                  <a:cxn ang="T76">
                    <a:pos x="T0" y="T1"/>
                  </a:cxn>
                  <a:cxn ang="T77">
                    <a:pos x="T2" y="T3"/>
                  </a:cxn>
                  <a:cxn ang="T78">
                    <a:pos x="T4" y="T5"/>
                  </a:cxn>
                  <a:cxn ang="T79">
                    <a:pos x="T6" y="T7"/>
                  </a:cxn>
                  <a:cxn ang="T80">
                    <a:pos x="T8" y="T9"/>
                  </a:cxn>
                  <a:cxn ang="T81">
                    <a:pos x="T10" y="T11"/>
                  </a:cxn>
                  <a:cxn ang="T82">
                    <a:pos x="T12" y="T13"/>
                  </a:cxn>
                  <a:cxn ang="T83">
                    <a:pos x="T14" y="T15"/>
                  </a:cxn>
                  <a:cxn ang="T84">
                    <a:pos x="T16" y="T17"/>
                  </a:cxn>
                  <a:cxn ang="T85">
                    <a:pos x="T18" y="T19"/>
                  </a:cxn>
                  <a:cxn ang="T86">
                    <a:pos x="T20" y="T21"/>
                  </a:cxn>
                  <a:cxn ang="T87">
                    <a:pos x="T22" y="T23"/>
                  </a:cxn>
                  <a:cxn ang="T88">
                    <a:pos x="T24" y="T25"/>
                  </a:cxn>
                  <a:cxn ang="T89">
                    <a:pos x="T26" y="T27"/>
                  </a:cxn>
                  <a:cxn ang="T90">
                    <a:pos x="T28" y="T29"/>
                  </a:cxn>
                  <a:cxn ang="T91">
                    <a:pos x="T30" y="T31"/>
                  </a:cxn>
                  <a:cxn ang="T92">
                    <a:pos x="T32" y="T33"/>
                  </a:cxn>
                  <a:cxn ang="T93">
                    <a:pos x="T34" y="T35"/>
                  </a:cxn>
                  <a:cxn ang="T94">
                    <a:pos x="T36" y="T37"/>
                  </a:cxn>
                  <a:cxn ang="T95">
                    <a:pos x="T38" y="T39"/>
                  </a:cxn>
                  <a:cxn ang="T96">
                    <a:pos x="T40" y="T41"/>
                  </a:cxn>
                  <a:cxn ang="T97">
                    <a:pos x="T42" y="T43"/>
                  </a:cxn>
                  <a:cxn ang="T98">
                    <a:pos x="T44" y="T45"/>
                  </a:cxn>
                  <a:cxn ang="T99">
                    <a:pos x="T46" y="T47"/>
                  </a:cxn>
                  <a:cxn ang="T100">
                    <a:pos x="T48" y="T49"/>
                  </a:cxn>
                  <a:cxn ang="T101">
                    <a:pos x="T50" y="T51"/>
                  </a:cxn>
                  <a:cxn ang="T102">
                    <a:pos x="T52" y="T53"/>
                  </a:cxn>
                  <a:cxn ang="T103">
                    <a:pos x="T54" y="T55"/>
                  </a:cxn>
                  <a:cxn ang="T104">
                    <a:pos x="T56" y="T57"/>
                  </a:cxn>
                  <a:cxn ang="T105">
                    <a:pos x="T58" y="T59"/>
                  </a:cxn>
                  <a:cxn ang="T106">
                    <a:pos x="T60" y="T61"/>
                  </a:cxn>
                  <a:cxn ang="T107">
                    <a:pos x="T62" y="T63"/>
                  </a:cxn>
                  <a:cxn ang="T108">
                    <a:pos x="T64" y="T65"/>
                  </a:cxn>
                  <a:cxn ang="T109">
                    <a:pos x="T66" y="T67"/>
                  </a:cxn>
                  <a:cxn ang="T110">
                    <a:pos x="T68" y="T69"/>
                  </a:cxn>
                  <a:cxn ang="T111">
                    <a:pos x="T70" y="T71"/>
                  </a:cxn>
                  <a:cxn ang="T112">
                    <a:pos x="T72" y="T73"/>
                  </a:cxn>
                  <a:cxn ang="T113">
                    <a:pos x="T74" y="T75"/>
                  </a:cxn>
                </a:cxnLst>
                <a:rect l="T114" t="T115" r="T116" b="T117"/>
                <a:pathLst>
                  <a:path w="140" h="140">
                    <a:moveTo>
                      <a:pt x="71" y="140"/>
                    </a:moveTo>
                    <a:lnTo>
                      <a:pt x="77" y="131"/>
                    </a:lnTo>
                    <a:lnTo>
                      <a:pt x="81" y="122"/>
                    </a:lnTo>
                    <a:lnTo>
                      <a:pt x="83" y="113"/>
                    </a:lnTo>
                    <a:lnTo>
                      <a:pt x="91" y="110"/>
                    </a:lnTo>
                    <a:lnTo>
                      <a:pt x="94" y="109"/>
                    </a:lnTo>
                    <a:lnTo>
                      <a:pt x="106" y="102"/>
                    </a:lnTo>
                    <a:lnTo>
                      <a:pt x="119" y="83"/>
                    </a:lnTo>
                    <a:lnTo>
                      <a:pt x="132" y="64"/>
                    </a:lnTo>
                    <a:lnTo>
                      <a:pt x="140" y="58"/>
                    </a:lnTo>
                    <a:lnTo>
                      <a:pt x="137" y="57"/>
                    </a:lnTo>
                    <a:lnTo>
                      <a:pt x="137" y="52"/>
                    </a:lnTo>
                    <a:lnTo>
                      <a:pt x="134" y="50"/>
                    </a:lnTo>
                    <a:lnTo>
                      <a:pt x="131" y="48"/>
                    </a:lnTo>
                    <a:lnTo>
                      <a:pt x="125" y="46"/>
                    </a:lnTo>
                    <a:lnTo>
                      <a:pt x="117" y="39"/>
                    </a:lnTo>
                    <a:lnTo>
                      <a:pt x="115" y="39"/>
                    </a:lnTo>
                    <a:lnTo>
                      <a:pt x="113" y="35"/>
                    </a:lnTo>
                    <a:lnTo>
                      <a:pt x="101" y="31"/>
                    </a:lnTo>
                    <a:lnTo>
                      <a:pt x="104" y="26"/>
                    </a:lnTo>
                    <a:lnTo>
                      <a:pt x="101" y="22"/>
                    </a:lnTo>
                    <a:lnTo>
                      <a:pt x="96" y="23"/>
                    </a:lnTo>
                    <a:lnTo>
                      <a:pt x="98" y="20"/>
                    </a:lnTo>
                    <a:lnTo>
                      <a:pt x="96" y="17"/>
                    </a:lnTo>
                    <a:lnTo>
                      <a:pt x="92" y="14"/>
                    </a:lnTo>
                    <a:lnTo>
                      <a:pt x="90" y="4"/>
                    </a:lnTo>
                    <a:lnTo>
                      <a:pt x="87" y="2"/>
                    </a:lnTo>
                    <a:lnTo>
                      <a:pt x="82" y="10"/>
                    </a:lnTo>
                    <a:lnTo>
                      <a:pt x="63" y="9"/>
                    </a:lnTo>
                    <a:lnTo>
                      <a:pt x="59" y="11"/>
                    </a:lnTo>
                    <a:lnTo>
                      <a:pt x="53" y="10"/>
                    </a:lnTo>
                    <a:lnTo>
                      <a:pt x="47" y="5"/>
                    </a:lnTo>
                    <a:lnTo>
                      <a:pt x="45" y="5"/>
                    </a:lnTo>
                    <a:lnTo>
                      <a:pt x="39" y="0"/>
                    </a:lnTo>
                    <a:lnTo>
                      <a:pt x="36" y="2"/>
                    </a:lnTo>
                    <a:lnTo>
                      <a:pt x="31" y="5"/>
                    </a:lnTo>
                    <a:lnTo>
                      <a:pt x="28" y="4"/>
                    </a:lnTo>
                    <a:lnTo>
                      <a:pt x="27" y="8"/>
                    </a:lnTo>
                    <a:lnTo>
                      <a:pt x="22" y="9"/>
                    </a:lnTo>
                    <a:lnTo>
                      <a:pt x="19" y="14"/>
                    </a:lnTo>
                    <a:lnTo>
                      <a:pt x="11" y="12"/>
                    </a:lnTo>
                    <a:lnTo>
                      <a:pt x="12" y="20"/>
                    </a:lnTo>
                    <a:lnTo>
                      <a:pt x="14" y="22"/>
                    </a:lnTo>
                    <a:lnTo>
                      <a:pt x="11" y="26"/>
                    </a:lnTo>
                    <a:lnTo>
                      <a:pt x="8" y="37"/>
                    </a:lnTo>
                    <a:lnTo>
                      <a:pt x="3" y="46"/>
                    </a:lnTo>
                    <a:lnTo>
                      <a:pt x="0" y="52"/>
                    </a:lnTo>
                    <a:lnTo>
                      <a:pt x="1" y="56"/>
                    </a:lnTo>
                    <a:lnTo>
                      <a:pt x="4" y="57"/>
                    </a:lnTo>
                    <a:lnTo>
                      <a:pt x="1" y="61"/>
                    </a:lnTo>
                    <a:lnTo>
                      <a:pt x="3" y="68"/>
                    </a:lnTo>
                    <a:lnTo>
                      <a:pt x="4" y="72"/>
                    </a:lnTo>
                    <a:lnTo>
                      <a:pt x="7" y="74"/>
                    </a:lnTo>
                    <a:lnTo>
                      <a:pt x="6" y="80"/>
                    </a:lnTo>
                    <a:lnTo>
                      <a:pt x="4" y="84"/>
                    </a:lnTo>
                    <a:lnTo>
                      <a:pt x="7" y="85"/>
                    </a:lnTo>
                    <a:lnTo>
                      <a:pt x="6" y="93"/>
                    </a:lnTo>
                    <a:lnTo>
                      <a:pt x="4" y="96"/>
                    </a:lnTo>
                    <a:lnTo>
                      <a:pt x="6" y="96"/>
                    </a:lnTo>
                    <a:lnTo>
                      <a:pt x="6" y="100"/>
                    </a:lnTo>
                    <a:lnTo>
                      <a:pt x="10" y="99"/>
                    </a:lnTo>
                    <a:lnTo>
                      <a:pt x="16" y="102"/>
                    </a:lnTo>
                    <a:lnTo>
                      <a:pt x="20" y="101"/>
                    </a:lnTo>
                    <a:lnTo>
                      <a:pt x="24" y="103"/>
                    </a:lnTo>
                    <a:lnTo>
                      <a:pt x="31" y="98"/>
                    </a:lnTo>
                    <a:lnTo>
                      <a:pt x="34" y="98"/>
                    </a:lnTo>
                    <a:lnTo>
                      <a:pt x="38" y="102"/>
                    </a:lnTo>
                    <a:lnTo>
                      <a:pt x="44" y="101"/>
                    </a:lnTo>
                    <a:lnTo>
                      <a:pt x="44" y="104"/>
                    </a:lnTo>
                    <a:lnTo>
                      <a:pt x="44" y="107"/>
                    </a:lnTo>
                    <a:lnTo>
                      <a:pt x="48" y="124"/>
                    </a:lnTo>
                    <a:lnTo>
                      <a:pt x="49" y="127"/>
                    </a:lnTo>
                    <a:lnTo>
                      <a:pt x="49" y="134"/>
                    </a:lnTo>
                    <a:lnTo>
                      <a:pt x="57" y="136"/>
                    </a:lnTo>
                    <a:lnTo>
                      <a:pt x="60" y="133"/>
                    </a:lnTo>
                    <a:lnTo>
                      <a:pt x="65" y="134"/>
                    </a:lnTo>
                    <a:lnTo>
                      <a:pt x="71" y="140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S_RJ">
                <a:extLst>
                  <a:ext uri="{FF2B5EF4-FFF2-40B4-BE49-F238E27FC236}">
                    <a16:creationId xmlns:a16="http://schemas.microsoft.com/office/drawing/2014/main" id="{F338BED5-DC5C-4623-B8F8-75E8A813E10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22551" y="1905354"/>
                <a:ext cx="161404" cy="86450"/>
              </a:xfrm>
              <a:custGeom>
                <a:avLst/>
                <a:gdLst>
                  <a:gd name="T0" fmla="*/ 0 w 75"/>
                  <a:gd name="T1" fmla="*/ 2147483647 h 42"/>
                  <a:gd name="T2" fmla="*/ 2147483647 w 75"/>
                  <a:gd name="T3" fmla="*/ 2147483647 h 42"/>
                  <a:gd name="T4" fmla="*/ 2147483647 w 75"/>
                  <a:gd name="T5" fmla="*/ 2147483647 h 42"/>
                  <a:gd name="T6" fmla="*/ 2147483647 w 75"/>
                  <a:gd name="T7" fmla="*/ 2147483647 h 42"/>
                  <a:gd name="T8" fmla="*/ 2147483647 w 75"/>
                  <a:gd name="T9" fmla="*/ 2147483647 h 42"/>
                  <a:gd name="T10" fmla="*/ 2147483647 w 75"/>
                  <a:gd name="T11" fmla="*/ 2147483647 h 42"/>
                  <a:gd name="T12" fmla="*/ 2147483647 w 75"/>
                  <a:gd name="T13" fmla="*/ 2147483647 h 42"/>
                  <a:gd name="T14" fmla="*/ 2147483647 w 75"/>
                  <a:gd name="T15" fmla="*/ 2147483647 h 42"/>
                  <a:gd name="T16" fmla="*/ 2147483647 w 75"/>
                  <a:gd name="T17" fmla="*/ 2147483647 h 42"/>
                  <a:gd name="T18" fmla="*/ 2147483647 w 75"/>
                  <a:gd name="T19" fmla="*/ 2147483647 h 42"/>
                  <a:gd name="T20" fmla="*/ 2147483647 w 75"/>
                  <a:gd name="T21" fmla="*/ 2147483647 h 42"/>
                  <a:gd name="T22" fmla="*/ 2147483647 w 75"/>
                  <a:gd name="T23" fmla="*/ 2147483647 h 42"/>
                  <a:gd name="T24" fmla="*/ 2147483647 w 75"/>
                  <a:gd name="T25" fmla="*/ 2147483647 h 42"/>
                  <a:gd name="T26" fmla="*/ 2147483647 w 75"/>
                  <a:gd name="T27" fmla="*/ 2147483647 h 42"/>
                  <a:gd name="T28" fmla="*/ 2147483647 w 75"/>
                  <a:gd name="T29" fmla="*/ 2147483647 h 42"/>
                  <a:gd name="T30" fmla="*/ 2147483647 w 75"/>
                  <a:gd name="T31" fmla="*/ 2147483647 h 42"/>
                  <a:gd name="T32" fmla="*/ 2147483647 w 75"/>
                  <a:gd name="T33" fmla="*/ 0 h 42"/>
                  <a:gd name="T34" fmla="*/ 2147483647 w 75"/>
                  <a:gd name="T35" fmla="*/ 2147483647 h 42"/>
                  <a:gd name="T36" fmla="*/ 2147483647 w 75"/>
                  <a:gd name="T37" fmla="*/ 2147483647 h 42"/>
                  <a:gd name="T38" fmla="*/ 2147483647 w 75"/>
                  <a:gd name="T39" fmla="*/ 2147483647 h 42"/>
                  <a:gd name="T40" fmla="*/ 2147483647 w 75"/>
                  <a:gd name="T41" fmla="*/ 2147483647 h 42"/>
                  <a:gd name="T42" fmla="*/ 2147483647 w 75"/>
                  <a:gd name="T43" fmla="*/ 2147483647 h 42"/>
                  <a:gd name="T44" fmla="*/ 2147483647 w 75"/>
                  <a:gd name="T45" fmla="*/ 2147483647 h 42"/>
                  <a:gd name="T46" fmla="*/ 2147483647 w 75"/>
                  <a:gd name="T47" fmla="*/ 2147483647 h 42"/>
                  <a:gd name="T48" fmla="*/ 2147483647 w 75"/>
                  <a:gd name="T49" fmla="*/ 2147483647 h 42"/>
                  <a:gd name="T50" fmla="*/ 2147483647 w 75"/>
                  <a:gd name="T51" fmla="*/ 2147483647 h 42"/>
                  <a:gd name="T52" fmla="*/ 2147483647 w 75"/>
                  <a:gd name="T53" fmla="*/ 2147483647 h 42"/>
                  <a:gd name="T54" fmla="*/ 2147483647 w 75"/>
                  <a:gd name="T55" fmla="*/ 2147483647 h 42"/>
                  <a:gd name="T56" fmla="*/ 2147483647 w 75"/>
                  <a:gd name="T57" fmla="*/ 2147483647 h 42"/>
                  <a:gd name="T58" fmla="*/ 2147483647 w 75"/>
                  <a:gd name="T59" fmla="*/ 2147483647 h 42"/>
                  <a:gd name="T60" fmla="*/ 2147483647 w 75"/>
                  <a:gd name="T61" fmla="*/ 2147483647 h 42"/>
                  <a:gd name="T62" fmla="*/ 2147483647 w 75"/>
                  <a:gd name="T63" fmla="*/ 2147483647 h 42"/>
                  <a:gd name="T64" fmla="*/ 2147483647 w 75"/>
                  <a:gd name="T65" fmla="*/ 2147483647 h 42"/>
                  <a:gd name="T66" fmla="*/ 2147483647 w 75"/>
                  <a:gd name="T67" fmla="*/ 2147483647 h 42"/>
                  <a:gd name="T68" fmla="*/ 2147483647 w 75"/>
                  <a:gd name="T69" fmla="*/ 2147483647 h 42"/>
                  <a:gd name="T70" fmla="*/ 0 w 75"/>
                  <a:gd name="T71" fmla="*/ 2147483647 h 42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w 75"/>
                  <a:gd name="T109" fmla="*/ 0 h 42"/>
                  <a:gd name="T110" fmla="*/ 75 w 75"/>
                  <a:gd name="T111" fmla="*/ 42 h 42"/>
                </a:gdLst>
                <a:ahLst/>
                <a:cxnLst>
                  <a:cxn ang="T72">
                    <a:pos x="T0" y="T1"/>
                  </a:cxn>
                  <a:cxn ang="T73">
                    <a:pos x="T2" y="T3"/>
                  </a:cxn>
                  <a:cxn ang="T74">
                    <a:pos x="T4" y="T5"/>
                  </a:cxn>
                  <a:cxn ang="T75">
                    <a:pos x="T6" y="T7"/>
                  </a:cxn>
                  <a:cxn ang="T76">
                    <a:pos x="T8" y="T9"/>
                  </a:cxn>
                  <a:cxn ang="T77">
                    <a:pos x="T10" y="T11"/>
                  </a:cxn>
                  <a:cxn ang="T78">
                    <a:pos x="T12" y="T13"/>
                  </a:cxn>
                  <a:cxn ang="T79">
                    <a:pos x="T14" y="T15"/>
                  </a:cxn>
                  <a:cxn ang="T80">
                    <a:pos x="T16" y="T17"/>
                  </a:cxn>
                  <a:cxn ang="T81">
                    <a:pos x="T18" y="T19"/>
                  </a:cxn>
                  <a:cxn ang="T82">
                    <a:pos x="T20" y="T21"/>
                  </a:cxn>
                  <a:cxn ang="T83">
                    <a:pos x="T22" y="T23"/>
                  </a:cxn>
                  <a:cxn ang="T84">
                    <a:pos x="T24" y="T25"/>
                  </a:cxn>
                  <a:cxn ang="T85">
                    <a:pos x="T26" y="T27"/>
                  </a:cxn>
                  <a:cxn ang="T86">
                    <a:pos x="T28" y="T29"/>
                  </a:cxn>
                  <a:cxn ang="T87">
                    <a:pos x="T30" y="T31"/>
                  </a:cxn>
                  <a:cxn ang="T88">
                    <a:pos x="T32" y="T33"/>
                  </a:cxn>
                  <a:cxn ang="T89">
                    <a:pos x="T34" y="T35"/>
                  </a:cxn>
                  <a:cxn ang="T90">
                    <a:pos x="T36" y="T37"/>
                  </a:cxn>
                  <a:cxn ang="T91">
                    <a:pos x="T38" y="T39"/>
                  </a:cxn>
                  <a:cxn ang="T92">
                    <a:pos x="T40" y="T41"/>
                  </a:cxn>
                  <a:cxn ang="T93">
                    <a:pos x="T42" y="T43"/>
                  </a:cxn>
                  <a:cxn ang="T94">
                    <a:pos x="T44" y="T45"/>
                  </a:cxn>
                  <a:cxn ang="T95">
                    <a:pos x="T46" y="T47"/>
                  </a:cxn>
                  <a:cxn ang="T96">
                    <a:pos x="T48" y="T49"/>
                  </a:cxn>
                  <a:cxn ang="T97">
                    <a:pos x="T50" y="T51"/>
                  </a:cxn>
                  <a:cxn ang="T98">
                    <a:pos x="T52" y="T53"/>
                  </a:cxn>
                  <a:cxn ang="T99">
                    <a:pos x="T54" y="T55"/>
                  </a:cxn>
                  <a:cxn ang="T100">
                    <a:pos x="T56" y="T57"/>
                  </a:cxn>
                  <a:cxn ang="T101">
                    <a:pos x="T58" y="T59"/>
                  </a:cxn>
                  <a:cxn ang="T102">
                    <a:pos x="T60" y="T61"/>
                  </a:cxn>
                  <a:cxn ang="T103">
                    <a:pos x="T62" y="T63"/>
                  </a:cxn>
                  <a:cxn ang="T104">
                    <a:pos x="T64" y="T65"/>
                  </a:cxn>
                  <a:cxn ang="T105">
                    <a:pos x="T66" y="T67"/>
                  </a:cxn>
                  <a:cxn ang="T106">
                    <a:pos x="T68" y="T69"/>
                  </a:cxn>
                  <a:cxn ang="T107">
                    <a:pos x="T70" y="T71"/>
                  </a:cxn>
                </a:cxnLst>
                <a:rect l="T108" t="T109" r="T110" b="T111"/>
                <a:pathLst>
                  <a:path w="75" h="42">
                    <a:moveTo>
                      <a:pt x="0" y="41"/>
                    </a:moveTo>
                    <a:lnTo>
                      <a:pt x="9" y="36"/>
                    </a:lnTo>
                    <a:lnTo>
                      <a:pt x="10" y="33"/>
                    </a:lnTo>
                    <a:lnTo>
                      <a:pt x="5" y="33"/>
                    </a:lnTo>
                    <a:lnTo>
                      <a:pt x="1" y="28"/>
                    </a:lnTo>
                    <a:lnTo>
                      <a:pt x="4" y="25"/>
                    </a:lnTo>
                    <a:lnTo>
                      <a:pt x="13" y="24"/>
                    </a:lnTo>
                    <a:lnTo>
                      <a:pt x="16" y="21"/>
                    </a:lnTo>
                    <a:lnTo>
                      <a:pt x="20" y="24"/>
                    </a:lnTo>
                    <a:lnTo>
                      <a:pt x="25" y="22"/>
                    </a:lnTo>
                    <a:lnTo>
                      <a:pt x="30" y="24"/>
                    </a:lnTo>
                    <a:lnTo>
                      <a:pt x="35" y="21"/>
                    </a:lnTo>
                    <a:lnTo>
                      <a:pt x="45" y="16"/>
                    </a:lnTo>
                    <a:lnTo>
                      <a:pt x="48" y="16"/>
                    </a:lnTo>
                    <a:lnTo>
                      <a:pt x="52" y="6"/>
                    </a:lnTo>
                    <a:lnTo>
                      <a:pt x="52" y="3"/>
                    </a:lnTo>
                    <a:lnTo>
                      <a:pt x="59" y="0"/>
                    </a:lnTo>
                    <a:lnTo>
                      <a:pt x="62" y="1"/>
                    </a:lnTo>
                    <a:lnTo>
                      <a:pt x="62" y="5"/>
                    </a:lnTo>
                    <a:lnTo>
                      <a:pt x="66" y="6"/>
                    </a:lnTo>
                    <a:lnTo>
                      <a:pt x="75" y="10"/>
                    </a:lnTo>
                    <a:lnTo>
                      <a:pt x="71" y="17"/>
                    </a:lnTo>
                    <a:lnTo>
                      <a:pt x="71" y="21"/>
                    </a:lnTo>
                    <a:lnTo>
                      <a:pt x="73" y="25"/>
                    </a:lnTo>
                    <a:lnTo>
                      <a:pt x="67" y="31"/>
                    </a:lnTo>
                    <a:lnTo>
                      <a:pt x="59" y="33"/>
                    </a:lnTo>
                    <a:lnTo>
                      <a:pt x="53" y="36"/>
                    </a:lnTo>
                    <a:lnTo>
                      <a:pt x="53" y="40"/>
                    </a:lnTo>
                    <a:lnTo>
                      <a:pt x="50" y="41"/>
                    </a:lnTo>
                    <a:lnTo>
                      <a:pt x="33" y="41"/>
                    </a:lnTo>
                    <a:lnTo>
                      <a:pt x="28" y="42"/>
                    </a:lnTo>
                    <a:lnTo>
                      <a:pt x="24" y="41"/>
                    </a:lnTo>
                    <a:lnTo>
                      <a:pt x="20" y="37"/>
                    </a:lnTo>
                    <a:lnTo>
                      <a:pt x="14" y="41"/>
                    </a:lnTo>
                    <a:lnTo>
                      <a:pt x="7" y="40"/>
                    </a:lnTo>
                    <a:lnTo>
                      <a:pt x="0" y="41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S_ES">
                <a:extLst>
                  <a:ext uri="{FF2B5EF4-FFF2-40B4-BE49-F238E27FC236}">
                    <a16:creationId xmlns:a16="http://schemas.microsoft.com/office/drawing/2014/main" id="{77FA735F-5EA8-4570-A876-DF54E0D925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46708" y="1791066"/>
                <a:ext cx="109338" cy="137689"/>
              </a:xfrm>
              <a:custGeom>
                <a:avLst/>
                <a:gdLst>
                  <a:gd name="T0" fmla="*/ 2147483647 w 48"/>
                  <a:gd name="T1" fmla="*/ 2147483647 h 63"/>
                  <a:gd name="T2" fmla="*/ 2147483647 w 48"/>
                  <a:gd name="T3" fmla="*/ 2147483647 h 63"/>
                  <a:gd name="T4" fmla="*/ 2147483647 w 48"/>
                  <a:gd name="T5" fmla="*/ 2147483647 h 63"/>
                  <a:gd name="T6" fmla="*/ 2147483647 w 48"/>
                  <a:gd name="T7" fmla="*/ 2147483647 h 63"/>
                  <a:gd name="T8" fmla="*/ 2147483647 w 48"/>
                  <a:gd name="T9" fmla="*/ 2147483647 h 63"/>
                  <a:gd name="T10" fmla="*/ 2147483647 w 48"/>
                  <a:gd name="T11" fmla="*/ 2147483647 h 63"/>
                  <a:gd name="T12" fmla="*/ 2147483647 w 48"/>
                  <a:gd name="T13" fmla="*/ 2147483647 h 63"/>
                  <a:gd name="T14" fmla="*/ 2147483647 w 48"/>
                  <a:gd name="T15" fmla="*/ 2147483647 h 63"/>
                  <a:gd name="T16" fmla="*/ 2147483647 w 48"/>
                  <a:gd name="T17" fmla="*/ 2147483647 h 63"/>
                  <a:gd name="T18" fmla="*/ 2147483647 w 48"/>
                  <a:gd name="T19" fmla="*/ 2147483647 h 63"/>
                  <a:gd name="T20" fmla="*/ 2147483647 w 48"/>
                  <a:gd name="T21" fmla="*/ 2147483647 h 63"/>
                  <a:gd name="T22" fmla="*/ 2147483647 w 48"/>
                  <a:gd name="T23" fmla="*/ 2147483647 h 63"/>
                  <a:gd name="T24" fmla="*/ 2147483647 w 48"/>
                  <a:gd name="T25" fmla="*/ 2147483647 h 63"/>
                  <a:gd name="T26" fmla="*/ 2147483647 w 48"/>
                  <a:gd name="T27" fmla="*/ 2147483647 h 63"/>
                  <a:gd name="T28" fmla="*/ 2147483647 w 48"/>
                  <a:gd name="T29" fmla="*/ 2147483647 h 63"/>
                  <a:gd name="T30" fmla="*/ 2147483647 w 48"/>
                  <a:gd name="T31" fmla="*/ 2147483647 h 63"/>
                  <a:gd name="T32" fmla="*/ 2147483647 w 48"/>
                  <a:gd name="T33" fmla="*/ 0 h 63"/>
                  <a:gd name="T34" fmla="*/ 2147483647 w 48"/>
                  <a:gd name="T35" fmla="*/ 2147483647 h 63"/>
                  <a:gd name="T36" fmla="*/ 2147483647 w 48"/>
                  <a:gd name="T37" fmla="*/ 2147483647 h 63"/>
                  <a:gd name="T38" fmla="*/ 2147483647 w 48"/>
                  <a:gd name="T39" fmla="*/ 2147483647 h 63"/>
                  <a:gd name="T40" fmla="*/ 2147483647 w 48"/>
                  <a:gd name="T41" fmla="*/ 2147483647 h 63"/>
                  <a:gd name="T42" fmla="*/ 2147483647 w 48"/>
                  <a:gd name="T43" fmla="*/ 2147483647 h 63"/>
                  <a:gd name="T44" fmla="*/ 2147483647 w 48"/>
                  <a:gd name="T45" fmla="*/ 2147483647 h 63"/>
                  <a:gd name="T46" fmla="*/ 2147483647 w 48"/>
                  <a:gd name="T47" fmla="*/ 2147483647 h 63"/>
                  <a:gd name="T48" fmla="*/ 2147483647 w 48"/>
                  <a:gd name="T49" fmla="*/ 2147483647 h 63"/>
                  <a:gd name="T50" fmla="*/ 2147483647 w 48"/>
                  <a:gd name="T51" fmla="*/ 2147483647 h 63"/>
                  <a:gd name="T52" fmla="*/ 2147483647 w 48"/>
                  <a:gd name="T53" fmla="*/ 2147483647 h 63"/>
                  <a:gd name="T54" fmla="*/ 2147483647 w 48"/>
                  <a:gd name="T55" fmla="*/ 2147483647 h 63"/>
                  <a:gd name="T56" fmla="*/ 2147483647 w 48"/>
                  <a:gd name="T57" fmla="*/ 2147483647 h 63"/>
                  <a:gd name="T58" fmla="*/ 2147483647 w 48"/>
                  <a:gd name="T59" fmla="*/ 2147483647 h 63"/>
                  <a:gd name="T60" fmla="*/ 2147483647 w 48"/>
                  <a:gd name="T61" fmla="*/ 2147483647 h 63"/>
                  <a:gd name="T62" fmla="*/ 0 w 48"/>
                  <a:gd name="T63" fmla="*/ 2147483647 h 63"/>
                  <a:gd name="T64" fmla="*/ 2147483647 w 48"/>
                  <a:gd name="T65" fmla="*/ 2147483647 h 63"/>
                  <a:gd name="T66" fmla="*/ 2147483647 w 48"/>
                  <a:gd name="T67" fmla="*/ 2147483647 h 63"/>
                  <a:gd name="T68" fmla="*/ 2147483647 w 48"/>
                  <a:gd name="T69" fmla="*/ 2147483647 h 63"/>
                  <a:gd name="T70" fmla="*/ 2147483647 w 48"/>
                  <a:gd name="T71" fmla="*/ 2147483647 h 63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w 48"/>
                  <a:gd name="T109" fmla="*/ 0 h 63"/>
                  <a:gd name="T110" fmla="*/ 48 w 48"/>
                  <a:gd name="T111" fmla="*/ 63 h 63"/>
                </a:gdLst>
                <a:ahLst/>
                <a:cxnLst>
                  <a:cxn ang="T72">
                    <a:pos x="T0" y="T1"/>
                  </a:cxn>
                  <a:cxn ang="T73">
                    <a:pos x="T2" y="T3"/>
                  </a:cxn>
                  <a:cxn ang="T74">
                    <a:pos x="T4" y="T5"/>
                  </a:cxn>
                  <a:cxn ang="T75">
                    <a:pos x="T6" y="T7"/>
                  </a:cxn>
                  <a:cxn ang="T76">
                    <a:pos x="T8" y="T9"/>
                  </a:cxn>
                  <a:cxn ang="T77">
                    <a:pos x="T10" y="T11"/>
                  </a:cxn>
                  <a:cxn ang="T78">
                    <a:pos x="T12" y="T13"/>
                  </a:cxn>
                  <a:cxn ang="T79">
                    <a:pos x="T14" y="T15"/>
                  </a:cxn>
                  <a:cxn ang="T80">
                    <a:pos x="T16" y="T17"/>
                  </a:cxn>
                  <a:cxn ang="T81">
                    <a:pos x="T18" y="T19"/>
                  </a:cxn>
                  <a:cxn ang="T82">
                    <a:pos x="T20" y="T21"/>
                  </a:cxn>
                  <a:cxn ang="T83">
                    <a:pos x="T22" y="T23"/>
                  </a:cxn>
                  <a:cxn ang="T84">
                    <a:pos x="T24" y="T25"/>
                  </a:cxn>
                  <a:cxn ang="T85">
                    <a:pos x="T26" y="T27"/>
                  </a:cxn>
                  <a:cxn ang="T86">
                    <a:pos x="T28" y="T29"/>
                  </a:cxn>
                  <a:cxn ang="T87">
                    <a:pos x="T30" y="T31"/>
                  </a:cxn>
                  <a:cxn ang="T88">
                    <a:pos x="T32" y="T33"/>
                  </a:cxn>
                  <a:cxn ang="T89">
                    <a:pos x="T34" y="T35"/>
                  </a:cxn>
                  <a:cxn ang="T90">
                    <a:pos x="T36" y="T37"/>
                  </a:cxn>
                  <a:cxn ang="T91">
                    <a:pos x="T38" y="T39"/>
                  </a:cxn>
                  <a:cxn ang="T92">
                    <a:pos x="T40" y="T41"/>
                  </a:cxn>
                  <a:cxn ang="T93">
                    <a:pos x="T42" y="T43"/>
                  </a:cxn>
                  <a:cxn ang="T94">
                    <a:pos x="T44" y="T45"/>
                  </a:cxn>
                  <a:cxn ang="T95">
                    <a:pos x="T46" y="T47"/>
                  </a:cxn>
                  <a:cxn ang="T96">
                    <a:pos x="T48" y="T49"/>
                  </a:cxn>
                  <a:cxn ang="T97">
                    <a:pos x="T50" y="T51"/>
                  </a:cxn>
                  <a:cxn ang="T98">
                    <a:pos x="T52" y="T53"/>
                  </a:cxn>
                  <a:cxn ang="T99">
                    <a:pos x="T54" y="T55"/>
                  </a:cxn>
                  <a:cxn ang="T100">
                    <a:pos x="T56" y="T57"/>
                  </a:cxn>
                  <a:cxn ang="T101">
                    <a:pos x="T58" y="T59"/>
                  </a:cxn>
                  <a:cxn ang="T102">
                    <a:pos x="T60" y="T61"/>
                  </a:cxn>
                  <a:cxn ang="T103">
                    <a:pos x="T62" y="T63"/>
                  </a:cxn>
                  <a:cxn ang="T104">
                    <a:pos x="T64" y="T65"/>
                  </a:cxn>
                  <a:cxn ang="T105">
                    <a:pos x="T66" y="T67"/>
                  </a:cxn>
                  <a:cxn ang="T106">
                    <a:pos x="T68" y="T69"/>
                  </a:cxn>
                  <a:cxn ang="T107">
                    <a:pos x="T70" y="T71"/>
                  </a:cxn>
                </a:cxnLst>
                <a:rect l="T108" t="T109" r="T110" b="T111"/>
                <a:pathLst>
                  <a:path w="48" h="63">
                    <a:moveTo>
                      <a:pt x="18" y="63"/>
                    </a:moveTo>
                    <a:lnTo>
                      <a:pt x="20" y="58"/>
                    </a:lnTo>
                    <a:lnTo>
                      <a:pt x="24" y="59"/>
                    </a:lnTo>
                    <a:lnTo>
                      <a:pt x="31" y="49"/>
                    </a:lnTo>
                    <a:lnTo>
                      <a:pt x="34" y="40"/>
                    </a:lnTo>
                    <a:lnTo>
                      <a:pt x="38" y="37"/>
                    </a:lnTo>
                    <a:lnTo>
                      <a:pt x="42" y="35"/>
                    </a:lnTo>
                    <a:lnTo>
                      <a:pt x="43" y="33"/>
                    </a:lnTo>
                    <a:lnTo>
                      <a:pt x="40" y="32"/>
                    </a:lnTo>
                    <a:lnTo>
                      <a:pt x="45" y="32"/>
                    </a:lnTo>
                    <a:lnTo>
                      <a:pt x="47" y="30"/>
                    </a:lnTo>
                    <a:lnTo>
                      <a:pt x="45" y="26"/>
                    </a:lnTo>
                    <a:lnTo>
                      <a:pt x="46" y="22"/>
                    </a:lnTo>
                    <a:lnTo>
                      <a:pt x="48" y="15"/>
                    </a:lnTo>
                    <a:lnTo>
                      <a:pt x="48" y="12"/>
                    </a:lnTo>
                    <a:lnTo>
                      <a:pt x="34" y="1"/>
                    </a:lnTo>
                    <a:lnTo>
                      <a:pt x="28" y="0"/>
                    </a:lnTo>
                    <a:lnTo>
                      <a:pt x="21" y="1"/>
                    </a:lnTo>
                    <a:lnTo>
                      <a:pt x="25" y="3"/>
                    </a:lnTo>
                    <a:lnTo>
                      <a:pt x="19" y="5"/>
                    </a:lnTo>
                    <a:lnTo>
                      <a:pt x="18" y="8"/>
                    </a:lnTo>
                    <a:lnTo>
                      <a:pt x="21" y="14"/>
                    </a:lnTo>
                    <a:lnTo>
                      <a:pt x="19" y="19"/>
                    </a:lnTo>
                    <a:lnTo>
                      <a:pt x="22" y="27"/>
                    </a:lnTo>
                    <a:lnTo>
                      <a:pt x="20" y="33"/>
                    </a:lnTo>
                    <a:lnTo>
                      <a:pt x="17" y="36"/>
                    </a:lnTo>
                    <a:lnTo>
                      <a:pt x="13" y="37"/>
                    </a:lnTo>
                    <a:lnTo>
                      <a:pt x="9" y="43"/>
                    </a:lnTo>
                    <a:lnTo>
                      <a:pt x="6" y="42"/>
                    </a:lnTo>
                    <a:lnTo>
                      <a:pt x="2" y="45"/>
                    </a:lnTo>
                    <a:lnTo>
                      <a:pt x="1" y="50"/>
                    </a:lnTo>
                    <a:lnTo>
                      <a:pt x="0" y="53"/>
                    </a:lnTo>
                    <a:lnTo>
                      <a:pt x="5" y="54"/>
                    </a:lnTo>
                    <a:lnTo>
                      <a:pt x="5" y="58"/>
                    </a:lnTo>
                    <a:lnTo>
                      <a:pt x="10" y="59"/>
                    </a:lnTo>
                    <a:lnTo>
                      <a:pt x="18" y="63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S_MG">
                <a:extLst>
                  <a:ext uri="{FF2B5EF4-FFF2-40B4-BE49-F238E27FC236}">
                    <a16:creationId xmlns:a16="http://schemas.microsoft.com/office/drawing/2014/main" id="{BF882246-6BD0-4FC0-AC79-CD92912197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75840" y="1621578"/>
                <a:ext cx="468790" cy="359956"/>
              </a:xfrm>
              <a:custGeom>
                <a:avLst/>
                <a:gdLst>
                  <a:gd name="T0" fmla="*/ 2147483647 w 214"/>
                  <a:gd name="T1" fmla="*/ 2147483647 h 169"/>
                  <a:gd name="T2" fmla="*/ 2147483647 w 214"/>
                  <a:gd name="T3" fmla="*/ 2147483647 h 169"/>
                  <a:gd name="T4" fmla="*/ 2147483647 w 214"/>
                  <a:gd name="T5" fmla="*/ 2147483647 h 169"/>
                  <a:gd name="T6" fmla="*/ 2147483647 w 214"/>
                  <a:gd name="T7" fmla="*/ 2147483647 h 169"/>
                  <a:gd name="T8" fmla="*/ 2147483647 w 214"/>
                  <a:gd name="T9" fmla="*/ 2147483647 h 169"/>
                  <a:gd name="T10" fmla="*/ 2147483647 w 214"/>
                  <a:gd name="T11" fmla="*/ 2147483647 h 169"/>
                  <a:gd name="T12" fmla="*/ 2147483647 w 214"/>
                  <a:gd name="T13" fmla="*/ 2147483647 h 169"/>
                  <a:gd name="T14" fmla="*/ 2147483647 w 214"/>
                  <a:gd name="T15" fmla="*/ 2147483647 h 169"/>
                  <a:gd name="T16" fmla="*/ 2147483647 w 214"/>
                  <a:gd name="T17" fmla="*/ 2147483647 h 169"/>
                  <a:gd name="T18" fmla="*/ 2147483647 w 214"/>
                  <a:gd name="T19" fmla="*/ 2147483647 h 169"/>
                  <a:gd name="T20" fmla="*/ 2147483647 w 214"/>
                  <a:gd name="T21" fmla="*/ 2147483647 h 169"/>
                  <a:gd name="T22" fmla="*/ 2147483647 w 214"/>
                  <a:gd name="T23" fmla="*/ 2147483647 h 169"/>
                  <a:gd name="T24" fmla="*/ 2147483647 w 214"/>
                  <a:gd name="T25" fmla="*/ 2147483647 h 169"/>
                  <a:gd name="T26" fmla="*/ 2147483647 w 214"/>
                  <a:gd name="T27" fmla="*/ 2147483647 h 169"/>
                  <a:gd name="T28" fmla="*/ 2147483647 w 214"/>
                  <a:gd name="T29" fmla="*/ 2147483647 h 169"/>
                  <a:gd name="T30" fmla="*/ 2147483647 w 214"/>
                  <a:gd name="T31" fmla="*/ 2147483647 h 169"/>
                  <a:gd name="T32" fmla="*/ 2147483647 w 214"/>
                  <a:gd name="T33" fmla="*/ 2147483647 h 169"/>
                  <a:gd name="T34" fmla="*/ 2147483647 w 214"/>
                  <a:gd name="T35" fmla="*/ 2147483647 h 169"/>
                  <a:gd name="T36" fmla="*/ 2147483647 w 214"/>
                  <a:gd name="T37" fmla="*/ 2147483647 h 169"/>
                  <a:gd name="T38" fmla="*/ 2147483647 w 214"/>
                  <a:gd name="T39" fmla="*/ 2147483647 h 169"/>
                  <a:gd name="T40" fmla="*/ 2147483647 w 214"/>
                  <a:gd name="T41" fmla="*/ 2147483647 h 169"/>
                  <a:gd name="T42" fmla="*/ 2147483647 w 214"/>
                  <a:gd name="T43" fmla="*/ 2147483647 h 169"/>
                  <a:gd name="T44" fmla="*/ 2147483647 w 214"/>
                  <a:gd name="T45" fmla="*/ 2147483647 h 169"/>
                  <a:gd name="T46" fmla="*/ 2147483647 w 214"/>
                  <a:gd name="T47" fmla="*/ 2147483647 h 169"/>
                  <a:gd name="T48" fmla="*/ 2147483647 w 214"/>
                  <a:gd name="T49" fmla="*/ 2147483647 h 169"/>
                  <a:gd name="T50" fmla="*/ 2147483647 w 214"/>
                  <a:gd name="T51" fmla="*/ 2147483647 h 169"/>
                  <a:gd name="T52" fmla="*/ 2147483647 w 214"/>
                  <a:gd name="T53" fmla="*/ 2147483647 h 169"/>
                  <a:gd name="T54" fmla="*/ 2147483647 w 214"/>
                  <a:gd name="T55" fmla="*/ 2147483647 h 169"/>
                  <a:gd name="T56" fmla="*/ 2147483647 w 214"/>
                  <a:gd name="T57" fmla="*/ 2147483647 h 169"/>
                  <a:gd name="T58" fmla="*/ 2147483647 w 214"/>
                  <a:gd name="T59" fmla="*/ 2147483647 h 169"/>
                  <a:gd name="T60" fmla="*/ 2147483647 w 214"/>
                  <a:gd name="T61" fmla="*/ 2147483647 h 169"/>
                  <a:gd name="T62" fmla="*/ 2147483647 w 214"/>
                  <a:gd name="T63" fmla="*/ 2147483647 h 169"/>
                  <a:gd name="T64" fmla="*/ 2147483647 w 214"/>
                  <a:gd name="T65" fmla="*/ 2147483647 h 169"/>
                  <a:gd name="T66" fmla="*/ 2147483647 w 214"/>
                  <a:gd name="T67" fmla="*/ 2147483647 h 169"/>
                  <a:gd name="T68" fmla="*/ 2147483647 w 214"/>
                  <a:gd name="T69" fmla="*/ 2147483647 h 169"/>
                  <a:gd name="T70" fmla="*/ 2147483647 w 214"/>
                  <a:gd name="T71" fmla="*/ 2147483647 h 169"/>
                  <a:gd name="T72" fmla="*/ 2147483647 w 214"/>
                  <a:gd name="T73" fmla="*/ 2147483647 h 169"/>
                  <a:gd name="T74" fmla="*/ 2147483647 w 214"/>
                  <a:gd name="T75" fmla="*/ 2147483647 h 169"/>
                  <a:gd name="T76" fmla="*/ 2147483647 w 214"/>
                  <a:gd name="T77" fmla="*/ 2147483647 h 169"/>
                  <a:gd name="T78" fmla="*/ 2147483647 w 214"/>
                  <a:gd name="T79" fmla="*/ 2147483647 h 169"/>
                  <a:gd name="T80" fmla="*/ 2147483647 w 214"/>
                  <a:gd name="T81" fmla="*/ 2147483647 h 169"/>
                  <a:gd name="T82" fmla="*/ 2147483647 w 214"/>
                  <a:gd name="T83" fmla="*/ 2147483647 h 169"/>
                  <a:gd name="T84" fmla="*/ 2147483647 w 214"/>
                  <a:gd name="T85" fmla="*/ 2147483647 h 169"/>
                  <a:gd name="T86" fmla="*/ 2147483647 w 214"/>
                  <a:gd name="T87" fmla="*/ 2147483647 h 169"/>
                  <a:gd name="T88" fmla="*/ 2147483647 w 214"/>
                  <a:gd name="T89" fmla="*/ 2147483647 h 169"/>
                  <a:gd name="T90" fmla="*/ 2147483647 w 214"/>
                  <a:gd name="T91" fmla="*/ 2147483647 h 169"/>
                  <a:gd name="T92" fmla="*/ 2147483647 w 214"/>
                  <a:gd name="T93" fmla="*/ 2147483647 h 169"/>
                  <a:gd name="T94" fmla="*/ 2147483647 w 214"/>
                  <a:gd name="T95" fmla="*/ 2147483647 h 169"/>
                  <a:gd name="T96" fmla="*/ 2147483647 w 214"/>
                  <a:gd name="T97" fmla="*/ 2147483647 h 169"/>
                  <a:gd name="T98" fmla="*/ 2147483647 w 214"/>
                  <a:gd name="T99" fmla="*/ 2147483647 h 169"/>
                  <a:gd name="T100" fmla="*/ 2147483647 w 214"/>
                  <a:gd name="T101" fmla="*/ 2147483647 h 169"/>
                  <a:gd name="T102" fmla="*/ 2147483647 w 214"/>
                  <a:gd name="T103" fmla="*/ 2147483647 h 169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w 214"/>
                  <a:gd name="T157" fmla="*/ 0 h 169"/>
                  <a:gd name="T158" fmla="*/ 214 w 214"/>
                  <a:gd name="T159" fmla="*/ 169 h 169"/>
                </a:gdLst>
                <a:ahLst/>
                <a:cxnLst>
                  <a:cxn ang="T104">
                    <a:pos x="T0" y="T1"/>
                  </a:cxn>
                  <a:cxn ang="T105">
                    <a:pos x="T2" y="T3"/>
                  </a:cxn>
                  <a:cxn ang="T106">
                    <a:pos x="T4" y="T5"/>
                  </a:cxn>
                  <a:cxn ang="T107">
                    <a:pos x="T6" y="T7"/>
                  </a:cxn>
                  <a:cxn ang="T108">
                    <a:pos x="T8" y="T9"/>
                  </a:cxn>
                  <a:cxn ang="T109">
                    <a:pos x="T10" y="T11"/>
                  </a:cxn>
                  <a:cxn ang="T110">
                    <a:pos x="T12" y="T13"/>
                  </a:cxn>
                  <a:cxn ang="T111">
                    <a:pos x="T14" y="T15"/>
                  </a:cxn>
                  <a:cxn ang="T112">
                    <a:pos x="T16" y="T17"/>
                  </a:cxn>
                  <a:cxn ang="T113">
                    <a:pos x="T18" y="T19"/>
                  </a:cxn>
                  <a:cxn ang="T114">
                    <a:pos x="T20" y="T21"/>
                  </a:cxn>
                  <a:cxn ang="T115">
                    <a:pos x="T22" y="T23"/>
                  </a:cxn>
                  <a:cxn ang="T116">
                    <a:pos x="T24" y="T25"/>
                  </a:cxn>
                  <a:cxn ang="T117">
                    <a:pos x="T26" y="T27"/>
                  </a:cxn>
                  <a:cxn ang="T118">
                    <a:pos x="T28" y="T29"/>
                  </a:cxn>
                  <a:cxn ang="T119">
                    <a:pos x="T30" y="T31"/>
                  </a:cxn>
                  <a:cxn ang="T120">
                    <a:pos x="T32" y="T33"/>
                  </a:cxn>
                  <a:cxn ang="T121">
                    <a:pos x="T34" y="T35"/>
                  </a:cxn>
                  <a:cxn ang="T122">
                    <a:pos x="T36" y="T37"/>
                  </a:cxn>
                  <a:cxn ang="T123">
                    <a:pos x="T38" y="T39"/>
                  </a:cxn>
                  <a:cxn ang="T124">
                    <a:pos x="T40" y="T41"/>
                  </a:cxn>
                  <a:cxn ang="T125">
                    <a:pos x="T42" y="T43"/>
                  </a:cxn>
                  <a:cxn ang="T126">
                    <a:pos x="T44" y="T45"/>
                  </a:cxn>
                  <a:cxn ang="T127">
                    <a:pos x="T46" y="T47"/>
                  </a:cxn>
                  <a:cxn ang="T128">
                    <a:pos x="T48" y="T49"/>
                  </a:cxn>
                  <a:cxn ang="T129">
                    <a:pos x="T50" y="T51"/>
                  </a:cxn>
                  <a:cxn ang="T130">
                    <a:pos x="T52" y="T53"/>
                  </a:cxn>
                  <a:cxn ang="T131">
                    <a:pos x="T54" y="T55"/>
                  </a:cxn>
                  <a:cxn ang="T132">
                    <a:pos x="T56" y="T57"/>
                  </a:cxn>
                  <a:cxn ang="T133">
                    <a:pos x="T58" y="T59"/>
                  </a:cxn>
                  <a:cxn ang="T134">
                    <a:pos x="T60" y="T61"/>
                  </a:cxn>
                  <a:cxn ang="T135">
                    <a:pos x="T62" y="T63"/>
                  </a:cxn>
                  <a:cxn ang="T136">
                    <a:pos x="T64" y="T65"/>
                  </a:cxn>
                  <a:cxn ang="T137">
                    <a:pos x="T66" y="T67"/>
                  </a:cxn>
                  <a:cxn ang="T138">
                    <a:pos x="T68" y="T69"/>
                  </a:cxn>
                  <a:cxn ang="T139">
                    <a:pos x="T70" y="T71"/>
                  </a:cxn>
                  <a:cxn ang="T140">
                    <a:pos x="T72" y="T73"/>
                  </a:cxn>
                  <a:cxn ang="T141">
                    <a:pos x="T74" y="T75"/>
                  </a:cxn>
                  <a:cxn ang="T142">
                    <a:pos x="T76" y="T77"/>
                  </a:cxn>
                  <a:cxn ang="T143">
                    <a:pos x="T78" y="T79"/>
                  </a:cxn>
                  <a:cxn ang="T144">
                    <a:pos x="T80" y="T81"/>
                  </a:cxn>
                  <a:cxn ang="T145">
                    <a:pos x="T82" y="T83"/>
                  </a:cxn>
                  <a:cxn ang="T146">
                    <a:pos x="T84" y="T85"/>
                  </a:cxn>
                  <a:cxn ang="T147">
                    <a:pos x="T86" y="T87"/>
                  </a:cxn>
                  <a:cxn ang="T148">
                    <a:pos x="T88" y="T89"/>
                  </a:cxn>
                  <a:cxn ang="T149">
                    <a:pos x="T90" y="T91"/>
                  </a:cxn>
                  <a:cxn ang="T150">
                    <a:pos x="T92" y="T93"/>
                  </a:cxn>
                  <a:cxn ang="T151">
                    <a:pos x="T94" y="T95"/>
                  </a:cxn>
                  <a:cxn ang="T152">
                    <a:pos x="T96" y="T97"/>
                  </a:cxn>
                  <a:cxn ang="T153">
                    <a:pos x="T98" y="T99"/>
                  </a:cxn>
                  <a:cxn ang="T154">
                    <a:pos x="T100" y="T101"/>
                  </a:cxn>
                  <a:cxn ang="T155">
                    <a:pos x="T102" y="T103"/>
                  </a:cxn>
                </a:cxnLst>
                <a:rect l="T156" t="T157" r="T158" b="T159"/>
                <a:pathLst>
                  <a:path w="214" h="169">
                    <a:moveTo>
                      <a:pt x="0" y="93"/>
                    </a:moveTo>
                    <a:lnTo>
                      <a:pt x="4" y="96"/>
                    </a:lnTo>
                    <a:lnTo>
                      <a:pt x="4" y="101"/>
                    </a:lnTo>
                    <a:lnTo>
                      <a:pt x="12" y="102"/>
                    </a:lnTo>
                    <a:lnTo>
                      <a:pt x="14" y="106"/>
                    </a:lnTo>
                    <a:lnTo>
                      <a:pt x="24" y="106"/>
                    </a:lnTo>
                    <a:lnTo>
                      <a:pt x="26" y="102"/>
                    </a:lnTo>
                    <a:lnTo>
                      <a:pt x="34" y="105"/>
                    </a:lnTo>
                    <a:lnTo>
                      <a:pt x="35" y="111"/>
                    </a:lnTo>
                    <a:lnTo>
                      <a:pt x="43" y="113"/>
                    </a:lnTo>
                    <a:lnTo>
                      <a:pt x="60" y="111"/>
                    </a:lnTo>
                    <a:lnTo>
                      <a:pt x="63" y="108"/>
                    </a:lnTo>
                    <a:lnTo>
                      <a:pt x="71" y="111"/>
                    </a:lnTo>
                    <a:lnTo>
                      <a:pt x="74" y="123"/>
                    </a:lnTo>
                    <a:lnTo>
                      <a:pt x="72" y="127"/>
                    </a:lnTo>
                    <a:lnTo>
                      <a:pt x="80" y="138"/>
                    </a:lnTo>
                    <a:lnTo>
                      <a:pt x="84" y="136"/>
                    </a:lnTo>
                    <a:lnTo>
                      <a:pt x="85" y="140"/>
                    </a:lnTo>
                    <a:lnTo>
                      <a:pt x="81" y="144"/>
                    </a:lnTo>
                    <a:lnTo>
                      <a:pt x="82" y="156"/>
                    </a:lnTo>
                    <a:lnTo>
                      <a:pt x="86" y="161"/>
                    </a:lnTo>
                    <a:lnTo>
                      <a:pt x="85" y="167"/>
                    </a:lnTo>
                    <a:lnTo>
                      <a:pt x="96" y="169"/>
                    </a:lnTo>
                    <a:lnTo>
                      <a:pt x="97" y="165"/>
                    </a:lnTo>
                    <a:lnTo>
                      <a:pt x="106" y="165"/>
                    </a:lnTo>
                    <a:lnTo>
                      <a:pt x="108" y="161"/>
                    </a:lnTo>
                    <a:lnTo>
                      <a:pt x="113" y="161"/>
                    </a:lnTo>
                    <a:lnTo>
                      <a:pt x="115" y="157"/>
                    </a:lnTo>
                    <a:lnTo>
                      <a:pt x="124" y="157"/>
                    </a:lnTo>
                    <a:lnTo>
                      <a:pt x="127" y="154"/>
                    </a:lnTo>
                    <a:lnTo>
                      <a:pt x="132" y="157"/>
                    </a:lnTo>
                    <a:lnTo>
                      <a:pt x="137" y="155"/>
                    </a:lnTo>
                    <a:lnTo>
                      <a:pt x="141" y="157"/>
                    </a:lnTo>
                    <a:lnTo>
                      <a:pt x="156" y="149"/>
                    </a:lnTo>
                    <a:lnTo>
                      <a:pt x="160" y="149"/>
                    </a:lnTo>
                    <a:lnTo>
                      <a:pt x="163" y="138"/>
                    </a:lnTo>
                    <a:lnTo>
                      <a:pt x="167" y="133"/>
                    </a:lnTo>
                    <a:lnTo>
                      <a:pt x="170" y="128"/>
                    </a:lnTo>
                    <a:lnTo>
                      <a:pt x="174" y="122"/>
                    </a:lnTo>
                    <a:lnTo>
                      <a:pt x="178" y="123"/>
                    </a:lnTo>
                    <a:lnTo>
                      <a:pt x="180" y="116"/>
                    </a:lnTo>
                    <a:lnTo>
                      <a:pt x="187" y="115"/>
                    </a:lnTo>
                    <a:lnTo>
                      <a:pt x="190" y="107"/>
                    </a:lnTo>
                    <a:lnTo>
                      <a:pt x="187" y="98"/>
                    </a:lnTo>
                    <a:lnTo>
                      <a:pt x="188" y="93"/>
                    </a:lnTo>
                    <a:lnTo>
                      <a:pt x="185" y="88"/>
                    </a:lnTo>
                    <a:lnTo>
                      <a:pt x="187" y="84"/>
                    </a:lnTo>
                    <a:lnTo>
                      <a:pt x="193" y="84"/>
                    </a:lnTo>
                    <a:lnTo>
                      <a:pt x="190" y="81"/>
                    </a:lnTo>
                    <a:lnTo>
                      <a:pt x="197" y="80"/>
                    </a:lnTo>
                    <a:lnTo>
                      <a:pt x="202" y="81"/>
                    </a:lnTo>
                    <a:lnTo>
                      <a:pt x="204" y="75"/>
                    </a:lnTo>
                    <a:lnTo>
                      <a:pt x="198" y="70"/>
                    </a:lnTo>
                    <a:lnTo>
                      <a:pt x="197" y="64"/>
                    </a:lnTo>
                    <a:lnTo>
                      <a:pt x="201" y="60"/>
                    </a:lnTo>
                    <a:lnTo>
                      <a:pt x="206" y="56"/>
                    </a:lnTo>
                    <a:lnTo>
                      <a:pt x="214" y="44"/>
                    </a:lnTo>
                    <a:lnTo>
                      <a:pt x="208" y="39"/>
                    </a:lnTo>
                    <a:lnTo>
                      <a:pt x="205" y="36"/>
                    </a:lnTo>
                    <a:lnTo>
                      <a:pt x="199" y="37"/>
                    </a:lnTo>
                    <a:lnTo>
                      <a:pt x="197" y="33"/>
                    </a:lnTo>
                    <a:lnTo>
                      <a:pt x="193" y="37"/>
                    </a:lnTo>
                    <a:lnTo>
                      <a:pt x="188" y="36"/>
                    </a:lnTo>
                    <a:lnTo>
                      <a:pt x="183" y="25"/>
                    </a:lnTo>
                    <a:lnTo>
                      <a:pt x="179" y="23"/>
                    </a:lnTo>
                    <a:lnTo>
                      <a:pt x="171" y="21"/>
                    </a:lnTo>
                    <a:lnTo>
                      <a:pt x="165" y="15"/>
                    </a:lnTo>
                    <a:lnTo>
                      <a:pt x="161" y="15"/>
                    </a:lnTo>
                    <a:lnTo>
                      <a:pt x="159" y="11"/>
                    </a:lnTo>
                    <a:lnTo>
                      <a:pt x="148" y="10"/>
                    </a:lnTo>
                    <a:lnTo>
                      <a:pt x="142" y="11"/>
                    </a:lnTo>
                    <a:lnTo>
                      <a:pt x="140" y="7"/>
                    </a:lnTo>
                    <a:lnTo>
                      <a:pt x="144" y="0"/>
                    </a:lnTo>
                    <a:lnTo>
                      <a:pt x="128" y="1"/>
                    </a:lnTo>
                    <a:lnTo>
                      <a:pt x="123" y="5"/>
                    </a:lnTo>
                    <a:lnTo>
                      <a:pt x="113" y="10"/>
                    </a:lnTo>
                    <a:lnTo>
                      <a:pt x="107" y="14"/>
                    </a:lnTo>
                    <a:lnTo>
                      <a:pt x="99" y="15"/>
                    </a:lnTo>
                    <a:lnTo>
                      <a:pt x="99" y="10"/>
                    </a:lnTo>
                    <a:lnTo>
                      <a:pt x="93" y="6"/>
                    </a:lnTo>
                    <a:lnTo>
                      <a:pt x="92" y="11"/>
                    </a:lnTo>
                    <a:lnTo>
                      <a:pt x="86" y="10"/>
                    </a:lnTo>
                    <a:lnTo>
                      <a:pt x="87" y="14"/>
                    </a:lnTo>
                    <a:lnTo>
                      <a:pt x="86" y="19"/>
                    </a:lnTo>
                    <a:lnTo>
                      <a:pt x="87" y="28"/>
                    </a:lnTo>
                    <a:lnTo>
                      <a:pt x="77" y="33"/>
                    </a:lnTo>
                    <a:lnTo>
                      <a:pt x="71" y="40"/>
                    </a:lnTo>
                    <a:lnTo>
                      <a:pt x="76" y="48"/>
                    </a:lnTo>
                    <a:lnTo>
                      <a:pt x="69" y="53"/>
                    </a:lnTo>
                    <a:lnTo>
                      <a:pt x="68" y="59"/>
                    </a:lnTo>
                    <a:lnTo>
                      <a:pt x="73" y="62"/>
                    </a:lnTo>
                    <a:lnTo>
                      <a:pt x="69" y="67"/>
                    </a:lnTo>
                    <a:lnTo>
                      <a:pt x="73" y="70"/>
                    </a:lnTo>
                    <a:lnTo>
                      <a:pt x="71" y="74"/>
                    </a:lnTo>
                    <a:lnTo>
                      <a:pt x="66" y="75"/>
                    </a:lnTo>
                    <a:lnTo>
                      <a:pt x="61" y="79"/>
                    </a:lnTo>
                    <a:lnTo>
                      <a:pt x="54" y="75"/>
                    </a:lnTo>
                    <a:lnTo>
                      <a:pt x="45" y="76"/>
                    </a:lnTo>
                    <a:lnTo>
                      <a:pt x="42" y="73"/>
                    </a:lnTo>
                    <a:lnTo>
                      <a:pt x="39" y="78"/>
                    </a:lnTo>
                    <a:lnTo>
                      <a:pt x="31" y="79"/>
                    </a:lnTo>
                    <a:lnTo>
                      <a:pt x="20" y="79"/>
                    </a:lnTo>
                    <a:lnTo>
                      <a:pt x="12" y="87"/>
                    </a:lnTo>
                    <a:lnTo>
                      <a:pt x="7" y="93"/>
                    </a:lnTo>
                    <a:lnTo>
                      <a:pt x="0" y="93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S_BA">
                <a:extLst>
                  <a:ext uri="{FF2B5EF4-FFF2-40B4-BE49-F238E27FC236}">
                    <a16:creationId xmlns:a16="http://schemas.microsoft.com/office/drawing/2014/main" id="{8DAD6C11-ED0D-4992-BA31-C9E2CDE4FD1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88909" y="1400339"/>
                <a:ext cx="375674" cy="423004"/>
              </a:xfrm>
              <a:custGeom>
                <a:avLst/>
                <a:gdLst>
                  <a:gd name="T0" fmla="*/ 2147483647 w 173"/>
                  <a:gd name="T1" fmla="*/ 2147483647 h 198"/>
                  <a:gd name="T2" fmla="*/ 2147483647 w 173"/>
                  <a:gd name="T3" fmla="*/ 2147483647 h 198"/>
                  <a:gd name="T4" fmla="*/ 2147483647 w 173"/>
                  <a:gd name="T5" fmla="*/ 2147483647 h 198"/>
                  <a:gd name="T6" fmla="*/ 2147483647 w 173"/>
                  <a:gd name="T7" fmla="*/ 2147483647 h 198"/>
                  <a:gd name="T8" fmla="*/ 2147483647 w 173"/>
                  <a:gd name="T9" fmla="*/ 2147483647 h 198"/>
                  <a:gd name="T10" fmla="*/ 2147483647 w 173"/>
                  <a:gd name="T11" fmla="*/ 2147483647 h 198"/>
                  <a:gd name="T12" fmla="*/ 2147483647 w 173"/>
                  <a:gd name="T13" fmla="*/ 2147483647 h 198"/>
                  <a:gd name="T14" fmla="*/ 2147483647 w 173"/>
                  <a:gd name="T15" fmla="*/ 2147483647 h 198"/>
                  <a:gd name="T16" fmla="*/ 2147483647 w 173"/>
                  <a:gd name="T17" fmla="*/ 2147483647 h 198"/>
                  <a:gd name="T18" fmla="*/ 2147483647 w 173"/>
                  <a:gd name="T19" fmla="*/ 2147483647 h 198"/>
                  <a:gd name="T20" fmla="*/ 2147483647 w 173"/>
                  <a:gd name="T21" fmla="*/ 2147483647 h 198"/>
                  <a:gd name="T22" fmla="*/ 2147483647 w 173"/>
                  <a:gd name="T23" fmla="*/ 2147483647 h 198"/>
                  <a:gd name="T24" fmla="*/ 2147483647 w 173"/>
                  <a:gd name="T25" fmla="*/ 2147483647 h 198"/>
                  <a:gd name="T26" fmla="*/ 2147483647 w 173"/>
                  <a:gd name="T27" fmla="*/ 2147483647 h 198"/>
                  <a:gd name="T28" fmla="*/ 2147483647 w 173"/>
                  <a:gd name="T29" fmla="*/ 2147483647 h 198"/>
                  <a:gd name="T30" fmla="*/ 2147483647 w 173"/>
                  <a:gd name="T31" fmla="*/ 2147483647 h 198"/>
                  <a:gd name="T32" fmla="*/ 2147483647 w 173"/>
                  <a:gd name="T33" fmla="*/ 2147483647 h 198"/>
                  <a:gd name="T34" fmla="*/ 2147483647 w 173"/>
                  <a:gd name="T35" fmla="*/ 2147483647 h 198"/>
                  <a:gd name="T36" fmla="*/ 2147483647 w 173"/>
                  <a:gd name="T37" fmla="*/ 2147483647 h 198"/>
                  <a:gd name="T38" fmla="*/ 2147483647 w 173"/>
                  <a:gd name="T39" fmla="*/ 2147483647 h 198"/>
                  <a:gd name="T40" fmla="*/ 2147483647 w 173"/>
                  <a:gd name="T41" fmla="*/ 2147483647 h 198"/>
                  <a:gd name="T42" fmla="*/ 2147483647 w 173"/>
                  <a:gd name="T43" fmla="*/ 2147483647 h 198"/>
                  <a:gd name="T44" fmla="*/ 2147483647 w 173"/>
                  <a:gd name="T45" fmla="*/ 2147483647 h 198"/>
                  <a:gd name="T46" fmla="*/ 2147483647 w 173"/>
                  <a:gd name="T47" fmla="*/ 2147483647 h 198"/>
                  <a:gd name="T48" fmla="*/ 2147483647 w 173"/>
                  <a:gd name="T49" fmla="*/ 2147483647 h 198"/>
                  <a:gd name="T50" fmla="*/ 2147483647 w 173"/>
                  <a:gd name="T51" fmla="*/ 2147483647 h 198"/>
                  <a:gd name="T52" fmla="*/ 2147483647 w 173"/>
                  <a:gd name="T53" fmla="*/ 2147483647 h 198"/>
                  <a:gd name="T54" fmla="*/ 2147483647 w 173"/>
                  <a:gd name="T55" fmla="*/ 0 h 198"/>
                  <a:gd name="T56" fmla="*/ 2147483647 w 173"/>
                  <a:gd name="T57" fmla="*/ 2147483647 h 198"/>
                  <a:gd name="T58" fmla="*/ 2147483647 w 173"/>
                  <a:gd name="T59" fmla="*/ 2147483647 h 198"/>
                  <a:gd name="T60" fmla="*/ 2147483647 w 173"/>
                  <a:gd name="T61" fmla="*/ 2147483647 h 198"/>
                  <a:gd name="T62" fmla="*/ 2147483647 w 173"/>
                  <a:gd name="T63" fmla="*/ 2147483647 h 198"/>
                  <a:gd name="T64" fmla="*/ 2147483647 w 173"/>
                  <a:gd name="T65" fmla="*/ 2147483647 h 198"/>
                  <a:gd name="T66" fmla="*/ 2147483647 w 173"/>
                  <a:gd name="T67" fmla="*/ 2147483647 h 198"/>
                  <a:gd name="T68" fmla="*/ 2147483647 w 173"/>
                  <a:gd name="T69" fmla="*/ 2147483647 h 198"/>
                  <a:gd name="T70" fmla="*/ 2147483647 w 173"/>
                  <a:gd name="T71" fmla="*/ 2147483647 h 198"/>
                  <a:gd name="T72" fmla="*/ 2147483647 w 173"/>
                  <a:gd name="T73" fmla="*/ 2147483647 h 198"/>
                  <a:gd name="T74" fmla="*/ 2147483647 w 173"/>
                  <a:gd name="T75" fmla="*/ 2147483647 h 198"/>
                  <a:gd name="T76" fmla="*/ 2147483647 w 173"/>
                  <a:gd name="T77" fmla="*/ 2147483647 h 198"/>
                  <a:gd name="T78" fmla="*/ 2147483647 w 173"/>
                  <a:gd name="T79" fmla="*/ 2147483647 h 198"/>
                  <a:gd name="T80" fmla="*/ 2147483647 w 173"/>
                  <a:gd name="T81" fmla="*/ 2147483647 h 198"/>
                  <a:gd name="T82" fmla="*/ 2147483647 w 173"/>
                  <a:gd name="T83" fmla="*/ 2147483647 h 198"/>
                  <a:gd name="T84" fmla="*/ 2147483647 w 173"/>
                  <a:gd name="T85" fmla="*/ 2147483647 h 198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w 173"/>
                  <a:gd name="T130" fmla="*/ 0 h 198"/>
                  <a:gd name="T131" fmla="*/ 173 w 173"/>
                  <a:gd name="T132" fmla="*/ 198 h 198"/>
                </a:gdLst>
                <a:ahLst/>
                <a:cxnLst>
                  <a:cxn ang="T86">
                    <a:pos x="T0" y="T1"/>
                  </a:cxn>
                  <a:cxn ang="T87">
                    <a:pos x="T2" y="T3"/>
                  </a:cxn>
                  <a:cxn ang="T88">
                    <a:pos x="T4" y="T5"/>
                  </a:cxn>
                  <a:cxn ang="T89">
                    <a:pos x="T6" y="T7"/>
                  </a:cxn>
                  <a:cxn ang="T90">
                    <a:pos x="T8" y="T9"/>
                  </a:cxn>
                  <a:cxn ang="T91">
                    <a:pos x="T10" y="T11"/>
                  </a:cxn>
                  <a:cxn ang="T92">
                    <a:pos x="T12" y="T13"/>
                  </a:cxn>
                  <a:cxn ang="T93">
                    <a:pos x="T14" y="T15"/>
                  </a:cxn>
                  <a:cxn ang="T94">
                    <a:pos x="T16" y="T17"/>
                  </a:cxn>
                  <a:cxn ang="T95">
                    <a:pos x="T18" y="T19"/>
                  </a:cxn>
                  <a:cxn ang="T96">
                    <a:pos x="T20" y="T21"/>
                  </a:cxn>
                  <a:cxn ang="T97">
                    <a:pos x="T22" y="T23"/>
                  </a:cxn>
                  <a:cxn ang="T98">
                    <a:pos x="T24" y="T25"/>
                  </a:cxn>
                  <a:cxn ang="T99">
                    <a:pos x="T26" y="T27"/>
                  </a:cxn>
                  <a:cxn ang="T100">
                    <a:pos x="T28" y="T29"/>
                  </a:cxn>
                  <a:cxn ang="T101">
                    <a:pos x="T30" y="T31"/>
                  </a:cxn>
                  <a:cxn ang="T102">
                    <a:pos x="T32" y="T33"/>
                  </a:cxn>
                  <a:cxn ang="T103">
                    <a:pos x="T34" y="T35"/>
                  </a:cxn>
                  <a:cxn ang="T104">
                    <a:pos x="T36" y="T37"/>
                  </a:cxn>
                  <a:cxn ang="T105">
                    <a:pos x="T38" y="T39"/>
                  </a:cxn>
                  <a:cxn ang="T106">
                    <a:pos x="T40" y="T41"/>
                  </a:cxn>
                  <a:cxn ang="T107">
                    <a:pos x="T42" y="T43"/>
                  </a:cxn>
                  <a:cxn ang="T108">
                    <a:pos x="T44" y="T45"/>
                  </a:cxn>
                  <a:cxn ang="T109">
                    <a:pos x="T46" y="T47"/>
                  </a:cxn>
                  <a:cxn ang="T110">
                    <a:pos x="T48" y="T49"/>
                  </a:cxn>
                  <a:cxn ang="T111">
                    <a:pos x="T50" y="T51"/>
                  </a:cxn>
                  <a:cxn ang="T112">
                    <a:pos x="T52" y="T53"/>
                  </a:cxn>
                  <a:cxn ang="T113">
                    <a:pos x="T54" y="T55"/>
                  </a:cxn>
                  <a:cxn ang="T114">
                    <a:pos x="T56" y="T57"/>
                  </a:cxn>
                  <a:cxn ang="T115">
                    <a:pos x="T58" y="T59"/>
                  </a:cxn>
                  <a:cxn ang="T116">
                    <a:pos x="T60" y="T61"/>
                  </a:cxn>
                  <a:cxn ang="T117">
                    <a:pos x="T62" y="T63"/>
                  </a:cxn>
                  <a:cxn ang="T118">
                    <a:pos x="T64" y="T65"/>
                  </a:cxn>
                  <a:cxn ang="T119">
                    <a:pos x="T66" y="T67"/>
                  </a:cxn>
                  <a:cxn ang="T120">
                    <a:pos x="T68" y="T69"/>
                  </a:cxn>
                  <a:cxn ang="T121">
                    <a:pos x="T70" y="T71"/>
                  </a:cxn>
                  <a:cxn ang="T122">
                    <a:pos x="T72" y="T73"/>
                  </a:cxn>
                  <a:cxn ang="T123">
                    <a:pos x="T74" y="T75"/>
                  </a:cxn>
                  <a:cxn ang="T124">
                    <a:pos x="T76" y="T77"/>
                  </a:cxn>
                  <a:cxn ang="T125">
                    <a:pos x="T78" y="T79"/>
                  </a:cxn>
                  <a:cxn ang="T126">
                    <a:pos x="T80" y="T81"/>
                  </a:cxn>
                  <a:cxn ang="T127">
                    <a:pos x="T82" y="T83"/>
                  </a:cxn>
                  <a:cxn ang="T128">
                    <a:pos x="T84" y="T85"/>
                  </a:cxn>
                </a:cxnLst>
                <a:rect l="T129" t="T130" r="T131" b="T132"/>
                <a:pathLst>
                  <a:path w="173" h="198">
                    <a:moveTo>
                      <a:pt x="4" y="116"/>
                    </a:moveTo>
                    <a:lnTo>
                      <a:pt x="4" y="121"/>
                    </a:lnTo>
                    <a:lnTo>
                      <a:pt x="8" y="120"/>
                    </a:lnTo>
                    <a:lnTo>
                      <a:pt x="11" y="120"/>
                    </a:lnTo>
                    <a:lnTo>
                      <a:pt x="19" y="115"/>
                    </a:lnTo>
                    <a:lnTo>
                      <a:pt x="29" y="110"/>
                    </a:lnTo>
                    <a:lnTo>
                      <a:pt x="33" y="106"/>
                    </a:lnTo>
                    <a:lnTo>
                      <a:pt x="48" y="106"/>
                    </a:lnTo>
                    <a:lnTo>
                      <a:pt x="45" y="112"/>
                    </a:lnTo>
                    <a:lnTo>
                      <a:pt x="47" y="117"/>
                    </a:lnTo>
                    <a:lnTo>
                      <a:pt x="52" y="117"/>
                    </a:lnTo>
                    <a:lnTo>
                      <a:pt x="62" y="117"/>
                    </a:lnTo>
                    <a:lnTo>
                      <a:pt x="65" y="117"/>
                    </a:lnTo>
                    <a:lnTo>
                      <a:pt x="65" y="121"/>
                    </a:lnTo>
                    <a:lnTo>
                      <a:pt x="70" y="121"/>
                    </a:lnTo>
                    <a:lnTo>
                      <a:pt x="76" y="128"/>
                    </a:lnTo>
                    <a:lnTo>
                      <a:pt x="84" y="129"/>
                    </a:lnTo>
                    <a:lnTo>
                      <a:pt x="88" y="130"/>
                    </a:lnTo>
                    <a:lnTo>
                      <a:pt x="93" y="142"/>
                    </a:lnTo>
                    <a:lnTo>
                      <a:pt x="97" y="143"/>
                    </a:lnTo>
                    <a:lnTo>
                      <a:pt x="102" y="139"/>
                    </a:lnTo>
                    <a:lnTo>
                      <a:pt x="104" y="143"/>
                    </a:lnTo>
                    <a:lnTo>
                      <a:pt x="110" y="142"/>
                    </a:lnTo>
                    <a:lnTo>
                      <a:pt x="119" y="150"/>
                    </a:lnTo>
                    <a:lnTo>
                      <a:pt x="110" y="163"/>
                    </a:lnTo>
                    <a:lnTo>
                      <a:pt x="107" y="165"/>
                    </a:lnTo>
                    <a:lnTo>
                      <a:pt x="102" y="170"/>
                    </a:lnTo>
                    <a:lnTo>
                      <a:pt x="103" y="176"/>
                    </a:lnTo>
                    <a:lnTo>
                      <a:pt x="109" y="182"/>
                    </a:lnTo>
                    <a:lnTo>
                      <a:pt x="106" y="187"/>
                    </a:lnTo>
                    <a:lnTo>
                      <a:pt x="122" y="198"/>
                    </a:lnTo>
                    <a:lnTo>
                      <a:pt x="122" y="195"/>
                    </a:lnTo>
                    <a:lnTo>
                      <a:pt x="128" y="185"/>
                    </a:lnTo>
                    <a:lnTo>
                      <a:pt x="131" y="184"/>
                    </a:lnTo>
                    <a:lnTo>
                      <a:pt x="129" y="181"/>
                    </a:lnTo>
                    <a:lnTo>
                      <a:pt x="129" y="176"/>
                    </a:lnTo>
                    <a:lnTo>
                      <a:pt x="137" y="155"/>
                    </a:lnTo>
                    <a:lnTo>
                      <a:pt x="140" y="152"/>
                    </a:lnTo>
                    <a:lnTo>
                      <a:pt x="140" y="149"/>
                    </a:lnTo>
                    <a:lnTo>
                      <a:pt x="139" y="144"/>
                    </a:lnTo>
                    <a:lnTo>
                      <a:pt x="141" y="135"/>
                    </a:lnTo>
                    <a:lnTo>
                      <a:pt x="139" y="132"/>
                    </a:lnTo>
                    <a:lnTo>
                      <a:pt x="140" y="130"/>
                    </a:lnTo>
                    <a:lnTo>
                      <a:pt x="136" y="126"/>
                    </a:lnTo>
                    <a:lnTo>
                      <a:pt x="140" y="123"/>
                    </a:lnTo>
                    <a:lnTo>
                      <a:pt x="140" y="117"/>
                    </a:lnTo>
                    <a:lnTo>
                      <a:pt x="136" y="119"/>
                    </a:lnTo>
                    <a:lnTo>
                      <a:pt x="140" y="114"/>
                    </a:lnTo>
                    <a:lnTo>
                      <a:pt x="140" y="110"/>
                    </a:lnTo>
                    <a:lnTo>
                      <a:pt x="137" y="109"/>
                    </a:lnTo>
                    <a:lnTo>
                      <a:pt x="139" y="106"/>
                    </a:lnTo>
                    <a:lnTo>
                      <a:pt x="142" y="105"/>
                    </a:lnTo>
                    <a:lnTo>
                      <a:pt x="138" y="102"/>
                    </a:lnTo>
                    <a:lnTo>
                      <a:pt x="142" y="96"/>
                    </a:lnTo>
                    <a:lnTo>
                      <a:pt x="145" y="95"/>
                    </a:lnTo>
                    <a:lnTo>
                      <a:pt x="143" y="92"/>
                    </a:lnTo>
                    <a:lnTo>
                      <a:pt x="146" y="89"/>
                    </a:lnTo>
                    <a:lnTo>
                      <a:pt x="144" y="84"/>
                    </a:lnTo>
                    <a:lnTo>
                      <a:pt x="150" y="86"/>
                    </a:lnTo>
                    <a:lnTo>
                      <a:pt x="148" y="92"/>
                    </a:lnTo>
                    <a:lnTo>
                      <a:pt x="151" y="92"/>
                    </a:lnTo>
                    <a:lnTo>
                      <a:pt x="154" y="95"/>
                    </a:lnTo>
                    <a:lnTo>
                      <a:pt x="158" y="87"/>
                    </a:lnTo>
                    <a:lnTo>
                      <a:pt x="167" y="80"/>
                    </a:lnTo>
                    <a:lnTo>
                      <a:pt x="173" y="67"/>
                    </a:lnTo>
                    <a:lnTo>
                      <a:pt x="169" y="65"/>
                    </a:lnTo>
                    <a:lnTo>
                      <a:pt x="167" y="61"/>
                    </a:lnTo>
                    <a:lnTo>
                      <a:pt x="167" y="59"/>
                    </a:lnTo>
                    <a:lnTo>
                      <a:pt x="163" y="55"/>
                    </a:lnTo>
                    <a:lnTo>
                      <a:pt x="162" y="47"/>
                    </a:lnTo>
                    <a:lnTo>
                      <a:pt x="170" y="49"/>
                    </a:lnTo>
                    <a:lnTo>
                      <a:pt x="173" y="44"/>
                    </a:lnTo>
                    <a:lnTo>
                      <a:pt x="170" y="40"/>
                    </a:lnTo>
                    <a:lnTo>
                      <a:pt x="172" y="36"/>
                    </a:lnTo>
                    <a:lnTo>
                      <a:pt x="167" y="30"/>
                    </a:lnTo>
                    <a:lnTo>
                      <a:pt x="166" y="21"/>
                    </a:lnTo>
                    <a:lnTo>
                      <a:pt x="162" y="18"/>
                    </a:lnTo>
                    <a:lnTo>
                      <a:pt x="159" y="13"/>
                    </a:lnTo>
                    <a:lnTo>
                      <a:pt x="157" y="12"/>
                    </a:lnTo>
                    <a:lnTo>
                      <a:pt x="160" y="8"/>
                    </a:lnTo>
                    <a:lnTo>
                      <a:pt x="157" y="6"/>
                    </a:lnTo>
                    <a:lnTo>
                      <a:pt x="152" y="9"/>
                    </a:lnTo>
                    <a:lnTo>
                      <a:pt x="147" y="5"/>
                    </a:lnTo>
                    <a:lnTo>
                      <a:pt x="139" y="0"/>
                    </a:lnTo>
                    <a:lnTo>
                      <a:pt x="131" y="5"/>
                    </a:lnTo>
                    <a:lnTo>
                      <a:pt x="131" y="9"/>
                    </a:lnTo>
                    <a:lnTo>
                      <a:pt x="125" y="8"/>
                    </a:lnTo>
                    <a:lnTo>
                      <a:pt x="121" y="14"/>
                    </a:lnTo>
                    <a:lnTo>
                      <a:pt x="115" y="15"/>
                    </a:lnTo>
                    <a:lnTo>
                      <a:pt x="113" y="9"/>
                    </a:lnTo>
                    <a:lnTo>
                      <a:pt x="112" y="5"/>
                    </a:lnTo>
                    <a:lnTo>
                      <a:pt x="105" y="2"/>
                    </a:lnTo>
                    <a:lnTo>
                      <a:pt x="97" y="5"/>
                    </a:lnTo>
                    <a:lnTo>
                      <a:pt x="93" y="9"/>
                    </a:lnTo>
                    <a:lnTo>
                      <a:pt x="88" y="8"/>
                    </a:lnTo>
                    <a:lnTo>
                      <a:pt x="82" y="13"/>
                    </a:lnTo>
                    <a:lnTo>
                      <a:pt x="76" y="14"/>
                    </a:lnTo>
                    <a:lnTo>
                      <a:pt x="71" y="11"/>
                    </a:lnTo>
                    <a:lnTo>
                      <a:pt x="66" y="11"/>
                    </a:lnTo>
                    <a:lnTo>
                      <a:pt x="63" y="8"/>
                    </a:lnTo>
                    <a:lnTo>
                      <a:pt x="57" y="11"/>
                    </a:lnTo>
                    <a:lnTo>
                      <a:pt x="62" y="13"/>
                    </a:lnTo>
                    <a:lnTo>
                      <a:pt x="60" y="22"/>
                    </a:lnTo>
                    <a:lnTo>
                      <a:pt x="52" y="30"/>
                    </a:lnTo>
                    <a:lnTo>
                      <a:pt x="42" y="32"/>
                    </a:lnTo>
                    <a:lnTo>
                      <a:pt x="37" y="36"/>
                    </a:lnTo>
                    <a:lnTo>
                      <a:pt x="26" y="36"/>
                    </a:lnTo>
                    <a:lnTo>
                      <a:pt x="21" y="31"/>
                    </a:lnTo>
                    <a:lnTo>
                      <a:pt x="20" y="26"/>
                    </a:lnTo>
                    <a:lnTo>
                      <a:pt x="9" y="28"/>
                    </a:lnTo>
                    <a:lnTo>
                      <a:pt x="7" y="32"/>
                    </a:lnTo>
                    <a:lnTo>
                      <a:pt x="7" y="37"/>
                    </a:lnTo>
                    <a:lnTo>
                      <a:pt x="0" y="42"/>
                    </a:lnTo>
                    <a:lnTo>
                      <a:pt x="2" y="48"/>
                    </a:lnTo>
                    <a:lnTo>
                      <a:pt x="6" y="49"/>
                    </a:lnTo>
                    <a:lnTo>
                      <a:pt x="9" y="47"/>
                    </a:lnTo>
                    <a:lnTo>
                      <a:pt x="8" y="52"/>
                    </a:lnTo>
                    <a:lnTo>
                      <a:pt x="4" y="53"/>
                    </a:lnTo>
                    <a:lnTo>
                      <a:pt x="7" y="57"/>
                    </a:lnTo>
                    <a:lnTo>
                      <a:pt x="5" y="62"/>
                    </a:lnTo>
                    <a:lnTo>
                      <a:pt x="6" y="66"/>
                    </a:lnTo>
                    <a:lnTo>
                      <a:pt x="4" y="71"/>
                    </a:lnTo>
                    <a:lnTo>
                      <a:pt x="7" y="75"/>
                    </a:lnTo>
                    <a:lnTo>
                      <a:pt x="3" y="81"/>
                    </a:lnTo>
                    <a:lnTo>
                      <a:pt x="6" y="87"/>
                    </a:lnTo>
                    <a:lnTo>
                      <a:pt x="4" y="94"/>
                    </a:lnTo>
                    <a:lnTo>
                      <a:pt x="4" y="101"/>
                    </a:lnTo>
                    <a:lnTo>
                      <a:pt x="9" y="106"/>
                    </a:lnTo>
                    <a:lnTo>
                      <a:pt x="9" y="111"/>
                    </a:lnTo>
                    <a:lnTo>
                      <a:pt x="4" y="116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S_DF">
                <a:extLst>
                  <a:ext uri="{FF2B5EF4-FFF2-40B4-BE49-F238E27FC236}">
                    <a16:creationId xmlns:a16="http://schemas.microsoft.com/office/drawing/2014/main" id="{4C19D04D-56B3-4BDA-A806-52A95A004B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06004" y="1665115"/>
                <a:ext cx="37246" cy="31837"/>
              </a:xfrm>
              <a:custGeom>
                <a:avLst/>
                <a:gdLst>
                  <a:gd name="T0" fmla="*/ 0 w 19"/>
                  <a:gd name="T1" fmla="*/ 2147483647 h 13"/>
                  <a:gd name="T2" fmla="*/ 2147483647 w 19"/>
                  <a:gd name="T3" fmla="*/ 2147483647 h 13"/>
                  <a:gd name="T4" fmla="*/ 2147483647 w 19"/>
                  <a:gd name="T5" fmla="*/ 2147483647 h 13"/>
                  <a:gd name="T6" fmla="*/ 2147483647 w 19"/>
                  <a:gd name="T7" fmla="*/ 2147483647 h 13"/>
                  <a:gd name="T8" fmla="*/ 2147483647 w 19"/>
                  <a:gd name="T9" fmla="*/ 0 h 13"/>
                  <a:gd name="T10" fmla="*/ 2147483647 w 19"/>
                  <a:gd name="T11" fmla="*/ 2147483647 h 13"/>
                  <a:gd name="T12" fmla="*/ 2147483647 w 19"/>
                  <a:gd name="T13" fmla="*/ 2147483647 h 13"/>
                  <a:gd name="T14" fmla="*/ 2147483647 w 19"/>
                  <a:gd name="T15" fmla="*/ 2147483647 h 13"/>
                  <a:gd name="T16" fmla="*/ 0 w 19"/>
                  <a:gd name="T17" fmla="*/ 2147483647 h 13"/>
                  <a:gd name="T18" fmla="*/ 0 60000 65536"/>
                  <a:gd name="T19" fmla="*/ 0 60000 65536"/>
                  <a:gd name="T20" fmla="*/ 0 60000 65536"/>
                  <a:gd name="T21" fmla="*/ 0 60000 65536"/>
                  <a:gd name="T22" fmla="*/ 0 60000 65536"/>
                  <a:gd name="T23" fmla="*/ 0 60000 65536"/>
                  <a:gd name="T24" fmla="*/ 0 60000 65536"/>
                  <a:gd name="T25" fmla="*/ 0 60000 65536"/>
                  <a:gd name="T26" fmla="*/ 0 60000 65536"/>
                  <a:gd name="T27" fmla="*/ 0 w 19"/>
                  <a:gd name="T28" fmla="*/ 0 h 13"/>
                  <a:gd name="T29" fmla="*/ 19 w 19"/>
                  <a:gd name="T30" fmla="*/ 13 h 13"/>
                </a:gdLst>
                <a:ahLst/>
                <a:cxnLst>
                  <a:cxn ang="T18">
                    <a:pos x="T0" y="T1"/>
                  </a:cxn>
                  <a:cxn ang="T19">
                    <a:pos x="T2" y="T3"/>
                  </a:cxn>
                  <a:cxn ang="T20">
                    <a:pos x="T4" y="T5"/>
                  </a:cxn>
                  <a:cxn ang="T21">
                    <a:pos x="T6" y="T7"/>
                  </a:cxn>
                  <a:cxn ang="T22">
                    <a:pos x="T8" y="T9"/>
                  </a:cxn>
                  <a:cxn ang="T23">
                    <a:pos x="T10" y="T11"/>
                  </a:cxn>
                  <a:cxn ang="T24">
                    <a:pos x="T12" y="T13"/>
                  </a:cxn>
                  <a:cxn ang="T25">
                    <a:pos x="T14" y="T15"/>
                  </a:cxn>
                  <a:cxn ang="T26">
                    <a:pos x="T16" y="T17"/>
                  </a:cxn>
                </a:cxnLst>
                <a:rect l="T27" t="T28" r="T29" b="T30"/>
                <a:pathLst>
                  <a:path w="19" h="13">
                    <a:moveTo>
                      <a:pt x="0" y="13"/>
                    </a:moveTo>
                    <a:lnTo>
                      <a:pt x="19" y="12"/>
                    </a:lnTo>
                    <a:lnTo>
                      <a:pt x="19" y="7"/>
                    </a:lnTo>
                    <a:lnTo>
                      <a:pt x="17" y="1"/>
                    </a:lnTo>
                    <a:lnTo>
                      <a:pt x="4" y="0"/>
                    </a:lnTo>
                    <a:lnTo>
                      <a:pt x="4" y="4"/>
                    </a:lnTo>
                    <a:lnTo>
                      <a:pt x="1" y="6"/>
                    </a:lnTo>
                    <a:lnTo>
                      <a:pt x="2" y="10"/>
                    </a:lnTo>
                    <a:lnTo>
                      <a:pt x="0" y="13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S_MT">
                <a:extLst>
                  <a:ext uri="{FF2B5EF4-FFF2-40B4-BE49-F238E27FC236}">
                    <a16:creationId xmlns:a16="http://schemas.microsoft.com/office/drawing/2014/main" id="{FB91F9B1-BBF0-478F-83BD-60BF4589D4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43695" y="1310381"/>
                <a:ext cx="492220" cy="439202"/>
              </a:xfrm>
              <a:custGeom>
                <a:avLst/>
                <a:gdLst>
                  <a:gd name="T0" fmla="*/ 2147483647 w 223"/>
                  <a:gd name="T1" fmla="*/ 2147483647 h 212"/>
                  <a:gd name="T2" fmla="*/ 2147483647 w 223"/>
                  <a:gd name="T3" fmla="*/ 2147483647 h 212"/>
                  <a:gd name="T4" fmla="*/ 2147483647 w 223"/>
                  <a:gd name="T5" fmla="*/ 2147483647 h 212"/>
                  <a:gd name="T6" fmla="*/ 2147483647 w 223"/>
                  <a:gd name="T7" fmla="*/ 2147483647 h 212"/>
                  <a:gd name="T8" fmla="*/ 2147483647 w 223"/>
                  <a:gd name="T9" fmla="*/ 2147483647 h 212"/>
                  <a:gd name="T10" fmla="*/ 2147483647 w 223"/>
                  <a:gd name="T11" fmla="*/ 2147483647 h 212"/>
                  <a:gd name="T12" fmla="*/ 2147483647 w 223"/>
                  <a:gd name="T13" fmla="*/ 2147483647 h 212"/>
                  <a:gd name="T14" fmla="*/ 2147483647 w 223"/>
                  <a:gd name="T15" fmla="*/ 2147483647 h 212"/>
                  <a:gd name="T16" fmla="*/ 2147483647 w 223"/>
                  <a:gd name="T17" fmla="*/ 2147483647 h 212"/>
                  <a:gd name="T18" fmla="*/ 2147483647 w 223"/>
                  <a:gd name="T19" fmla="*/ 2147483647 h 212"/>
                  <a:gd name="T20" fmla="*/ 2147483647 w 223"/>
                  <a:gd name="T21" fmla="*/ 2147483647 h 212"/>
                  <a:gd name="T22" fmla="*/ 2147483647 w 223"/>
                  <a:gd name="T23" fmla="*/ 2147483647 h 212"/>
                  <a:gd name="T24" fmla="*/ 2147483647 w 223"/>
                  <a:gd name="T25" fmla="*/ 2147483647 h 212"/>
                  <a:gd name="T26" fmla="*/ 2147483647 w 223"/>
                  <a:gd name="T27" fmla="*/ 2147483647 h 212"/>
                  <a:gd name="T28" fmla="*/ 2147483647 w 223"/>
                  <a:gd name="T29" fmla="*/ 2147483647 h 212"/>
                  <a:gd name="T30" fmla="*/ 2147483647 w 223"/>
                  <a:gd name="T31" fmla="*/ 2147483647 h 212"/>
                  <a:gd name="T32" fmla="*/ 2147483647 w 223"/>
                  <a:gd name="T33" fmla="*/ 2147483647 h 212"/>
                  <a:gd name="T34" fmla="*/ 2147483647 w 223"/>
                  <a:gd name="T35" fmla="*/ 2147483647 h 212"/>
                  <a:gd name="T36" fmla="*/ 2147483647 w 223"/>
                  <a:gd name="T37" fmla="*/ 2147483647 h 212"/>
                  <a:gd name="T38" fmla="*/ 2147483647 w 223"/>
                  <a:gd name="T39" fmla="*/ 2147483647 h 212"/>
                  <a:gd name="T40" fmla="*/ 2147483647 w 223"/>
                  <a:gd name="T41" fmla="*/ 0 h 212"/>
                  <a:gd name="T42" fmla="*/ 2147483647 w 223"/>
                  <a:gd name="T43" fmla="*/ 2147483647 h 212"/>
                  <a:gd name="T44" fmla="*/ 2147483647 w 223"/>
                  <a:gd name="T45" fmla="*/ 2147483647 h 212"/>
                  <a:gd name="T46" fmla="*/ 2147483647 w 223"/>
                  <a:gd name="T47" fmla="*/ 2147483647 h 212"/>
                  <a:gd name="T48" fmla="*/ 2147483647 w 223"/>
                  <a:gd name="T49" fmla="*/ 2147483647 h 212"/>
                  <a:gd name="T50" fmla="*/ 2147483647 w 223"/>
                  <a:gd name="T51" fmla="*/ 2147483647 h 212"/>
                  <a:gd name="T52" fmla="*/ 0 w 223"/>
                  <a:gd name="T53" fmla="*/ 2147483647 h 212"/>
                  <a:gd name="T54" fmla="*/ 2147483647 w 223"/>
                  <a:gd name="T55" fmla="*/ 2147483647 h 212"/>
                  <a:gd name="T56" fmla="*/ 2147483647 w 223"/>
                  <a:gd name="T57" fmla="*/ 2147483647 h 212"/>
                  <a:gd name="T58" fmla="*/ 2147483647 w 223"/>
                  <a:gd name="T59" fmla="*/ 2147483647 h 212"/>
                  <a:gd name="T60" fmla="*/ 2147483647 w 223"/>
                  <a:gd name="T61" fmla="*/ 2147483647 h 212"/>
                  <a:gd name="T62" fmla="*/ 2147483647 w 223"/>
                  <a:gd name="T63" fmla="*/ 2147483647 h 212"/>
                  <a:gd name="T64" fmla="*/ 2147483647 w 223"/>
                  <a:gd name="T65" fmla="*/ 2147483647 h 212"/>
                  <a:gd name="T66" fmla="*/ 2147483647 w 223"/>
                  <a:gd name="T67" fmla="*/ 2147483647 h 212"/>
                  <a:gd name="T68" fmla="*/ 2147483647 w 223"/>
                  <a:gd name="T69" fmla="*/ 2147483647 h 212"/>
                  <a:gd name="T70" fmla="*/ 2147483647 w 223"/>
                  <a:gd name="T71" fmla="*/ 2147483647 h 212"/>
                  <a:gd name="T72" fmla="*/ 2147483647 w 223"/>
                  <a:gd name="T73" fmla="*/ 2147483647 h 212"/>
                  <a:gd name="T74" fmla="*/ 2147483647 w 223"/>
                  <a:gd name="T75" fmla="*/ 2147483647 h 212"/>
                  <a:gd name="T76" fmla="*/ 2147483647 w 223"/>
                  <a:gd name="T77" fmla="*/ 2147483647 h 212"/>
                  <a:gd name="T78" fmla="*/ 2147483647 w 223"/>
                  <a:gd name="T79" fmla="*/ 2147483647 h 212"/>
                  <a:gd name="T80" fmla="*/ 2147483647 w 223"/>
                  <a:gd name="T81" fmla="*/ 2147483647 h 212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w 223"/>
                  <a:gd name="T124" fmla="*/ 0 h 212"/>
                  <a:gd name="T125" fmla="*/ 223 w 223"/>
                  <a:gd name="T126" fmla="*/ 212 h 212"/>
                </a:gdLst>
                <a:ahLst/>
                <a:cxnLst>
                  <a:cxn ang="T82">
                    <a:pos x="T0" y="T1"/>
                  </a:cxn>
                  <a:cxn ang="T83">
                    <a:pos x="T2" y="T3"/>
                  </a:cxn>
                  <a:cxn ang="T84">
                    <a:pos x="T4" y="T5"/>
                  </a:cxn>
                  <a:cxn ang="T85">
                    <a:pos x="T6" y="T7"/>
                  </a:cxn>
                  <a:cxn ang="T86">
                    <a:pos x="T8" y="T9"/>
                  </a:cxn>
                  <a:cxn ang="T87">
                    <a:pos x="T10" y="T11"/>
                  </a:cxn>
                  <a:cxn ang="T88">
                    <a:pos x="T12" y="T13"/>
                  </a:cxn>
                  <a:cxn ang="T89">
                    <a:pos x="T14" y="T15"/>
                  </a:cxn>
                  <a:cxn ang="T90">
                    <a:pos x="T16" y="T17"/>
                  </a:cxn>
                  <a:cxn ang="T91">
                    <a:pos x="T18" y="T19"/>
                  </a:cxn>
                  <a:cxn ang="T92">
                    <a:pos x="T20" y="T21"/>
                  </a:cxn>
                  <a:cxn ang="T93">
                    <a:pos x="T22" y="T23"/>
                  </a:cxn>
                  <a:cxn ang="T94">
                    <a:pos x="T24" y="T25"/>
                  </a:cxn>
                  <a:cxn ang="T95">
                    <a:pos x="T26" y="T27"/>
                  </a:cxn>
                  <a:cxn ang="T96">
                    <a:pos x="T28" y="T29"/>
                  </a:cxn>
                  <a:cxn ang="T97">
                    <a:pos x="T30" y="T31"/>
                  </a:cxn>
                  <a:cxn ang="T98">
                    <a:pos x="T32" y="T33"/>
                  </a:cxn>
                  <a:cxn ang="T99">
                    <a:pos x="T34" y="T35"/>
                  </a:cxn>
                  <a:cxn ang="T100">
                    <a:pos x="T36" y="T37"/>
                  </a:cxn>
                  <a:cxn ang="T101">
                    <a:pos x="T38" y="T39"/>
                  </a:cxn>
                  <a:cxn ang="T102">
                    <a:pos x="T40" y="T41"/>
                  </a:cxn>
                  <a:cxn ang="T103">
                    <a:pos x="T42" y="T43"/>
                  </a:cxn>
                  <a:cxn ang="T104">
                    <a:pos x="T44" y="T45"/>
                  </a:cxn>
                  <a:cxn ang="T105">
                    <a:pos x="T46" y="T47"/>
                  </a:cxn>
                  <a:cxn ang="T106">
                    <a:pos x="T48" y="T49"/>
                  </a:cxn>
                  <a:cxn ang="T107">
                    <a:pos x="T50" y="T51"/>
                  </a:cxn>
                  <a:cxn ang="T108">
                    <a:pos x="T52" y="T53"/>
                  </a:cxn>
                  <a:cxn ang="T109">
                    <a:pos x="T54" y="T55"/>
                  </a:cxn>
                  <a:cxn ang="T110">
                    <a:pos x="T56" y="T57"/>
                  </a:cxn>
                  <a:cxn ang="T111">
                    <a:pos x="T58" y="T59"/>
                  </a:cxn>
                  <a:cxn ang="T112">
                    <a:pos x="T60" y="T61"/>
                  </a:cxn>
                  <a:cxn ang="T113">
                    <a:pos x="T62" y="T63"/>
                  </a:cxn>
                  <a:cxn ang="T114">
                    <a:pos x="T64" y="T65"/>
                  </a:cxn>
                  <a:cxn ang="T115">
                    <a:pos x="T66" y="T67"/>
                  </a:cxn>
                  <a:cxn ang="T116">
                    <a:pos x="T68" y="T69"/>
                  </a:cxn>
                  <a:cxn ang="T117">
                    <a:pos x="T70" y="T71"/>
                  </a:cxn>
                  <a:cxn ang="T118">
                    <a:pos x="T72" y="T73"/>
                  </a:cxn>
                  <a:cxn ang="T119">
                    <a:pos x="T74" y="T75"/>
                  </a:cxn>
                  <a:cxn ang="T120">
                    <a:pos x="T76" y="T77"/>
                  </a:cxn>
                  <a:cxn ang="T121">
                    <a:pos x="T78" y="T79"/>
                  </a:cxn>
                  <a:cxn ang="T122">
                    <a:pos x="T80" y="T81"/>
                  </a:cxn>
                </a:cxnLst>
                <a:rect l="T123" t="T124" r="T125" b="T126"/>
                <a:pathLst>
                  <a:path w="223" h="212">
                    <a:moveTo>
                      <a:pt x="73" y="206"/>
                    </a:moveTo>
                    <a:lnTo>
                      <a:pt x="82" y="208"/>
                    </a:lnTo>
                    <a:lnTo>
                      <a:pt x="85" y="202"/>
                    </a:lnTo>
                    <a:lnTo>
                      <a:pt x="90" y="202"/>
                    </a:lnTo>
                    <a:lnTo>
                      <a:pt x="91" y="198"/>
                    </a:lnTo>
                    <a:lnTo>
                      <a:pt x="96" y="199"/>
                    </a:lnTo>
                    <a:lnTo>
                      <a:pt x="102" y="194"/>
                    </a:lnTo>
                    <a:lnTo>
                      <a:pt x="108" y="199"/>
                    </a:lnTo>
                    <a:lnTo>
                      <a:pt x="111" y="199"/>
                    </a:lnTo>
                    <a:lnTo>
                      <a:pt x="117" y="205"/>
                    </a:lnTo>
                    <a:lnTo>
                      <a:pt x="124" y="205"/>
                    </a:lnTo>
                    <a:lnTo>
                      <a:pt x="128" y="202"/>
                    </a:lnTo>
                    <a:lnTo>
                      <a:pt x="146" y="204"/>
                    </a:lnTo>
                    <a:lnTo>
                      <a:pt x="149" y="196"/>
                    </a:lnTo>
                    <a:lnTo>
                      <a:pt x="154" y="198"/>
                    </a:lnTo>
                    <a:lnTo>
                      <a:pt x="155" y="207"/>
                    </a:lnTo>
                    <a:lnTo>
                      <a:pt x="159" y="212"/>
                    </a:lnTo>
                    <a:lnTo>
                      <a:pt x="159" y="203"/>
                    </a:lnTo>
                    <a:lnTo>
                      <a:pt x="165" y="192"/>
                    </a:lnTo>
                    <a:lnTo>
                      <a:pt x="173" y="187"/>
                    </a:lnTo>
                    <a:lnTo>
                      <a:pt x="171" y="181"/>
                    </a:lnTo>
                    <a:lnTo>
                      <a:pt x="176" y="173"/>
                    </a:lnTo>
                    <a:lnTo>
                      <a:pt x="186" y="168"/>
                    </a:lnTo>
                    <a:lnTo>
                      <a:pt x="191" y="158"/>
                    </a:lnTo>
                    <a:lnTo>
                      <a:pt x="199" y="156"/>
                    </a:lnTo>
                    <a:lnTo>
                      <a:pt x="200" y="152"/>
                    </a:lnTo>
                    <a:lnTo>
                      <a:pt x="206" y="151"/>
                    </a:lnTo>
                    <a:lnTo>
                      <a:pt x="205" y="134"/>
                    </a:lnTo>
                    <a:lnTo>
                      <a:pt x="211" y="123"/>
                    </a:lnTo>
                    <a:lnTo>
                      <a:pt x="214" y="110"/>
                    </a:lnTo>
                    <a:lnTo>
                      <a:pt x="214" y="88"/>
                    </a:lnTo>
                    <a:lnTo>
                      <a:pt x="209" y="87"/>
                    </a:lnTo>
                    <a:lnTo>
                      <a:pt x="216" y="79"/>
                    </a:lnTo>
                    <a:lnTo>
                      <a:pt x="214" y="74"/>
                    </a:lnTo>
                    <a:lnTo>
                      <a:pt x="218" y="66"/>
                    </a:lnTo>
                    <a:lnTo>
                      <a:pt x="220" y="57"/>
                    </a:lnTo>
                    <a:lnTo>
                      <a:pt x="223" y="53"/>
                    </a:lnTo>
                    <a:lnTo>
                      <a:pt x="90" y="39"/>
                    </a:lnTo>
                    <a:lnTo>
                      <a:pt x="85" y="33"/>
                    </a:lnTo>
                    <a:lnTo>
                      <a:pt x="77" y="26"/>
                    </a:lnTo>
                    <a:lnTo>
                      <a:pt x="76" y="20"/>
                    </a:lnTo>
                    <a:lnTo>
                      <a:pt x="67" y="0"/>
                    </a:lnTo>
                    <a:lnTo>
                      <a:pt x="64" y="8"/>
                    </a:lnTo>
                    <a:lnTo>
                      <a:pt x="62" y="13"/>
                    </a:lnTo>
                    <a:lnTo>
                      <a:pt x="62" y="24"/>
                    </a:lnTo>
                    <a:lnTo>
                      <a:pt x="58" y="24"/>
                    </a:lnTo>
                    <a:lnTo>
                      <a:pt x="58" y="30"/>
                    </a:lnTo>
                    <a:lnTo>
                      <a:pt x="55" y="28"/>
                    </a:lnTo>
                    <a:lnTo>
                      <a:pt x="4" y="30"/>
                    </a:lnTo>
                    <a:lnTo>
                      <a:pt x="1" y="37"/>
                    </a:lnTo>
                    <a:lnTo>
                      <a:pt x="6" y="45"/>
                    </a:lnTo>
                    <a:lnTo>
                      <a:pt x="2" y="52"/>
                    </a:lnTo>
                    <a:lnTo>
                      <a:pt x="1" y="57"/>
                    </a:lnTo>
                    <a:lnTo>
                      <a:pt x="0" y="63"/>
                    </a:lnTo>
                    <a:lnTo>
                      <a:pt x="14" y="74"/>
                    </a:lnTo>
                    <a:lnTo>
                      <a:pt x="19" y="71"/>
                    </a:lnTo>
                    <a:lnTo>
                      <a:pt x="26" y="76"/>
                    </a:lnTo>
                    <a:lnTo>
                      <a:pt x="32" y="77"/>
                    </a:lnTo>
                    <a:lnTo>
                      <a:pt x="31" y="81"/>
                    </a:lnTo>
                    <a:lnTo>
                      <a:pt x="29" y="84"/>
                    </a:lnTo>
                    <a:lnTo>
                      <a:pt x="32" y="95"/>
                    </a:lnTo>
                    <a:lnTo>
                      <a:pt x="28" y="99"/>
                    </a:lnTo>
                    <a:lnTo>
                      <a:pt x="24" y="121"/>
                    </a:lnTo>
                    <a:lnTo>
                      <a:pt x="18" y="123"/>
                    </a:lnTo>
                    <a:lnTo>
                      <a:pt x="16" y="127"/>
                    </a:lnTo>
                    <a:lnTo>
                      <a:pt x="21" y="132"/>
                    </a:lnTo>
                    <a:lnTo>
                      <a:pt x="17" y="136"/>
                    </a:lnTo>
                    <a:lnTo>
                      <a:pt x="22" y="145"/>
                    </a:lnTo>
                    <a:lnTo>
                      <a:pt x="20" y="152"/>
                    </a:lnTo>
                    <a:lnTo>
                      <a:pt x="18" y="155"/>
                    </a:lnTo>
                    <a:lnTo>
                      <a:pt x="24" y="162"/>
                    </a:lnTo>
                    <a:lnTo>
                      <a:pt x="26" y="179"/>
                    </a:lnTo>
                    <a:lnTo>
                      <a:pt x="46" y="178"/>
                    </a:lnTo>
                    <a:lnTo>
                      <a:pt x="55" y="179"/>
                    </a:lnTo>
                    <a:lnTo>
                      <a:pt x="61" y="177"/>
                    </a:lnTo>
                    <a:lnTo>
                      <a:pt x="62" y="181"/>
                    </a:lnTo>
                    <a:lnTo>
                      <a:pt x="59" y="187"/>
                    </a:lnTo>
                    <a:lnTo>
                      <a:pt x="62" y="198"/>
                    </a:lnTo>
                    <a:lnTo>
                      <a:pt x="66" y="199"/>
                    </a:lnTo>
                    <a:lnTo>
                      <a:pt x="68" y="203"/>
                    </a:lnTo>
                    <a:lnTo>
                      <a:pt x="73" y="203"/>
                    </a:lnTo>
                    <a:lnTo>
                      <a:pt x="73" y="206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S_RO">
                <a:extLst>
                  <a:ext uri="{FF2B5EF4-FFF2-40B4-BE49-F238E27FC236}">
                    <a16:creationId xmlns:a16="http://schemas.microsoft.com/office/drawing/2014/main" id="{E5E27D4C-E8DF-4B6B-A6CD-BFEF905289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25420" y="1335968"/>
                <a:ext cx="290366" cy="244642"/>
              </a:xfrm>
              <a:custGeom>
                <a:avLst/>
                <a:gdLst>
                  <a:gd name="T0" fmla="*/ 2147483647 w 135"/>
                  <a:gd name="T1" fmla="*/ 2147483647 h 114"/>
                  <a:gd name="T2" fmla="*/ 2147483647 w 135"/>
                  <a:gd name="T3" fmla="*/ 2147483647 h 114"/>
                  <a:gd name="T4" fmla="*/ 2147483647 w 135"/>
                  <a:gd name="T5" fmla="*/ 2147483647 h 114"/>
                  <a:gd name="T6" fmla="*/ 2147483647 w 135"/>
                  <a:gd name="T7" fmla="*/ 2147483647 h 114"/>
                  <a:gd name="T8" fmla="*/ 2147483647 w 135"/>
                  <a:gd name="T9" fmla="*/ 2147483647 h 114"/>
                  <a:gd name="T10" fmla="*/ 2147483647 w 135"/>
                  <a:gd name="T11" fmla="*/ 2147483647 h 114"/>
                  <a:gd name="T12" fmla="*/ 2147483647 w 135"/>
                  <a:gd name="T13" fmla="*/ 2147483647 h 114"/>
                  <a:gd name="T14" fmla="*/ 2147483647 w 135"/>
                  <a:gd name="T15" fmla="*/ 2147483647 h 114"/>
                  <a:gd name="T16" fmla="*/ 2147483647 w 135"/>
                  <a:gd name="T17" fmla="*/ 2147483647 h 114"/>
                  <a:gd name="T18" fmla="*/ 2147483647 w 135"/>
                  <a:gd name="T19" fmla="*/ 2147483647 h 114"/>
                  <a:gd name="T20" fmla="*/ 2147483647 w 135"/>
                  <a:gd name="T21" fmla="*/ 2147483647 h 114"/>
                  <a:gd name="T22" fmla="*/ 2147483647 w 135"/>
                  <a:gd name="T23" fmla="*/ 2147483647 h 114"/>
                  <a:gd name="T24" fmla="*/ 2147483647 w 135"/>
                  <a:gd name="T25" fmla="*/ 2147483647 h 114"/>
                  <a:gd name="T26" fmla="*/ 2147483647 w 135"/>
                  <a:gd name="T27" fmla="*/ 2147483647 h 114"/>
                  <a:gd name="T28" fmla="*/ 2147483647 w 135"/>
                  <a:gd name="T29" fmla="*/ 2147483647 h 114"/>
                  <a:gd name="T30" fmla="*/ 2147483647 w 135"/>
                  <a:gd name="T31" fmla="*/ 2147483647 h 114"/>
                  <a:gd name="T32" fmla="*/ 2147483647 w 135"/>
                  <a:gd name="T33" fmla="*/ 2147483647 h 114"/>
                  <a:gd name="T34" fmla="*/ 2147483647 w 135"/>
                  <a:gd name="T35" fmla="*/ 0 h 114"/>
                  <a:gd name="T36" fmla="*/ 2147483647 w 135"/>
                  <a:gd name="T37" fmla="*/ 0 h 114"/>
                  <a:gd name="T38" fmla="*/ 2147483647 w 135"/>
                  <a:gd name="T39" fmla="*/ 2147483647 h 114"/>
                  <a:gd name="T40" fmla="*/ 2147483647 w 135"/>
                  <a:gd name="T41" fmla="*/ 2147483647 h 114"/>
                  <a:gd name="T42" fmla="*/ 2147483647 w 135"/>
                  <a:gd name="T43" fmla="*/ 2147483647 h 114"/>
                  <a:gd name="T44" fmla="*/ 2147483647 w 135"/>
                  <a:gd name="T45" fmla="*/ 2147483647 h 114"/>
                  <a:gd name="T46" fmla="*/ 2147483647 w 135"/>
                  <a:gd name="T47" fmla="*/ 2147483647 h 114"/>
                  <a:gd name="T48" fmla="*/ 2147483647 w 135"/>
                  <a:gd name="T49" fmla="*/ 2147483647 h 114"/>
                  <a:gd name="T50" fmla="*/ 2147483647 w 135"/>
                  <a:gd name="T51" fmla="*/ 2147483647 h 114"/>
                  <a:gd name="T52" fmla="*/ 2147483647 w 135"/>
                  <a:gd name="T53" fmla="*/ 2147483647 h 114"/>
                  <a:gd name="T54" fmla="*/ 2147483647 w 135"/>
                  <a:gd name="T55" fmla="*/ 2147483647 h 114"/>
                  <a:gd name="T56" fmla="*/ 2147483647 w 135"/>
                  <a:gd name="T57" fmla="*/ 2147483647 h 114"/>
                  <a:gd name="T58" fmla="*/ 2147483647 w 135"/>
                  <a:gd name="T59" fmla="*/ 2147483647 h 114"/>
                  <a:gd name="T60" fmla="*/ 2147483647 w 135"/>
                  <a:gd name="T61" fmla="*/ 2147483647 h 114"/>
                  <a:gd name="T62" fmla="*/ 2147483647 w 135"/>
                  <a:gd name="T63" fmla="*/ 2147483647 h 114"/>
                  <a:gd name="T64" fmla="*/ 2147483647 w 135"/>
                  <a:gd name="T65" fmla="*/ 2147483647 h 114"/>
                  <a:gd name="T66" fmla="*/ 2147483647 w 135"/>
                  <a:gd name="T67" fmla="*/ 2147483647 h 114"/>
                  <a:gd name="T68" fmla="*/ 0 w 135"/>
                  <a:gd name="T69" fmla="*/ 2147483647 h 114"/>
                  <a:gd name="T70" fmla="*/ 2147483647 w 135"/>
                  <a:gd name="T71" fmla="*/ 2147483647 h 114"/>
                  <a:gd name="T72" fmla="*/ 2147483647 w 135"/>
                  <a:gd name="T73" fmla="*/ 2147483647 h 114"/>
                  <a:gd name="T74" fmla="*/ 2147483647 w 135"/>
                  <a:gd name="T75" fmla="*/ 2147483647 h 114"/>
                  <a:gd name="T76" fmla="*/ 2147483647 w 135"/>
                  <a:gd name="T77" fmla="*/ 2147483647 h 114"/>
                  <a:gd name="T78" fmla="*/ 2147483647 w 135"/>
                  <a:gd name="T79" fmla="*/ 2147483647 h 114"/>
                  <a:gd name="T80" fmla="*/ 2147483647 w 135"/>
                  <a:gd name="T81" fmla="*/ 2147483647 h 114"/>
                  <a:gd name="T82" fmla="*/ 2147483647 w 135"/>
                  <a:gd name="T83" fmla="*/ 2147483647 h 114"/>
                  <a:gd name="T84" fmla="*/ 2147483647 w 135"/>
                  <a:gd name="T85" fmla="*/ 2147483647 h 114"/>
                  <a:gd name="T86" fmla="*/ 2147483647 w 135"/>
                  <a:gd name="T87" fmla="*/ 2147483647 h 114"/>
                  <a:gd name="T88" fmla="*/ 2147483647 w 135"/>
                  <a:gd name="T89" fmla="*/ 2147483647 h 114"/>
                  <a:gd name="T90" fmla="*/ 2147483647 w 135"/>
                  <a:gd name="T91" fmla="*/ 2147483647 h 114"/>
                  <a:gd name="T92" fmla="*/ 2147483647 w 135"/>
                  <a:gd name="T93" fmla="*/ 2147483647 h 114"/>
                  <a:gd name="T94" fmla="*/ 2147483647 w 135"/>
                  <a:gd name="T95" fmla="*/ 2147483647 h 114"/>
                  <a:gd name="T96" fmla="*/ 2147483647 w 135"/>
                  <a:gd name="T97" fmla="*/ 2147483647 h 114"/>
                  <a:gd name="T98" fmla="*/ 2147483647 w 135"/>
                  <a:gd name="T99" fmla="*/ 2147483647 h 114"/>
                  <a:gd name="T100" fmla="*/ 2147483647 w 135"/>
                  <a:gd name="T101" fmla="*/ 2147483647 h 114"/>
                  <a:gd name="T102" fmla="*/ 2147483647 w 135"/>
                  <a:gd name="T103" fmla="*/ 2147483647 h 114"/>
                  <a:gd name="T104" fmla="*/ 2147483647 w 135"/>
                  <a:gd name="T105" fmla="*/ 2147483647 h 114"/>
                  <a:gd name="T106" fmla="*/ 2147483647 w 135"/>
                  <a:gd name="T107" fmla="*/ 2147483647 h 114"/>
                  <a:gd name="T108" fmla="*/ 2147483647 w 135"/>
                  <a:gd name="T109" fmla="*/ 2147483647 h 114"/>
                  <a:gd name="T110" fmla="*/ 2147483647 w 135"/>
                  <a:gd name="T111" fmla="*/ 2147483647 h 114"/>
                  <a:gd name="T112" fmla="*/ 2147483647 w 135"/>
                  <a:gd name="T113" fmla="*/ 2147483647 h 114"/>
                  <a:gd name="T114" fmla="*/ 2147483647 w 135"/>
                  <a:gd name="T115" fmla="*/ 2147483647 h 114"/>
                  <a:gd name="T116" fmla="*/ 2147483647 w 135"/>
                  <a:gd name="T117" fmla="*/ 2147483647 h 114"/>
                  <a:gd name="T118" fmla="*/ 2147483647 w 135"/>
                  <a:gd name="T119" fmla="*/ 2147483647 h 114"/>
                  <a:gd name="T120" fmla="*/ 2147483647 w 135"/>
                  <a:gd name="T121" fmla="*/ 2147483647 h 114"/>
                  <a:gd name="T122" fmla="*/ 2147483647 w 135"/>
                  <a:gd name="T123" fmla="*/ 2147483647 h 114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60000 65536"/>
                  <a:gd name="T172" fmla="*/ 0 60000 65536"/>
                  <a:gd name="T173" fmla="*/ 0 60000 65536"/>
                  <a:gd name="T174" fmla="*/ 0 60000 65536"/>
                  <a:gd name="T175" fmla="*/ 0 60000 65536"/>
                  <a:gd name="T176" fmla="*/ 0 60000 65536"/>
                  <a:gd name="T177" fmla="*/ 0 60000 65536"/>
                  <a:gd name="T178" fmla="*/ 0 60000 65536"/>
                  <a:gd name="T179" fmla="*/ 0 60000 65536"/>
                  <a:gd name="T180" fmla="*/ 0 60000 65536"/>
                  <a:gd name="T181" fmla="*/ 0 60000 65536"/>
                  <a:gd name="T182" fmla="*/ 0 60000 65536"/>
                  <a:gd name="T183" fmla="*/ 0 60000 65536"/>
                  <a:gd name="T184" fmla="*/ 0 60000 65536"/>
                  <a:gd name="T185" fmla="*/ 0 60000 65536"/>
                  <a:gd name="T186" fmla="*/ 0 w 135"/>
                  <a:gd name="T187" fmla="*/ 0 h 114"/>
                  <a:gd name="T188" fmla="*/ 135 w 135"/>
                  <a:gd name="T189" fmla="*/ 114 h 114"/>
                </a:gdLst>
                <a:ahLst/>
                <a:cxnLst>
                  <a:cxn ang="T124">
                    <a:pos x="T0" y="T1"/>
                  </a:cxn>
                  <a:cxn ang="T125">
                    <a:pos x="T2" y="T3"/>
                  </a:cxn>
                  <a:cxn ang="T126">
                    <a:pos x="T4" y="T5"/>
                  </a:cxn>
                  <a:cxn ang="T127">
                    <a:pos x="T6" y="T7"/>
                  </a:cxn>
                  <a:cxn ang="T128">
                    <a:pos x="T8" y="T9"/>
                  </a:cxn>
                  <a:cxn ang="T129">
                    <a:pos x="T10" y="T11"/>
                  </a:cxn>
                  <a:cxn ang="T130">
                    <a:pos x="T12" y="T13"/>
                  </a:cxn>
                  <a:cxn ang="T131">
                    <a:pos x="T14" y="T15"/>
                  </a:cxn>
                  <a:cxn ang="T132">
                    <a:pos x="T16" y="T17"/>
                  </a:cxn>
                  <a:cxn ang="T133">
                    <a:pos x="T18" y="T19"/>
                  </a:cxn>
                  <a:cxn ang="T134">
                    <a:pos x="T20" y="T21"/>
                  </a:cxn>
                  <a:cxn ang="T135">
                    <a:pos x="T22" y="T23"/>
                  </a:cxn>
                  <a:cxn ang="T136">
                    <a:pos x="T24" y="T25"/>
                  </a:cxn>
                  <a:cxn ang="T137">
                    <a:pos x="T26" y="T27"/>
                  </a:cxn>
                  <a:cxn ang="T138">
                    <a:pos x="T28" y="T29"/>
                  </a:cxn>
                  <a:cxn ang="T139">
                    <a:pos x="T30" y="T31"/>
                  </a:cxn>
                  <a:cxn ang="T140">
                    <a:pos x="T32" y="T33"/>
                  </a:cxn>
                  <a:cxn ang="T141">
                    <a:pos x="T34" y="T35"/>
                  </a:cxn>
                  <a:cxn ang="T142">
                    <a:pos x="T36" y="T37"/>
                  </a:cxn>
                  <a:cxn ang="T143">
                    <a:pos x="T38" y="T39"/>
                  </a:cxn>
                  <a:cxn ang="T144">
                    <a:pos x="T40" y="T41"/>
                  </a:cxn>
                  <a:cxn ang="T145">
                    <a:pos x="T42" y="T43"/>
                  </a:cxn>
                  <a:cxn ang="T146">
                    <a:pos x="T44" y="T45"/>
                  </a:cxn>
                  <a:cxn ang="T147">
                    <a:pos x="T46" y="T47"/>
                  </a:cxn>
                  <a:cxn ang="T148">
                    <a:pos x="T48" y="T49"/>
                  </a:cxn>
                  <a:cxn ang="T149">
                    <a:pos x="T50" y="T51"/>
                  </a:cxn>
                  <a:cxn ang="T150">
                    <a:pos x="T52" y="T53"/>
                  </a:cxn>
                  <a:cxn ang="T151">
                    <a:pos x="T54" y="T55"/>
                  </a:cxn>
                  <a:cxn ang="T152">
                    <a:pos x="T56" y="T57"/>
                  </a:cxn>
                  <a:cxn ang="T153">
                    <a:pos x="T58" y="T59"/>
                  </a:cxn>
                  <a:cxn ang="T154">
                    <a:pos x="T60" y="T61"/>
                  </a:cxn>
                  <a:cxn ang="T155">
                    <a:pos x="T62" y="T63"/>
                  </a:cxn>
                  <a:cxn ang="T156">
                    <a:pos x="T64" y="T65"/>
                  </a:cxn>
                  <a:cxn ang="T157">
                    <a:pos x="T66" y="T67"/>
                  </a:cxn>
                  <a:cxn ang="T158">
                    <a:pos x="T68" y="T69"/>
                  </a:cxn>
                  <a:cxn ang="T159">
                    <a:pos x="T70" y="T71"/>
                  </a:cxn>
                  <a:cxn ang="T160">
                    <a:pos x="T72" y="T73"/>
                  </a:cxn>
                  <a:cxn ang="T161">
                    <a:pos x="T74" y="T75"/>
                  </a:cxn>
                  <a:cxn ang="T162">
                    <a:pos x="T76" y="T77"/>
                  </a:cxn>
                  <a:cxn ang="T163">
                    <a:pos x="T78" y="T79"/>
                  </a:cxn>
                  <a:cxn ang="T164">
                    <a:pos x="T80" y="T81"/>
                  </a:cxn>
                  <a:cxn ang="T165">
                    <a:pos x="T82" y="T83"/>
                  </a:cxn>
                  <a:cxn ang="T166">
                    <a:pos x="T84" y="T85"/>
                  </a:cxn>
                  <a:cxn ang="T167">
                    <a:pos x="T86" y="T87"/>
                  </a:cxn>
                  <a:cxn ang="T168">
                    <a:pos x="T88" y="T89"/>
                  </a:cxn>
                  <a:cxn ang="T169">
                    <a:pos x="T90" y="T91"/>
                  </a:cxn>
                  <a:cxn ang="T170">
                    <a:pos x="T92" y="T93"/>
                  </a:cxn>
                  <a:cxn ang="T171">
                    <a:pos x="T94" y="T95"/>
                  </a:cxn>
                  <a:cxn ang="T172">
                    <a:pos x="T96" y="T97"/>
                  </a:cxn>
                  <a:cxn ang="T173">
                    <a:pos x="T98" y="T99"/>
                  </a:cxn>
                  <a:cxn ang="T174">
                    <a:pos x="T100" y="T101"/>
                  </a:cxn>
                  <a:cxn ang="T175">
                    <a:pos x="T102" y="T103"/>
                  </a:cxn>
                  <a:cxn ang="T176">
                    <a:pos x="T104" y="T105"/>
                  </a:cxn>
                  <a:cxn ang="T177">
                    <a:pos x="T106" y="T107"/>
                  </a:cxn>
                  <a:cxn ang="T178">
                    <a:pos x="T108" y="T109"/>
                  </a:cxn>
                  <a:cxn ang="T179">
                    <a:pos x="T110" y="T111"/>
                  </a:cxn>
                  <a:cxn ang="T180">
                    <a:pos x="T112" y="T113"/>
                  </a:cxn>
                  <a:cxn ang="T181">
                    <a:pos x="T114" y="T115"/>
                  </a:cxn>
                  <a:cxn ang="T182">
                    <a:pos x="T116" y="T117"/>
                  </a:cxn>
                  <a:cxn ang="T183">
                    <a:pos x="T118" y="T119"/>
                  </a:cxn>
                  <a:cxn ang="T184">
                    <a:pos x="T120" y="T121"/>
                  </a:cxn>
                  <a:cxn ang="T185">
                    <a:pos x="T122" y="T123"/>
                  </a:cxn>
                </a:cxnLst>
                <a:rect l="T186" t="T187" r="T188" b="T189"/>
                <a:pathLst>
                  <a:path w="135" h="114">
                    <a:moveTo>
                      <a:pt x="120" y="114"/>
                    </a:moveTo>
                    <a:lnTo>
                      <a:pt x="121" y="109"/>
                    </a:lnTo>
                    <a:lnTo>
                      <a:pt x="128" y="106"/>
                    </a:lnTo>
                    <a:lnTo>
                      <a:pt x="131" y="84"/>
                    </a:lnTo>
                    <a:lnTo>
                      <a:pt x="134" y="81"/>
                    </a:lnTo>
                    <a:lnTo>
                      <a:pt x="132" y="72"/>
                    </a:lnTo>
                    <a:lnTo>
                      <a:pt x="135" y="67"/>
                    </a:lnTo>
                    <a:lnTo>
                      <a:pt x="135" y="64"/>
                    </a:lnTo>
                    <a:lnTo>
                      <a:pt x="129" y="61"/>
                    </a:lnTo>
                    <a:lnTo>
                      <a:pt x="122" y="57"/>
                    </a:lnTo>
                    <a:lnTo>
                      <a:pt x="116" y="60"/>
                    </a:lnTo>
                    <a:lnTo>
                      <a:pt x="104" y="49"/>
                    </a:lnTo>
                    <a:lnTo>
                      <a:pt x="105" y="38"/>
                    </a:lnTo>
                    <a:lnTo>
                      <a:pt x="109" y="31"/>
                    </a:lnTo>
                    <a:lnTo>
                      <a:pt x="105" y="24"/>
                    </a:lnTo>
                    <a:lnTo>
                      <a:pt x="106" y="15"/>
                    </a:lnTo>
                    <a:lnTo>
                      <a:pt x="86" y="11"/>
                    </a:lnTo>
                    <a:lnTo>
                      <a:pt x="76" y="0"/>
                    </a:lnTo>
                    <a:lnTo>
                      <a:pt x="61" y="0"/>
                    </a:lnTo>
                    <a:lnTo>
                      <a:pt x="59" y="3"/>
                    </a:lnTo>
                    <a:lnTo>
                      <a:pt x="56" y="4"/>
                    </a:lnTo>
                    <a:lnTo>
                      <a:pt x="52" y="15"/>
                    </a:lnTo>
                    <a:lnTo>
                      <a:pt x="47" y="16"/>
                    </a:lnTo>
                    <a:lnTo>
                      <a:pt x="42" y="21"/>
                    </a:lnTo>
                    <a:lnTo>
                      <a:pt x="36" y="20"/>
                    </a:lnTo>
                    <a:lnTo>
                      <a:pt x="35" y="25"/>
                    </a:lnTo>
                    <a:lnTo>
                      <a:pt x="32" y="25"/>
                    </a:lnTo>
                    <a:lnTo>
                      <a:pt x="35" y="30"/>
                    </a:lnTo>
                    <a:lnTo>
                      <a:pt x="32" y="31"/>
                    </a:lnTo>
                    <a:lnTo>
                      <a:pt x="27" y="28"/>
                    </a:lnTo>
                    <a:lnTo>
                      <a:pt x="20" y="31"/>
                    </a:lnTo>
                    <a:lnTo>
                      <a:pt x="13" y="30"/>
                    </a:lnTo>
                    <a:lnTo>
                      <a:pt x="8" y="30"/>
                    </a:lnTo>
                    <a:lnTo>
                      <a:pt x="3" y="35"/>
                    </a:lnTo>
                    <a:lnTo>
                      <a:pt x="0" y="38"/>
                    </a:lnTo>
                    <a:lnTo>
                      <a:pt x="3" y="41"/>
                    </a:lnTo>
                    <a:lnTo>
                      <a:pt x="8" y="36"/>
                    </a:lnTo>
                    <a:lnTo>
                      <a:pt x="14" y="37"/>
                    </a:lnTo>
                    <a:lnTo>
                      <a:pt x="19" y="34"/>
                    </a:lnTo>
                    <a:lnTo>
                      <a:pt x="23" y="38"/>
                    </a:lnTo>
                    <a:lnTo>
                      <a:pt x="27" y="34"/>
                    </a:lnTo>
                    <a:lnTo>
                      <a:pt x="28" y="38"/>
                    </a:lnTo>
                    <a:lnTo>
                      <a:pt x="25" y="52"/>
                    </a:lnTo>
                    <a:lnTo>
                      <a:pt x="29" y="59"/>
                    </a:lnTo>
                    <a:lnTo>
                      <a:pt x="29" y="65"/>
                    </a:lnTo>
                    <a:lnTo>
                      <a:pt x="28" y="70"/>
                    </a:lnTo>
                    <a:lnTo>
                      <a:pt x="34" y="77"/>
                    </a:lnTo>
                    <a:lnTo>
                      <a:pt x="36" y="82"/>
                    </a:lnTo>
                    <a:lnTo>
                      <a:pt x="44" y="84"/>
                    </a:lnTo>
                    <a:lnTo>
                      <a:pt x="48" y="91"/>
                    </a:lnTo>
                    <a:lnTo>
                      <a:pt x="57" y="90"/>
                    </a:lnTo>
                    <a:lnTo>
                      <a:pt x="59" y="89"/>
                    </a:lnTo>
                    <a:lnTo>
                      <a:pt x="66" y="89"/>
                    </a:lnTo>
                    <a:lnTo>
                      <a:pt x="66" y="93"/>
                    </a:lnTo>
                    <a:lnTo>
                      <a:pt x="70" y="90"/>
                    </a:lnTo>
                    <a:lnTo>
                      <a:pt x="78" y="97"/>
                    </a:lnTo>
                    <a:lnTo>
                      <a:pt x="86" y="99"/>
                    </a:lnTo>
                    <a:lnTo>
                      <a:pt x="91" y="102"/>
                    </a:lnTo>
                    <a:lnTo>
                      <a:pt x="94" y="102"/>
                    </a:lnTo>
                    <a:lnTo>
                      <a:pt x="99" y="111"/>
                    </a:lnTo>
                    <a:lnTo>
                      <a:pt x="114" y="110"/>
                    </a:lnTo>
                    <a:lnTo>
                      <a:pt x="120" y="114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S_TO">
                <a:extLst>
                  <a:ext uri="{FF2B5EF4-FFF2-40B4-BE49-F238E27FC236}">
                    <a16:creationId xmlns:a16="http://schemas.microsoft.com/office/drawing/2014/main" id="{8507A8A2-EFB8-4481-B9BB-EBC5805458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09482" y="1225790"/>
                <a:ext cx="229890" cy="354820"/>
              </a:xfrm>
              <a:custGeom>
                <a:avLst/>
                <a:gdLst>
                  <a:gd name="T0" fmla="*/ 2147483647 w 102"/>
                  <a:gd name="T1" fmla="*/ 2147483647 h 168"/>
                  <a:gd name="T2" fmla="*/ 2147483647 w 102"/>
                  <a:gd name="T3" fmla="*/ 2147483647 h 168"/>
                  <a:gd name="T4" fmla="*/ 0 w 102"/>
                  <a:gd name="T5" fmla="*/ 2147483647 h 168"/>
                  <a:gd name="T6" fmla="*/ 2147483647 w 102"/>
                  <a:gd name="T7" fmla="*/ 2147483647 h 168"/>
                  <a:gd name="T8" fmla="*/ 2147483647 w 102"/>
                  <a:gd name="T9" fmla="*/ 2147483647 h 168"/>
                  <a:gd name="T10" fmla="*/ 2147483647 w 102"/>
                  <a:gd name="T11" fmla="*/ 2147483647 h 168"/>
                  <a:gd name="T12" fmla="*/ 2147483647 w 102"/>
                  <a:gd name="T13" fmla="*/ 2147483647 h 168"/>
                  <a:gd name="T14" fmla="*/ 2147483647 w 102"/>
                  <a:gd name="T15" fmla="*/ 2147483647 h 168"/>
                  <a:gd name="T16" fmla="*/ 2147483647 w 102"/>
                  <a:gd name="T17" fmla="*/ 2147483647 h 168"/>
                  <a:gd name="T18" fmla="*/ 2147483647 w 102"/>
                  <a:gd name="T19" fmla="*/ 2147483647 h 168"/>
                  <a:gd name="T20" fmla="*/ 2147483647 w 102"/>
                  <a:gd name="T21" fmla="*/ 2147483647 h 168"/>
                  <a:gd name="T22" fmla="*/ 2147483647 w 102"/>
                  <a:gd name="T23" fmla="*/ 2147483647 h 168"/>
                  <a:gd name="T24" fmla="*/ 2147483647 w 102"/>
                  <a:gd name="T25" fmla="*/ 2147483647 h 168"/>
                  <a:gd name="T26" fmla="*/ 2147483647 w 102"/>
                  <a:gd name="T27" fmla="*/ 2147483647 h 168"/>
                  <a:gd name="T28" fmla="*/ 2147483647 w 102"/>
                  <a:gd name="T29" fmla="*/ 2147483647 h 168"/>
                  <a:gd name="T30" fmla="*/ 2147483647 w 102"/>
                  <a:gd name="T31" fmla="*/ 2147483647 h 168"/>
                  <a:gd name="T32" fmla="*/ 2147483647 w 102"/>
                  <a:gd name="T33" fmla="*/ 2147483647 h 168"/>
                  <a:gd name="T34" fmla="*/ 2147483647 w 102"/>
                  <a:gd name="T35" fmla="*/ 2147483647 h 168"/>
                  <a:gd name="T36" fmla="*/ 2147483647 w 102"/>
                  <a:gd name="T37" fmla="*/ 2147483647 h 168"/>
                  <a:gd name="T38" fmla="*/ 2147483647 w 102"/>
                  <a:gd name="T39" fmla="*/ 2147483647 h 168"/>
                  <a:gd name="T40" fmla="*/ 2147483647 w 102"/>
                  <a:gd name="T41" fmla="*/ 2147483647 h 168"/>
                  <a:gd name="T42" fmla="*/ 2147483647 w 102"/>
                  <a:gd name="T43" fmla="*/ 2147483647 h 168"/>
                  <a:gd name="T44" fmla="*/ 2147483647 w 102"/>
                  <a:gd name="T45" fmla="*/ 2147483647 h 168"/>
                  <a:gd name="T46" fmla="*/ 2147483647 w 102"/>
                  <a:gd name="T47" fmla="*/ 2147483647 h 168"/>
                  <a:gd name="T48" fmla="*/ 2147483647 w 102"/>
                  <a:gd name="T49" fmla="*/ 2147483647 h 168"/>
                  <a:gd name="T50" fmla="*/ 2147483647 w 102"/>
                  <a:gd name="T51" fmla="*/ 2147483647 h 168"/>
                  <a:gd name="T52" fmla="*/ 2147483647 w 102"/>
                  <a:gd name="T53" fmla="*/ 2147483647 h 168"/>
                  <a:gd name="T54" fmla="*/ 2147483647 w 102"/>
                  <a:gd name="T55" fmla="*/ 2147483647 h 168"/>
                  <a:gd name="T56" fmla="*/ 2147483647 w 102"/>
                  <a:gd name="T57" fmla="*/ 2147483647 h 168"/>
                  <a:gd name="T58" fmla="*/ 2147483647 w 102"/>
                  <a:gd name="T59" fmla="*/ 2147483647 h 168"/>
                  <a:gd name="T60" fmla="*/ 2147483647 w 102"/>
                  <a:gd name="T61" fmla="*/ 2147483647 h 168"/>
                  <a:gd name="T62" fmla="*/ 2147483647 w 102"/>
                  <a:gd name="T63" fmla="*/ 2147483647 h 168"/>
                  <a:gd name="T64" fmla="*/ 2147483647 w 102"/>
                  <a:gd name="T65" fmla="*/ 2147483647 h 168"/>
                  <a:gd name="T66" fmla="*/ 2147483647 w 102"/>
                  <a:gd name="T67" fmla="*/ 2147483647 h 168"/>
                  <a:gd name="T68" fmla="*/ 2147483647 w 102"/>
                  <a:gd name="T69" fmla="*/ 2147483647 h 168"/>
                  <a:gd name="T70" fmla="*/ 2147483647 w 102"/>
                  <a:gd name="T71" fmla="*/ 2147483647 h 168"/>
                  <a:gd name="T72" fmla="*/ 2147483647 w 102"/>
                  <a:gd name="T73" fmla="*/ 2147483647 h 168"/>
                  <a:gd name="T74" fmla="*/ 2147483647 w 102"/>
                  <a:gd name="T75" fmla="*/ 2147483647 h 168"/>
                  <a:gd name="T76" fmla="*/ 2147483647 w 102"/>
                  <a:gd name="T77" fmla="*/ 2147483647 h 168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w 102"/>
                  <a:gd name="T118" fmla="*/ 0 h 168"/>
                  <a:gd name="T119" fmla="*/ 102 w 102"/>
                  <a:gd name="T120" fmla="*/ 168 h 168"/>
                </a:gdLst>
                <a:ahLst/>
                <a:cxnLst>
                  <a:cxn ang="T78">
                    <a:pos x="T0" y="T1"/>
                  </a:cxn>
                  <a:cxn ang="T79">
                    <a:pos x="T2" y="T3"/>
                  </a:cxn>
                  <a:cxn ang="T80">
                    <a:pos x="T4" y="T5"/>
                  </a:cxn>
                  <a:cxn ang="T81">
                    <a:pos x="T6" y="T7"/>
                  </a:cxn>
                  <a:cxn ang="T82">
                    <a:pos x="T8" y="T9"/>
                  </a:cxn>
                  <a:cxn ang="T83">
                    <a:pos x="T10" y="T11"/>
                  </a:cxn>
                  <a:cxn ang="T84">
                    <a:pos x="T12" y="T13"/>
                  </a:cxn>
                  <a:cxn ang="T85">
                    <a:pos x="T14" y="T15"/>
                  </a:cxn>
                  <a:cxn ang="T86">
                    <a:pos x="T16" y="T17"/>
                  </a:cxn>
                  <a:cxn ang="T87">
                    <a:pos x="T18" y="T19"/>
                  </a:cxn>
                  <a:cxn ang="T88">
                    <a:pos x="T20" y="T21"/>
                  </a:cxn>
                  <a:cxn ang="T89">
                    <a:pos x="T22" y="T23"/>
                  </a:cxn>
                  <a:cxn ang="T90">
                    <a:pos x="T24" y="T25"/>
                  </a:cxn>
                  <a:cxn ang="T91">
                    <a:pos x="T26" y="T27"/>
                  </a:cxn>
                  <a:cxn ang="T92">
                    <a:pos x="T28" y="T29"/>
                  </a:cxn>
                  <a:cxn ang="T93">
                    <a:pos x="T30" y="T31"/>
                  </a:cxn>
                  <a:cxn ang="T94">
                    <a:pos x="T32" y="T33"/>
                  </a:cxn>
                  <a:cxn ang="T95">
                    <a:pos x="T34" y="T35"/>
                  </a:cxn>
                  <a:cxn ang="T96">
                    <a:pos x="T36" y="T37"/>
                  </a:cxn>
                  <a:cxn ang="T97">
                    <a:pos x="T38" y="T39"/>
                  </a:cxn>
                  <a:cxn ang="T98">
                    <a:pos x="T40" y="T41"/>
                  </a:cxn>
                  <a:cxn ang="T99">
                    <a:pos x="T42" y="T43"/>
                  </a:cxn>
                  <a:cxn ang="T100">
                    <a:pos x="T44" y="T45"/>
                  </a:cxn>
                  <a:cxn ang="T101">
                    <a:pos x="T46" y="T47"/>
                  </a:cxn>
                  <a:cxn ang="T102">
                    <a:pos x="T48" y="T49"/>
                  </a:cxn>
                  <a:cxn ang="T103">
                    <a:pos x="T50" y="T51"/>
                  </a:cxn>
                  <a:cxn ang="T104">
                    <a:pos x="T52" y="T53"/>
                  </a:cxn>
                  <a:cxn ang="T105">
                    <a:pos x="T54" y="T55"/>
                  </a:cxn>
                  <a:cxn ang="T106">
                    <a:pos x="T56" y="T57"/>
                  </a:cxn>
                  <a:cxn ang="T107">
                    <a:pos x="T58" y="T59"/>
                  </a:cxn>
                  <a:cxn ang="T108">
                    <a:pos x="T60" y="T61"/>
                  </a:cxn>
                  <a:cxn ang="T109">
                    <a:pos x="T62" y="T63"/>
                  </a:cxn>
                  <a:cxn ang="T110">
                    <a:pos x="T64" y="T65"/>
                  </a:cxn>
                  <a:cxn ang="T111">
                    <a:pos x="T66" y="T67"/>
                  </a:cxn>
                  <a:cxn ang="T112">
                    <a:pos x="T68" y="T69"/>
                  </a:cxn>
                  <a:cxn ang="T113">
                    <a:pos x="T70" y="T71"/>
                  </a:cxn>
                  <a:cxn ang="T114">
                    <a:pos x="T72" y="T73"/>
                  </a:cxn>
                  <a:cxn ang="T115">
                    <a:pos x="T74" y="T75"/>
                  </a:cxn>
                  <a:cxn ang="T116">
                    <a:pos x="T76" y="T77"/>
                  </a:cxn>
                </a:cxnLst>
                <a:rect l="T117" t="T118" r="T119" b="T120"/>
                <a:pathLst>
                  <a:path w="102" h="168">
                    <a:moveTo>
                      <a:pt x="12" y="89"/>
                    </a:moveTo>
                    <a:lnTo>
                      <a:pt x="10" y="94"/>
                    </a:lnTo>
                    <a:lnTo>
                      <a:pt x="8" y="105"/>
                    </a:lnTo>
                    <a:lnTo>
                      <a:pt x="4" y="110"/>
                    </a:lnTo>
                    <a:lnTo>
                      <a:pt x="7" y="118"/>
                    </a:lnTo>
                    <a:lnTo>
                      <a:pt x="0" y="124"/>
                    </a:lnTo>
                    <a:lnTo>
                      <a:pt x="4" y="126"/>
                    </a:lnTo>
                    <a:lnTo>
                      <a:pt x="4" y="146"/>
                    </a:lnTo>
                    <a:lnTo>
                      <a:pt x="15" y="135"/>
                    </a:lnTo>
                    <a:lnTo>
                      <a:pt x="19" y="136"/>
                    </a:lnTo>
                    <a:lnTo>
                      <a:pt x="23" y="140"/>
                    </a:lnTo>
                    <a:lnTo>
                      <a:pt x="28" y="155"/>
                    </a:lnTo>
                    <a:lnTo>
                      <a:pt x="34" y="146"/>
                    </a:lnTo>
                    <a:lnTo>
                      <a:pt x="36" y="149"/>
                    </a:lnTo>
                    <a:lnTo>
                      <a:pt x="40" y="151"/>
                    </a:lnTo>
                    <a:lnTo>
                      <a:pt x="39" y="162"/>
                    </a:lnTo>
                    <a:lnTo>
                      <a:pt x="41" y="162"/>
                    </a:lnTo>
                    <a:lnTo>
                      <a:pt x="44" y="158"/>
                    </a:lnTo>
                    <a:lnTo>
                      <a:pt x="50" y="158"/>
                    </a:lnTo>
                    <a:lnTo>
                      <a:pt x="52" y="163"/>
                    </a:lnTo>
                    <a:lnTo>
                      <a:pt x="58" y="166"/>
                    </a:lnTo>
                    <a:lnTo>
                      <a:pt x="58" y="161"/>
                    </a:lnTo>
                    <a:lnTo>
                      <a:pt x="65" y="168"/>
                    </a:lnTo>
                    <a:lnTo>
                      <a:pt x="69" y="165"/>
                    </a:lnTo>
                    <a:lnTo>
                      <a:pt x="76" y="165"/>
                    </a:lnTo>
                    <a:lnTo>
                      <a:pt x="84" y="160"/>
                    </a:lnTo>
                    <a:lnTo>
                      <a:pt x="89" y="156"/>
                    </a:lnTo>
                    <a:lnTo>
                      <a:pt x="86" y="152"/>
                    </a:lnTo>
                    <a:lnTo>
                      <a:pt x="87" y="148"/>
                    </a:lnTo>
                    <a:lnTo>
                      <a:pt x="86" y="143"/>
                    </a:lnTo>
                    <a:lnTo>
                      <a:pt x="87" y="139"/>
                    </a:lnTo>
                    <a:lnTo>
                      <a:pt x="85" y="135"/>
                    </a:lnTo>
                    <a:lnTo>
                      <a:pt x="90" y="132"/>
                    </a:lnTo>
                    <a:lnTo>
                      <a:pt x="90" y="129"/>
                    </a:lnTo>
                    <a:lnTo>
                      <a:pt x="87" y="131"/>
                    </a:lnTo>
                    <a:lnTo>
                      <a:pt x="83" y="128"/>
                    </a:lnTo>
                    <a:lnTo>
                      <a:pt x="82" y="123"/>
                    </a:lnTo>
                    <a:lnTo>
                      <a:pt x="89" y="117"/>
                    </a:lnTo>
                    <a:lnTo>
                      <a:pt x="88" y="112"/>
                    </a:lnTo>
                    <a:lnTo>
                      <a:pt x="91" y="109"/>
                    </a:lnTo>
                    <a:lnTo>
                      <a:pt x="102" y="107"/>
                    </a:lnTo>
                    <a:lnTo>
                      <a:pt x="88" y="104"/>
                    </a:lnTo>
                    <a:lnTo>
                      <a:pt x="83" y="94"/>
                    </a:lnTo>
                    <a:lnTo>
                      <a:pt x="84" y="87"/>
                    </a:lnTo>
                    <a:lnTo>
                      <a:pt x="80" y="86"/>
                    </a:lnTo>
                    <a:lnTo>
                      <a:pt x="76" y="80"/>
                    </a:lnTo>
                    <a:lnTo>
                      <a:pt x="73" y="78"/>
                    </a:lnTo>
                    <a:lnTo>
                      <a:pt x="76" y="76"/>
                    </a:lnTo>
                    <a:lnTo>
                      <a:pt x="79" y="75"/>
                    </a:lnTo>
                    <a:lnTo>
                      <a:pt x="78" y="69"/>
                    </a:lnTo>
                    <a:lnTo>
                      <a:pt x="86" y="66"/>
                    </a:lnTo>
                    <a:lnTo>
                      <a:pt x="87" y="59"/>
                    </a:lnTo>
                    <a:lnTo>
                      <a:pt x="78" y="59"/>
                    </a:lnTo>
                    <a:lnTo>
                      <a:pt x="62" y="40"/>
                    </a:lnTo>
                    <a:lnTo>
                      <a:pt x="67" y="30"/>
                    </a:lnTo>
                    <a:lnTo>
                      <a:pt x="68" y="25"/>
                    </a:lnTo>
                    <a:lnTo>
                      <a:pt x="68" y="9"/>
                    </a:lnTo>
                    <a:lnTo>
                      <a:pt x="58" y="1"/>
                    </a:lnTo>
                    <a:lnTo>
                      <a:pt x="54" y="3"/>
                    </a:lnTo>
                    <a:lnTo>
                      <a:pt x="51" y="1"/>
                    </a:lnTo>
                    <a:lnTo>
                      <a:pt x="45" y="0"/>
                    </a:lnTo>
                    <a:lnTo>
                      <a:pt x="45" y="3"/>
                    </a:lnTo>
                    <a:lnTo>
                      <a:pt x="53" y="9"/>
                    </a:lnTo>
                    <a:lnTo>
                      <a:pt x="49" y="14"/>
                    </a:lnTo>
                    <a:lnTo>
                      <a:pt x="52" y="18"/>
                    </a:lnTo>
                    <a:lnTo>
                      <a:pt x="47" y="22"/>
                    </a:lnTo>
                    <a:lnTo>
                      <a:pt x="48" y="27"/>
                    </a:lnTo>
                    <a:lnTo>
                      <a:pt x="42" y="28"/>
                    </a:lnTo>
                    <a:lnTo>
                      <a:pt x="42" y="32"/>
                    </a:lnTo>
                    <a:lnTo>
                      <a:pt x="34" y="36"/>
                    </a:lnTo>
                    <a:lnTo>
                      <a:pt x="34" y="39"/>
                    </a:lnTo>
                    <a:lnTo>
                      <a:pt x="28" y="48"/>
                    </a:lnTo>
                    <a:lnTo>
                      <a:pt x="32" y="53"/>
                    </a:lnTo>
                    <a:lnTo>
                      <a:pt x="32" y="59"/>
                    </a:lnTo>
                    <a:lnTo>
                      <a:pt x="21" y="75"/>
                    </a:lnTo>
                    <a:lnTo>
                      <a:pt x="19" y="80"/>
                    </a:lnTo>
                    <a:lnTo>
                      <a:pt x="14" y="82"/>
                    </a:lnTo>
                    <a:lnTo>
                      <a:pt x="12" y="89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S_SE">
                <a:extLst>
                  <a:ext uri="{FF2B5EF4-FFF2-40B4-BE49-F238E27FC236}">
                    <a16:creationId xmlns:a16="http://schemas.microsoft.com/office/drawing/2014/main" id="{FB004187-A41B-48E9-BAF4-D9F98444E13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40552" y="1444390"/>
                <a:ext cx="84106" cy="93822"/>
              </a:xfrm>
              <a:custGeom>
                <a:avLst/>
                <a:gdLst>
                  <a:gd name="T0" fmla="*/ 2147483647 w 38"/>
                  <a:gd name="T1" fmla="*/ 0 h 45"/>
                  <a:gd name="T2" fmla="*/ 2147483647 w 38"/>
                  <a:gd name="T3" fmla="*/ 2147483647 h 45"/>
                  <a:gd name="T4" fmla="*/ 2147483647 w 38"/>
                  <a:gd name="T5" fmla="*/ 2147483647 h 45"/>
                  <a:gd name="T6" fmla="*/ 2147483647 w 38"/>
                  <a:gd name="T7" fmla="*/ 2147483647 h 45"/>
                  <a:gd name="T8" fmla="*/ 2147483647 w 38"/>
                  <a:gd name="T9" fmla="*/ 2147483647 h 45"/>
                  <a:gd name="T10" fmla="*/ 2147483647 w 38"/>
                  <a:gd name="T11" fmla="*/ 2147483647 h 45"/>
                  <a:gd name="T12" fmla="*/ 0 w 38"/>
                  <a:gd name="T13" fmla="*/ 2147483647 h 45"/>
                  <a:gd name="T14" fmla="*/ 2147483647 w 38"/>
                  <a:gd name="T15" fmla="*/ 2147483647 h 45"/>
                  <a:gd name="T16" fmla="*/ 2147483647 w 38"/>
                  <a:gd name="T17" fmla="*/ 2147483647 h 45"/>
                  <a:gd name="T18" fmla="*/ 2147483647 w 38"/>
                  <a:gd name="T19" fmla="*/ 2147483647 h 45"/>
                  <a:gd name="T20" fmla="*/ 2147483647 w 38"/>
                  <a:gd name="T21" fmla="*/ 2147483647 h 45"/>
                  <a:gd name="T22" fmla="*/ 2147483647 w 38"/>
                  <a:gd name="T23" fmla="*/ 2147483647 h 45"/>
                  <a:gd name="T24" fmla="*/ 2147483647 w 38"/>
                  <a:gd name="T25" fmla="*/ 2147483647 h 45"/>
                  <a:gd name="T26" fmla="*/ 2147483647 w 38"/>
                  <a:gd name="T27" fmla="*/ 2147483647 h 45"/>
                  <a:gd name="T28" fmla="*/ 2147483647 w 38"/>
                  <a:gd name="T29" fmla="*/ 2147483647 h 45"/>
                  <a:gd name="T30" fmla="*/ 2147483647 w 38"/>
                  <a:gd name="T31" fmla="*/ 2147483647 h 45"/>
                  <a:gd name="T32" fmla="*/ 2147483647 w 38"/>
                  <a:gd name="T33" fmla="*/ 2147483647 h 45"/>
                  <a:gd name="T34" fmla="*/ 2147483647 w 38"/>
                  <a:gd name="T35" fmla="*/ 2147483647 h 45"/>
                  <a:gd name="T36" fmla="*/ 2147483647 w 38"/>
                  <a:gd name="T37" fmla="*/ 2147483647 h 45"/>
                  <a:gd name="T38" fmla="*/ 2147483647 w 38"/>
                  <a:gd name="T39" fmla="*/ 2147483647 h 45"/>
                  <a:gd name="T40" fmla="*/ 2147483647 w 38"/>
                  <a:gd name="T41" fmla="*/ 2147483647 h 45"/>
                  <a:gd name="T42" fmla="*/ 2147483647 w 38"/>
                  <a:gd name="T43" fmla="*/ 2147483647 h 45"/>
                  <a:gd name="T44" fmla="*/ 2147483647 w 38"/>
                  <a:gd name="T45" fmla="*/ 2147483647 h 45"/>
                  <a:gd name="T46" fmla="*/ 2147483647 w 38"/>
                  <a:gd name="T47" fmla="*/ 0 h 45"/>
                  <a:gd name="T48" fmla="*/ 2147483647 w 38"/>
                  <a:gd name="T49" fmla="*/ 0 h 45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w 38"/>
                  <a:gd name="T76" fmla="*/ 0 h 45"/>
                  <a:gd name="T77" fmla="*/ 38 w 38"/>
                  <a:gd name="T78" fmla="*/ 45 h 45"/>
                </a:gdLst>
                <a:ahLst/>
                <a:cxnLst>
                  <a:cxn ang="T50">
                    <a:pos x="T0" y="T1"/>
                  </a:cxn>
                  <a:cxn ang="T51">
                    <a:pos x="T2" y="T3"/>
                  </a:cxn>
                  <a:cxn ang="T52">
                    <a:pos x="T4" y="T5"/>
                  </a:cxn>
                  <a:cxn ang="T53">
                    <a:pos x="T6" y="T7"/>
                  </a:cxn>
                  <a:cxn ang="T54">
                    <a:pos x="T8" y="T9"/>
                  </a:cxn>
                  <a:cxn ang="T55">
                    <a:pos x="T10" y="T11"/>
                  </a:cxn>
                  <a:cxn ang="T56">
                    <a:pos x="T12" y="T13"/>
                  </a:cxn>
                  <a:cxn ang="T57">
                    <a:pos x="T14" y="T15"/>
                  </a:cxn>
                  <a:cxn ang="T58">
                    <a:pos x="T16" y="T17"/>
                  </a:cxn>
                  <a:cxn ang="T59">
                    <a:pos x="T18" y="T19"/>
                  </a:cxn>
                  <a:cxn ang="T60">
                    <a:pos x="T20" y="T21"/>
                  </a:cxn>
                  <a:cxn ang="T61">
                    <a:pos x="T22" y="T23"/>
                  </a:cxn>
                  <a:cxn ang="T62">
                    <a:pos x="T24" y="T25"/>
                  </a:cxn>
                  <a:cxn ang="T63">
                    <a:pos x="T26" y="T27"/>
                  </a:cxn>
                  <a:cxn ang="T64">
                    <a:pos x="T28" y="T29"/>
                  </a:cxn>
                  <a:cxn ang="T65">
                    <a:pos x="T30" y="T31"/>
                  </a:cxn>
                  <a:cxn ang="T66">
                    <a:pos x="T32" y="T33"/>
                  </a:cxn>
                  <a:cxn ang="T67">
                    <a:pos x="T34" y="T35"/>
                  </a:cxn>
                  <a:cxn ang="T68">
                    <a:pos x="T36" y="T37"/>
                  </a:cxn>
                  <a:cxn ang="T69">
                    <a:pos x="T38" y="T39"/>
                  </a:cxn>
                  <a:cxn ang="T70">
                    <a:pos x="T40" y="T41"/>
                  </a:cxn>
                  <a:cxn ang="T71">
                    <a:pos x="T42" y="T43"/>
                  </a:cxn>
                  <a:cxn ang="T72">
                    <a:pos x="T44" y="T45"/>
                  </a:cxn>
                  <a:cxn ang="T73">
                    <a:pos x="T46" y="T47"/>
                  </a:cxn>
                  <a:cxn ang="T74">
                    <a:pos x="T48" y="T49"/>
                  </a:cxn>
                </a:cxnLst>
                <a:rect l="T75" t="T76" r="T77" b="T78"/>
                <a:pathLst>
                  <a:path w="38" h="45">
                    <a:moveTo>
                      <a:pt x="3" y="0"/>
                    </a:moveTo>
                    <a:lnTo>
                      <a:pt x="6" y="10"/>
                    </a:lnTo>
                    <a:lnTo>
                      <a:pt x="10" y="14"/>
                    </a:lnTo>
                    <a:lnTo>
                      <a:pt x="8" y="18"/>
                    </a:lnTo>
                    <a:lnTo>
                      <a:pt x="11" y="21"/>
                    </a:lnTo>
                    <a:lnTo>
                      <a:pt x="8" y="27"/>
                    </a:lnTo>
                    <a:lnTo>
                      <a:pt x="0" y="25"/>
                    </a:lnTo>
                    <a:lnTo>
                      <a:pt x="1" y="34"/>
                    </a:lnTo>
                    <a:lnTo>
                      <a:pt x="6" y="37"/>
                    </a:lnTo>
                    <a:lnTo>
                      <a:pt x="6" y="43"/>
                    </a:lnTo>
                    <a:lnTo>
                      <a:pt x="11" y="45"/>
                    </a:lnTo>
                    <a:lnTo>
                      <a:pt x="11" y="38"/>
                    </a:lnTo>
                    <a:lnTo>
                      <a:pt x="15" y="37"/>
                    </a:lnTo>
                    <a:lnTo>
                      <a:pt x="21" y="28"/>
                    </a:lnTo>
                    <a:lnTo>
                      <a:pt x="20" y="34"/>
                    </a:lnTo>
                    <a:lnTo>
                      <a:pt x="24" y="29"/>
                    </a:lnTo>
                    <a:lnTo>
                      <a:pt x="32" y="27"/>
                    </a:lnTo>
                    <a:lnTo>
                      <a:pt x="38" y="23"/>
                    </a:lnTo>
                    <a:lnTo>
                      <a:pt x="27" y="17"/>
                    </a:lnTo>
                    <a:lnTo>
                      <a:pt x="25" y="11"/>
                    </a:lnTo>
                    <a:lnTo>
                      <a:pt x="20" y="10"/>
                    </a:lnTo>
                    <a:lnTo>
                      <a:pt x="17" y="5"/>
                    </a:lnTo>
                    <a:lnTo>
                      <a:pt x="12" y="5"/>
                    </a:lnTo>
                    <a:lnTo>
                      <a:pt x="8" y="0"/>
                    </a:lnTo>
                    <a:lnTo>
                      <a:pt x="3" y="0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S_AL">
                <a:extLst>
                  <a:ext uri="{FF2B5EF4-FFF2-40B4-BE49-F238E27FC236}">
                    <a16:creationId xmlns:a16="http://schemas.microsoft.com/office/drawing/2014/main" id="{C1B52112-57CA-4746-A425-D0FEB6809B8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40552" y="1414718"/>
                <a:ext cx="132167" cy="81498"/>
              </a:xfrm>
              <a:custGeom>
                <a:avLst/>
                <a:gdLst>
                  <a:gd name="T0" fmla="*/ 0 w 61"/>
                  <a:gd name="T1" fmla="*/ 2147483647 h 36"/>
                  <a:gd name="T2" fmla="*/ 2147483647 w 61"/>
                  <a:gd name="T3" fmla="*/ 2147483647 h 36"/>
                  <a:gd name="T4" fmla="*/ 2147483647 w 61"/>
                  <a:gd name="T5" fmla="*/ 2147483647 h 36"/>
                  <a:gd name="T6" fmla="*/ 2147483647 w 61"/>
                  <a:gd name="T7" fmla="*/ 2147483647 h 36"/>
                  <a:gd name="T8" fmla="*/ 2147483647 w 61"/>
                  <a:gd name="T9" fmla="*/ 2147483647 h 36"/>
                  <a:gd name="T10" fmla="*/ 2147483647 w 61"/>
                  <a:gd name="T11" fmla="*/ 2147483647 h 36"/>
                  <a:gd name="T12" fmla="*/ 2147483647 w 61"/>
                  <a:gd name="T13" fmla="*/ 2147483647 h 36"/>
                  <a:gd name="T14" fmla="*/ 2147483647 w 61"/>
                  <a:gd name="T15" fmla="*/ 2147483647 h 36"/>
                  <a:gd name="T16" fmla="*/ 2147483647 w 61"/>
                  <a:gd name="T17" fmla="*/ 2147483647 h 36"/>
                  <a:gd name="T18" fmla="*/ 2147483647 w 61"/>
                  <a:gd name="T19" fmla="*/ 2147483647 h 36"/>
                  <a:gd name="T20" fmla="*/ 2147483647 w 61"/>
                  <a:gd name="T21" fmla="*/ 2147483647 h 36"/>
                  <a:gd name="T22" fmla="*/ 2147483647 w 61"/>
                  <a:gd name="T23" fmla="*/ 2147483647 h 36"/>
                  <a:gd name="T24" fmla="*/ 2147483647 w 61"/>
                  <a:gd name="T25" fmla="*/ 2147483647 h 36"/>
                  <a:gd name="T26" fmla="*/ 2147483647 w 61"/>
                  <a:gd name="T27" fmla="*/ 2147483647 h 36"/>
                  <a:gd name="T28" fmla="*/ 2147483647 w 61"/>
                  <a:gd name="T29" fmla="*/ 2147483647 h 36"/>
                  <a:gd name="T30" fmla="*/ 2147483647 w 61"/>
                  <a:gd name="T31" fmla="*/ 2147483647 h 36"/>
                  <a:gd name="T32" fmla="*/ 2147483647 w 61"/>
                  <a:gd name="T33" fmla="*/ 2147483647 h 36"/>
                  <a:gd name="T34" fmla="*/ 2147483647 w 61"/>
                  <a:gd name="T35" fmla="*/ 2147483647 h 36"/>
                  <a:gd name="T36" fmla="*/ 2147483647 w 61"/>
                  <a:gd name="T37" fmla="*/ 2147483647 h 36"/>
                  <a:gd name="T38" fmla="*/ 2147483647 w 61"/>
                  <a:gd name="T39" fmla="*/ 2147483647 h 36"/>
                  <a:gd name="T40" fmla="*/ 2147483647 w 61"/>
                  <a:gd name="T41" fmla="*/ 2147483647 h 36"/>
                  <a:gd name="T42" fmla="*/ 2147483647 w 61"/>
                  <a:gd name="T43" fmla="*/ 2147483647 h 36"/>
                  <a:gd name="T44" fmla="*/ 2147483647 w 61"/>
                  <a:gd name="T45" fmla="*/ 2147483647 h 36"/>
                  <a:gd name="T46" fmla="*/ 2147483647 w 61"/>
                  <a:gd name="T47" fmla="*/ 0 h 36"/>
                  <a:gd name="T48" fmla="*/ 2147483647 w 61"/>
                  <a:gd name="T49" fmla="*/ 2147483647 h 36"/>
                  <a:gd name="T50" fmla="*/ 2147483647 w 61"/>
                  <a:gd name="T51" fmla="*/ 2147483647 h 36"/>
                  <a:gd name="T52" fmla="*/ 0 w 61"/>
                  <a:gd name="T53" fmla="*/ 2147483647 h 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w 61"/>
                  <a:gd name="T82" fmla="*/ 0 h 36"/>
                  <a:gd name="T83" fmla="*/ 61 w 61"/>
                  <a:gd name="T84" fmla="*/ 36 h 36"/>
                </a:gdLst>
                <a:ahLst/>
                <a:cxnLst>
                  <a:cxn ang="T54">
                    <a:pos x="T0" y="T1"/>
                  </a:cxn>
                  <a:cxn ang="T55">
                    <a:pos x="T2" y="T3"/>
                  </a:cxn>
                  <a:cxn ang="T56">
                    <a:pos x="T4" y="T5"/>
                  </a:cxn>
                  <a:cxn ang="T57">
                    <a:pos x="T6" y="T7"/>
                  </a:cxn>
                  <a:cxn ang="T58">
                    <a:pos x="T8" y="T9"/>
                  </a:cxn>
                  <a:cxn ang="T59">
                    <a:pos x="T10" y="T11"/>
                  </a:cxn>
                  <a:cxn ang="T60">
                    <a:pos x="T12" y="T13"/>
                  </a:cxn>
                  <a:cxn ang="T61">
                    <a:pos x="T14" y="T15"/>
                  </a:cxn>
                  <a:cxn ang="T62">
                    <a:pos x="T16" y="T17"/>
                  </a:cxn>
                  <a:cxn ang="T63">
                    <a:pos x="T18" y="T19"/>
                  </a:cxn>
                  <a:cxn ang="T64">
                    <a:pos x="T20" y="T21"/>
                  </a:cxn>
                  <a:cxn ang="T65">
                    <a:pos x="T22" y="T23"/>
                  </a:cxn>
                  <a:cxn ang="T66">
                    <a:pos x="T24" y="T25"/>
                  </a:cxn>
                  <a:cxn ang="T67">
                    <a:pos x="T26" y="T27"/>
                  </a:cxn>
                  <a:cxn ang="T68">
                    <a:pos x="T28" y="T29"/>
                  </a:cxn>
                  <a:cxn ang="T69">
                    <a:pos x="T30" y="T31"/>
                  </a:cxn>
                  <a:cxn ang="T70">
                    <a:pos x="T32" y="T33"/>
                  </a:cxn>
                  <a:cxn ang="T71">
                    <a:pos x="T34" y="T35"/>
                  </a:cxn>
                  <a:cxn ang="T72">
                    <a:pos x="T36" y="T37"/>
                  </a:cxn>
                  <a:cxn ang="T73">
                    <a:pos x="T38" y="T39"/>
                  </a:cxn>
                  <a:cxn ang="T74">
                    <a:pos x="T40" y="T41"/>
                  </a:cxn>
                  <a:cxn ang="T75">
                    <a:pos x="T42" y="T43"/>
                  </a:cxn>
                  <a:cxn ang="T76">
                    <a:pos x="T44" y="T45"/>
                  </a:cxn>
                  <a:cxn ang="T77">
                    <a:pos x="T46" y="T47"/>
                  </a:cxn>
                  <a:cxn ang="T78">
                    <a:pos x="T48" y="T49"/>
                  </a:cxn>
                  <a:cxn ang="T79">
                    <a:pos x="T50" y="T51"/>
                  </a:cxn>
                  <a:cxn ang="T80">
                    <a:pos x="T52" y="T53"/>
                  </a:cxn>
                </a:cxnLst>
                <a:rect l="T81" t="T82" r="T83" b="T84"/>
                <a:pathLst>
                  <a:path w="61" h="36">
                    <a:moveTo>
                      <a:pt x="0" y="10"/>
                    </a:moveTo>
                    <a:lnTo>
                      <a:pt x="4" y="13"/>
                    </a:lnTo>
                    <a:lnTo>
                      <a:pt x="8" y="13"/>
                    </a:lnTo>
                    <a:lnTo>
                      <a:pt x="12" y="19"/>
                    </a:lnTo>
                    <a:lnTo>
                      <a:pt x="17" y="18"/>
                    </a:lnTo>
                    <a:lnTo>
                      <a:pt x="20" y="24"/>
                    </a:lnTo>
                    <a:lnTo>
                      <a:pt x="25" y="24"/>
                    </a:lnTo>
                    <a:lnTo>
                      <a:pt x="27" y="30"/>
                    </a:lnTo>
                    <a:lnTo>
                      <a:pt x="38" y="36"/>
                    </a:lnTo>
                    <a:lnTo>
                      <a:pt x="50" y="22"/>
                    </a:lnTo>
                    <a:lnTo>
                      <a:pt x="51" y="18"/>
                    </a:lnTo>
                    <a:lnTo>
                      <a:pt x="58" y="14"/>
                    </a:lnTo>
                    <a:lnTo>
                      <a:pt x="57" y="12"/>
                    </a:lnTo>
                    <a:lnTo>
                      <a:pt x="61" y="8"/>
                    </a:lnTo>
                    <a:lnTo>
                      <a:pt x="56" y="5"/>
                    </a:lnTo>
                    <a:lnTo>
                      <a:pt x="44" y="5"/>
                    </a:lnTo>
                    <a:lnTo>
                      <a:pt x="39" y="11"/>
                    </a:lnTo>
                    <a:lnTo>
                      <a:pt x="36" y="11"/>
                    </a:lnTo>
                    <a:lnTo>
                      <a:pt x="34" y="14"/>
                    </a:lnTo>
                    <a:lnTo>
                      <a:pt x="30" y="12"/>
                    </a:lnTo>
                    <a:lnTo>
                      <a:pt x="27" y="15"/>
                    </a:lnTo>
                    <a:lnTo>
                      <a:pt x="19" y="9"/>
                    </a:lnTo>
                    <a:lnTo>
                      <a:pt x="13" y="5"/>
                    </a:lnTo>
                    <a:lnTo>
                      <a:pt x="12" y="0"/>
                    </a:lnTo>
                    <a:lnTo>
                      <a:pt x="10" y="5"/>
                    </a:lnTo>
                    <a:lnTo>
                      <a:pt x="3" y="9"/>
                    </a:lnTo>
                    <a:lnTo>
                      <a:pt x="0" y="10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S_PE">
                <a:extLst>
                  <a:ext uri="{FF2B5EF4-FFF2-40B4-BE49-F238E27FC236}">
                    <a16:creationId xmlns:a16="http://schemas.microsoft.com/office/drawing/2014/main" id="{7539C999-16AA-4330-8D48-6840884FB5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07985" y="1342938"/>
                <a:ext cx="289165" cy="110694"/>
              </a:xfrm>
              <a:custGeom>
                <a:avLst/>
                <a:gdLst>
                  <a:gd name="T0" fmla="*/ 0 w 133"/>
                  <a:gd name="T1" fmla="*/ 2147483647 h 50"/>
                  <a:gd name="T2" fmla="*/ 2147483647 w 133"/>
                  <a:gd name="T3" fmla="*/ 2147483647 h 50"/>
                  <a:gd name="T4" fmla="*/ 2147483647 w 133"/>
                  <a:gd name="T5" fmla="*/ 2147483647 h 50"/>
                  <a:gd name="T6" fmla="*/ 2147483647 w 133"/>
                  <a:gd name="T7" fmla="*/ 2147483647 h 50"/>
                  <a:gd name="T8" fmla="*/ 2147483647 w 133"/>
                  <a:gd name="T9" fmla="*/ 2147483647 h 50"/>
                  <a:gd name="T10" fmla="*/ 2147483647 w 133"/>
                  <a:gd name="T11" fmla="*/ 2147483647 h 50"/>
                  <a:gd name="T12" fmla="*/ 2147483647 w 133"/>
                  <a:gd name="T13" fmla="*/ 2147483647 h 50"/>
                  <a:gd name="T14" fmla="*/ 2147483647 w 133"/>
                  <a:gd name="T15" fmla="*/ 2147483647 h 50"/>
                  <a:gd name="T16" fmla="*/ 2147483647 w 133"/>
                  <a:gd name="T17" fmla="*/ 2147483647 h 50"/>
                  <a:gd name="T18" fmla="*/ 2147483647 w 133"/>
                  <a:gd name="T19" fmla="*/ 2147483647 h 50"/>
                  <a:gd name="T20" fmla="*/ 2147483647 w 133"/>
                  <a:gd name="T21" fmla="*/ 2147483647 h 50"/>
                  <a:gd name="T22" fmla="*/ 2147483647 w 133"/>
                  <a:gd name="T23" fmla="*/ 2147483647 h 50"/>
                  <a:gd name="T24" fmla="*/ 2147483647 w 133"/>
                  <a:gd name="T25" fmla="*/ 2147483647 h 50"/>
                  <a:gd name="T26" fmla="*/ 2147483647 w 133"/>
                  <a:gd name="T27" fmla="*/ 2147483647 h 50"/>
                  <a:gd name="T28" fmla="*/ 2147483647 w 133"/>
                  <a:gd name="T29" fmla="*/ 2147483647 h 50"/>
                  <a:gd name="T30" fmla="*/ 2147483647 w 133"/>
                  <a:gd name="T31" fmla="*/ 2147483647 h 50"/>
                  <a:gd name="T32" fmla="*/ 2147483647 w 133"/>
                  <a:gd name="T33" fmla="*/ 2147483647 h 50"/>
                  <a:gd name="T34" fmla="*/ 2147483647 w 133"/>
                  <a:gd name="T35" fmla="*/ 2147483647 h 50"/>
                  <a:gd name="T36" fmla="*/ 2147483647 w 133"/>
                  <a:gd name="T37" fmla="*/ 2147483647 h 50"/>
                  <a:gd name="T38" fmla="*/ 2147483647 w 133"/>
                  <a:gd name="T39" fmla="*/ 2147483647 h 50"/>
                  <a:gd name="T40" fmla="*/ 2147483647 w 133"/>
                  <a:gd name="T41" fmla="*/ 2147483647 h 50"/>
                  <a:gd name="T42" fmla="*/ 2147483647 w 133"/>
                  <a:gd name="T43" fmla="*/ 2147483647 h 50"/>
                  <a:gd name="T44" fmla="*/ 2147483647 w 133"/>
                  <a:gd name="T45" fmla="*/ 2147483647 h 50"/>
                  <a:gd name="T46" fmla="*/ 2147483647 w 133"/>
                  <a:gd name="T47" fmla="*/ 2147483647 h 50"/>
                  <a:gd name="T48" fmla="*/ 2147483647 w 133"/>
                  <a:gd name="T49" fmla="*/ 2147483647 h 50"/>
                  <a:gd name="T50" fmla="*/ 2147483647 w 133"/>
                  <a:gd name="T51" fmla="*/ 2147483647 h 50"/>
                  <a:gd name="T52" fmla="*/ 2147483647 w 133"/>
                  <a:gd name="T53" fmla="*/ 2147483647 h 50"/>
                  <a:gd name="T54" fmla="*/ 2147483647 w 133"/>
                  <a:gd name="T55" fmla="*/ 2147483647 h 50"/>
                  <a:gd name="T56" fmla="*/ 2147483647 w 133"/>
                  <a:gd name="T57" fmla="*/ 2147483647 h 50"/>
                  <a:gd name="T58" fmla="*/ 2147483647 w 133"/>
                  <a:gd name="T59" fmla="*/ 2147483647 h 50"/>
                  <a:gd name="T60" fmla="*/ 2147483647 w 133"/>
                  <a:gd name="T61" fmla="*/ 2147483647 h 50"/>
                  <a:gd name="T62" fmla="*/ 2147483647 w 133"/>
                  <a:gd name="T63" fmla="*/ 2147483647 h 50"/>
                  <a:gd name="T64" fmla="*/ 2147483647 w 133"/>
                  <a:gd name="T65" fmla="*/ 2147483647 h 50"/>
                  <a:gd name="T66" fmla="*/ 2147483647 w 133"/>
                  <a:gd name="T67" fmla="*/ 2147483647 h 50"/>
                  <a:gd name="T68" fmla="*/ 2147483647 w 133"/>
                  <a:gd name="T69" fmla="*/ 2147483647 h 50"/>
                  <a:gd name="T70" fmla="*/ 2147483647 w 133"/>
                  <a:gd name="T71" fmla="*/ 2147483647 h 50"/>
                  <a:gd name="T72" fmla="*/ 2147483647 w 133"/>
                  <a:gd name="T73" fmla="*/ 2147483647 h 50"/>
                  <a:gd name="T74" fmla="*/ 2147483647 w 133"/>
                  <a:gd name="T75" fmla="*/ 2147483647 h 50"/>
                  <a:gd name="T76" fmla="*/ 2147483647 w 133"/>
                  <a:gd name="T77" fmla="*/ 2147483647 h 50"/>
                  <a:gd name="T78" fmla="*/ 2147483647 w 133"/>
                  <a:gd name="T79" fmla="*/ 2147483647 h 50"/>
                  <a:gd name="T80" fmla="*/ 2147483647 w 133"/>
                  <a:gd name="T81" fmla="*/ 2147483647 h 50"/>
                  <a:gd name="T82" fmla="*/ 2147483647 w 133"/>
                  <a:gd name="T83" fmla="*/ 2147483647 h 50"/>
                  <a:gd name="T84" fmla="*/ 2147483647 w 133"/>
                  <a:gd name="T85" fmla="*/ 2147483647 h 50"/>
                  <a:gd name="T86" fmla="*/ 2147483647 w 133"/>
                  <a:gd name="T87" fmla="*/ 2147483647 h 50"/>
                  <a:gd name="T88" fmla="*/ 2147483647 w 133"/>
                  <a:gd name="T89" fmla="*/ 2147483647 h 50"/>
                  <a:gd name="T90" fmla="*/ 2147483647 w 133"/>
                  <a:gd name="T91" fmla="*/ 2147483647 h 50"/>
                  <a:gd name="T92" fmla="*/ 2147483647 w 133"/>
                  <a:gd name="T93" fmla="*/ 2147483647 h 50"/>
                  <a:gd name="T94" fmla="*/ 2147483647 w 133"/>
                  <a:gd name="T95" fmla="*/ 2147483647 h 50"/>
                  <a:gd name="T96" fmla="*/ 2147483647 w 133"/>
                  <a:gd name="T97" fmla="*/ 2147483647 h 50"/>
                  <a:gd name="T98" fmla="*/ 2147483647 w 133"/>
                  <a:gd name="T99" fmla="*/ 2147483647 h 50"/>
                  <a:gd name="T100" fmla="*/ 2147483647 w 133"/>
                  <a:gd name="T101" fmla="*/ 0 h 50"/>
                  <a:gd name="T102" fmla="*/ 2147483647 w 133"/>
                  <a:gd name="T103" fmla="*/ 0 h 50"/>
                  <a:gd name="T104" fmla="*/ 2147483647 w 133"/>
                  <a:gd name="T105" fmla="*/ 2147483647 h 50"/>
                  <a:gd name="T106" fmla="*/ 2147483647 w 133"/>
                  <a:gd name="T107" fmla="*/ 2147483647 h 50"/>
                  <a:gd name="T108" fmla="*/ 2147483647 w 133"/>
                  <a:gd name="T109" fmla="*/ 2147483647 h 50"/>
                  <a:gd name="T110" fmla="*/ 2147483647 w 133"/>
                  <a:gd name="T111" fmla="*/ 2147483647 h 50"/>
                  <a:gd name="T112" fmla="*/ 0 w 133"/>
                  <a:gd name="T113" fmla="*/ 2147483647 h 50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w 133"/>
                  <a:gd name="T172" fmla="*/ 0 h 50"/>
                  <a:gd name="T173" fmla="*/ 133 w 133"/>
                  <a:gd name="T174" fmla="*/ 50 h 50"/>
                </a:gdLst>
                <a:ahLst/>
                <a:cxnLst>
                  <a:cxn ang="T114">
                    <a:pos x="T0" y="T1"/>
                  </a:cxn>
                  <a:cxn ang="T115">
                    <a:pos x="T2" y="T3"/>
                  </a:cxn>
                  <a:cxn ang="T116">
                    <a:pos x="T4" y="T5"/>
                  </a:cxn>
                  <a:cxn ang="T117">
                    <a:pos x="T6" y="T7"/>
                  </a:cxn>
                  <a:cxn ang="T118">
                    <a:pos x="T8" y="T9"/>
                  </a:cxn>
                  <a:cxn ang="T119">
                    <a:pos x="T10" y="T11"/>
                  </a:cxn>
                  <a:cxn ang="T120">
                    <a:pos x="T12" y="T13"/>
                  </a:cxn>
                  <a:cxn ang="T121">
                    <a:pos x="T14" y="T15"/>
                  </a:cxn>
                  <a:cxn ang="T122">
                    <a:pos x="T16" y="T17"/>
                  </a:cxn>
                  <a:cxn ang="T123">
                    <a:pos x="T18" y="T19"/>
                  </a:cxn>
                  <a:cxn ang="T124">
                    <a:pos x="T20" y="T21"/>
                  </a:cxn>
                  <a:cxn ang="T125">
                    <a:pos x="T22" y="T23"/>
                  </a:cxn>
                  <a:cxn ang="T126">
                    <a:pos x="T24" y="T25"/>
                  </a:cxn>
                  <a:cxn ang="T127">
                    <a:pos x="T26" y="T27"/>
                  </a:cxn>
                  <a:cxn ang="T128">
                    <a:pos x="T28" y="T29"/>
                  </a:cxn>
                  <a:cxn ang="T129">
                    <a:pos x="T30" y="T31"/>
                  </a:cxn>
                  <a:cxn ang="T130">
                    <a:pos x="T32" y="T33"/>
                  </a:cxn>
                  <a:cxn ang="T131">
                    <a:pos x="T34" y="T35"/>
                  </a:cxn>
                  <a:cxn ang="T132">
                    <a:pos x="T36" y="T37"/>
                  </a:cxn>
                  <a:cxn ang="T133">
                    <a:pos x="T38" y="T39"/>
                  </a:cxn>
                  <a:cxn ang="T134">
                    <a:pos x="T40" y="T41"/>
                  </a:cxn>
                  <a:cxn ang="T135">
                    <a:pos x="T42" y="T43"/>
                  </a:cxn>
                  <a:cxn ang="T136">
                    <a:pos x="T44" y="T45"/>
                  </a:cxn>
                  <a:cxn ang="T137">
                    <a:pos x="T46" y="T47"/>
                  </a:cxn>
                  <a:cxn ang="T138">
                    <a:pos x="T48" y="T49"/>
                  </a:cxn>
                  <a:cxn ang="T139">
                    <a:pos x="T50" y="T51"/>
                  </a:cxn>
                  <a:cxn ang="T140">
                    <a:pos x="T52" y="T53"/>
                  </a:cxn>
                  <a:cxn ang="T141">
                    <a:pos x="T54" y="T55"/>
                  </a:cxn>
                  <a:cxn ang="T142">
                    <a:pos x="T56" y="T57"/>
                  </a:cxn>
                  <a:cxn ang="T143">
                    <a:pos x="T58" y="T59"/>
                  </a:cxn>
                  <a:cxn ang="T144">
                    <a:pos x="T60" y="T61"/>
                  </a:cxn>
                  <a:cxn ang="T145">
                    <a:pos x="T62" y="T63"/>
                  </a:cxn>
                  <a:cxn ang="T146">
                    <a:pos x="T64" y="T65"/>
                  </a:cxn>
                  <a:cxn ang="T147">
                    <a:pos x="T66" y="T67"/>
                  </a:cxn>
                  <a:cxn ang="T148">
                    <a:pos x="T68" y="T69"/>
                  </a:cxn>
                  <a:cxn ang="T149">
                    <a:pos x="T70" y="T71"/>
                  </a:cxn>
                  <a:cxn ang="T150">
                    <a:pos x="T72" y="T73"/>
                  </a:cxn>
                  <a:cxn ang="T151">
                    <a:pos x="T74" y="T75"/>
                  </a:cxn>
                  <a:cxn ang="T152">
                    <a:pos x="T76" y="T77"/>
                  </a:cxn>
                  <a:cxn ang="T153">
                    <a:pos x="T78" y="T79"/>
                  </a:cxn>
                  <a:cxn ang="T154">
                    <a:pos x="T80" y="T81"/>
                  </a:cxn>
                  <a:cxn ang="T155">
                    <a:pos x="T82" y="T83"/>
                  </a:cxn>
                  <a:cxn ang="T156">
                    <a:pos x="T84" y="T85"/>
                  </a:cxn>
                  <a:cxn ang="T157">
                    <a:pos x="T86" y="T87"/>
                  </a:cxn>
                  <a:cxn ang="T158">
                    <a:pos x="T88" y="T89"/>
                  </a:cxn>
                  <a:cxn ang="T159">
                    <a:pos x="T90" y="T91"/>
                  </a:cxn>
                  <a:cxn ang="T160">
                    <a:pos x="T92" y="T93"/>
                  </a:cxn>
                  <a:cxn ang="T161">
                    <a:pos x="T94" y="T95"/>
                  </a:cxn>
                  <a:cxn ang="T162">
                    <a:pos x="T96" y="T97"/>
                  </a:cxn>
                  <a:cxn ang="T163">
                    <a:pos x="T98" y="T99"/>
                  </a:cxn>
                  <a:cxn ang="T164">
                    <a:pos x="T100" y="T101"/>
                  </a:cxn>
                  <a:cxn ang="T165">
                    <a:pos x="T102" y="T103"/>
                  </a:cxn>
                  <a:cxn ang="T166">
                    <a:pos x="T104" y="T105"/>
                  </a:cxn>
                  <a:cxn ang="T167">
                    <a:pos x="T106" y="T107"/>
                  </a:cxn>
                  <a:cxn ang="T168">
                    <a:pos x="T108" y="T109"/>
                  </a:cxn>
                  <a:cxn ang="T169">
                    <a:pos x="T110" y="T111"/>
                  </a:cxn>
                  <a:cxn ang="T170">
                    <a:pos x="T112" y="T113"/>
                  </a:cxn>
                </a:cxnLst>
                <a:rect l="T171" t="T172" r="T173" b="T174"/>
                <a:pathLst>
                  <a:path w="133" h="50">
                    <a:moveTo>
                      <a:pt x="0" y="28"/>
                    </a:moveTo>
                    <a:lnTo>
                      <a:pt x="4" y="28"/>
                    </a:lnTo>
                    <a:lnTo>
                      <a:pt x="11" y="31"/>
                    </a:lnTo>
                    <a:lnTo>
                      <a:pt x="13" y="41"/>
                    </a:lnTo>
                    <a:lnTo>
                      <a:pt x="20" y="40"/>
                    </a:lnTo>
                    <a:lnTo>
                      <a:pt x="24" y="34"/>
                    </a:lnTo>
                    <a:lnTo>
                      <a:pt x="30" y="35"/>
                    </a:lnTo>
                    <a:lnTo>
                      <a:pt x="30" y="30"/>
                    </a:lnTo>
                    <a:lnTo>
                      <a:pt x="37" y="25"/>
                    </a:lnTo>
                    <a:lnTo>
                      <a:pt x="52" y="35"/>
                    </a:lnTo>
                    <a:lnTo>
                      <a:pt x="56" y="31"/>
                    </a:lnTo>
                    <a:lnTo>
                      <a:pt x="59" y="34"/>
                    </a:lnTo>
                    <a:lnTo>
                      <a:pt x="56" y="38"/>
                    </a:lnTo>
                    <a:lnTo>
                      <a:pt x="59" y="39"/>
                    </a:lnTo>
                    <a:lnTo>
                      <a:pt x="62" y="45"/>
                    </a:lnTo>
                    <a:lnTo>
                      <a:pt x="72" y="39"/>
                    </a:lnTo>
                    <a:lnTo>
                      <a:pt x="73" y="34"/>
                    </a:lnTo>
                    <a:lnTo>
                      <a:pt x="74" y="40"/>
                    </a:lnTo>
                    <a:lnTo>
                      <a:pt x="89" y="50"/>
                    </a:lnTo>
                    <a:lnTo>
                      <a:pt x="91" y="46"/>
                    </a:lnTo>
                    <a:lnTo>
                      <a:pt x="95" y="49"/>
                    </a:lnTo>
                    <a:lnTo>
                      <a:pt x="97" y="45"/>
                    </a:lnTo>
                    <a:lnTo>
                      <a:pt x="101" y="46"/>
                    </a:lnTo>
                    <a:lnTo>
                      <a:pt x="105" y="39"/>
                    </a:lnTo>
                    <a:lnTo>
                      <a:pt x="117" y="40"/>
                    </a:lnTo>
                    <a:lnTo>
                      <a:pt x="123" y="43"/>
                    </a:lnTo>
                    <a:lnTo>
                      <a:pt x="129" y="34"/>
                    </a:lnTo>
                    <a:lnTo>
                      <a:pt x="128" y="31"/>
                    </a:lnTo>
                    <a:lnTo>
                      <a:pt x="130" y="27"/>
                    </a:lnTo>
                    <a:lnTo>
                      <a:pt x="133" y="20"/>
                    </a:lnTo>
                    <a:lnTo>
                      <a:pt x="122" y="13"/>
                    </a:lnTo>
                    <a:lnTo>
                      <a:pt x="117" y="14"/>
                    </a:lnTo>
                    <a:lnTo>
                      <a:pt x="112" y="21"/>
                    </a:lnTo>
                    <a:lnTo>
                      <a:pt x="108" y="19"/>
                    </a:lnTo>
                    <a:lnTo>
                      <a:pt x="98" y="19"/>
                    </a:lnTo>
                    <a:lnTo>
                      <a:pt x="88" y="27"/>
                    </a:lnTo>
                    <a:lnTo>
                      <a:pt x="83" y="24"/>
                    </a:lnTo>
                    <a:lnTo>
                      <a:pt x="84" y="21"/>
                    </a:lnTo>
                    <a:lnTo>
                      <a:pt x="81" y="18"/>
                    </a:lnTo>
                    <a:lnTo>
                      <a:pt x="85" y="16"/>
                    </a:lnTo>
                    <a:lnTo>
                      <a:pt x="85" y="9"/>
                    </a:lnTo>
                    <a:lnTo>
                      <a:pt x="88" y="8"/>
                    </a:lnTo>
                    <a:lnTo>
                      <a:pt x="82" y="5"/>
                    </a:lnTo>
                    <a:lnTo>
                      <a:pt x="69" y="12"/>
                    </a:lnTo>
                    <a:lnTo>
                      <a:pt x="65" y="10"/>
                    </a:lnTo>
                    <a:lnTo>
                      <a:pt x="56" y="10"/>
                    </a:lnTo>
                    <a:lnTo>
                      <a:pt x="52" y="11"/>
                    </a:lnTo>
                    <a:lnTo>
                      <a:pt x="50" y="12"/>
                    </a:lnTo>
                    <a:lnTo>
                      <a:pt x="37" y="2"/>
                    </a:lnTo>
                    <a:lnTo>
                      <a:pt x="30" y="1"/>
                    </a:lnTo>
                    <a:lnTo>
                      <a:pt x="26" y="0"/>
                    </a:lnTo>
                    <a:lnTo>
                      <a:pt x="18" y="0"/>
                    </a:lnTo>
                    <a:lnTo>
                      <a:pt x="16" y="7"/>
                    </a:lnTo>
                    <a:lnTo>
                      <a:pt x="19" y="13"/>
                    </a:lnTo>
                    <a:lnTo>
                      <a:pt x="14" y="20"/>
                    </a:lnTo>
                    <a:lnTo>
                      <a:pt x="9" y="22"/>
                    </a:lnTo>
                    <a:lnTo>
                      <a:pt x="0" y="28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S_PB">
                <a:extLst>
                  <a:ext uri="{FF2B5EF4-FFF2-40B4-BE49-F238E27FC236}">
                    <a16:creationId xmlns:a16="http://schemas.microsoft.com/office/drawing/2014/main" id="{1EB28B4C-FB6C-4561-96ED-C6B71BECC6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19525" y="1309869"/>
                <a:ext cx="188438" cy="90984"/>
              </a:xfrm>
              <a:custGeom>
                <a:avLst/>
                <a:gdLst>
                  <a:gd name="T0" fmla="*/ 0 w 83"/>
                  <a:gd name="T1" fmla="*/ 2147483647 h 44"/>
                  <a:gd name="T2" fmla="*/ 2147483647 w 83"/>
                  <a:gd name="T3" fmla="*/ 2147483647 h 44"/>
                  <a:gd name="T4" fmla="*/ 2147483647 w 83"/>
                  <a:gd name="T5" fmla="*/ 2147483647 h 44"/>
                  <a:gd name="T6" fmla="*/ 2147483647 w 83"/>
                  <a:gd name="T7" fmla="*/ 2147483647 h 44"/>
                  <a:gd name="T8" fmla="*/ 2147483647 w 83"/>
                  <a:gd name="T9" fmla="*/ 2147483647 h 44"/>
                  <a:gd name="T10" fmla="*/ 2147483647 w 83"/>
                  <a:gd name="T11" fmla="*/ 2147483647 h 44"/>
                  <a:gd name="T12" fmla="*/ 2147483647 w 83"/>
                  <a:gd name="T13" fmla="*/ 2147483647 h 44"/>
                  <a:gd name="T14" fmla="*/ 2147483647 w 83"/>
                  <a:gd name="T15" fmla="*/ 2147483647 h 44"/>
                  <a:gd name="T16" fmla="*/ 2147483647 w 83"/>
                  <a:gd name="T17" fmla="*/ 2147483647 h 44"/>
                  <a:gd name="T18" fmla="*/ 2147483647 w 83"/>
                  <a:gd name="T19" fmla="*/ 2147483647 h 44"/>
                  <a:gd name="T20" fmla="*/ 2147483647 w 83"/>
                  <a:gd name="T21" fmla="*/ 2147483647 h 44"/>
                  <a:gd name="T22" fmla="*/ 2147483647 w 83"/>
                  <a:gd name="T23" fmla="*/ 2147483647 h 44"/>
                  <a:gd name="T24" fmla="*/ 2147483647 w 83"/>
                  <a:gd name="T25" fmla="*/ 2147483647 h 44"/>
                  <a:gd name="T26" fmla="*/ 2147483647 w 83"/>
                  <a:gd name="T27" fmla="*/ 2147483647 h 44"/>
                  <a:gd name="T28" fmla="*/ 2147483647 w 83"/>
                  <a:gd name="T29" fmla="*/ 2147483647 h 44"/>
                  <a:gd name="T30" fmla="*/ 2147483647 w 83"/>
                  <a:gd name="T31" fmla="*/ 2147483647 h 44"/>
                  <a:gd name="T32" fmla="*/ 2147483647 w 83"/>
                  <a:gd name="T33" fmla="*/ 2147483647 h 44"/>
                  <a:gd name="T34" fmla="*/ 2147483647 w 83"/>
                  <a:gd name="T35" fmla="*/ 2147483647 h 44"/>
                  <a:gd name="T36" fmla="*/ 2147483647 w 83"/>
                  <a:gd name="T37" fmla="*/ 2147483647 h 44"/>
                  <a:gd name="T38" fmla="*/ 2147483647 w 83"/>
                  <a:gd name="T39" fmla="*/ 2147483647 h 44"/>
                  <a:gd name="T40" fmla="*/ 2147483647 w 83"/>
                  <a:gd name="T41" fmla="*/ 2147483647 h 44"/>
                  <a:gd name="T42" fmla="*/ 2147483647 w 83"/>
                  <a:gd name="T43" fmla="*/ 2147483647 h 44"/>
                  <a:gd name="T44" fmla="*/ 2147483647 w 83"/>
                  <a:gd name="T45" fmla="*/ 2147483647 h 44"/>
                  <a:gd name="T46" fmla="*/ 2147483647 w 83"/>
                  <a:gd name="T47" fmla="*/ 2147483647 h 44"/>
                  <a:gd name="T48" fmla="*/ 2147483647 w 83"/>
                  <a:gd name="T49" fmla="*/ 2147483647 h 44"/>
                  <a:gd name="T50" fmla="*/ 2147483647 w 83"/>
                  <a:gd name="T51" fmla="*/ 2147483647 h 44"/>
                  <a:gd name="T52" fmla="*/ 2147483647 w 83"/>
                  <a:gd name="T53" fmla="*/ 2147483647 h 44"/>
                  <a:gd name="T54" fmla="*/ 2147483647 w 83"/>
                  <a:gd name="T55" fmla="*/ 2147483647 h 44"/>
                  <a:gd name="T56" fmla="*/ 2147483647 w 83"/>
                  <a:gd name="T57" fmla="*/ 2147483647 h 44"/>
                  <a:gd name="T58" fmla="*/ 2147483647 w 83"/>
                  <a:gd name="T59" fmla="*/ 2147483647 h 44"/>
                  <a:gd name="T60" fmla="*/ 2147483647 w 83"/>
                  <a:gd name="T61" fmla="*/ 2147483647 h 44"/>
                  <a:gd name="T62" fmla="*/ 2147483647 w 83"/>
                  <a:gd name="T63" fmla="*/ 2147483647 h 44"/>
                  <a:gd name="T64" fmla="*/ 2147483647 w 83"/>
                  <a:gd name="T65" fmla="*/ 0 h 44"/>
                  <a:gd name="T66" fmla="*/ 2147483647 w 83"/>
                  <a:gd name="T67" fmla="*/ 0 h 44"/>
                  <a:gd name="T68" fmla="*/ 2147483647 w 83"/>
                  <a:gd name="T69" fmla="*/ 2147483647 h 44"/>
                  <a:gd name="T70" fmla="*/ 2147483647 w 83"/>
                  <a:gd name="T71" fmla="*/ 2147483647 h 44"/>
                  <a:gd name="T72" fmla="*/ 2147483647 w 83"/>
                  <a:gd name="T73" fmla="*/ 2147483647 h 44"/>
                  <a:gd name="T74" fmla="*/ 2147483647 w 83"/>
                  <a:gd name="T75" fmla="*/ 2147483647 h 44"/>
                  <a:gd name="T76" fmla="*/ 2147483647 w 83"/>
                  <a:gd name="T77" fmla="*/ 2147483647 h 44"/>
                  <a:gd name="T78" fmla="*/ 0 w 83"/>
                  <a:gd name="T79" fmla="*/ 2147483647 h 44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w 83"/>
                  <a:gd name="T121" fmla="*/ 0 h 44"/>
                  <a:gd name="T122" fmla="*/ 83 w 83"/>
                  <a:gd name="T123" fmla="*/ 44 h 44"/>
                </a:gdLst>
                <a:ahLst/>
                <a:cxnLst>
                  <a:cxn ang="T80">
                    <a:pos x="T0" y="T1"/>
                  </a:cxn>
                  <a:cxn ang="T81">
                    <a:pos x="T2" y="T3"/>
                  </a:cxn>
                  <a:cxn ang="T82">
                    <a:pos x="T4" y="T5"/>
                  </a:cxn>
                  <a:cxn ang="T83">
                    <a:pos x="T6" y="T7"/>
                  </a:cxn>
                  <a:cxn ang="T84">
                    <a:pos x="T8" y="T9"/>
                  </a:cxn>
                  <a:cxn ang="T85">
                    <a:pos x="T10" y="T11"/>
                  </a:cxn>
                  <a:cxn ang="T86">
                    <a:pos x="T12" y="T13"/>
                  </a:cxn>
                  <a:cxn ang="T87">
                    <a:pos x="T14" y="T15"/>
                  </a:cxn>
                  <a:cxn ang="T88">
                    <a:pos x="T16" y="T17"/>
                  </a:cxn>
                  <a:cxn ang="T89">
                    <a:pos x="T18" y="T19"/>
                  </a:cxn>
                  <a:cxn ang="T90">
                    <a:pos x="T20" y="T21"/>
                  </a:cxn>
                  <a:cxn ang="T91">
                    <a:pos x="T22" y="T23"/>
                  </a:cxn>
                  <a:cxn ang="T92">
                    <a:pos x="T24" y="T25"/>
                  </a:cxn>
                  <a:cxn ang="T93">
                    <a:pos x="T26" y="T27"/>
                  </a:cxn>
                  <a:cxn ang="T94">
                    <a:pos x="T28" y="T29"/>
                  </a:cxn>
                  <a:cxn ang="T95">
                    <a:pos x="T30" y="T31"/>
                  </a:cxn>
                  <a:cxn ang="T96">
                    <a:pos x="T32" y="T33"/>
                  </a:cxn>
                  <a:cxn ang="T97">
                    <a:pos x="T34" y="T35"/>
                  </a:cxn>
                  <a:cxn ang="T98">
                    <a:pos x="T36" y="T37"/>
                  </a:cxn>
                  <a:cxn ang="T99">
                    <a:pos x="T38" y="T39"/>
                  </a:cxn>
                  <a:cxn ang="T100">
                    <a:pos x="T40" y="T41"/>
                  </a:cxn>
                  <a:cxn ang="T101">
                    <a:pos x="T42" y="T43"/>
                  </a:cxn>
                  <a:cxn ang="T102">
                    <a:pos x="T44" y="T45"/>
                  </a:cxn>
                  <a:cxn ang="T103">
                    <a:pos x="T46" y="T47"/>
                  </a:cxn>
                  <a:cxn ang="T104">
                    <a:pos x="T48" y="T49"/>
                  </a:cxn>
                  <a:cxn ang="T105">
                    <a:pos x="T50" y="T51"/>
                  </a:cxn>
                  <a:cxn ang="T106">
                    <a:pos x="T52" y="T53"/>
                  </a:cxn>
                  <a:cxn ang="T107">
                    <a:pos x="T54" y="T55"/>
                  </a:cxn>
                  <a:cxn ang="T108">
                    <a:pos x="T56" y="T57"/>
                  </a:cxn>
                  <a:cxn ang="T109">
                    <a:pos x="T58" y="T59"/>
                  </a:cxn>
                  <a:cxn ang="T110">
                    <a:pos x="T60" y="T61"/>
                  </a:cxn>
                  <a:cxn ang="T111">
                    <a:pos x="T62" y="T63"/>
                  </a:cxn>
                  <a:cxn ang="T112">
                    <a:pos x="T64" y="T65"/>
                  </a:cxn>
                  <a:cxn ang="T113">
                    <a:pos x="T66" y="T67"/>
                  </a:cxn>
                  <a:cxn ang="T114">
                    <a:pos x="T68" y="T69"/>
                  </a:cxn>
                  <a:cxn ang="T115">
                    <a:pos x="T70" y="T71"/>
                  </a:cxn>
                  <a:cxn ang="T116">
                    <a:pos x="T72" y="T73"/>
                  </a:cxn>
                  <a:cxn ang="T117">
                    <a:pos x="T74" y="T75"/>
                  </a:cxn>
                  <a:cxn ang="T118">
                    <a:pos x="T76" y="T77"/>
                  </a:cxn>
                  <a:cxn ang="T119">
                    <a:pos x="T78" y="T79"/>
                  </a:cxn>
                </a:cxnLst>
                <a:rect l="T120" t="T121" r="T122" b="T123"/>
                <a:pathLst>
                  <a:path w="83" h="44">
                    <a:moveTo>
                      <a:pt x="0" y="29"/>
                    </a:moveTo>
                    <a:lnTo>
                      <a:pt x="3" y="28"/>
                    </a:lnTo>
                    <a:lnTo>
                      <a:pt x="15" y="28"/>
                    </a:lnTo>
                    <a:lnTo>
                      <a:pt x="18" y="30"/>
                    </a:lnTo>
                    <a:lnTo>
                      <a:pt x="29" y="22"/>
                    </a:lnTo>
                    <a:lnTo>
                      <a:pt x="37" y="27"/>
                    </a:lnTo>
                    <a:lnTo>
                      <a:pt x="33" y="28"/>
                    </a:lnTo>
                    <a:lnTo>
                      <a:pt x="33" y="34"/>
                    </a:lnTo>
                    <a:lnTo>
                      <a:pt x="29" y="36"/>
                    </a:lnTo>
                    <a:lnTo>
                      <a:pt x="33" y="39"/>
                    </a:lnTo>
                    <a:lnTo>
                      <a:pt x="32" y="43"/>
                    </a:lnTo>
                    <a:lnTo>
                      <a:pt x="37" y="44"/>
                    </a:lnTo>
                    <a:lnTo>
                      <a:pt x="46" y="37"/>
                    </a:lnTo>
                    <a:lnTo>
                      <a:pt x="55" y="36"/>
                    </a:lnTo>
                    <a:lnTo>
                      <a:pt x="60" y="39"/>
                    </a:lnTo>
                    <a:lnTo>
                      <a:pt x="66" y="31"/>
                    </a:lnTo>
                    <a:lnTo>
                      <a:pt x="70" y="31"/>
                    </a:lnTo>
                    <a:lnTo>
                      <a:pt x="81" y="38"/>
                    </a:lnTo>
                    <a:lnTo>
                      <a:pt x="83" y="27"/>
                    </a:lnTo>
                    <a:lnTo>
                      <a:pt x="78" y="14"/>
                    </a:lnTo>
                    <a:lnTo>
                      <a:pt x="65" y="12"/>
                    </a:lnTo>
                    <a:lnTo>
                      <a:pt x="62" y="13"/>
                    </a:lnTo>
                    <a:lnTo>
                      <a:pt x="57" y="9"/>
                    </a:lnTo>
                    <a:lnTo>
                      <a:pt x="54" y="11"/>
                    </a:lnTo>
                    <a:lnTo>
                      <a:pt x="52" y="6"/>
                    </a:lnTo>
                    <a:lnTo>
                      <a:pt x="47" y="7"/>
                    </a:lnTo>
                    <a:lnTo>
                      <a:pt x="51" y="12"/>
                    </a:lnTo>
                    <a:lnTo>
                      <a:pt x="45" y="17"/>
                    </a:lnTo>
                    <a:lnTo>
                      <a:pt x="40" y="15"/>
                    </a:lnTo>
                    <a:lnTo>
                      <a:pt x="40" y="11"/>
                    </a:lnTo>
                    <a:lnTo>
                      <a:pt x="33" y="14"/>
                    </a:lnTo>
                    <a:lnTo>
                      <a:pt x="28" y="11"/>
                    </a:lnTo>
                    <a:lnTo>
                      <a:pt x="36" y="0"/>
                    </a:lnTo>
                    <a:lnTo>
                      <a:pt x="25" y="0"/>
                    </a:lnTo>
                    <a:lnTo>
                      <a:pt x="20" y="5"/>
                    </a:lnTo>
                    <a:lnTo>
                      <a:pt x="15" y="4"/>
                    </a:lnTo>
                    <a:lnTo>
                      <a:pt x="14" y="6"/>
                    </a:lnTo>
                    <a:lnTo>
                      <a:pt x="6" y="3"/>
                    </a:lnTo>
                    <a:lnTo>
                      <a:pt x="5" y="22"/>
                    </a:lnTo>
                    <a:lnTo>
                      <a:pt x="0" y="29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S_RN">
                <a:extLst>
                  <a:ext uri="{FF2B5EF4-FFF2-40B4-BE49-F238E27FC236}">
                    <a16:creationId xmlns:a16="http://schemas.microsoft.com/office/drawing/2014/main" id="{DAE14148-780A-4863-9DED-6A7CD108B3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8151" y="1251867"/>
                <a:ext cx="157799" cy="87476"/>
              </a:xfrm>
              <a:custGeom>
                <a:avLst/>
                <a:gdLst>
                  <a:gd name="T0" fmla="*/ 0 w 73"/>
                  <a:gd name="T1" fmla="*/ 2147483647 h 43"/>
                  <a:gd name="T2" fmla="*/ 2147483647 w 73"/>
                  <a:gd name="T3" fmla="*/ 2147483647 h 43"/>
                  <a:gd name="T4" fmla="*/ 2147483647 w 73"/>
                  <a:gd name="T5" fmla="*/ 2147483647 h 43"/>
                  <a:gd name="T6" fmla="*/ 2147483647 w 73"/>
                  <a:gd name="T7" fmla="*/ 0 h 43"/>
                  <a:gd name="T8" fmla="*/ 2147483647 w 73"/>
                  <a:gd name="T9" fmla="*/ 0 h 43"/>
                  <a:gd name="T10" fmla="*/ 2147483647 w 73"/>
                  <a:gd name="T11" fmla="*/ 2147483647 h 43"/>
                  <a:gd name="T12" fmla="*/ 2147483647 w 73"/>
                  <a:gd name="T13" fmla="*/ 2147483647 h 43"/>
                  <a:gd name="T14" fmla="*/ 2147483647 w 73"/>
                  <a:gd name="T15" fmla="*/ 2147483647 h 43"/>
                  <a:gd name="T16" fmla="*/ 2147483647 w 73"/>
                  <a:gd name="T17" fmla="*/ 2147483647 h 43"/>
                  <a:gd name="T18" fmla="*/ 2147483647 w 73"/>
                  <a:gd name="T19" fmla="*/ 2147483647 h 43"/>
                  <a:gd name="T20" fmla="*/ 2147483647 w 73"/>
                  <a:gd name="T21" fmla="*/ 2147483647 h 43"/>
                  <a:gd name="T22" fmla="*/ 2147483647 w 73"/>
                  <a:gd name="T23" fmla="*/ 2147483647 h 43"/>
                  <a:gd name="T24" fmla="*/ 2147483647 w 73"/>
                  <a:gd name="T25" fmla="*/ 2147483647 h 43"/>
                  <a:gd name="T26" fmla="*/ 2147483647 w 73"/>
                  <a:gd name="T27" fmla="*/ 2147483647 h 43"/>
                  <a:gd name="T28" fmla="*/ 2147483647 w 73"/>
                  <a:gd name="T29" fmla="*/ 2147483647 h 43"/>
                  <a:gd name="T30" fmla="*/ 2147483647 w 73"/>
                  <a:gd name="T31" fmla="*/ 2147483647 h 43"/>
                  <a:gd name="T32" fmla="*/ 2147483647 w 73"/>
                  <a:gd name="T33" fmla="*/ 2147483647 h 43"/>
                  <a:gd name="T34" fmla="*/ 2147483647 w 73"/>
                  <a:gd name="T35" fmla="*/ 2147483647 h 43"/>
                  <a:gd name="T36" fmla="*/ 2147483647 w 73"/>
                  <a:gd name="T37" fmla="*/ 2147483647 h 43"/>
                  <a:gd name="T38" fmla="*/ 2147483647 w 73"/>
                  <a:gd name="T39" fmla="*/ 2147483647 h 43"/>
                  <a:gd name="T40" fmla="*/ 2147483647 w 73"/>
                  <a:gd name="T41" fmla="*/ 2147483647 h 43"/>
                  <a:gd name="T42" fmla="*/ 2147483647 w 73"/>
                  <a:gd name="T43" fmla="*/ 2147483647 h 43"/>
                  <a:gd name="T44" fmla="*/ 2147483647 w 73"/>
                  <a:gd name="T45" fmla="*/ 2147483647 h 43"/>
                  <a:gd name="T46" fmla="*/ 2147483647 w 73"/>
                  <a:gd name="T47" fmla="*/ 2147483647 h 43"/>
                  <a:gd name="T48" fmla="*/ 2147483647 w 73"/>
                  <a:gd name="T49" fmla="*/ 2147483647 h 43"/>
                  <a:gd name="T50" fmla="*/ 2147483647 w 73"/>
                  <a:gd name="T51" fmla="*/ 2147483647 h 43"/>
                  <a:gd name="T52" fmla="*/ 2147483647 w 73"/>
                  <a:gd name="T53" fmla="*/ 2147483647 h 43"/>
                  <a:gd name="T54" fmla="*/ 2147483647 w 73"/>
                  <a:gd name="T55" fmla="*/ 2147483647 h 43"/>
                  <a:gd name="T56" fmla="*/ 2147483647 w 73"/>
                  <a:gd name="T57" fmla="*/ 2147483647 h 43"/>
                  <a:gd name="T58" fmla="*/ 2147483647 w 73"/>
                  <a:gd name="T59" fmla="*/ 2147483647 h 43"/>
                  <a:gd name="T60" fmla="*/ 2147483647 w 73"/>
                  <a:gd name="T61" fmla="*/ 2147483647 h 43"/>
                  <a:gd name="T62" fmla="*/ 2147483647 w 73"/>
                  <a:gd name="T63" fmla="*/ 2147483647 h 43"/>
                  <a:gd name="T64" fmla="*/ 0 w 73"/>
                  <a:gd name="T65" fmla="*/ 2147483647 h 43"/>
                  <a:gd name="T66" fmla="*/ 0 60000 65536"/>
                  <a:gd name="T67" fmla="*/ 0 60000 65536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w 73"/>
                  <a:gd name="T100" fmla="*/ 0 h 43"/>
                  <a:gd name="T101" fmla="*/ 73 w 73"/>
                  <a:gd name="T102" fmla="*/ 43 h 43"/>
                </a:gdLst>
                <a:ahLst/>
                <a:cxnLst>
                  <a:cxn ang="T66">
                    <a:pos x="T0" y="T1"/>
                  </a:cxn>
                  <a:cxn ang="T67">
                    <a:pos x="T2" y="T3"/>
                  </a:cxn>
                  <a:cxn ang="T68">
                    <a:pos x="T4" y="T5"/>
                  </a:cxn>
                  <a:cxn ang="T69">
                    <a:pos x="T6" y="T7"/>
                  </a:cxn>
                  <a:cxn ang="T70">
                    <a:pos x="T8" y="T9"/>
                  </a:cxn>
                  <a:cxn ang="T71">
                    <a:pos x="T10" y="T11"/>
                  </a:cxn>
                  <a:cxn ang="T72">
                    <a:pos x="T12" y="T13"/>
                  </a:cxn>
                  <a:cxn ang="T73">
                    <a:pos x="T14" y="T15"/>
                  </a:cxn>
                  <a:cxn ang="T74">
                    <a:pos x="T16" y="T17"/>
                  </a:cxn>
                  <a:cxn ang="T75">
                    <a:pos x="T18" y="T19"/>
                  </a:cxn>
                  <a:cxn ang="T76">
                    <a:pos x="T20" y="T21"/>
                  </a:cxn>
                  <a:cxn ang="T77">
                    <a:pos x="T22" y="T23"/>
                  </a:cxn>
                  <a:cxn ang="T78">
                    <a:pos x="T24" y="T25"/>
                  </a:cxn>
                  <a:cxn ang="T79">
                    <a:pos x="T26" y="T27"/>
                  </a:cxn>
                  <a:cxn ang="T80">
                    <a:pos x="T28" y="T29"/>
                  </a:cxn>
                  <a:cxn ang="T81">
                    <a:pos x="T30" y="T31"/>
                  </a:cxn>
                  <a:cxn ang="T82">
                    <a:pos x="T32" y="T33"/>
                  </a:cxn>
                  <a:cxn ang="T83">
                    <a:pos x="T34" y="T35"/>
                  </a:cxn>
                  <a:cxn ang="T84">
                    <a:pos x="T36" y="T37"/>
                  </a:cxn>
                  <a:cxn ang="T85">
                    <a:pos x="T38" y="T39"/>
                  </a:cxn>
                  <a:cxn ang="T86">
                    <a:pos x="T40" y="T41"/>
                  </a:cxn>
                  <a:cxn ang="T87">
                    <a:pos x="T42" y="T43"/>
                  </a:cxn>
                  <a:cxn ang="T88">
                    <a:pos x="T44" y="T45"/>
                  </a:cxn>
                  <a:cxn ang="T89">
                    <a:pos x="T46" y="T47"/>
                  </a:cxn>
                  <a:cxn ang="T90">
                    <a:pos x="T48" y="T49"/>
                  </a:cxn>
                  <a:cxn ang="T91">
                    <a:pos x="T50" y="T51"/>
                  </a:cxn>
                  <a:cxn ang="T92">
                    <a:pos x="T52" y="T53"/>
                  </a:cxn>
                  <a:cxn ang="T93">
                    <a:pos x="T54" y="T55"/>
                  </a:cxn>
                  <a:cxn ang="T94">
                    <a:pos x="T56" y="T57"/>
                  </a:cxn>
                  <a:cxn ang="T95">
                    <a:pos x="T58" y="T59"/>
                  </a:cxn>
                  <a:cxn ang="T96">
                    <a:pos x="T60" y="T61"/>
                  </a:cxn>
                  <a:cxn ang="T97">
                    <a:pos x="T62" y="T63"/>
                  </a:cxn>
                  <a:cxn ang="T98">
                    <a:pos x="T64" y="T65"/>
                  </a:cxn>
                </a:cxnLst>
                <a:rect l="T99" t="T100" r="T101" b="T102"/>
                <a:pathLst>
                  <a:path w="73" h="43">
                    <a:moveTo>
                      <a:pt x="0" y="30"/>
                    </a:moveTo>
                    <a:lnTo>
                      <a:pt x="14" y="16"/>
                    </a:lnTo>
                    <a:lnTo>
                      <a:pt x="15" y="8"/>
                    </a:lnTo>
                    <a:lnTo>
                      <a:pt x="22" y="0"/>
                    </a:lnTo>
                    <a:lnTo>
                      <a:pt x="29" y="0"/>
                    </a:lnTo>
                    <a:lnTo>
                      <a:pt x="31" y="3"/>
                    </a:lnTo>
                    <a:lnTo>
                      <a:pt x="36" y="1"/>
                    </a:lnTo>
                    <a:lnTo>
                      <a:pt x="40" y="7"/>
                    </a:lnTo>
                    <a:lnTo>
                      <a:pt x="45" y="6"/>
                    </a:lnTo>
                    <a:lnTo>
                      <a:pt x="54" y="8"/>
                    </a:lnTo>
                    <a:lnTo>
                      <a:pt x="54" y="6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8" y="24"/>
                    </a:lnTo>
                    <a:lnTo>
                      <a:pt x="73" y="36"/>
                    </a:lnTo>
                    <a:lnTo>
                      <a:pt x="72" y="42"/>
                    </a:lnTo>
                    <a:lnTo>
                      <a:pt x="60" y="39"/>
                    </a:lnTo>
                    <a:lnTo>
                      <a:pt x="56" y="39"/>
                    </a:lnTo>
                    <a:lnTo>
                      <a:pt x="51" y="35"/>
                    </a:lnTo>
                    <a:lnTo>
                      <a:pt x="45" y="33"/>
                    </a:lnTo>
                    <a:lnTo>
                      <a:pt x="41" y="33"/>
                    </a:lnTo>
                    <a:lnTo>
                      <a:pt x="45" y="38"/>
                    </a:lnTo>
                    <a:lnTo>
                      <a:pt x="40" y="43"/>
                    </a:lnTo>
                    <a:lnTo>
                      <a:pt x="34" y="41"/>
                    </a:lnTo>
                    <a:lnTo>
                      <a:pt x="33" y="37"/>
                    </a:lnTo>
                    <a:lnTo>
                      <a:pt x="27" y="41"/>
                    </a:lnTo>
                    <a:lnTo>
                      <a:pt x="23" y="38"/>
                    </a:lnTo>
                    <a:lnTo>
                      <a:pt x="30" y="25"/>
                    </a:lnTo>
                    <a:lnTo>
                      <a:pt x="19" y="26"/>
                    </a:lnTo>
                    <a:lnTo>
                      <a:pt x="14" y="31"/>
                    </a:lnTo>
                    <a:lnTo>
                      <a:pt x="8" y="29"/>
                    </a:lnTo>
                    <a:lnTo>
                      <a:pt x="8" y="32"/>
                    </a:lnTo>
                    <a:lnTo>
                      <a:pt x="0" y="30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S_CE">
                <a:extLst>
                  <a:ext uri="{FF2B5EF4-FFF2-40B4-BE49-F238E27FC236}">
                    <a16:creationId xmlns:a16="http://schemas.microsoft.com/office/drawing/2014/main" id="{9895BCFF-BF20-40BD-A400-34467B106D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1202" y="1150051"/>
                <a:ext cx="178825" cy="219700"/>
              </a:xfrm>
              <a:custGeom>
                <a:avLst/>
                <a:gdLst>
                  <a:gd name="T0" fmla="*/ 2147483647 w 79"/>
                  <a:gd name="T1" fmla="*/ 2147483647 h 102"/>
                  <a:gd name="T2" fmla="*/ 2147483647 w 79"/>
                  <a:gd name="T3" fmla="*/ 2147483647 h 102"/>
                  <a:gd name="T4" fmla="*/ 2147483647 w 79"/>
                  <a:gd name="T5" fmla="*/ 2147483647 h 102"/>
                  <a:gd name="T6" fmla="*/ 2147483647 w 79"/>
                  <a:gd name="T7" fmla="*/ 2147483647 h 102"/>
                  <a:gd name="T8" fmla="*/ 2147483647 w 79"/>
                  <a:gd name="T9" fmla="*/ 2147483647 h 102"/>
                  <a:gd name="T10" fmla="*/ 2147483647 w 79"/>
                  <a:gd name="T11" fmla="*/ 2147483647 h 102"/>
                  <a:gd name="T12" fmla="*/ 2147483647 w 79"/>
                  <a:gd name="T13" fmla="*/ 2147483647 h 102"/>
                  <a:gd name="T14" fmla="*/ 2147483647 w 79"/>
                  <a:gd name="T15" fmla="*/ 2147483647 h 102"/>
                  <a:gd name="T16" fmla="*/ 2147483647 w 79"/>
                  <a:gd name="T17" fmla="*/ 2147483647 h 102"/>
                  <a:gd name="T18" fmla="*/ 2147483647 w 79"/>
                  <a:gd name="T19" fmla="*/ 2147483647 h 102"/>
                  <a:gd name="T20" fmla="*/ 2147483647 w 79"/>
                  <a:gd name="T21" fmla="*/ 2147483647 h 102"/>
                  <a:gd name="T22" fmla="*/ 2147483647 w 79"/>
                  <a:gd name="T23" fmla="*/ 2147483647 h 102"/>
                  <a:gd name="T24" fmla="*/ 2147483647 w 79"/>
                  <a:gd name="T25" fmla="*/ 2147483647 h 102"/>
                  <a:gd name="T26" fmla="*/ 2147483647 w 79"/>
                  <a:gd name="T27" fmla="*/ 2147483647 h 102"/>
                  <a:gd name="T28" fmla="*/ 2147483647 w 79"/>
                  <a:gd name="T29" fmla="*/ 2147483647 h 102"/>
                  <a:gd name="T30" fmla="*/ 2147483647 w 79"/>
                  <a:gd name="T31" fmla="*/ 2147483647 h 102"/>
                  <a:gd name="T32" fmla="*/ 2147483647 w 79"/>
                  <a:gd name="T33" fmla="*/ 0 h 102"/>
                  <a:gd name="T34" fmla="*/ 2147483647 w 79"/>
                  <a:gd name="T35" fmla="*/ 0 h 102"/>
                  <a:gd name="T36" fmla="*/ 2147483647 w 79"/>
                  <a:gd name="T37" fmla="*/ 2147483647 h 102"/>
                  <a:gd name="T38" fmla="*/ 0 w 79"/>
                  <a:gd name="T39" fmla="*/ 2147483647 h 102"/>
                  <a:gd name="T40" fmla="*/ 2147483647 w 79"/>
                  <a:gd name="T41" fmla="*/ 2147483647 h 102"/>
                  <a:gd name="T42" fmla="*/ 2147483647 w 79"/>
                  <a:gd name="T43" fmla="*/ 2147483647 h 102"/>
                  <a:gd name="T44" fmla="*/ 2147483647 w 79"/>
                  <a:gd name="T45" fmla="*/ 2147483647 h 102"/>
                  <a:gd name="T46" fmla="*/ 2147483647 w 79"/>
                  <a:gd name="T47" fmla="*/ 2147483647 h 102"/>
                  <a:gd name="T48" fmla="*/ 2147483647 w 79"/>
                  <a:gd name="T49" fmla="*/ 2147483647 h 102"/>
                  <a:gd name="T50" fmla="*/ 2147483647 w 79"/>
                  <a:gd name="T51" fmla="*/ 2147483647 h 102"/>
                  <a:gd name="T52" fmla="*/ 2147483647 w 79"/>
                  <a:gd name="T53" fmla="*/ 2147483647 h 102"/>
                  <a:gd name="T54" fmla="*/ 2147483647 w 79"/>
                  <a:gd name="T55" fmla="*/ 2147483647 h 102"/>
                  <a:gd name="T56" fmla="*/ 2147483647 w 79"/>
                  <a:gd name="T57" fmla="*/ 2147483647 h 102"/>
                  <a:gd name="T58" fmla="*/ 2147483647 w 79"/>
                  <a:gd name="T59" fmla="*/ 2147483647 h 102"/>
                  <a:gd name="T60" fmla="*/ 2147483647 w 79"/>
                  <a:gd name="T61" fmla="*/ 2147483647 h 102"/>
                  <a:gd name="T62" fmla="*/ 2147483647 w 79"/>
                  <a:gd name="T63" fmla="*/ 2147483647 h 102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w 79"/>
                  <a:gd name="T97" fmla="*/ 0 h 102"/>
                  <a:gd name="T98" fmla="*/ 79 w 79"/>
                  <a:gd name="T99" fmla="*/ 102 h 102"/>
                </a:gdLst>
                <a:ahLst/>
                <a:cxnLst>
                  <a:cxn ang="T64">
                    <a:pos x="T0" y="T1"/>
                  </a:cxn>
                  <a:cxn ang="T65">
                    <a:pos x="T2" y="T3"/>
                  </a:cxn>
                  <a:cxn ang="T66">
                    <a:pos x="T4" y="T5"/>
                  </a:cxn>
                  <a:cxn ang="T67">
                    <a:pos x="T6" y="T7"/>
                  </a:cxn>
                  <a:cxn ang="T68">
                    <a:pos x="T8" y="T9"/>
                  </a:cxn>
                  <a:cxn ang="T69">
                    <a:pos x="T10" y="T11"/>
                  </a:cxn>
                  <a:cxn ang="T70">
                    <a:pos x="T12" y="T13"/>
                  </a:cxn>
                  <a:cxn ang="T71">
                    <a:pos x="T14" y="T15"/>
                  </a:cxn>
                  <a:cxn ang="T72">
                    <a:pos x="T16" y="T17"/>
                  </a:cxn>
                  <a:cxn ang="T73">
                    <a:pos x="T18" y="T19"/>
                  </a:cxn>
                  <a:cxn ang="T74">
                    <a:pos x="T20" y="T21"/>
                  </a:cxn>
                  <a:cxn ang="T75">
                    <a:pos x="T22" y="T23"/>
                  </a:cxn>
                  <a:cxn ang="T76">
                    <a:pos x="T24" y="T25"/>
                  </a:cxn>
                  <a:cxn ang="T77">
                    <a:pos x="T26" y="T27"/>
                  </a:cxn>
                  <a:cxn ang="T78">
                    <a:pos x="T28" y="T29"/>
                  </a:cxn>
                  <a:cxn ang="T79">
                    <a:pos x="T30" y="T31"/>
                  </a:cxn>
                  <a:cxn ang="T80">
                    <a:pos x="T32" y="T33"/>
                  </a:cxn>
                  <a:cxn ang="T81">
                    <a:pos x="T34" y="T35"/>
                  </a:cxn>
                  <a:cxn ang="T82">
                    <a:pos x="T36" y="T37"/>
                  </a:cxn>
                  <a:cxn ang="T83">
                    <a:pos x="T38" y="T39"/>
                  </a:cxn>
                  <a:cxn ang="T84">
                    <a:pos x="T40" y="T41"/>
                  </a:cxn>
                  <a:cxn ang="T85">
                    <a:pos x="T42" y="T43"/>
                  </a:cxn>
                  <a:cxn ang="T86">
                    <a:pos x="T44" y="T45"/>
                  </a:cxn>
                  <a:cxn ang="T87">
                    <a:pos x="T46" y="T47"/>
                  </a:cxn>
                  <a:cxn ang="T88">
                    <a:pos x="T48" y="T49"/>
                  </a:cxn>
                  <a:cxn ang="T89">
                    <a:pos x="T50" y="T51"/>
                  </a:cxn>
                  <a:cxn ang="T90">
                    <a:pos x="T52" y="T53"/>
                  </a:cxn>
                  <a:cxn ang="T91">
                    <a:pos x="T54" y="T55"/>
                  </a:cxn>
                  <a:cxn ang="T92">
                    <a:pos x="T56" y="T57"/>
                  </a:cxn>
                  <a:cxn ang="T93">
                    <a:pos x="T58" y="T59"/>
                  </a:cxn>
                  <a:cxn ang="T94">
                    <a:pos x="T60" y="T61"/>
                  </a:cxn>
                  <a:cxn ang="T95">
                    <a:pos x="T62" y="T63"/>
                  </a:cxn>
                </a:cxnLst>
                <a:rect l="T96" t="T97" r="T98" b="T99"/>
                <a:pathLst>
                  <a:path w="79" h="102">
                    <a:moveTo>
                      <a:pt x="11" y="91"/>
                    </a:moveTo>
                    <a:lnTo>
                      <a:pt x="30" y="92"/>
                    </a:lnTo>
                    <a:lnTo>
                      <a:pt x="44" y="102"/>
                    </a:lnTo>
                    <a:lnTo>
                      <a:pt x="51" y="93"/>
                    </a:lnTo>
                    <a:lnTo>
                      <a:pt x="50" y="74"/>
                    </a:lnTo>
                    <a:lnTo>
                      <a:pt x="67" y="61"/>
                    </a:lnTo>
                    <a:lnTo>
                      <a:pt x="66" y="54"/>
                    </a:lnTo>
                    <a:lnTo>
                      <a:pt x="72" y="46"/>
                    </a:lnTo>
                    <a:lnTo>
                      <a:pt x="79" y="44"/>
                    </a:lnTo>
                    <a:lnTo>
                      <a:pt x="76" y="41"/>
                    </a:lnTo>
                    <a:lnTo>
                      <a:pt x="72" y="42"/>
                    </a:lnTo>
                    <a:lnTo>
                      <a:pt x="74" y="37"/>
                    </a:lnTo>
                    <a:lnTo>
                      <a:pt x="69" y="37"/>
                    </a:lnTo>
                    <a:lnTo>
                      <a:pt x="58" y="23"/>
                    </a:lnTo>
                    <a:lnTo>
                      <a:pt x="44" y="13"/>
                    </a:lnTo>
                    <a:lnTo>
                      <a:pt x="32" y="2"/>
                    </a:lnTo>
                    <a:lnTo>
                      <a:pt x="22" y="0"/>
                    </a:lnTo>
                    <a:lnTo>
                      <a:pt x="9" y="0"/>
                    </a:lnTo>
                    <a:lnTo>
                      <a:pt x="3" y="3"/>
                    </a:lnTo>
                    <a:lnTo>
                      <a:pt x="0" y="15"/>
                    </a:lnTo>
                    <a:lnTo>
                      <a:pt x="6" y="27"/>
                    </a:lnTo>
                    <a:lnTo>
                      <a:pt x="2" y="34"/>
                    </a:lnTo>
                    <a:lnTo>
                      <a:pt x="5" y="42"/>
                    </a:lnTo>
                    <a:lnTo>
                      <a:pt x="2" y="52"/>
                    </a:lnTo>
                    <a:lnTo>
                      <a:pt x="7" y="54"/>
                    </a:lnTo>
                    <a:lnTo>
                      <a:pt x="4" y="58"/>
                    </a:lnTo>
                    <a:lnTo>
                      <a:pt x="11" y="66"/>
                    </a:lnTo>
                    <a:lnTo>
                      <a:pt x="8" y="73"/>
                    </a:lnTo>
                    <a:lnTo>
                      <a:pt x="14" y="78"/>
                    </a:lnTo>
                    <a:lnTo>
                      <a:pt x="14" y="83"/>
                    </a:lnTo>
                    <a:lnTo>
                      <a:pt x="9" y="86"/>
                    </a:lnTo>
                    <a:lnTo>
                      <a:pt x="11" y="91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S_PI">
                <a:extLst>
                  <a:ext uri="{FF2B5EF4-FFF2-40B4-BE49-F238E27FC236}">
                    <a16:creationId xmlns:a16="http://schemas.microsoft.com/office/drawing/2014/main" id="{999DFF28-DC50-47F3-B674-B01AF9185B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2726" y="1145430"/>
                <a:ext cx="253320" cy="329624"/>
              </a:xfrm>
              <a:custGeom>
                <a:avLst/>
                <a:gdLst>
                  <a:gd name="T0" fmla="*/ 0 w 114"/>
                  <a:gd name="T1" fmla="*/ 2147483647 h 157"/>
                  <a:gd name="T2" fmla="*/ 2147483647 w 114"/>
                  <a:gd name="T3" fmla="*/ 2147483647 h 157"/>
                  <a:gd name="T4" fmla="*/ 2147483647 w 114"/>
                  <a:gd name="T5" fmla="*/ 2147483647 h 157"/>
                  <a:gd name="T6" fmla="*/ 2147483647 w 114"/>
                  <a:gd name="T7" fmla="*/ 2147483647 h 157"/>
                  <a:gd name="T8" fmla="*/ 2147483647 w 114"/>
                  <a:gd name="T9" fmla="*/ 2147483647 h 157"/>
                  <a:gd name="T10" fmla="*/ 2147483647 w 114"/>
                  <a:gd name="T11" fmla="*/ 2147483647 h 157"/>
                  <a:gd name="T12" fmla="*/ 2147483647 w 114"/>
                  <a:gd name="T13" fmla="*/ 2147483647 h 157"/>
                  <a:gd name="T14" fmla="*/ 2147483647 w 114"/>
                  <a:gd name="T15" fmla="*/ 2147483647 h 157"/>
                  <a:gd name="T16" fmla="*/ 2147483647 w 114"/>
                  <a:gd name="T17" fmla="*/ 2147483647 h 157"/>
                  <a:gd name="T18" fmla="*/ 2147483647 w 114"/>
                  <a:gd name="T19" fmla="*/ 2147483647 h 157"/>
                  <a:gd name="T20" fmla="*/ 2147483647 w 114"/>
                  <a:gd name="T21" fmla="*/ 2147483647 h 157"/>
                  <a:gd name="T22" fmla="*/ 2147483647 w 114"/>
                  <a:gd name="T23" fmla="*/ 2147483647 h 157"/>
                  <a:gd name="T24" fmla="*/ 2147483647 w 114"/>
                  <a:gd name="T25" fmla="*/ 2147483647 h 157"/>
                  <a:gd name="T26" fmla="*/ 2147483647 w 114"/>
                  <a:gd name="T27" fmla="*/ 2147483647 h 157"/>
                  <a:gd name="T28" fmla="*/ 2147483647 w 114"/>
                  <a:gd name="T29" fmla="*/ 2147483647 h 157"/>
                  <a:gd name="T30" fmla="*/ 2147483647 w 114"/>
                  <a:gd name="T31" fmla="*/ 2147483647 h 157"/>
                  <a:gd name="T32" fmla="*/ 2147483647 w 114"/>
                  <a:gd name="T33" fmla="*/ 2147483647 h 157"/>
                  <a:gd name="T34" fmla="*/ 2147483647 w 114"/>
                  <a:gd name="T35" fmla="*/ 2147483647 h 157"/>
                  <a:gd name="T36" fmla="*/ 2147483647 w 114"/>
                  <a:gd name="T37" fmla="*/ 2147483647 h 157"/>
                  <a:gd name="T38" fmla="*/ 2147483647 w 114"/>
                  <a:gd name="T39" fmla="*/ 2147483647 h 157"/>
                  <a:gd name="T40" fmla="*/ 2147483647 w 114"/>
                  <a:gd name="T41" fmla="*/ 2147483647 h 157"/>
                  <a:gd name="T42" fmla="*/ 2147483647 w 114"/>
                  <a:gd name="T43" fmla="*/ 2147483647 h 157"/>
                  <a:gd name="T44" fmla="*/ 2147483647 w 114"/>
                  <a:gd name="T45" fmla="*/ 2147483647 h 157"/>
                  <a:gd name="T46" fmla="*/ 2147483647 w 114"/>
                  <a:gd name="T47" fmla="*/ 2147483647 h 157"/>
                  <a:gd name="T48" fmla="*/ 2147483647 w 114"/>
                  <a:gd name="T49" fmla="*/ 2147483647 h 157"/>
                  <a:gd name="T50" fmla="*/ 2147483647 w 114"/>
                  <a:gd name="T51" fmla="*/ 2147483647 h 157"/>
                  <a:gd name="T52" fmla="*/ 2147483647 w 114"/>
                  <a:gd name="T53" fmla="*/ 2147483647 h 157"/>
                  <a:gd name="T54" fmla="*/ 2147483647 w 114"/>
                  <a:gd name="T55" fmla="*/ 2147483647 h 157"/>
                  <a:gd name="T56" fmla="*/ 2147483647 w 114"/>
                  <a:gd name="T57" fmla="*/ 2147483647 h 157"/>
                  <a:gd name="T58" fmla="*/ 2147483647 w 114"/>
                  <a:gd name="T59" fmla="*/ 2147483647 h 157"/>
                  <a:gd name="T60" fmla="*/ 2147483647 w 114"/>
                  <a:gd name="T61" fmla="*/ 2147483647 h 157"/>
                  <a:gd name="T62" fmla="*/ 2147483647 w 114"/>
                  <a:gd name="T63" fmla="*/ 2147483647 h 157"/>
                  <a:gd name="T64" fmla="*/ 2147483647 w 114"/>
                  <a:gd name="T65" fmla="*/ 2147483647 h 157"/>
                  <a:gd name="T66" fmla="*/ 2147483647 w 114"/>
                  <a:gd name="T67" fmla="*/ 2147483647 h 157"/>
                  <a:gd name="T68" fmla="*/ 2147483647 w 114"/>
                  <a:gd name="T69" fmla="*/ 2147483647 h 157"/>
                  <a:gd name="T70" fmla="*/ 2147483647 w 114"/>
                  <a:gd name="T71" fmla="*/ 2147483647 h 157"/>
                  <a:gd name="T72" fmla="*/ 2147483647 w 114"/>
                  <a:gd name="T73" fmla="*/ 0 h 157"/>
                  <a:gd name="T74" fmla="*/ 2147483647 w 114"/>
                  <a:gd name="T75" fmla="*/ 2147483647 h 157"/>
                  <a:gd name="T76" fmla="*/ 2147483647 w 114"/>
                  <a:gd name="T77" fmla="*/ 2147483647 h 157"/>
                  <a:gd name="T78" fmla="*/ 2147483647 w 114"/>
                  <a:gd name="T79" fmla="*/ 2147483647 h 157"/>
                  <a:gd name="T80" fmla="*/ 2147483647 w 114"/>
                  <a:gd name="T81" fmla="*/ 2147483647 h 157"/>
                  <a:gd name="T82" fmla="*/ 2147483647 w 114"/>
                  <a:gd name="T83" fmla="*/ 2147483647 h 157"/>
                  <a:gd name="T84" fmla="*/ 2147483647 w 114"/>
                  <a:gd name="T85" fmla="*/ 2147483647 h 157"/>
                  <a:gd name="T86" fmla="*/ 2147483647 w 114"/>
                  <a:gd name="T87" fmla="*/ 2147483647 h 157"/>
                  <a:gd name="T88" fmla="*/ 2147483647 w 114"/>
                  <a:gd name="T89" fmla="*/ 2147483647 h 157"/>
                  <a:gd name="T90" fmla="*/ 2147483647 w 114"/>
                  <a:gd name="T91" fmla="*/ 2147483647 h 157"/>
                  <a:gd name="T92" fmla="*/ 2147483647 w 114"/>
                  <a:gd name="T93" fmla="*/ 2147483647 h 157"/>
                  <a:gd name="T94" fmla="*/ 2147483647 w 114"/>
                  <a:gd name="T95" fmla="*/ 2147483647 h 157"/>
                  <a:gd name="T96" fmla="*/ 2147483647 w 114"/>
                  <a:gd name="T97" fmla="*/ 2147483647 h 157"/>
                  <a:gd name="T98" fmla="*/ 2147483647 w 114"/>
                  <a:gd name="T99" fmla="*/ 2147483647 h 157"/>
                  <a:gd name="T100" fmla="*/ 2147483647 w 114"/>
                  <a:gd name="T101" fmla="*/ 2147483647 h 157"/>
                  <a:gd name="T102" fmla="*/ 2147483647 w 114"/>
                  <a:gd name="T103" fmla="*/ 2147483647 h 157"/>
                  <a:gd name="T104" fmla="*/ 2147483647 w 114"/>
                  <a:gd name="T105" fmla="*/ 2147483647 h 157"/>
                  <a:gd name="T106" fmla="*/ 2147483647 w 114"/>
                  <a:gd name="T107" fmla="*/ 2147483647 h 157"/>
                  <a:gd name="T108" fmla="*/ 2147483647 w 114"/>
                  <a:gd name="T109" fmla="*/ 2147483647 h 157"/>
                  <a:gd name="T110" fmla="*/ 2147483647 w 114"/>
                  <a:gd name="T111" fmla="*/ 2147483647 h 157"/>
                  <a:gd name="T112" fmla="*/ 2147483647 w 114"/>
                  <a:gd name="T113" fmla="*/ 2147483647 h 157"/>
                  <a:gd name="T114" fmla="*/ 2147483647 w 114"/>
                  <a:gd name="T115" fmla="*/ 2147483647 h 157"/>
                  <a:gd name="T116" fmla="*/ 2147483647 w 114"/>
                  <a:gd name="T117" fmla="*/ 2147483647 h 157"/>
                  <a:gd name="T118" fmla="*/ 2147483647 w 114"/>
                  <a:gd name="T119" fmla="*/ 2147483647 h 157"/>
                  <a:gd name="T120" fmla="*/ 0 w 114"/>
                  <a:gd name="T121" fmla="*/ 2147483647 h 157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60000 65536"/>
                  <a:gd name="T166" fmla="*/ 0 60000 65536"/>
                  <a:gd name="T167" fmla="*/ 0 60000 65536"/>
                  <a:gd name="T168" fmla="*/ 0 60000 65536"/>
                  <a:gd name="T169" fmla="*/ 0 60000 65536"/>
                  <a:gd name="T170" fmla="*/ 0 60000 65536"/>
                  <a:gd name="T171" fmla="*/ 0 60000 65536"/>
                  <a:gd name="T172" fmla="*/ 0 60000 65536"/>
                  <a:gd name="T173" fmla="*/ 0 60000 65536"/>
                  <a:gd name="T174" fmla="*/ 0 60000 65536"/>
                  <a:gd name="T175" fmla="*/ 0 60000 65536"/>
                  <a:gd name="T176" fmla="*/ 0 60000 65536"/>
                  <a:gd name="T177" fmla="*/ 0 60000 65536"/>
                  <a:gd name="T178" fmla="*/ 0 60000 65536"/>
                  <a:gd name="T179" fmla="*/ 0 60000 65536"/>
                  <a:gd name="T180" fmla="*/ 0 60000 65536"/>
                  <a:gd name="T181" fmla="*/ 0 60000 65536"/>
                  <a:gd name="T182" fmla="*/ 0 60000 65536"/>
                  <a:gd name="T183" fmla="*/ 0 w 114"/>
                  <a:gd name="T184" fmla="*/ 0 h 157"/>
                  <a:gd name="T185" fmla="*/ 114 w 114"/>
                  <a:gd name="T186" fmla="*/ 157 h 157"/>
                </a:gdLst>
                <a:ahLst/>
                <a:cxnLst>
                  <a:cxn ang="T122">
                    <a:pos x="T0" y="T1"/>
                  </a:cxn>
                  <a:cxn ang="T123">
                    <a:pos x="T2" y="T3"/>
                  </a:cxn>
                  <a:cxn ang="T124">
                    <a:pos x="T4" y="T5"/>
                  </a:cxn>
                  <a:cxn ang="T125">
                    <a:pos x="T6" y="T7"/>
                  </a:cxn>
                  <a:cxn ang="T126">
                    <a:pos x="T8" y="T9"/>
                  </a:cxn>
                  <a:cxn ang="T127">
                    <a:pos x="T10" y="T11"/>
                  </a:cxn>
                  <a:cxn ang="T128">
                    <a:pos x="T12" y="T13"/>
                  </a:cxn>
                  <a:cxn ang="T129">
                    <a:pos x="T14" y="T15"/>
                  </a:cxn>
                  <a:cxn ang="T130">
                    <a:pos x="T16" y="T17"/>
                  </a:cxn>
                  <a:cxn ang="T131">
                    <a:pos x="T18" y="T19"/>
                  </a:cxn>
                  <a:cxn ang="T132">
                    <a:pos x="T20" y="T21"/>
                  </a:cxn>
                  <a:cxn ang="T133">
                    <a:pos x="T22" y="T23"/>
                  </a:cxn>
                  <a:cxn ang="T134">
                    <a:pos x="T24" y="T25"/>
                  </a:cxn>
                  <a:cxn ang="T135">
                    <a:pos x="T26" y="T27"/>
                  </a:cxn>
                  <a:cxn ang="T136">
                    <a:pos x="T28" y="T29"/>
                  </a:cxn>
                  <a:cxn ang="T137">
                    <a:pos x="T30" y="T31"/>
                  </a:cxn>
                  <a:cxn ang="T138">
                    <a:pos x="T32" y="T33"/>
                  </a:cxn>
                  <a:cxn ang="T139">
                    <a:pos x="T34" y="T35"/>
                  </a:cxn>
                  <a:cxn ang="T140">
                    <a:pos x="T36" y="T37"/>
                  </a:cxn>
                  <a:cxn ang="T141">
                    <a:pos x="T38" y="T39"/>
                  </a:cxn>
                  <a:cxn ang="T142">
                    <a:pos x="T40" y="T41"/>
                  </a:cxn>
                  <a:cxn ang="T143">
                    <a:pos x="T42" y="T43"/>
                  </a:cxn>
                  <a:cxn ang="T144">
                    <a:pos x="T44" y="T45"/>
                  </a:cxn>
                  <a:cxn ang="T145">
                    <a:pos x="T46" y="T47"/>
                  </a:cxn>
                  <a:cxn ang="T146">
                    <a:pos x="T48" y="T49"/>
                  </a:cxn>
                  <a:cxn ang="T147">
                    <a:pos x="T50" y="T51"/>
                  </a:cxn>
                  <a:cxn ang="T148">
                    <a:pos x="T52" y="T53"/>
                  </a:cxn>
                  <a:cxn ang="T149">
                    <a:pos x="T54" y="T55"/>
                  </a:cxn>
                  <a:cxn ang="T150">
                    <a:pos x="T56" y="T57"/>
                  </a:cxn>
                  <a:cxn ang="T151">
                    <a:pos x="T58" y="T59"/>
                  </a:cxn>
                  <a:cxn ang="T152">
                    <a:pos x="T60" y="T61"/>
                  </a:cxn>
                  <a:cxn ang="T153">
                    <a:pos x="T62" y="T63"/>
                  </a:cxn>
                  <a:cxn ang="T154">
                    <a:pos x="T64" y="T65"/>
                  </a:cxn>
                  <a:cxn ang="T155">
                    <a:pos x="T66" y="T67"/>
                  </a:cxn>
                  <a:cxn ang="T156">
                    <a:pos x="T68" y="T69"/>
                  </a:cxn>
                  <a:cxn ang="T157">
                    <a:pos x="T70" y="T71"/>
                  </a:cxn>
                  <a:cxn ang="T158">
                    <a:pos x="T72" y="T73"/>
                  </a:cxn>
                  <a:cxn ang="T159">
                    <a:pos x="T74" y="T75"/>
                  </a:cxn>
                  <a:cxn ang="T160">
                    <a:pos x="T76" y="T77"/>
                  </a:cxn>
                  <a:cxn ang="T161">
                    <a:pos x="T78" y="T79"/>
                  </a:cxn>
                  <a:cxn ang="T162">
                    <a:pos x="T80" y="T81"/>
                  </a:cxn>
                  <a:cxn ang="T163">
                    <a:pos x="T82" y="T83"/>
                  </a:cxn>
                  <a:cxn ang="T164">
                    <a:pos x="T84" y="T85"/>
                  </a:cxn>
                  <a:cxn ang="T165">
                    <a:pos x="T86" y="T87"/>
                  </a:cxn>
                  <a:cxn ang="T166">
                    <a:pos x="T88" y="T89"/>
                  </a:cxn>
                  <a:cxn ang="T167">
                    <a:pos x="T90" y="T91"/>
                  </a:cxn>
                  <a:cxn ang="T168">
                    <a:pos x="T92" y="T93"/>
                  </a:cxn>
                  <a:cxn ang="T169">
                    <a:pos x="T94" y="T95"/>
                  </a:cxn>
                  <a:cxn ang="T170">
                    <a:pos x="T96" y="T97"/>
                  </a:cxn>
                  <a:cxn ang="T171">
                    <a:pos x="T98" y="T99"/>
                  </a:cxn>
                  <a:cxn ang="T172">
                    <a:pos x="T100" y="T101"/>
                  </a:cxn>
                  <a:cxn ang="T173">
                    <a:pos x="T102" y="T103"/>
                  </a:cxn>
                  <a:cxn ang="T174">
                    <a:pos x="T104" y="T105"/>
                  </a:cxn>
                  <a:cxn ang="T175">
                    <a:pos x="T106" y="T107"/>
                  </a:cxn>
                  <a:cxn ang="T176">
                    <a:pos x="T108" y="T109"/>
                  </a:cxn>
                  <a:cxn ang="T177">
                    <a:pos x="T110" y="T111"/>
                  </a:cxn>
                  <a:cxn ang="T178">
                    <a:pos x="T112" y="T113"/>
                  </a:cxn>
                  <a:cxn ang="T179">
                    <a:pos x="T114" y="T115"/>
                  </a:cxn>
                  <a:cxn ang="T180">
                    <a:pos x="T116" y="T117"/>
                  </a:cxn>
                  <a:cxn ang="T181">
                    <a:pos x="T118" y="T119"/>
                  </a:cxn>
                  <a:cxn ang="T182">
                    <a:pos x="T120" y="T121"/>
                  </a:cxn>
                </a:cxnLst>
                <a:rect l="T183" t="T184" r="T185" b="T186"/>
                <a:pathLst>
                  <a:path w="114" h="157">
                    <a:moveTo>
                      <a:pt x="0" y="143"/>
                    </a:moveTo>
                    <a:lnTo>
                      <a:pt x="13" y="146"/>
                    </a:lnTo>
                    <a:lnTo>
                      <a:pt x="14" y="151"/>
                    </a:lnTo>
                    <a:lnTo>
                      <a:pt x="19" y="157"/>
                    </a:lnTo>
                    <a:lnTo>
                      <a:pt x="29" y="156"/>
                    </a:lnTo>
                    <a:lnTo>
                      <a:pt x="36" y="151"/>
                    </a:lnTo>
                    <a:lnTo>
                      <a:pt x="44" y="151"/>
                    </a:lnTo>
                    <a:lnTo>
                      <a:pt x="52" y="141"/>
                    </a:lnTo>
                    <a:lnTo>
                      <a:pt x="54" y="134"/>
                    </a:lnTo>
                    <a:lnTo>
                      <a:pt x="50" y="131"/>
                    </a:lnTo>
                    <a:lnTo>
                      <a:pt x="55" y="128"/>
                    </a:lnTo>
                    <a:lnTo>
                      <a:pt x="60" y="131"/>
                    </a:lnTo>
                    <a:lnTo>
                      <a:pt x="65" y="130"/>
                    </a:lnTo>
                    <a:lnTo>
                      <a:pt x="70" y="134"/>
                    </a:lnTo>
                    <a:lnTo>
                      <a:pt x="77" y="132"/>
                    </a:lnTo>
                    <a:lnTo>
                      <a:pt x="81" y="127"/>
                    </a:lnTo>
                    <a:lnTo>
                      <a:pt x="87" y="128"/>
                    </a:lnTo>
                    <a:lnTo>
                      <a:pt x="91" y="123"/>
                    </a:lnTo>
                    <a:lnTo>
                      <a:pt x="94" y="122"/>
                    </a:lnTo>
                    <a:lnTo>
                      <a:pt x="111" y="112"/>
                    </a:lnTo>
                    <a:lnTo>
                      <a:pt x="112" y="107"/>
                    </a:lnTo>
                    <a:lnTo>
                      <a:pt x="109" y="102"/>
                    </a:lnTo>
                    <a:lnTo>
                      <a:pt x="110" y="92"/>
                    </a:lnTo>
                    <a:lnTo>
                      <a:pt x="109" y="90"/>
                    </a:lnTo>
                    <a:lnTo>
                      <a:pt x="114" y="85"/>
                    </a:lnTo>
                    <a:lnTo>
                      <a:pt x="114" y="82"/>
                    </a:lnTo>
                    <a:lnTo>
                      <a:pt x="108" y="77"/>
                    </a:lnTo>
                    <a:lnTo>
                      <a:pt x="111" y="69"/>
                    </a:lnTo>
                    <a:lnTo>
                      <a:pt x="104" y="62"/>
                    </a:lnTo>
                    <a:lnTo>
                      <a:pt x="107" y="56"/>
                    </a:lnTo>
                    <a:lnTo>
                      <a:pt x="101" y="54"/>
                    </a:lnTo>
                    <a:lnTo>
                      <a:pt x="105" y="45"/>
                    </a:lnTo>
                    <a:lnTo>
                      <a:pt x="103" y="38"/>
                    </a:lnTo>
                    <a:lnTo>
                      <a:pt x="106" y="30"/>
                    </a:lnTo>
                    <a:lnTo>
                      <a:pt x="100" y="19"/>
                    </a:lnTo>
                    <a:lnTo>
                      <a:pt x="103" y="6"/>
                    </a:lnTo>
                    <a:lnTo>
                      <a:pt x="92" y="0"/>
                    </a:lnTo>
                    <a:lnTo>
                      <a:pt x="92" y="7"/>
                    </a:lnTo>
                    <a:lnTo>
                      <a:pt x="86" y="12"/>
                    </a:lnTo>
                    <a:lnTo>
                      <a:pt x="83" y="10"/>
                    </a:lnTo>
                    <a:lnTo>
                      <a:pt x="77" y="15"/>
                    </a:lnTo>
                    <a:lnTo>
                      <a:pt x="72" y="21"/>
                    </a:lnTo>
                    <a:lnTo>
                      <a:pt x="69" y="29"/>
                    </a:lnTo>
                    <a:lnTo>
                      <a:pt x="72" y="32"/>
                    </a:lnTo>
                    <a:lnTo>
                      <a:pt x="70" y="36"/>
                    </a:lnTo>
                    <a:lnTo>
                      <a:pt x="73" y="45"/>
                    </a:lnTo>
                    <a:lnTo>
                      <a:pt x="65" y="59"/>
                    </a:lnTo>
                    <a:lnTo>
                      <a:pt x="66" y="66"/>
                    </a:lnTo>
                    <a:lnTo>
                      <a:pt x="73" y="71"/>
                    </a:lnTo>
                    <a:lnTo>
                      <a:pt x="68" y="76"/>
                    </a:lnTo>
                    <a:lnTo>
                      <a:pt x="58" y="78"/>
                    </a:lnTo>
                    <a:lnTo>
                      <a:pt x="48" y="74"/>
                    </a:lnTo>
                    <a:lnTo>
                      <a:pt x="39" y="81"/>
                    </a:lnTo>
                    <a:lnTo>
                      <a:pt x="32" y="88"/>
                    </a:lnTo>
                    <a:lnTo>
                      <a:pt x="17" y="91"/>
                    </a:lnTo>
                    <a:lnTo>
                      <a:pt x="15" y="104"/>
                    </a:lnTo>
                    <a:lnTo>
                      <a:pt x="7" y="113"/>
                    </a:lnTo>
                    <a:lnTo>
                      <a:pt x="7" y="124"/>
                    </a:lnTo>
                    <a:lnTo>
                      <a:pt x="10" y="132"/>
                    </a:lnTo>
                    <a:lnTo>
                      <a:pt x="6" y="139"/>
                    </a:lnTo>
                    <a:lnTo>
                      <a:pt x="0" y="143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S_MA">
                <a:extLst>
                  <a:ext uri="{FF2B5EF4-FFF2-40B4-BE49-F238E27FC236}">
                    <a16:creationId xmlns:a16="http://schemas.microsoft.com/office/drawing/2014/main" id="{626BEABD-C817-4337-8B58-A1EDB2ED376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06005" y="1063087"/>
                <a:ext cx="301980" cy="390544"/>
              </a:xfrm>
              <a:custGeom>
                <a:avLst/>
                <a:gdLst>
                  <a:gd name="T0" fmla="*/ 2147483647 w 138"/>
                  <a:gd name="T1" fmla="*/ 2147483647 h 182"/>
                  <a:gd name="T2" fmla="*/ 2147483647 w 138"/>
                  <a:gd name="T3" fmla="*/ 2147483647 h 182"/>
                  <a:gd name="T4" fmla="*/ 2147483647 w 138"/>
                  <a:gd name="T5" fmla="*/ 2147483647 h 182"/>
                  <a:gd name="T6" fmla="*/ 2147483647 w 138"/>
                  <a:gd name="T7" fmla="*/ 2147483647 h 182"/>
                  <a:gd name="T8" fmla="*/ 2147483647 w 138"/>
                  <a:gd name="T9" fmla="*/ 2147483647 h 182"/>
                  <a:gd name="T10" fmla="*/ 2147483647 w 138"/>
                  <a:gd name="T11" fmla="*/ 2147483647 h 182"/>
                  <a:gd name="T12" fmla="*/ 2147483647 w 138"/>
                  <a:gd name="T13" fmla="*/ 2147483647 h 182"/>
                  <a:gd name="T14" fmla="*/ 2147483647 w 138"/>
                  <a:gd name="T15" fmla="*/ 2147483647 h 182"/>
                  <a:gd name="T16" fmla="*/ 2147483647 w 138"/>
                  <a:gd name="T17" fmla="*/ 2147483647 h 182"/>
                  <a:gd name="T18" fmla="*/ 2147483647 w 138"/>
                  <a:gd name="T19" fmla="*/ 2147483647 h 182"/>
                  <a:gd name="T20" fmla="*/ 2147483647 w 138"/>
                  <a:gd name="T21" fmla="*/ 2147483647 h 182"/>
                  <a:gd name="T22" fmla="*/ 2147483647 w 138"/>
                  <a:gd name="T23" fmla="*/ 2147483647 h 182"/>
                  <a:gd name="T24" fmla="*/ 2147483647 w 138"/>
                  <a:gd name="T25" fmla="*/ 2147483647 h 182"/>
                  <a:gd name="T26" fmla="*/ 2147483647 w 138"/>
                  <a:gd name="T27" fmla="*/ 2147483647 h 182"/>
                  <a:gd name="T28" fmla="*/ 2147483647 w 138"/>
                  <a:gd name="T29" fmla="*/ 2147483647 h 182"/>
                  <a:gd name="T30" fmla="*/ 2147483647 w 138"/>
                  <a:gd name="T31" fmla="*/ 2147483647 h 182"/>
                  <a:gd name="T32" fmla="*/ 2147483647 w 138"/>
                  <a:gd name="T33" fmla="*/ 2147483647 h 182"/>
                  <a:gd name="T34" fmla="*/ 2147483647 w 138"/>
                  <a:gd name="T35" fmla="*/ 2147483647 h 182"/>
                  <a:gd name="T36" fmla="*/ 2147483647 w 138"/>
                  <a:gd name="T37" fmla="*/ 2147483647 h 182"/>
                  <a:gd name="T38" fmla="*/ 2147483647 w 138"/>
                  <a:gd name="T39" fmla="*/ 2147483647 h 182"/>
                  <a:gd name="T40" fmla="*/ 2147483647 w 138"/>
                  <a:gd name="T41" fmla="*/ 2147483647 h 182"/>
                  <a:gd name="T42" fmla="*/ 2147483647 w 138"/>
                  <a:gd name="T43" fmla="*/ 2147483647 h 182"/>
                  <a:gd name="T44" fmla="*/ 2147483647 w 138"/>
                  <a:gd name="T45" fmla="*/ 2147483647 h 182"/>
                  <a:gd name="T46" fmla="*/ 2147483647 w 138"/>
                  <a:gd name="T47" fmla="*/ 2147483647 h 182"/>
                  <a:gd name="T48" fmla="*/ 2147483647 w 138"/>
                  <a:gd name="T49" fmla="*/ 2147483647 h 182"/>
                  <a:gd name="T50" fmla="*/ 2147483647 w 138"/>
                  <a:gd name="T51" fmla="*/ 2147483647 h 182"/>
                  <a:gd name="T52" fmla="*/ 2147483647 w 138"/>
                  <a:gd name="T53" fmla="*/ 2147483647 h 182"/>
                  <a:gd name="T54" fmla="*/ 2147483647 w 138"/>
                  <a:gd name="T55" fmla="*/ 2147483647 h 182"/>
                  <a:gd name="T56" fmla="*/ 2147483647 w 138"/>
                  <a:gd name="T57" fmla="*/ 2147483647 h 182"/>
                  <a:gd name="T58" fmla="*/ 2147483647 w 138"/>
                  <a:gd name="T59" fmla="*/ 2147483647 h 182"/>
                  <a:gd name="T60" fmla="*/ 2147483647 w 138"/>
                  <a:gd name="T61" fmla="*/ 2147483647 h 182"/>
                  <a:gd name="T62" fmla="*/ 2147483647 w 138"/>
                  <a:gd name="T63" fmla="*/ 2147483647 h 182"/>
                  <a:gd name="T64" fmla="*/ 2147483647 w 138"/>
                  <a:gd name="T65" fmla="*/ 2147483647 h 182"/>
                  <a:gd name="T66" fmla="*/ 2147483647 w 138"/>
                  <a:gd name="T67" fmla="*/ 2147483647 h 182"/>
                  <a:gd name="T68" fmla="*/ 2147483647 w 138"/>
                  <a:gd name="T69" fmla="*/ 2147483647 h 182"/>
                  <a:gd name="T70" fmla="*/ 2147483647 w 138"/>
                  <a:gd name="T71" fmla="*/ 2147483647 h 182"/>
                  <a:gd name="T72" fmla="*/ 2147483647 w 138"/>
                  <a:gd name="T73" fmla="*/ 2147483647 h 182"/>
                  <a:gd name="T74" fmla="*/ 0 w 138"/>
                  <a:gd name="T75" fmla="*/ 2147483647 h 182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w 138"/>
                  <a:gd name="T115" fmla="*/ 0 h 182"/>
                  <a:gd name="T116" fmla="*/ 138 w 138"/>
                  <a:gd name="T117" fmla="*/ 182 h 182"/>
                </a:gdLst>
                <a:ahLst/>
                <a:cxnLst>
                  <a:cxn ang="T76">
                    <a:pos x="T0" y="T1"/>
                  </a:cxn>
                  <a:cxn ang="T77">
                    <a:pos x="T2" y="T3"/>
                  </a:cxn>
                  <a:cxn ang="T78">
                    <a:pos x="T4" y="T5"/>
                  </a:cxn>
                  <a:cxn ang="T79">
                    <a:pos x="T6" y="T7"/>
                  </a:cxn>
                  <a:cxn ang="T80">
                    <a:pos x="T8" y="T9"/>
                  </a:cxn>
                  <a:cxn ang="T81">
                    <a:pos x="T10" y="T11"/>
                  </a:cxn>
                  <a:cxn ang="T82">
                    <a:pos x="T12" y="T13"/>
                  </a:cxn>
                  <a:cxn ang="T83">
                    <a:pos x="T14" y="T15"/>
                  </a:cxn>
                  <a:cxn ang="T84">
                    <a:pos x="T16" y="T17"/>
                  </a:cxn>
                  <a:cxn ang="T85">
                    <a:pos x="T18" y="T19"/>
                  </a:cxn>
                  <a:cxn ang="T86">
                    <a:pos x="T20" y="T21"/>
                  </a:cxn>
                  <a:cxn ang="T87">
                    <a:pos x="T22" y="T23"/>
                  </a:cxn>
                  <a:cxn ang="T88">
                    <a:pos x="T24" y="T25"/>
                  </a:cxn>
                  <a:cxn ang="T89">
                    <a:pos x="T26" y="T27"/>
                  </a:cxn>
                  <a:cxn ang="T90">
                    <a:pos x="T28" y="T29"/>
                  </a:cxn>
                  <a:cxn ang="T91">
                    <a:pos x="T30" y="T31"/>
                  </a:cxn>
                  <a:cxn ang="T92">
                    <a:pos x="T32" y="T33"/>
                  </a:cxn>
                  <a:cxn ang="T93">
                    <a:pos x="T34" y="T35"/>
                  </a:cxn>
                  <a:cxn ang="T94">
                    <a:pos x="T36" y="T37"/>
                  </a:cxn>
                  <a:cxn ang="T95">
                    <a:pos x="T38" y="T39"/>
                  </a:cxn>
                  <a:cxn ang="T96">
                    <a:pos x="T40" y="T41"/>
                  </a:cxn>
                  <a:cxn ang="T97">
                    <a:pos x="T42" y="T43"/>
                  </a:cxn>
                  <a:cxn ang="T98">
                    <a:pos x="T44" y="T45"/>
                  </a:cxn>
                  <a:cxn ang="T99">
                    <a:pos x="T46" y="T47"/>
                  </a:cxn>
                  <a:cxn ang="T100">
                    <a:pos x="T48" y="T49"/>
                  </a:cxn>
                  <a:cxn ang="T101">
                    <a:pos x="T50" y="T51"/>
                  </a:cxn>
                  <a:cxn ang="T102">
                    <a:pos x="T52" y="T53"/>
                  </a:cxn>
                  <a:cxn ang="T103">
                    <a:pos x="T54" y="T55"/>
                  </a:cxn>
                  <a:cxn ang="T104">
                    <a:pos x="T56" y="T57"/>
                  </a:cxn>
                  <a:cxn ang="T105">
                    <a:pos x="T58" y="T59"/>
                  </a:cxn>
                  <a:cxn ang="T106">
                    <a:pos x="T60" y="T61"/>
                  </a:cxn>
                  <a:cxn ang="T107">
                    <a:pos x="T62" y="T63"/>
                  </a:cxn>
                  <a:cxn ang="T108">
                    <a:pos x="T64" y="T65"/>
                  </a:cxn>
                  <a:cxn ang="T109">
                    <a:pos x="T66" y="T67"/>
                  </a:cxn>
                  <a:cxn ang="T110">
                    <a:pos x="T68" y="T69"/>
                  </a:cxn>
                  <a:cxn ang="T111">
                    <a:pos x="T70" y="T71"/>
                  </a:cxn>
                  <a:cxn ang="T112">
                    <a:pos x="T72" y="T73"/>
                  </a:cxn>
                  <a:cxn ang="T113">
                    <a:pos x="T74" y="T75"/>
                  </a:cxn>
                </a:cxnLst>
                <a:rect l="T114" t="T115" r="T116" b="T117"/>
                <a:pathLst>
                  <a:path w="138" h="182">
                    <a:moveTo>
                      <a:pt x="0" y="77"/>
                    </a:moveTo>
                    <a:lnTo>
                      <a:pt x="8" y="78"/>
                    </a:lnTo>
                    <a:lnTo>
                      <a:pt x="11" y="80"/>
                    </a:lnTo>
                    <a:lnTo>
                      <a:pt x="15" y="78"/>
                    </a:lnTo>
                    <a:lnTo>
                      <a:pt x="25" y="87"/>
                    </a:lnTo>
                    <a:lnTo>
                      <a:pt x="24" y="103"/>
                    </a:lnTo>
                    <a:lnTo>
                      <a:pt x="19" y="116"/>
                    </a:lnTo>
                    <a:lnTo>
                      <a:pt x="33" y="136"/>
                    </a:lnTo>
                    <a:lnTo>
                      <a:pt x="43" y="136"/>
                    </a:lnTo>
                    <a:lnTo>
                      <a:pt x="42" y="143"/>
                    </a:lnTo>
                    <a:lnTo>
                      <a:pt x="34" y="147"/>
                    </a:lnTo>
                    <a:lnTo>
                      <a:pt x="35" y="152"/>
                    </a:lnTo>
                    <a:lnTo>
                      <a:pt x="29" y="155"/>
                    </a:lnTo>
                    <a:lnTo>
                      <a:pt x="37" y="164"/>
                    </a:lnTo>
                    <a:lnTo>
                      <a:pt x="41" y="164"/>
                    </a:lnTo>
                    <a:lnTo>
                      <a:pt x="38" y="171"/>
                    </a:lnTo>
                    <a:lnTo>
                      <a:pt x="45" y="182"/>
                    </a:lnTo>
                    <a:lnTo>
                      <a:pt x="50" y="178"/>
                    </a:lnTo>
                    <a:lnTo>
                      <a:pt x="56" y="169"/>
                    </a:lnTo>
                    <a:lnTo>
                      <a:pt x="53" y="163"/>
                    </a:lnTo>
                    <a:lnTo>
                      <a:pt x="52" y="149"/>
                    </a:lnTo>
                    <a:lnTo>
                      <a:pt x="61" y="141"/>
                    </a:lnTo>
                    <a:lnTo>
                      <a:pt x="62" y="129"/>
                    </a:lnTo>
                    <a:lnTo>
                      <a:pt x="79" y="125"/>
                    </a:lnTo>
                    <a:lnTo>
                      <a:pt x="83" y="119"/>
                    </a:lnTo>
                    <a:lnTo>
                      <a:pt x="93" y="112"/>
                    </a:lnTo>
                    <a:lnTo>
                      <a:pt x="105" y="116"/>
                    </a:lnTo>
                    <a:lnTo>
                      <a:pt x="114" y="114"/>
                    </a:lnTo>
                    <a:lnTo>
                      <a:pt x="118" y="109"/>
                    </a:lnTo>
                    <a:lnTo>
                      <a:pt x="111" y="104"/>
                    </a:lnTo>
                    <a:lnTo>
                      <a:pt x="110" y="96"/>
                    </a:lnTo>
                    <a:lnTo>
                      <a:pt x="119" y="83"/>
                    </a:lnTo>
                    <a:lnTo>
                      <a:pt x="115" y="74"/>
                    </a:lnTo>
                    <a:lnTo>
                      <a:pt x="118" y="70"/>
                    </a:lnTo>
                    <a:lnTo>
                      <a:pt x="114" y="67"/>
                    </a:lnTo>
                    <a:lnTo>
                      <a:pt x="119" y="56"/>
                    </a:lnTo>
                    <a:lnTo>
                      <a:pt x="127" y="47"/>
                    </a:lnTo>
                    <a:lnTo>
                      <a:pt x="131" y="50"/>
                    </a:lnTo>
                    <a:lnTo>
                      <a:pt x="138" y="43"/>
                    </a:lnTo>
                    <a:lnTo>
                      <a:pt x="137" y="38"/>
                    </a:lnTo>
                    <a:lnTo>
                      <a:pt x="130" y="40"/>
                    </a:lnTo>
                    <a:lnTo>
                      <a:pt x="121" y="33"/>
                    </a:lnTo>
                    <a:lnTo>
                      <a:pt x="116" y="33"/>
                    </a:lnTo>
                    <a:lnTo>
                      <a:pt x="114" y="28"/>
                    </a:lnTo>
                    <a:lnTo>
                      <a:pt x="107" y="28"/>
                    </a:lnTo>
                    <a:lnTo>
                      <a:pt x="102" y="30"/>
                    </a:lnTo>
                    <a:lnTo>
                      <a:pt x="99" y="28"/>
                    </a:lnTo>
                    <a:lnTo>
                      <a:pt x="91" y="33"/>
                    </a:lnTo>
                    <a:lnTo>
                      <a:pt x="85" y="38"/>
                    </a:lnTo>
                    <a:lnTo>
                      <a:pt x="91" y="26"/>
                    </a:lnTo>
                    <a:lnTo>
                      <a:pt x="89" y="25"/>
                    </a:lnTo>
                    <a:lnTo>
                      <a:pt x="82" y="36"/>
                    </a:lnTo>
                    <a:lnTo>
                      <a:pt x="81" y="33"/>
                    </a:lnTo>
                    <a:lnTo>
                      <a:pt x="87" y="22"/>
                    </a:lnTo>
                    <a:lnTo>
                      <a:pt x="85" y="21"/>
                    </a:lnTo>
                    <a:lnTo>
                      <a:pt x="79" y="27"/>
                    </a:lnTo>
                    <a:lnTo>
                      <a:pt x="75" y="24"/>
                    </a:lnTo>
                    <a:lnTo>
                      <a:pt x="81" y="21"/>
                    </a:lnTo>
                    <a:lnTo>
                      <a:pt x="85" y="16"/>
                    </a:lnTo>
                    <a:lnTo>
                      <a:pt x="73" y="7"/>
                    </a:lnTo>
                    <a:lnTo>
                      <a:pt x="70" y="14"/>
                    </a:lnTo>
                    <a:lnTo>
                      <a:pt x="66" y="5"/>
                    </a:lnTo>
                    <a:lnTo>
                      <a:pt x="59" y="0"/>
                    </a:lnTo>
                    <a:lnTo>
                      <a:pt x="54" y="2"/>
                    </a:lnTo>
                    <a:lnTo>
                      <a:pt x="50" y="11"/>
                    </a:lnTo>
                    <a:lnTo>
                      <a:pt x="50" y="17"/>
                    </a:lnTo>
                    <a:lnTo>
                      <a:pt x="46" y="23"/>
                    </a:lnTo>
                    <a:lnTo>
                      <a:pt x="48" y="28"/>
                    </a:lnTo>
                    <a:lnTo>
                      <a:pt x="44" y="29"/>
                    </a:lnTo>
                    <a:lnTo>
                      <a:pt x="42" y="29"/>
                    </a:lnTo>
                    <a:lnTo>
                      <a:pt x="42" y="35"/>
                    </a:lnTo>
                    <a:lnTo>
                      <a:pt x="35" y="42"/>
                    </a:lnTo>
                    <a:lnTo>
                      <a:pt x="30" y="56"/>
                    </a:lnTo>
                    <a:lnTo>
                      <a:pt x="29" y="60"/>
                    </a:lnTo>
                    <a:lnTo>
                      <a:pt x="2" y="78"/>
                    </a:lnTo>
                    <a:lnTo>
                      <a:pt x="0" y="77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S_AC">
                <a:extLst>
                  <a:ext uri="{FF2B5EF4-FFF2-40B4-BE49-F238E27FC236}">
                    <a16:creationId xmlns:a16="http://schemas.microsoft.com/office/drawing/2014/main" id="{29D4540F-4189-47ED-9739-CC1D90B71C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3378" y="1326212"/>
                <a:ext cx="335173" cy="159106"/>
              </a:xfrm>
              <a:custGeom>
                <a:avLst/>
                <a:gdLst>
                  <a:gd name="T0" fmla="*/ 2147483647 w 146"/>
                  <a:gd name="T1" fmla="*/ 2147483647 h 72"/>
                  <a:gd name="T2" fmla="*/ 2147483647 w 146"/>
                  <a:gd name="T3" fmla="*/ 2147483647 h 72"/>
                  <a:gd name="T4" fmla="*/ 2147483647 w 146"/>
                  <a:gd name="T5" fmla="*/ 2147483647 h 72"/>
                  <a:gd name="T6" fmla="*/ 2147483647 w 146"/>
                  <a:gd name="T7" fmla="*/ 2147483647 h 72"/>
                  <a:gd name="T8" fmla="*/ 2147483647 w 146"/>
                  <a:gd name="T9" fmla="*/ 2147483647 h 72"/>
                  <a:gd name="T10" fmla="*/ 2147483647 w 146"/>
                  <a:gd name="T11" fmla="*/ 2147483647 h 72"/>
                  <a:gd name="T12" fmla="*/ 2147483647 w 146"/>
                  <a:gd name="T13" fmla="*/ 2147483647 h 72"/>
                  <a:gd name="T14" fmla="*/ 2147483647 w 146"/>
                  <a:gd name="T15" fmla="*/ 2147483647 h 72"/>
                  <a:gd name="T16" fmla="*/ 2147483647 w 146"/>
                  <a:gd name="T17" fmla="*/ 2147483647 h 72"/>
                  <a:gd name="T18" fmla="*/ 2147483647 w 146"/>
                  <a:gd name="T19" fmla="*/ 2147483647 h 72"/>
                  <a:gd name="T20" fmla="*/ 2147483647 w 146"/>
                  <a:gd name="T21" fmla="*/ 2147483647 h 72"/>
                  <a:gd name="T22" fmla="*/ 2147483647 w 146"/>
                  <a:gd name="T23" fmla="*/ 2147483647 h 72"/>
                  <a:gd name="T24" fmla="*/ 2147483647 w 146"/>
                  <a:gd name="T25" fmla="*/ 2147483647 h 72"/>
                  <a:gd name="T26" fmla="*/ 2147483647 w 146"/>
                  <a:gd name="T27" fmla="*/ 2147483647 h 72"/>
                  <a:gd name="T28" fmla="*/ 2147483647 w 146"/>
                  <a:gd name="T29" fmla="*/ 2147483647 h 72"/>
                  <a:gd name="T30" fmla="*/ 2147483647 w 146"/>
                  <a:gd name="T31" fmla="*/ 2147483647 h 72"/>
                  <a:gd name="T32" fmla="*/ 2147483647 w 146"/>
                  <a:gd name="T33" fmla="*/ 2147483647 h 72"/>
                  <a:gd name="T34" fmla="*/ 2147483647 w 146"/>
                  <a:gd name="T35" fmla="*/ 2147483647 h 72"/>
                  <a:gd name="T36" fmla="*/ 2147483647 w 146"/>
                  <a:gd name="T37" fmla="*/ 2147483647 h 72"/>
                  <a:gd name="T38" fmla="*/ 2147483647 w 146"/>
                  <a:gd name="T39" fmla="*/ 2147483647 h 72"/>
                  <a:gd name="T40" fmla="*/ 2147483647 w 146"/>
                  <a:gd name="T41" fmla="*/ 2147483647 h 72"/>
                  <a:gd name="T42" fmla="*/ 2147483647 w 146"/>
                  <a:gd name="T43" fmla="*/ 2147483647 h 72"/>
                  <a:gd name="T44" fmla="*/ 2147483647 w 146"/>
                  <a:gd name="T45" fmla="*/ 2147483647 h 72"/>
                  <a:gd name="T46" fmla="*/ 2147483647 w 146"/>
                  <a:gd name="T47" fmla="*/ 2147483647 h 72"/>
                  <a:gd name="T48" fmla="*/ 2147483647 w 146"/>
                  <a:gd name="T49" fmla="*/ 2147483647 h 72"/>
                  <a:gd name="T50" fmla="*/ 2147483647 w 146"/>
                  <a:gd name="T51" fmla="*/ 2147483647 h 72"/>
                  <a:gd name="T52" fmla="*/ 2147483647 w 146"/>
                  <a:gd name="T53" fmla="*/ 2147483647 h 72"/>
                  <a:gd name="T54" fmla="*/ 0 w 146"/>
                  <a:gd name="T55" fmla="*/ 2147483647 h 72"/>
                  <a:gd name="T56" fmla="*/ 2147483647 w 146"/>
                  <a:gd name="T57" fmla="*/ 0 h 72"/>
                  <a:gd name="T58" fmla="*/ 2147483647 w 146"/>
                  <a:gd name="T59" fmla="*/ 2147483647 h 72"/>
                  <a:gd name="T60" fmla="*/ 2147483647 w 146"/>
                  <a:gd name="T61" fmla="*/ 2147483647 h 72"/>
                  <a:gd name="T62" fmla="*/ 2147483647 w 146"/>
                  <a:gd name="T63" fmla="*/ 2147483647 h 72"/>
                  <a:gd name="T64" fmla="*/ 2147483647 w 146"/>
                  <a:gd name="T65" fmla="*/ 2147483647 h 72"/>
                  <a:gd name="T66" fmla="*/ 2147483647 w 146"/>
                  <a:gd name="T67" fmla="*/ 2147483647 h 72"/>
                  <a:gd name="T68" fmla="*/ 0 60000 65536"/>
                  <a:gd name="T69" fmla="*/ 0 60000 65536"/>
                  <a:gd name="T70" fmla="*/ 0 60000 65536"/>
                  <a:gd name="T71" fmla="*/ 0 60000 65536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w 146"/>
                  <a:gd name="T103" fmla="*/ 0 h 72"/>
                  <a:gd name="T104" fmla="*/ 146 w 146"/>
                  <a:gd name="T105" fmla="*/ 72 h 72"/>
                </a:gdLst>
                <a:ahLst/>
                <a:cxnLst>
                  <a:cxn ang="T68">
                    <a:pos x="T0" y="T1"/>
                  </a:cxn>
                  <a:cxn ang="T69">
                    <a:pos x="T2" y="T3"/>
                  </a:cxn>
                  <a:cxn ang="T70">
                    <a:pos x="T4" y="T5"/>
                  </a:cxn>
                  <a:cxn ang="T71">
                    <a:pos x="T6" y="T7"/>
                  </a:cxn>
                  <a:cxn ang="T72">
                    <a:pos x="T8" y="T9"/>
                  </a:cxn>
                  <a:cxn ang="T73">
                    <a:pos x="T10" y="T11"/>
                  </a:cxn>
                  <a:cxn ang="T74">
                    <a:pos x="T12" y="T13"/>
                  </a:cxn>
                  <a:cxn ang="T75">
                    <a:pos x="T14" y="T15"/>
                  </a:cxn>
                  <a:cxn ang="T76">
                    <a:pos x="T16" y="T17"/>
                  </a:cxn>
                  <a:cxn ang="T77">
                    <a:pos x="T18" y="T19"/>
                  </a:cxn>
                  <a:cxn ang="T78">
                    <a:pos x="T20" y="T21"/>
                  </a:cxn>
                  <a:cxn ang="T79">
                    <a:pos x="T22" y="T23"/>
                  </a:cxn>
                  <a:cxn ang="T80">
                    <a:pos x="T24" y="T25"/>
                  </a:cxn>
                  <a:cxn ang="T81">
                    <a:pos x="T26" y="T27"/>
                  </a:cxn>
                  <a:cxn ang="T82">
                    <a:pos x="T28" y="T29"/>
                  </a:cxn>
                  <a:cxn ang="T83">
                    <a:pos x="T30" y="T31"/>
                  </a:cxn>
                  <a:cxn ang="T84">
                    <a:pos x="T32" y="T33"/>
                  </a:cxn>
                  <a:cxn ang="T85">
                    <a:pos x="T34" y="T35"/>
                  </a:cxn>
                  <a:cxn ang="T86">
                    <a:pos x="T36" y="T37"/>
                  </a:cxn>
                  <a:cxn ang="T87">
                    <a:pos x="T38" y="T39"/>
                  </a:cxn>
                  <a:cxn ang="T88">
                    <a:pos x="T40" y="T41"/>
                  </a:cxn>
                  <a:cxn ang="T89">
                    <a:pos x="T42" y="T43"/>
                  </a:cxn>
                  <a:cxn ang="T90">
                    <a:pos x="T44" y="T45"/>
                  </a:cxn>
                  <a:cxn ang="T91">
                    <a:pos x="T46" y="T47"/>
                  </a:cxn>
                  <a:cxn ang="T92">
                    <a:pos x="T48" y="T49"/>
                  </a:cxn>
                  <a:cxn ang="T93">
                    <a:pos x="T50" y="T51"/>
                  </a:cxn>
                  <a:cxn ang="T94">
                    <a:pos x="T52" y="T53"/>
                  </a:cxn>
                  <a:cxn ang="T95">
                    <a:pos x="T54" y="T55"/>
                  </a:cxn>
                  <a:cxn ang="T96">
                    <a:pos x="T56" y="T57"/>
                  </a:cxn>
                  <a:cxn ang="T97">
                    <a:pos x="T58" y="T59"/>
                  </a:cxn>
                  <a:cxn ang="T98">
                    <a:pos x="T60" y="T61"/>
                  </a:cxn>
                  <a:cxn ang="T99">
                    <a:pos x="T62" y="T63"/>
                  </a:cxn>
                  <a:cxn ang="T100">
                    <a:pos x="T64" y="T65"/>
                  </a:cxn>
                  <a:cxn ang="T101">
                    <a:pos x="T66" y="T67"/>
                  </a:cxn>
                </a:cxnLst>
                <a:rect l="T102" t="T103" r="T104" b="T105"/>
                <a:pathLst>
                  <a:path w="146" h="72">
                    <a:moveTo>
                      <a:pt x="142" y="42"/>
                    </a:moveTo>
                    <a:lnTo>
                      <a:pt x="146" y="47"/>
                    </a:lnTo>
                    <a:lnTo>
                      <a:pt x="141" y="52"/>
                    </a:lnTo>
                    <a:lnTo>
                      <a:pt x="133" y="58"/>
                    </a:lnTo>
                    <a:lnTo>
                      <a:pt x="126" y="63"/>
                    </a:lnTo>
                    <a:lnTo>
                      <a:pt x="121" y="61"/>
                    </a:lnTo>
                    <a:lnTo>
                      <a:pt x="113" y="65"/>
                    </a:lnTo>
                    <a:lnTo>
                      <a:pt x="112" y="72"/>
                    </a:lnTo>
                    <a:lnTo>
                      <a:pt x="106" y="70"/>
                    </a:lnTo>
                    <a:lnTo>
                      <a:pt x="85" y="67"/>
                    </a:lnTo>
                    <a:lnTo>
                      <a:pt x="77" y="71"/>
                    </a:lnTo>
                    <a:lnTo>
                      <a:pt x="65" y="68"/>
                    </a:lnTo>
                    <a:lnTo>
                      <a:pt x="66" y="46"/>
                    </a:lnTo>
                    <a:lnTo>
                      <a:pt x="70" y="43"/>
                    </a:lnTo>
                    <a:lnTo>
                      <a:pt x="65" y="40"/>
                    </a:lnTo>
                    <a:lnTo>
                      <a:pt x="57" y="46"/>
                    </a:lnTo>
                    <a:lnTo>
                      <a:pt x="53" y="50"/>
                    </a:lnTo>
                    <a:lnTo>
                      <a:pt x="35" y="53"/>
                    </a:lnTo>
                    <a:lnTo>
                      <a:pt x="34" y="48"/>
                    </a:lnTo>
                    <a:lnTo>
                      <a:pt x="31" y="43"/>
                    </a:lnTo>
                    <a:lnTo>
                      <a:pt x="14" y="43"/>
                    </a:lnTo>
                    <a:lnTo>
                      <a:pt x="19" y="35"/>
                    </a:lnTo>
                    <a:lnTo>
                      <a:pt x="15" y="26"/>
                    </a:lnTo>
                    <a:lnTo>
                      <a:pt x="10" y="26"/>
                    </a:lnTo>
                    <a:lnTo>
                      <a:pt x="10" y="22"/>
                    </a:lnTo>
                    <a:lnTo>
                      <a:pt x="5" y="21"/>
                    </a:lnTo>
                    <a:lnTo>
                      <a:pt x="3" y="15"/>
                    </a:lnTo>
                    <a:lnTo>
                      <a:pt x="0" y="6"/>
                    </a:lnTo>
                    <a:lnTo>
                      <a:pt x="4" y="0"/>
                    </a:lnTo>
                    <a:lnTo>
                      <a:pt x="36" y="8"/>
                    </a:lnTo>
                    <a:lnTo>
                      <a:pt x="56" y="10"/>
                    </a:lnTo>
                    <a:lnTo>
                      <a:pt x="84" y="19"/>
                    </a:lnTo>
                    <a:lnTo>
                      <a:pt x="96" y="27"/>
                    </a:lnTo>
                    <a:lnTo>
                      <a:pt x="142" y="42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S_AM">
                <a:extLst>
                  <a:ext uri="{FF2B5EF4-FFF2-40B4-BE49-F238E27FC236}">
                    <a16:creationId xmlns:a16="http://schemas.microsoft.com/office/drawing/2014/main" id="{B69336E1-56DE-4A50-BD1B-CD89097DB56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14189" y="913478"/>
                <a:ext cx="769520" cy="508939"/>
              </a:xfrm>
              <a:custGeom>
                <a:avLst/>
                <a:gdLst>
                  <a:gd name="T0" fmla="*/ 2147483647 w 350"/>
                  <a:gd name="T1" fmla="*/ 2147483647 h 240"/>
                  <a:gd name="T2" fmla="*/ 2147483647 w 350"/>
                  <a:gd name="T3" fmla="*/ 2147483647 h 240"/>
                  <a:gd name="T4" fmla="*/ 2147483647 w 350"/>
                  <a:gd name="T5" fmla="*/ 2147483647 h 240"/>
                  <a:gd name="T6" fmla="*/ 2147483647 w 350"/>
                  <a:gd name="T7" fmla="*/ 2147483647 h 240"/>
                  <a:gd name="T8" fmla="*/ 2147483647 w 350"/>
                  <a:gd name="T9" fmla="*/ 2147483647 h 240"/>
                  <a:gd name="T10" fmla="*/ 2147483647 w 350"/>
                  <a:gd name="T11" fmla="*/ 2147483647 h 240"/>
                  <a:gd name="T12" fmla="*/ 2147483647 w 350"/>
                  <a:gd name="T13" fmla="*/ 2147483647 h 240"/>
                  <a:gd name="T14" fmla="*/ 2147483647 w 350"/>
                  <a:gd name="T15" fmla="*/ 2147483647 h 240"/>
                  <a:gd name="T16" fmla="*/ 2147483647 w 350"/>
                  <a:gd name="T17" fmla="*/ 2147483647 h 240"/>
                  <a:gd name="T18" fmla="*/ 2147483647 w 350"/>
                  <a:gd name="T19" fmla="*/ 2147483647 h 240"/>
                  <a:gd name="T20" fmla="*/ 2147483647 w 350"/>
                  <a:gd name="T21" fmla="*/ 2147483647 h 240"/>
                  <a:gd name="T22" fmla="*/ 2147483647 w 350"/>
                  <a:gd name="T23" fmla="*/ 2147483647 h 240"/>
                  <a:gd name="T24" fmla="*/ 2147483647 w 350"/>
                  <a:gd name="T25" fmla="*/ 2147483647 h 240"/>
                  <a:gd name="T26" fmla="*/ 2147483647 w 350"/>
                  <a:gd name="T27" fmla="*/ 2147483647 h 240"/>
                  <a:gd name="T28" fmla="*/ 2147483647 w 350"/>
                  <a:gd name="T29" fmla="*/ 2147483647 h 240"/>
                  <a:gd name="T30" fmla="*/ 2147483647 w 350"/>
                  <a:gd name="T31" fmla="*/ 2147483647 h 240"/>
                  <a:gd name="T32" fmla="*/ 2147483647 w 350"/>
                  <a:gd name="T33" fmla="*/ 2147483647 h 240"/>
                  <a:gd name="T34" fmla="*/ 2147483647 w 350"/>
                  <a:gd name="T35" fmla="*/ 2147483647 h 240"/>
                  <a:gd name="T36" fmla="*/ 2147483647 w 350"/>
                  <a:gd name="T37" fmla="*/ 2147483647 h 240"/>
                  <a:gd name="T38" fmla="*/ 2147483647 w 350"/>
                  <a:gd name="T39" fmla="*/ 2147483647 h 240"/>
                  <a:gd name="T40" fmla="*/ 2147483647 w 350"/>
                  <a:gd name="T41" fmla="*/ 2147483647 h 240"/>
                  <a:gd name="T42" fmla="*/ 2147483647 w 350"/>
                  <a:gd name="T43" fmla="*/ 2147483647 h 240"/>
                  <a:gd name="T44" fmla="*/ 2147483647 w 350"/>
                  <a:gd name="T45" fmla="*/ 2147483647 h 240"/>
                  <a:gd name="T46" fmla="*/ 2147483647 w 350"/>
                  <a:gd name="T47" fmla="*/ 2147483647 h 240"/>
                  <a:gd name="T48" fmla="*/ 2147483647 w 350"/>
                  <a:gd name="T49" fmla="*/ 2147483647 h 240"/>
                  <a:gd name="T50" fmla="*/ 2147483647 w 350"/>
                  <a:gd name="T51" fmla="*/ 2147483647 h 240"/>
                  <a:gd name="T52" fmla="*/ 2147483647 w 350"/>
                  <a:gd name="T53" fmla="*/ 2147483647 h 240"/>
                  <a:gd name="T54" fmla="*/ 2147483647 w 350"/>
                  <a:gd name="T55" fmla="*/ 2147483647 h 240"/>
                  <a:gd name="T56" fmla="*/ 2147483647 w 350"/>
                  <a:gd name="T57" fmla="*/ 2147483647 h 240"/>
                  <a:gd name="T58" fmla="*/ 2147483647 w 350"/>
                  <a:gd name="T59" fmla="*/ 2147483647 h 240"/>
                  <a:gd name="T60" fmla="*/ 2147483647 w 350"/>
                  <a:gd name="T61" fmla="*/ 0 h 240"/>
                  <a:gd name="T62" fmla="*/ 2147483647 w 350"/>
                  <a:gd name="T63" fmla="*/ 2147483647 h 240"/>
                  <a:gd name="T64" fmla="*/ 2147483647 w 350"/>
                  <a:gd name="T65" fmla="*/ 2147483647 h 240"/>
                  <a:gd name="T66" fmla="*/ 2147483647 w 350"/>
                  <a:gd name="T67" fmla="*/ 2147483647 h 240"/>
                  <a:gd name="T68" fmla="*/ 2147483647 w 350"/>
                  <a:gd name="T69" fmla="*/ 2147483647 h 240"/>
                  <a:gd name="T70" fmla="*/ 2147483647 w 350"/>
                  <a:gd name="T71" fmla="*/ 2147483647 h 240"/>
                  <a:gd name="T72" fmla="*/ 2147483647 w 350"/>
                  <a:gd name="T73" fmla="*/ 2147483647 h 240"/>
                  <a:gd name="T74" fmla="*/ 2147483647 w 350"/>
                  <a:gd name="T75" fmla="*/ 2147483647 h 240"/>
                  <a:gd name="T76" fmla="*/ 2147483647 w 350"/>
                  <a:gd name="T77" fmla="*/ 2147483647 h 240"/>
                  <a:gd name="T78" fmla="*/ 2147483647 w 350"/>
                  <a:gd name="T79" fmla="*/ 2147483647 h 240"/>
                  <a:gd name="T80" fmla="*/ 2147483647 w 350"/>
                  <a:gd name="T81" fmla="*/ 2147483647 h 240"/>
                  <a:gd name="T82" fmla="*/ 2147483647 w 350"/>
                  <a:gd name="T83" fmla="*/ 2147483647 h 240"/>
                  <a:gd name="T84" fmla="*/ 2147483647 w 350"/>
                  <a:gd name="T85" fmla="*/ 2147483647 h 240"/>
                  <a:gd name="T86" fmla="*/ 2147483647 w 350"/>
                  <a:gd name="T87" fmla="*/ 2147483647 h 240"/>
                  <a:gd name="T88" fmla="*/ 2147483647 w 350"/>
                  <a:gd name="T89" fmla="*/ 2147483647 h 240"/>
                  <a:gd name="T90" fmla="*/ 2147483647 w 350"/>
                  <a:gd name="T91" fmla="*/ 2147483647 h 240"/>
                  <a:gd name="T92" fmla="*/ 2147483647 w 350"/>
                  <a:gd name="T93" fmla="*/ 2147483647 h 240"/>
                  <a:gd name="T94" fmla="*/ 2147483647 w 350"/>
                  <a:gd name="T95" fmla="*/ 2147483647 h 240"/>
                  <a:gd name="T96" fmla="*/ 2147483647 w 350"/>
                  <a:gd name="T97" fmla="*/ 2147483647 h 240"/>
                  <a:gd name="T98" fmla="*/ 0 w 350"/>
                  <a:gd name="T99" fmla="*/ 2147483647 h 240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w 350"/>
                  <a:gd name="T151" fmla="*/ 0 h 240"/>
                  <a:gd name="T152" fmla="*/ 350 w 350"/>
                  <a:gd name="T153" fmla="*/ 240 h 240"/>
                </a:gdLst>
                <a:ahLst/>
                <a:cxnLst>
                  <a:cxn ang="T100">
                    <a:pos x="T0" y="T1"/>
                  </a:cxn>
                  <a:cxn ang="T101">
                    <a:pos x="T2" y="T3"/>
                  </a:cxn>
                  <a:cxn ang="T102">
                    <a:pos x="T4" y="T5"/>
                  </a:cxn>
                  <a:cxn ang="T103">
                    <a:pos x="T6" y="T7"/>
                  </a:cxn>
                  <a:cxn ang="T104">
                    <a:pos x="T8" y="T9"/>
                  </a:cxn>
                  <a:cxn ang="T105">
                    <a:pos x="T10" y="T11"/>
                  </a:cxn>
                  <a:cxn ang="T106">
                    <a:pos x="T12" y="T13"/>
                  </a:cxn>
                  <a:cxn ang="T107">
                    <a:pos x="T14" y="T15"/>
                  </a:cxn>
                  <a:cxn ang="T108">
                    <a:pos x="T16" y="T17"/>
                  </a:cxn>
                  <a:cxn ang="T109">
                    <a:pos x="T18" y="T19"/>
                  </a:cxn>
                  <a:cxn ang="T110">
                    <a:pos x="T20" y="T21"/>
                  </a:cxn>
                  <a:cxn ang="T111">
                    <a:pos x="T22" y="T23"/>
                  </a:cxn>
                  <a:cxn ang="T112">
                    <a:pos x="T24" y="T25"/>
                  </a:cxn>
                  <a:cxn ang="T113">
                    <a:pos x="T26" y="T27"/>
                  </a:cxn>
                  <a:cxn ang="T114">
                    <a:pos x="T28" y="T29"/>
                  </a:cxn>
                  <a:cxn ang="T115">
                    <a:pos x="T30" y="T31"/>
                  </a:cxn>
                  <a:cxn ang="T116">
                    <a:pos x="T32" y="T33"/>
                  </a:cxn>
                  <a:cxn ang="T117">
                    <a:pos x="T34" y="T35"/>
                  </a:cxn>
                  <a:cxn ang="T118">
                    <a:pos x="T36" y="T37"/>
                  </a:cxn>
                  <a:cxn ang="T119">
                    <a:pos x="T38" y="T39"/>
                  </a:cxn>
                  <a:cxn ang="T120">
                    <a:pos x="T40" y="T41"/>
                  </a:cxn>
                  <a:cxn ang="T121">
                    <a:pos x="T42" y="T43"/>
                  </a:cxn>
                  <a:cxn ang="T122">
                    <a:pos x="T44" y="T45"/>
                  </a:cxn>
                  <a:cxn ang="T123">
                    <a:pos x="T46" y="T47"/>
                  </a:cxn>
                  <a:cxn ang="T124">
                    <a:pos x="T48" y="T49"/>
                  </a:cxn>
                  <a:cxn ang="T125">
                    <a:pos x="T50" y="T51"/>
                  </a:cxn>
                  <a:cxn ang="T126">
                    <a:pos x="T52" y="T53"/>
                  </a:cxn>
                  <a:cxn ang="T127">
                    <a:pos x="T54" y="T55"/>
                  </a:cxn>
                  <a:cxn ang="T128">
                    <a:pos x="T56" y="T57"/>
                  </a:cxn>
                  <a:cxn ang="T129">
                    <a:pos x="T58" y="T59"/>
                  </a:cxn>
                  <a:cxn ang="T130">
                    <a:pos x="T60" y="T61"/>
                  </a:cxn>
                  <a:cxn ang="T131">
                    <a:pos x="T62" y="T63"/>
                  </a:cxn>
                  <a:cxn ang="T132">
                    <a:pos x="T64" y="T65"/>
                  </a:cxn>
                  <a:cxn ang="T133">
                    <a:pos x="T66" y="T67"/>
                  </a:cxn>
                  <a:cxn ang="T134">
                    <a:pos x="T68" y="T69"/>
                  </a:cxn>
                  <a:cxn ang="T135">
                    <a:pos x="T70" y="T71"/>
                  </a:cxn>
                  <a:cxn ang="T136">
                    <a:pos x="T72" y="T73"/>
                  </a:cxn>
                  <a:cxn ang="T137">
                    <a:pos x="T74" y="T75"/>
                  </a:cxn>
                  <a:cxn ang="T138">
                    <a:pos x="T76" y="T77"/>
                  </a:cxn>
                  <a:cxn ang="T139">
                    <a:pos x="T78" y="T79"/>
                  </a:cxn>
                  <a:cxn ang="T140">
                    <a:pos x="T80" y="T81"/>
                  </a:cxn>
                  <a:cxn ang="T141">
                    <a:pos x="T82" y="T83"/>
                  </a:cxn>
                  <a:cxn ang="T142">
                    <a:pos x="T84" y="T85"/>
                  </a:cxn>
                  <a:cxn ang="T143">
                    <a:pos x="T86" y="T87"/>
                  </a:cxn>
                  <a:cxn ang="T144">
                    <a:pos x="T88" y="T89"/>
                  </a:cxn>
                  <a:cxn ang="T145">
                    <a:pos x="T90" y="T91"/>
                  </a:cxn>
                  <a:cxn ang="T146">
                    <a:pos x="T92" y="T93"/>
                  </a:cxn>
                  <a:cxn ang="T147">
                    <a:pos x="T94" y="T95"/>
                  </a:cxn>
                  <a:cxn ang="T148">
                    <a:pos x="T96" y="T97"/>
                  </a:cxn>
                  <a:cxn ang="T149">
                    <a:pos x="T98" y="T99"/>
                  </a:cxn>
                </a:cxnLst>
                <a:rect l="T150" t="T151" r="T152" b="T153"/>
                <a:pathLst>
                  <a:path w="350" h="240">
                    <a:moveTo>
                      <a:pt x="0" y="195"/>
                    </a:moveTo>
                    <a:lnTo>
                      <a:pt x="32" y="204"/>
                    </a:lnTo>
                    <a:lnTo>
                      <a:pt x="53" y="206"/>
                    </a:lnTo>
                    <a:lnTo>
                      <a:pt x="80" y="214"/>
                    </a:lnTo>
                    <a:lnTo>
                      <a:pt x="92" y="223"/>
                    </a:lnTo>
                    <a:lnTo>
                      <a:pt x="141" y="240"/>
                    </a:lnTo>
                    <a:lnTo>
                      <a:pt x="146" y="230"/>
                    </a:lnTo>
                    <a:lnTo>
                      <a:pt x="159" y="232"/>
                    </a:lnTo>
                    <a:lnTo>
                      <a:pt x="167" y="229"/>
                    </a:lnTo>
                    <a:lnTo>
                      <a:pt x="172" y="232"/>
                    </a:lnTo>
                    <a:lnTo>
                      <a:pt x="170" y="227"/>
                    </a:lnTo>
                    <a:lnTo>
                      <a:pt x="175" y="227"/>
                    </a:lnTo>
                    <a:lnTo>
                      <a:pt x="175" y="221"/>
                    </a:lnTo>
                    <a:lnTo>
                      <a:pt x="180" y="221"/>
                    </a:lnTo>
                    <a:lnTo>
                      <a:pt x="186" y="216"/>
                    </a:lnTo>
                    <a:lnTo>
                      <a:pt x="192" y="215"/>
                    </a:lnTo>
                    <a:lnTo>
                      <a:pt x="194" y="204"/>
                    </a:lnTo>
                    <a:lnTo>
                      <a:pt x="200" y="202"/>
                    </a:lnTo>
                    <a:lnTo>
                      <a:pt x="216" y="201"/>
                    </a:lnTo>
                    <a:lnTo>
                      <a:pt x="225" y="213"/>
                    </a:lnTo>
                    <a:lnTo>
                      <a:pt x="244" y="216"/>
                    </a:lnTo>
                    <a:lnTo>
                      <a:pt x="301" y="217"/>
                    </a:lnTo>
                    <a:lnTo>
                      <a:pt x="299" y="210"/>
                    </a:lnTo>
                    <a:lnTo>
                      <a:pt x="305" y="211"/>
                    </a:lnTo>
                    <a:lnTo>
                      <a:pt x="302" y="198"/>
                    </a:lnTo>
                    <a:lnTo>
                      <a:pt x="309" y="186"/>
                    </a:lnTo>
                    <a:lnTo>
                      <a:pt x="307" y="180"/>
                    </a:lnTo>
                    <a:lnTo>
                      <a:pt x="303" y="175"/>
                    </a:lnTo>
                    <a:lnTo>
                      <a:pt x="340" y="89"/>
                    </a:lnTo>
                    <a:lnTo>
                      <a:pt x="350" y="83"/>
                    </a:lnTo>
                    <a:lnTo>
                      <a:pt x="348" y="79"/>
                    </a:lnTo>
                    <a:lnTo>
                      <a:pt x="344" y="83"/>
                    </a:lnTo>
                    <a:lnTo>
                      <a:pt x="340" y="80"/>
                    </a:lnTo>
                    <a:lnTo>
                      <a:pt x="338" y="85"/>
                    </a:lnTo>
                    <a:lnTo>
                      <a:pt x="333" y="81"/>
                    </a:lnTo>
                    <a:lnTo>
                      <a:pt x="328" y="81"/>
                    </a:lnTo>
                    <a:lnTo>
                      <a:pt x="328" y="75"/>
                    </a:lnTo>
                    <a:lnTo>
                      <a:pt x="322" y="72"/>
                    </a:lnTo>
                    <a:lnTo>
                      <a:pt x="318" y="76"/>
                    </a:lnTo>
                    <a:lnTo>
                      <a:pt x="307" y="75"/>
                    </a:lnTo>
                    <a:lnTo>
                      <a:pt x="303" y="70"/>
                    </a:lnTo>
                    <a:lnTo>
                      <a:pt x="299" y="65"/>
                    </a:lnTo>
                    <a:lnTo>
                      <a:pt x="303" y="61"/>
                    </a:lnTo>
                    <a:lnTo>
                      <a:pt x="293" y="53"/>
                    </a:lnTo>
                    <a:lnTo>
                      <a:pt x="294" y="38"/>
                    </a:lnTo>
                    <a:lnTo>
                      <a:pt x="271" y="38"/>
                    </a:lnTo>
                    <a:lnTo>
                      <a:pt x="269" y="44"/>
                    </a:lnTo>
                    <a:lnTo>
                      <a:pt x="263" y="49"/>
                    </a:lnTo>
                    <a:lnTo>
                      <a:pt x="265" y="53"/>
                    </a:lnTo>
                    <a:lnTo>
                      <a:pt x="256" y="58"/>
                    </a:lnTo>
                    <a:lnTo>
                      <a:pt x="251" y="52"/>
                    </a:lnTo>
                    <a:lnTo>
                      <a:pt x="246" y="49"/>
                    </a:lnTo>
                    <a:lnTo>
                      <a:pt x="239" y="55"/>
                    </a:lnTo>
                    <a:lnTo>
                      <a:pt x="239" y="69"/>
                    </a:lnTo>
                    <a:lnTo>
                      <a:pt x="238" y="73"/>
                    </a:lnTo>
                    <a:lnTo>
                      <a:pt x="220" y="58"/>
                    </a:lnTo>
                    <a:lnTo>
                      <a:pt x="224" y="53"/>
                    </a:lnTo>
                    <a:lnTo>
                      <a:pt x="221" y="49"/>
                    </a:lnTo>
                    <a:lnTo>
                      <a:pt x="222" y="28"/>
                    </a:lnTo>
                    <a:lnTo>
                      <a:pt x="215" y="18"/>
                    </a:lnTo>
                    <a:lnTo>
                      <a:pt x="210" y="4"/>
                    </a:lnTo>
                    <a:lnTo>
                      <a:pt x="202" y="0"/>
                    </a:lnTo>
                    <a:lnTo>
                      <a:pt x="194" y="3"/>
                    </a:lnTo>
                    <a:lnTo>
                      <a:pt x="188" y="3"/>
                    </a:lnTo>
                    <a:lnTo>
                      <a:pt x="186" y="13"/>
                    </a:lnTo>
                    <a:lnTo>
                      <a:pt x="164" y="23"/>
                    </a:lnTo>
                    <a:lnTo>
                      <a:pt x="155" y="30"/>
                    </a:lnTo>
                    <a:lnTo>
                      <a:pt x="153" y="25"/>
                    </a:lnTo>
                    <a:lnTo>
                      <a:pt x="144" y="29"/>
                    </a:lnTo>
                    <a:lnTo>
                      <a:pt x="133" y="22"/>
                    </a:lnTo>
                    <a:lnTo>
                      <a:pt x="127" y="22"/>
                    </a:lnTo>
                    <a:lnTo>
                      <a:pt x="126" y="15"/>
                    </a:lnTo>
                    <a:lnTo>
                      <a:pt x="121" y="4"/>
                    </a:lnTo>
                    <a:lnTo>
                      <a:pt x="117" y="5"/>
                    </a:lnTo>
                    <a:lnTo>
                      <a:pt x="114" y="10"/>
                    </a:lnTo>
                    <a:lnTo>
                      <a:pt x="109" y="11"/>
                    </a:lnTo>
                    <a:lnTo>
                      <a:pt x="105" y="6"/>
                    </a:lnTo>
                    <a:lnTo>
                      <a:pt x="101" y="11"/>
                    </a:lnTo>
                    <a:lnTo>
                      <a:pt x="73" y="12"/>
                    </a:lnTo>
                    <a:lnTo>
                      <a:pt x="74" y="27"/>
                    </a:lnTo>
                    <a:lnTo>
                      <a:pt x="81" y="25"/>
                    </a:lnTo>
                    <a:lnTo>
                      <a:pt x="88" y="30"/>
                    </a:lnTo>
                    <a:lnTo>
                      <a:pt x="88" y="38"/>
                    </a:lnTo>
                    <a:lnTo>
                      <a:pt x="82" y="34"/>
                    </a:lnTo>
                    <a:lnTo>
                      <a:pt x="68" y="40"/>
                    </a:lnTo>
                    <a:lnTo>
                      <a:pt x="70" y="57"/>
                    </a:lnTo>
                    <a:lnTo>
                      <a:pt x="78" y="57"/>
                    </a:lnTo>
                    <a:lnTo>
                      <a:pt x="84" y="73"/>
                    </a:lnTo>
                    <a:lnTo>
                      <a:pt x="73" y="131"/>
                    </a:lnTo>
                    <a:lnTo>
                      <a:pt x="66" y="135"/>
                    </a:lnTo>
                    <a:lnTo>
                      <a:pt x="64" y="131"/>
                    </a:lnTo>
                    <a:lnTo>
                      <a:pt x="57" y="131"/>
                    </a:lnTo>
                    <a:lnTo>
                      <a:pt x="48" y="135"/>
                    </a:lnTo>
                    <a:lnTo>
                      <a:pt x="36" y="138"/>
                    </a:lnTo>
                    <a:lnTo>
                      <a:pt x="26" y="144"/>
                    </a:lnTo>
                    <a:lnTo>
                      <a:pt x="15" y="153"/>
                    </a:lnTo>
                    <a:lnTo>
                      <a:pt x="9" y="173"/>
                    </a:lnTo>
                    <a:lnTo>
                      <a:pt x="10" y="181"/>
                    </a:lnTo>
                    <a:lnTo>
                      <a:pt x="0" y="189"/>
                    </a:lnTo>
                    <a:lnTo>
                      <a:pt x="0" y="195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  <xdr:txBody>
              <a:bodyPr/>
              <a:lstStyle/>
              <a:p>
                <a:endParaRPr lang="pt-BR"/>
              </a:p>
            </xdr:txBody>
          </xdr:sp>
          <xdr:sp macro="" textlink="">
            <xdr:nvSpPr>
              <xdr:cNvPr id="377" name="S_PA">
                <a:extLst>
                  <a:ext uri="{FF2B5EF4-FFF2-40B4-BE49-F238E27FC236}">
                    <a16:creationId xmlns:a16="http://schemas.microsoft.com/office/drawing/2014/main" id="{0E206C84-C5F0-4D31-95E3-36CE0C3D01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62041" y="892939"/>
                <a:ext cx="565312" cy="518184"/>
              </a:xfrm>
              <a:custGeom>
                <a:avLst/>
                <a:gdLst>
                  <a:gd name="T0" fmla="*/ 0 w 259"/>
                  <a:gd name="T1" fmla="*/ 2147483647 h 248"/>
                  <a:gd name="T2" fmla="*/ 2147483647 w 259"/>
                  <a:gd name="T3" fmla="*/ 2147483647 h 248"/>
                  <a:gd name="T4" fmla="*/ 2147483647 w 259"/>
                  <a:gd name="T5" fmla="*/ 2147483647 h 248"/>
                  <a:gd name="T6" fmla="*/ 2147483647 w 259"/>
                  <a:gd name="T7" fmla="*/ 2147483647 h 248"/>
                  <a:gd name="T8" fmla="*/ 2147483647 w 259"/>
                  <a:gd name="T9" fmla="*/ 2147483647 h 248"/>
                  <a:gd name="T10" fmla="*/ 2147483647 w 259"/>
                  <a:gd name="T11" fmla="*/ 2147483647 h 248"/>
                  <a:gd name="T12" fmla="*/ 2147483647 w 259"/>
                  <a:gd name="T13" fmla="*/ 2147483647 h 248"/>
                  <a:gd name="T14" fmla="*/ 2147483647 w 259"/>
                  <a:gd name="T15" fmla="*/ 2147483647 h 248"/>
                  <a:gd name="T16" fmla="*/ 2147483647 w 259"/>
                  <a:gd name="T17" fmla="*/ 2147483647 h 248"/>
                  <a:gd name="T18" fmla="*/ 2147483647 w 259"/>
                  <a:gd name="T19" fmla="*/ 2147483647 h 248"/>
                  <a:gd name="T20" fmla="*/ 2147483647 w 259"/>
                  <a:gd name="T21" fmla="*/ 2147483647 h 248"/>
                  <a:gd name="T22" fmla="*/ 2147483647 w 259"/>
                  <a:gd name="T23" fmla="*/ 2147483647 h 248"/>
                  <a:gd name="T24" fmla="*/ 2147483647 w 259"/>
                  <a:gd name="T25" fmla="*/ 2147483647 h 248"/>
                  <a:gd name="T26" fmla="*/ 2147483647 w 259"/>
                  <a:gd name="T27" fmla="*/ 2147483647 h 248"/>
                  <a:gd name="T28" fmla="*/ 2147483647 w 259"/>
                  <a:gd name="T29" fmla="*/ 2147483647 h 248"/>
                  <a:gd name="T30" fmla="*/ 2147483647 w 259"/>
                  <a:gd name="T31" fmla="*/ 2147483647 h 248"/>
                  <a:gd name="T32" fmla="*/ 2147483647 w 259"/>
                  <a:gd name="T33" fmla="*/ 2147483647 h 248"/>
                  <a:gd name="T34" fmla="*/ 2147483647 w 259"/>
                  <a:gd name="T35" fmla="*/ 2147483647 h 248"/>
                  <a:gd name="T36" fmla="*/ 2147483647 w 259"/>
                  <a:gd name="T37" fmla="*/ 2147483647 h 248"/>
                  <a:gd name="T38" fmla="*/ 2147483647 w 259"/>
                  <a:gd name="T39" fmla="*/ 2147483647 h 248"/>
                  <a:gd name="T40" fmla="*/ 2147483647 w 259"/>
                  <a:gd name="T41" fmla="*/ 2147483647 h 248"/>
                  <a:gd name="T42" fmla="*/ 2147483647 w 259"/>
                  <a:gd name="T43" fmla="*/ 2147483647 h 248"/>
                  <a:gd name="T44" fmla="*/ 2147483647 w 259"/>
                  <a:gd name="T45" fmla="*/ 2147483647 h 248"/>
                  <a:gd name="T46" fmla="*/ 2147483647 w 259"/>
                  <a:gd name="T47" fmla="*/ 2147483647 h 248"/>
                  <a:gd name="T48" fmla="*/ 2147483647 w 259"/>
                  <a:gd name="T49" fmla="*/ 2147483647 h 248"/>
                  <a:gd name="T50" fmla="*/ 2147483647 w 259"/>
                  <a:gd name="T51" fmla="*/ 2147483647 h 248"/>
                  <a:gd name="T52" fmla="*/ 2147483647 w 259"/>
                  <a:gd name="T53" fmla="*/ 2147483647 h 248"/>
                  <a:gd name="T54" fmla="*/ 2147483647 w 259"/>
                  <a:gd name="T55" fmla="*/ 2147483647 h 248"/>
                  <a:gd name="T56" fmla="*/ 2147483647 w 259"/>
                  <a:gd name="T57" fmla="*/ 2147483647 h 248"/>
                  <a:gd name="T58" fmla="*/ 2147483647 w 259"/>
                  <a:gd name="T59" fmla="*/ 2147483647 h 248"/>
                  <a:gd name="T60" fmla="*/ 2147483647 w 259"/>
                  <a:gd name="T61" fmla="*/ 2147483647 h 248"/>
                  <a:gd name="T62" fmla="*/ 2147483647 w 259"/>
                  <a:gd name="T63" fmla="*/ 2147483647 h 248"/>
                  <a:gd name="T64" fmla="*/ 2147483647 w 259"/>
                  <a:gd name="T65" fmla="*/ 2147483647 h 248"/>
                  <a:gd name="T66" fmla="*/ 2147483647 w 259"/>
                  <a:gd name="T67" fmla="*/ 2147483647 h 248"/>
                  <a:gd name="T68" fmla="*/ 2147483647 w 259"/>
                  <a:gd name="T69" fmla="*/ 2147483647 h 248"/>
                  <a:gd name="T70" fmla="*/ 2147483647 w 259"/>
                  <a:gd name="T71" fmla="*/ 2147483647 h 248"/>
                  <a:gd name="T72" fmla="*/ 2147483647 w 259"/>
                  <a:gd name="T73" fmla="*/ 2147483647 h 248"/>
                  <a:gd name="T74" fmla="*/ 2147483647 w 259"/>
                  <a:gd name="T75" fmla="*/ 2147483647 h 248"/>
                  <a:gd name="T76" fmla="*/ 2147483647 w 259"/>
                  <a:gd name="T77" fmla="*/ 2147483647 h 248"/>
                  <a:gd name="T78" fmla="*/ 2147483647 w 259"/>
                  <a:gd name="T79" fmla="*/ 2147483647 h 248"/>
                  <a:gd name="T80" fmla="*/ 2147483647 w 259"/>
                  <a:gd name="T81" fmla="*/ 2147483647 h 248"/>
                  <a:gd name="T82" fmla="*/ 2147483647 w 259"/>
                  <a:gd name="T83" fmla="*/ 2147483647 h 248"/>
                  <a:gd name="T84" fmla="*/ 2147483647 w 259"/>
                  <a:gd name="T85" fmla="*/ 2147483647 h 248"/>
                  <a:gd name="T86" fmla="*/ 2147483647 w 259"/>
                  <a:gd name="T87" fmla="*/ 2147483647 h 248"/>
                  <a:gd name="T88" fmla="*/ 2147483647 w 259"/>
                  <a:gd name="T89" fmla="*/ 2147483647 h 248"/>
                  <a:gd name="T90" fmla="*/ 2147483647 w 259"/>
                  <a:gd name="T91" fmla="*/ 2147483647 h 248"/>
                  <a:gd name="T92" fmla="*/ 2147483647 w 259"/>
                  <a:gd name="T93" fmla="*/ 2147483647 h 248"/>
                  <a:gd name="T94" fmla="*/ 0 w 259"/>
                  <a:gd name="T95" fmla="*/ 2147483647 h 248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60000 65536"/>
                  <a:gd name="T109" fmla="*/ 0 60000 655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w 259"/>
                  <a:gd name="T145" fmla="*/ 0 h 248"/>
                  <a:gd name="T146" fmla="*/ 259 w 259"/>
                  <a:gd name="T147" fmla="*/ 248 h 248"/>
                </a:gdLst>
                <a:ahLst/>
                <a:cxnLst>
                  <a:cxn ang="T96">
                    <a:pos x="T0" y="T1"/>
                  </a:cxn>
                  <a:cxn ang="T97">
                    <a:pos x="T2" y="T3"/>
                  </a:cxn>
                  <a:cxn ang="T98">
                    <a:pos x="T4" y="T5"/>
                  </a:cxn>
                  <a:cxn ang="T99">
                    <a:pos x="T6" y="T7"/>
                  </a:cxn>
                  <a:cxn ang="T100">
                    <a:pos x="T8" y="T9"/>
                  </a:cxn>
                  <a:cxn ang="T101">
                    <a:pos x="T10" y="T11"/>
                  </a:cxn>
                  <a:cxn ang="T102">
                    <a:pos x="T12" y="T13"/>
                  </a:cxn>
                  <a:cxn ang="T103">
                    <a:pos x="T14" y="T15"/>
                  </a:cxn>
                  <a:cxn ang="T104">
                    <a:pos x="T16" y="T17"/>
                  </a:cxn>
                  <a:cxn ang="T105">
                    <a:pos x="T18" y="T19"/>
                  </a:cxn>
                  <a:cxn ang="T106">
                    <a:pos x="T20" y="T21"/>
                  </a:cxn>
                  <a:cxn ang="T107">
                    <a:pos x="T22" y="T23"/>
                  </a:cxn>
                  <a:cxn ang="T108">
                    <a:pos x="T24" y="T25"/>
                  </a:cxn>
                  <a:cxn ang="T109">
                    <a:pos x="T26" y="T27"/>
                  </a:cxn>
                  <a:cxn ang="T110">
                    <a:pos x="T28" y="T29"/>
                  </a:cxn>
                  <a:cxn ang="T111">
                    <a:pos x="T30" y="T31"/>
                  </a:cxn>
                  <a:cxn ang="T112">
                    <a:pos x="T32" y="T33"/>
                  </a:cxn>
                  <a:cxn ang="T113">
                    <a:pos x="T34" y="T35"/>
                  </a:cxn>
                  <a:cxn ang="T114">
                    <a:pos x="T36" y="T37"/>
                  </a:cxn>
                  <a:cxn ang="T115">
                    <a:pos x="T38" y="T39"/>
                  </a:cxn>
                  <a:cxn ang="T116">
                    <a:pos x="T40" y="T41"/>
                  </a:cxn>
                  <a:cxn ang="T117">
                    <a:pos x="T42" y="T43"/>
                  </a:cxn>
                  <a:cxn ang="T118">
                    <a:pos x="T44" y="T45"/>
                  </a:cxn>
                  <a:cxn ang="T119">
                    <a:pos x="T46" y="T47"/>
                  </a:cxn>
                  <a:cxn ang="T120">
                    <a:pos x="T48" y="T49"/>
                  </a:cxn>
                  <a:cxn ang="T121">
                    <a:pos x="T50" y="T51"/>
                  </a:cxn>
                  <a:cxn ang="T122">
                    <a:pos x="T52" y="T53"/>
                  </a:cxn>
                  <a:cxn ang="T123">
                    <a:pos x="T54" y="T55"/>
                  </a:cxn>
                  <a:cxn ang="T124">
                    <a:pos x="T56" y="T57"/>
                  </a:cxn>
                  <a:cxn ang="T125">
                    <a:pos x="T58" y="T59"/>
                  </a:cxn>
                  <a:cxn ang="T126">
                    <a:pos x="T60" y="T61"/>
                  </a:cxn>
                  <a:cxn ang="T127">
                    <a:pos x="T62" y="T63"/>
                  </a:cxn>
                  <a:cxn ang="T128">
                    <a:pos x="T64" y="T65"/>
                  </a:cxn>
                  <a:cxn ang="T129">
                    <a:pos x="T66" y="T67"/>
                  </a:cxn>
                  <a:cxn ang="T130">
                    <a:pos x="T68" y="T69"/>
                  </a:cxn>
                  <a:cxn ang="T131">
                    <a:pos x="T70" y="T71"/>
                  </a:cxn>
                  <a:cxn ang="T132">
                    <a:pos x="T72" y="T73"/>
                  </a:cxn>
                  <a:cxn ang="T133">
                    <a:pos x="T74" y="T75"/>
                  </a:cxn>
                  <a:cxn ang="T134">
                    <a:pos x="T76" y="T77"/>
                  </a:cxn>
                  <a:cxn ang="T135">
                    <a:pos x="T78" y="T79"/>
                  </a:cxn>
                  <a:cxn ang="T136">
                    <a:pos x="T80" y="T81"/>
                  </a:cxn>
                  <a:cxn ang="T137">
                    <a:pos x="T82" y="T83"/>
                  </a:cxn>
                  <a:cxn ang="T138">
                    <a:pos x="T84" y="T85"/>
                  </a:cxn>
                  <a:cxn ang="T139">
                    <a:pos x="T86" y="T87"/>
                  </a:cxn>
                  <a:cxn ang="T140">
                    <a:pos x="T88" y="T89"/>
                  </a:cxn>
                  <a:cxn ang="T141">
                    <a:pos x="T90" y="T91"/>
                  </a:cxn>
                  <a:cxn ang="T142">
                    <a:pos x="T92" y="T93"/>
                  </a:cxn>
                  <a:cxn ang="T143">
                    <a:pos x="T94" y="T95"/>
                  </a:cxn>
                </a:cxnLst>
                <a:rect l="T144" t="T145" r="T146" b="T147"/>
                <a:pathLst>
                  <a:path w="259" h="248">
                    <a:moveTo>
                      <a:pt x="1" y="46"/>
                    </a:moveTo>
                    <a:lnTo>
                      <a:pt x="0" y="61"/>
                    </a:lnTo>
                    <a:lnTo>
                      <a:pt x="12" y="71"/>
                    </a:lnTo>
                    <a:lnTo>
                      <a:pt x="5" y="72"/>
                    </a:lnTo>
                    <a:lnTo>
                      <a:pt x="14" y="84"/>
                    </a:lnTo>
                    <a:lnTo>
                      <a:pt x="26" y="85"/>
                    </a:lnTo>
                    <a:lnTo>
                      <a:pt x="29" y="81"/>
                    </a:lnTo>
                    <a:lnTo>
                      <a:pt x="36" y="84"/>
                    </a:lnTo>
                    <a:lnTo>
                      <a:pt x="35" y="90"/>
                    </a:lnTo>
                    <a:lnTo>
                      <a:pt x="42" y="90"/>
                    </a:lnTo>
                    <a:lnTo>
                      <a:pt x="44" y="94"/>
                    </a:lnTo>
                    <a:lnTo>
                      <a:pt x="47" y="89"/>
                    </a:lnTo>
                    <a:lnTo>
                      <a:pt x="51" y="92"/>
                    </a:lnTo>
                    <a:lnTo>
                      <a:pt x="55" y="88"/>
                    </a:lnTo>
                    <a:lnTo>
                      <a:pt x="58" y="92"/>
                    </a:lnTo>
                    <a:lnTo>
                      <a:pt x="48" y="97"/>
                    </a:lnTo>
                    <a:lnTo>
                      <a:pt x="10" y="185"/>
                    </a:lnTo>
                    <a:lnTo>
                      <a:pt x="15" y="190"/>
                    </a:lnTo>
                    <a:lnTo>
                      <a:pt x="15" y="197"/>
                    </a:lnTo>
                    <a:lnTo>
                      <a:pt x="27" y="219"/>
                    </a:lnTo>
                    <a:lnTo>
                      <a:pt x="26" y="224"/>
                    </a:lnTo>
                    <a:lnTo>
                      <a:pt x="37" y="231"/>
                    </a:lnTo>
                    <a:lnTo>
                      <a:pt x="38" y="236"/>
                    </a:lnTo>
                    <a:lnTo>
                      <a:pt x="172" y="248"/>
                    </a:lnTo>
                    <a:lnTo>
                      <a:pt x="173" y="240"/>
                    </a:lnTo>
                    <a:lnTo>
                      <a:pt x="178" y="239"/>
                    </a:lnTo>
                    <a:lnTo>
                      <a:pt x="181" y="232"/>
                    </a:lnTo>
                    <a:lnTo>
                      <a:pt x="191" y="217"/>
                    </a:lnTo>
                    <a:lnTo>
                      <a:pt x="190" y="211"/>
                    </a:lnTo>
                    <a:lnTo>
                      <a:pt x="187" y="206"/>
                    </a:lnTo>
                    <a:lnTo>
                      <a:pt x="194" y="197"/>
                    </a:lnTo>
                    <a:lnTo>
                      <a:pt x="194" y="193"/>
                    </a:lnTo>
                    <a:lnTo>
                      <a:pt x="201" y="191"/>
                    </a:lnTo>
                    <a:lnTo>
                      <a:pt x="201" y="187"/>
                    </a:lnTo>
                    <a:lnTo>
                      <a:pt x="207" y="184"/>
                    </a:lnTo>
                    <a:lnTo>
                      <a:pt x="211" y="176"/>
                    </a:lnTo>
                    <a:lnTo>
                      <a:pt x="207" y="172"/>
                    </a:lnTo>
                    <a:lnTo>
                      <a:pt x="212" y="167"/>
                    </a:lnTo>
                    <a:lnTo>
                      <a:pt x="202" y="159"/>
                    </a:lnTo>
                    <a:lnTo>
                      <a:pt x="224" y="147"/>
                    </a:lnTo>
                    <a:lnTo>
                      <a:pt x="233" y="141"/>
                    </a:lnTo>
                    <a:lnTo>
                      <a:pt x="238" y="122"/>
                    </a:lnTo>
                    <a:lnTo>
                      <a:pt x="246" y="116"/>
                    </a:lnTo>
                    <a:lnTo>
                      <a:pt x="245" y="109"/>
                    </a:lnTo>
                    <a:lnTo>
                      <a:pt x="251" y="109"/>
                    </a:lnTo>
                    <a:lnTo>
                      <a:pt x="248" y="104"/>
                    </a:lnTo>
                    <a:lnTo>
                      <a:pt x="253" y="98"/>
                    </a:lnTo>
                    <a:lnTo>
                      <a:pt x="252" y="93"/>
                    </a:lnTo>
                    <a:lnTo>
                      <a:pt x="259" y="82"/>
                    </a:lnTo>
                    <a:lnTo>
                      <a:pt x="253" y="78"/>
                    </a:lnTo>
                    <a:lnTo>
                      <a:pt x="248" y="79"/>
                    </a:lnTo>
                    <a:lnTo>
                      <a:pt x="244" y="72"/>
                    </a:lnTo>
                    <a:lnTo>
                      <a:pt x="237" y="70"/>
                    </a:lnTo>
                    <a:lnTo>
                      <a:pt x="231" y="67"/>
                    </a:lnTo>
                    <a:lnTo>
                      <a:pt x="224" y="71"/>
                    </a:lnTo>
                    <a:lnTo>
                      <a:pt x="221" y="68"/>
                    </a:lnTo>
                    <a:lnTo>
                      <a:pt x="214" y="70"/>
                    </a:lnTo>
                    <a:lnTo>
                      <a:pt x="208" y="82"/>
                    </a:lnTo>
                    <a:lnTo>
                      <a:pt x="200" y="90"/>
                    </a:lnTo>
                    <a:lnTo>
                      <a:pt x="200" y="84"/>
                    </a:lnTo>
                    <a:lnTo>
                      <a:pt x="213" y="63"/>
                    </a:lnTo>
                    <a:lnTo>
                      <a:pt x="211" y="57"/>
                    </a:lnTo>
                    <a:lnTo>
                      <a:pt x="202" y="61"/>
                    </a:lnTo>
                    <a:lnTo>
                      <a:pt x="195" y="59"/>
                    </a:lnTo>
                    <a:lnTo>
                      <a:pt x="187" y="61"/>
                    </a:lnTo>
                    <a:lnTo>
                      <a:pt x="170" y="58"/>
                    </a:lnTo>
                    <a:lnTo>
                      <a:pt x="163" y="64"/>
                    </a:lnTo>
                    <a:lnTo>
                      <a:pt x="163" y="71"/>
                    </a:lnTo>
                    <a:lnTo>
                      <a:pt x="155" y="74"/>
                    </a:lnTo>
                    <a:lnTo>
                      <a:pt x="146" y="77"/>
                    </a:lnTo>
                    <a:lnTo>
                      <a:pt x="141" y="77"/>
                    </a:lnTo>
                    <a:lnTo>
                      <a:pt x="127" y="72"/>
                    </a:lnTo>
                    <a:lnTo>
                      <a:pt x="123" y="58"/>
                    </a:lnTo>
                    <a:lnTo>
                      <a:pt x="115" y="44"/>
                    </a:lnTo>
                    <a:lnTo>
                      <a:pt x="109" y="30"/>
                    </a:lnTo>
                    <a:lnTo>
                      <a:pt x="101" y="23"/>
                    </a:lnTo>
                    <a:lnTo>
                      <a:pt x="89" y="17"/>
                    </a:lnTo>
                    <a:lnTo>
                      <a:pt x="84" y="14"/>
                    </a:lnTo>
                    <a:lnTo>
                      <a:pt x="81" y="8"/>
                    </a:lnTo>
                    <a:lnTo>
                      <a:pt x="84" y="3"/>
                    </a:lnTo>
                    <a:lnTo>
                      <a:pt x="81" y="0"/>
                    </a:lnTo>
                    <a:lnTo>
                      <a:pt x="71" y="6"/>
                    </a:lnTo>
                    <a:lnTo>
                      <a:pt x="61" y="2"/>
                    </a:lnTo>
                    <a:lnTo>
                      <a:pt x="54" y="4"/>
                    </a:lnTo>
                    <a:lnTo>
                      <a:pt x="61" y="15"/>
                    </a:lnTo>
                    <a:lnTo>
                      <a:pt x="58" y="19"/>
                    </a:lnTo>
                    <a:lnTo>
                      <a:pt x="52" y="14"/>
                    </a:lnTo>
                    <a:lnTo>
                      <a:pt x="42" y="14"/>
                    </a:lnTo>
                    <a:lnTo>
                      <a:pt x="35" y="11"/>
                    </a:lnTo>
                    <a:lnTo>
                      <a:pt x="28" y="12"/>
                    </a:lnTo>
                    <a:lnTo>
                      <a:pt x="25" y="19"/>
                    </a:lnTo>
                    <a:lnTo>
                      <a:pt x="19" y="14"/>
                    </a:lnTo>
                    <a:lnTo>
                      <a:pt x="15" y="21"/>
                    </a:lnTo>
                    <a:lnTo>
                      <a:pt x="9" y="20"/>
                    </a:lnTo>
                    <a:lnTo>
                      <a:pt x="9" y="26"/>
                    </a:lnTo>
                    <a:lnTo>
                      <a:pt x="0" y="26"/>
                    </a:lnTo>
                    <a:lnTo>
                      <a:pt x="1" y="46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S_AP">
                <a:extLst>
                  <a:ext uri="{FF2B5EF4-FFF2-40B4-BE49-F238E27FC236}">
                    <a16:creationId xmlns:a16="http://schemas.microsoft.com/office/drawing/2014/main" id="{D80598C0-BBBC-4A7B-B344-B3662E03FF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32457" y="819877"/>
                <a:ext cx="226886" cy="232831"/>
              </a:xfrm>
              <a:custGeom>
                <a:avLst/>
                <a:gdLst>
                  <a:gd name="T0" fmla="*/ 2147483647 w 102"/>
                  <a:gd name="T1" fmla="*/ 2147483647 h 111"/>
                  <a:gd name="T2" fmla="*/ 0 w 102"/>
                  <a:gd name="T3" fmla="*/ 2147483647 h 111"/>
                  <a:gd name="T4" fmla="*/ 2147483647 w 102"/>
                  <a:gd name="T5" fmla="*/ 2147483647 h 111"/>
                  <a:gd name="T6" fmla="*/ 2147483647 w 102"/>
                  <a:gd name="T7" fmla="*/ 2147483647 h 111"/>
                  <a:gd name="T8" fmla="*/ 2147483647 w 102"/>
                  <a:gd name="T9" fmla="*/ 2147483647 h 111"/>
                  <a:gd name="T10" fmla="*/ 2147483647 w 102"/>
                  <a:gd name="T11" fmla="*/ 2147483647 h 111"/>
                  <a:gd name="T12" fmla="*/ 2147483647 w 102"/>
                  <a:gd name="T13" fmla="*/ 2147483647 h 111"/>
                  <a:gd name="T14" fmla="*/ 2147483647 w 102"/>
                  <a:gd name="T15" fmla="*/ 2147483647 h 111"/>
                  <a:gd name="T16" fmla="*/ 2147483647 w 102"/>
                  <a:gd name="T17" fmla="*/ 2147483647 h 111"/>
                  <a:gd name="T18" fmla="*/ 2147483647 w 102"/>
                  <a:gd name="T19" fmla="*/ 2147483647 h 111"/>
                  <a:gd name="T20" fmla="*/ 2147483647 w 102"/>
                  <a:gd name="T21" fmla="*/ 2147483647 h 111"/>
                  <a:gd name="T22" fmla="*/ 2147483647 w 102"/>
                  <a:gd name="T23" fmla="*/ 2147483647 h 111"/>
                  <a:gd name="T24" fmla="*/ 2147483647 w 102"/>
                  <a:gd name="T25" fmla="*/ 2147483647 h 111"/>
                  <a:gd name="T26" fmla="*/ 2147483647 w 102"/>
                  <a:gd name="T27" fmla="*/ 2147483647 h 111"/>
                  <a:gd name="T28" fmla="*/ 2147483647 w 102"/>
                  <a:gd name="T29" fmla="*/ 2147483647 h 111"/>
                  <a:gd name="T30" fmla="*/ 2147483647 w 102"/>
                  <a:gd name="T31" fmla="*/ 2147483647 h 111"/>
                  <a:gd name="T32" fmla="*/ 2147483647 w 102"/>
                  <a:gd name="T33" fmla="*/ 2147483647 h 111"/>
                  <a:gd name="T34" fmla="*/ 2147483647 w 102"/>
                  <a:gd name="T35" fmla="*/ 2147483647 h 111"/>
                  <a:gd name="T36" fmla="*/ 2147483647 w 102"/>
                  <a:gd name="T37" fmla="*/ 2147483647 h 111"/>
                  <a:gd name="T38" fmla="*/ 2147483647 w 102"/>
                  <a:gd name="T39" fmla="*/ 2147483647 h 111"/>
                  <a:gd name="T40" fmla="*/ 2147483647 w 102"/>
                  <a:gd name="T41" fmla="*/ 2147483647 h 111"/>
                  <a:gd name="T42" fmla="*/ 2147483647 w 102"/>
                  <a:gd name="T43" fmla="*/ 2147483647 h 111"/>
                  <a:gd name="T44" fmla="*/ 2147483647 w 102"/>
                  <a:gd name="T45" fmla="*/ 0 h 111"/>
                  <a:gd name="T46" fmla="*/ 2147483647 w 102"/>
                  <a:gd name="T47" fmla="*/ 2147483647 h 111"/>
                  <a:gd name="T48" fmla="*/ 2147483647 w 102"/>
                  <a:gd name="T49" fmla="*/ 2147483647 h 111"/>
                  <a:gd name="T50" fmla="*/ 2147483647 w 102"/>
                  <a:gd name="T51" fmla="*/ 2147483647 h 111"/>
                  <a:gd name="T52" fmla="*/ 2147483647 w 102"/>
                  <a:gd name="T53" fmla="*/ 2147483647 h 111"/>
                  <a:gd name="T54" fmla="*/ 2147483647 w 102"/>
                  <a:gd name="T55" fmla="*/ 2147483647 h 111"/>
                  <a:gd name="T56" fmla="*/ 2147483647 w 102"/>
                  <a:gd name="T57" fmla="*/ 2147483647 h 111"/>
                  <a:gd name="T58" fmla="*/ 2147483647 w 102"/>
                  <a:gd name="T59" fmla="*/ 2147483647 h 111"/>
                  <a:gd name="T60" fmla="*/ 2147483647 w 102"/>
                  <a:gd name="T61" fmla="*/ 2147483647 h 111"/>
                  <a:gd name="T62" fmla="*/ 2147483647 w 102"/>
                  <a:gd name="T63" fmla="*/ 2147483647 h 111"/>
                  <a:gd name="T64" fmla="*/ 2147483647 w 102"/>
                  <a:gd name="T65" fmla="*/ 2147483647 h 111"/>
                  <a:gd name="T66" fmla="*/ 2147483647 w 102"/>
                  <a:gd name="T67" fmla="*/ 2147483647 h 111"/>
                  <a:gd name="T68" fmla="*/ 2147483647 w 102"/>
                  <a:gd name="T69" fmla="*/ 2147483647 h 111"/>
                  <a:gd name="T70" fmla="*/ 2147483647 w 102"/>
                  <a:gd name="T71" fmla="*/ 2147483647 h 111"/>
                  <a:gd name="T72" fmla="*/ 0 60000 65536"/>
                  <a:gd name="T73" fmla="*/ 0 60000 65536"/>
                  <a:gd name="T74" fmla="*/ 0 60000 65536"/>
                  <a:gd name="T75" fmla="*/ 0 60000 65536"/>
                  <a:gd name="T76" fmla="*/ 0 60000 65536"/>
                  <a:gd name="T77" fmla="*/ 0 60000 65536"/>
                  <a:gd name="T78" fmla="*/ 0 60000 65536"/>
                  <a:gd name="T79" fmla="*/ 0 60000 65536"/>
                  <a:gd name="T80" fmla="*/ 0 60000 65536"/>
                  <a:gd name="T81" fmla="*/ 0 60000 65536"/>
                  <a:gd name="T82" fmla="*/ 0 60000 65536"/>
                  <a:gd name="T83" fmla="*/ 0 60000 65536"/>
                  <a:gd name="T84" fmla="*/ 0 60000 65536"/>
                  <a:gd name="T85" fmla="*/ 0 60000 65536"/>
                  <a:gd name="T86" fmla="*/ 0 60000 65536"/>
                  <a:gd name="T87" fmla="*/ 0 60000 65536"/>
                  <a:gd name="T88" fmla="*/ 0 60000 65536"/>
                  <a:gd name="T89" fmla="*/ 0 60000 65536"/>
                  <a:gd name="T90" fmla="*/ 0 60000 65536"/>
                  <a:gd name="T91" fmla="*/ 0 60000 65536"/>
                  <a:gd name="T92" fmla="*/ 0 60000 65536"/>
                  <a:gd name="T93" fmla="*/ 0 60000 65536"/>
                  <a:gd name="T94" fmla="*/ 0 60000 65536"/>
                  <a:gd name="T95" fmla="*/ 0 60000 65536"/>
                  <a:gd name="T96" fmla="*/ 0 60000 65536"/>
                  <a:gd name="T97" fmla="*/ 0 60000 65536"/>
                  <a:gd name="T98" fmla="*/ 0 60000 65536"/>
                  <a:gd name="T99" fmla="*/ 0 60000 65536"/>
                  <a:gd name="T100" fmla="*/ 0 60000 65536"/>
                  <a:gd name="T101" fmla="*/ 0 60000 65536"/>
                  <a:gd name="T102" fmla="*/ 0 60000 65536"/>
                  <a:gd name="T103" fmla="*/ 0 60000 65536"/>
                  <a:gd name="T104" fmla="*/ 0 60000 65536"/>
                  <a:gd name="T105" fmla="*/ 0 60000 65536"/>
                  <a:gd name="T106" fmla="*/ 0 60000 65536"/>
                  <a:gd name="T107" fmla="*/ 0 60000 65536"/>
                  <a:gd name="T108" fmla="*/ 0 w 102"/>
                  <a:gd name="T109" fmla="*/ 0 h 111"/>
                  <a:gd name="T110" fmla="*/ 102 w 102"/>
                  <a:gd name="T111" fmla="*/ 111 h 111"/>
                </a:gdLst>
                <a:ahLst/>
                <a:cxnLst>
                  <a:cxn ang="T72">
                    <a:pos x="T0" y="T1"/>
                  </a:cxn>
                  <a:cxn ang="T73">
                    <a:pos x="T2" y="T3"/>
                  </a:cxn>
                  <a:cxn ang="T74">
                    <a:pos x="T4" y="T5"/>
                  </a:cxn>
                  <a:cxn ang="T75">
                    <a:pos x="T6" y="T7"/>
                  </a:cxn>
                  <a:cxn ang="T76">
                    <a:pos x="T8" y="T9"/>
                  </a:cxn>
                  <a:cxn ang="T77">
                    <a:pos x="T10" y="T11"/>
                  </a:cxn>
                  <a:cxn ang="T78">
                    <a:pos x="T12" y="T13"/>
                  </a:cxn>
                  <a:cxn ang="T79">
                    <a:pos x="T14" y="T15"/>
                  </a:cxn>
                  <a:cxn ang="T80">
                    <a:pos x="T16" y="T17"/>
                  </a:cxn>
                  <a:cxn ang="T81">
                    <a:pos x="T18" y="T19"/>
                  </a:cxn>
                  <a:cxn ang="T82">
                    <a:pos x="T20" y="T21"/>
                  </a:cxn>
                  <a:cxn ang="T83">
                    <a:pos x="T22" y="T23"/>
                  </a:cxn>
                  <a:cxn ang="T84">
                    <a:pos x="T24" y="T25"/>
                  </a:cxn>
                  <a:cxn ang="T85">
                    <a:pos x="T26" y="T27"/>
                  </a:cxn>
                  <a:cxn ang="T86">
                    <a:pos x="T28" y="T29"/>
                  </a:cxn>
                  <a:cxn ang="T87">
                    <a:pos x="T30" y="T31"/>
                  </a:cxn>
                  <a:cxn ang="T88">
                    <a:pos x="T32" y="T33"/>
                  </a:cxn>
                  <a:cxn ang="T89">
                    <a:pos x="T34" y="T35"/>
                  </a:cxn>
                  <a:cxn ang="T90">
                    <a:pos x="T36" y="T37"/>
                  </a:cxn>
                  <a:cxn ang="T91">
                    <a:pos x="T38" y="T39"/>
                  </a:cxn>
                  <a:cxn ang="T92">
                    <a:pos x="T40" y="T41"/>
                  </a:cxn>
                  <a:cxn ang="T93">
                    <a:pos x="T42" y="T43"/>
                  </a:cxn>
                  <a:cxn ang="T94">
                    <a:pos x="T44" y="T45"/>
                  </a:cxn>
                  <a:cxn ang="T95">
                    <a:pos x="T46" y="T47"/>
                  </a:cxn>
                  <a:cxn ang="T96">
                    <a:pos x="T48" y="T49"/>
                  </a:cxn>
                  <a:cxn ang="T97">
                    <a:pos x="T50" y="T51"/>
                  </a:cxn>
                  <a:cxn ang="T98">
                    <a:pos x="T52" y="T53"/>
                  </a:cxn>
                  <a:cxn ang="T99">
                    <a:pos x="T54" y="T55"/>
                  </a:cxn>
                  <a:cxn ang="T100">
                    <a:pos x="T56" y="T57"/>
                  </a:cxn>
                  <a:cxn ang="T101">
                    <a:pos x="T58" y="T59"/>
                  </a:cxn>
                  <a:cxn ang="T102">
                    <a:pos x="T60" y="T61"/>
                  </a:cxn>
                  <a:cxn ang="T103">
                    <a:pos x="T62" y="T63"/>
                  </a:cxn>
                  <a:cxn ang="T104">
                    <a:pos x="T64" y="T65"/>
                  </a:cxn>
                  <a:cxn ang="T105">
                    <a:pos x="T66" y="T67"/>
                  </a:cxn>
                  <a:cxn ang="T106">
                    <a:pos x="T68" y="T69"/>
                  </a:cxn>
                  <a:cxn ang="T107">
                    <a:pos x="T70" y="T71"/>
                  </a:cxn>
                </a:cxnLst>
                <a:rect l="T108" t="T109" r="T110" b="T111"/>
                <a:pathLst>
                  <a:path w="102" h="111">
                    <a:moveTo>
                      <a:pt x="4" y="37"/>
                    </a:moveTo>
                    <a:lnTo>
                      <a:pt x="0" y="40"/>
                    </a:lnTo>
                    <a:lnTo>
                      <a:pt x="4" y="48"/>
                    </a:lnTo>
                    <a:lnTo>
                      <a:pt x="13" y="52"/>
                    </a:lnTo>
                    <a:lnTo>
                      <a:pt x="28" y="62"/>
                    </a:lnTo>
                    <a:lnTo>
                      <a:pt x="43" y="92"/>
                    </a:lnTo>
                    <a:lnTo>
                      <a:pt x="46" y="104"/>
                    </a:lnTo>
                    <a:lnTo>
                      <a:pt x="63" y="111"/>
                    </a:lnTo>
                    <a:lnTo>
                      <a:pt x="62" y="104"/>
                    </a:lnTo>
                    <a:lnTo>
                      <a:pt x="75" y="86"/>
                    </a:lnTo>
                    <a:lnTo>
                      <a:pt x="87" y="81"/>
                    </a:lnTo>
                    <a:lnTo>
                      <a:pt x="91" y="72"/>
                    </a:lnTo>
                    <a:lnTo>
                      <a:pt x="99" y="66"/>
                    </a:lnTo>
                    <a:lnTo>
                      <a:pt x="97" y="62"/>
                    </a:lnTo>
                    <a:lnTo>
                      <a:pt x="102" y="57"/>
                    </a:lnTo>
                    <a:lnTo>
                      <a:pt x="100" y="53"/>
                    </a:lnTo>
                    <a:lnTo>
                      <a:pt x="90" y="50"/>
                    </a:lnTo>
                    <a:lnTo>
                      <a:pt x="85" y="42"/>
                    </a:lnTo>
                    <a:lnTo>
                      <a:pt x="82" y="33"/>
                    </a:lnTo>
                    <a:lnTo>
                      <a:pt x="77" y="12"/>
                    </a:lnTo>
                    <a:lnTo>
                      <a:pt x="73" y="15"/>
                    </a:lnTo>
                    <a:lnTo>
                      <a:pt x="74" y="8"/>
                    </a:lnTo>
                    <a:lnTo>
                      <a:pt x="67" y="0"/>
                    </a:lnTo>
                    <a:lnTo>
                      <a:pt x="66" y="6"/>
                    </a:lnTo>
                    <a:lnTo>
                      <a:pt x="63" y="7"/>
                    </a:lnTo>
                    <a:lnTo>
                      <a:pt x="57" y="16"/>
                    </a:lnTo>
                    <a:lnTo>
                      <a:pt x="50" y="32"/>
                    </a:lnTo>
                    <a:lnTo>
                      <a:pt x="47" y="40"/>
                    </a:lnTo>
                    <a:lnTo>
                      <a:pt x="42" y="43"/>
                    </a:lnTo>
                    <a:lnTo>
                      <a:pt x="36" y="43"/>
                    </a:lnTo>
                    <a:lnTo>
                      <a:pt x="32" y="39"/>
                    </a:lnTo>
                    <a:lnTo>
                      <a:pt x="29" y="42"/>
                    </a:lnTo>
                    <a:lnTo>
                      <a:pt x="28" y="37"/>
                    </a:lnTo>
                    <a:lnTo>
                      <a:pt x="16" y="45"/>
                    </a:lnTo>
                    <a:lnTo>
                      <a:pt x="10" y="38"/>
                    </a:lnTo>
                    <a:lnTo>
                      <a:pt x="4" y="37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9" name="S_RR">
                <a:extLst>
                  <a:ext uri="{FF2B5EF4-FFF2-40B4-BE49-F238E27FC236}">
                    <a16:creationId xmlns:a16="http://schemas.microsoft.com/office/drawing/2014/main" id="{C6CF61DD-F45E-4EBB-A471-7430B1638E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7313" y="767720"/>
                <a:ext cx="265335" cy="295366"/>
              </a:xfrm>
              <a:custGeom>
                <a:avLst/>
                <a:gdLst>
                  <a:gd name="T0" fmla="*/ 2147483647 w 118"/>
                  <a:gd name="T1" fmla="*/ 2147483647 h 136"/>
                  <a:gd name="T2" fmla="*/ 2147483647 w 118"/>
                  <a:gd name="T3" fmla="*/ 2147483647 h 136"/>
                  <a:gd name="T4" fmla="*/ 2147483647 w 118"/>
                  <a:gd name="T5" fmla="*/ 2147483647 h 136"/>
                  <a:gd name="T6" fmla="*/ 2147483647 w 118"/>
                  <a:gd name="T7" fmla="*/ 2147483647 h 136"/>
                  <a:gd name="T8" fmla="*/ 2147483647 w 118"/>
                  <a:gd name="T9" fmla="*/ 2147483647 h 136"/>
                  <a:gd name="T10" fmla="*/ 2147483647 w 118"/>
                  <a:gd name="T11" fmla="*/ 2147483647 h 136"/>
                  <a:gd name="T12" fmla="*/ 2147483647 w 118"/>
                  <a:gd name="T13" fmla="*/ 2147483647 h 136"/>
                  <a:gd name="T14" fmla="*/ 2147483647 w 118"/>
                  <a:gd name="T15" fmla="*/ 2147483647 h 136"/>
                  <a:gd name="T16" fmla="*/ 2147483647 w 118"/>
                  <a:gd name="T17" fmla="*/ 2147483647 h 136"/>
                  <a:gd name="T18" fmla="*/ 2147483647 w 118"/>
                  <a:gd name="T19" fmla="*/ 2147483647 h 136"/>
                  <a:gd name="T20" fmla="*/ 2147483647 w 118"/>
                  <a:gd name="T21" fmla="*/ 2147483647 h 136"/>
                  <a:gd name="T22" fmla="*/ 2147483647 w 118"/>
                  <a:gd name="T23" fmla="*/ 2147483647 h 136"/>
                  <a:gd name="T24" fmla="*/ 2147483647 w 118"/>
                  <a:gd name="T25" fmla="*/ 2147483647 h 136"/>
                  <a:gd name="T26" fmla="*/ 2147483647 w 118"/>
                  <a:gd name="T27" fmla="*/ 2147483647 h 136"/>
                  <a:gd name="T28" fmla="*/ 2147483647 w 118"/>
                  <a:gd name="T29" fmla="*/ 2147483647 h 136"/>
                  <a:gd name="T30" fmla="*/ 2147483647 w 118"/>
                  <a:gd name="T31" fmla="*/ 2147483647 h 136"/>
                  <a:gd name="T32" fmla="*/ 2147483647 w 118"/>
                  <a:gd name="T33" fmla="*/ 2147483647 h 136"/>
                  <a:gd name="T34" fmla="*/ 2147483647 w 118"/>
                  <a:gd name="T35" fmla="*/ 2147483647 h 136"/>
                  <a:gd name="T36" fmla="*/ 2147483647 w 118"/>
                  <a:gd name="T37" fmla="*/ 2147483647 h 136"/>
                  <a:gd name="T38" fmla="*/ 2147483647 w 118"/>
                  <a:gd name="T39" fmla="*/ 2147483647 h 136"/>
                  <a:gd name="T40" fmla="*/ 2147483647 w 118"/>
                  <a:gd name="T41" fmla="*/ 2147483647 h 136"/>
                  <a:gd name="T42" fmla="*/ 2147483647 w 118"/>
                  <a:gd name="T43" fmla="*/ 2147483647 h 136"/>
                  <a:gd name="T44" fmla="*/ 2147483647 w 118"/>
                  <a:gd name="T45" fmla="*/ 2147483647 h 136"/>
                  <a:gd name="T46" fmla="*/ 2147483647 w 118"/>
                  <a:gd name="T47" fmla="*/ 2147483647 h 136"/>
                  <a:gd name="T48" fmla="*/ 2147483647 w 118"/>
                  <a:gd name="T49" fmla="*/ 2147483647 h 136"/>
                  <a:gd name="T50" fmla="*/ 2147483647 w 118"/>
                  <a:gd name="T51" fmla="*/ 2147483647 h 136"/>
                  <a:gd name="T52" fmla="*/ 2147483647 w 118"/>
                  <a:gd name="T53" fmla="*/ 2147483647 h 136"/>
                  <a:gd name="T54" fmla="*/ 2147483647 w 118"/>
                  <a:gd name="T55" fmla="*/ 2147483647 h 136"/>
                  <a:gd name="T56" fmla="*/ 2147483647 w 118"/>
                  <a:gd name="T57" fmla="*/ 2147483647 h 136"/>
                  <a:gd name="T58" fmla="*/ 2147483647 w 118"/>
                  <a:gd name="T59" fmla="*/ 2147483647 h 136"/>
                  <a:gd name="T60" fmla="*/ 2147483647 w 118"/>
                  <a:gd name="T61" fmla="*/ 0 h 136"/>
                  <a:gd name="T62" fmla="*/ 2147483647 w 118"/>
                  <a:gd name="T63" fmla="*/ 0 h 136"/>
                  <a:gd name="T64" fmla="*/ 2147483647 w 118"/>
                  <a:gd name="T65" fmla="*/ 2147483647 h 136"/>
                  <a:gd name="T66" fmla="*/ 2147483647 w 118"/>
                  <a:gd name="T67" fmla="*/ 2147483647 h 136"/>
                  <a:gd name="T68" fmla="*/ 2147483647 w 118"/>
                  <a:gd name="T69" fmla="*/ 2147483647 h 136"/>
                  <a:gd name="T70" fmla="*/ 2147483647 w 118"/>
                  <a:gd name="T71" fmla="*/ 2147483647 h 136"/>
                  <a:gd name="T72" fmla="*/ 2147483647 w 118"/>
                  <a:gd name="T73" fmla="*/ 2147483647 h 136"/>
                  <a:gd name="T74" fmla="*/ 2147483647 w 118"/>
                  <a:gd name="T75" fmla="*/ 2147483647 h 136"/>
                  <a:gd name="T76" fmla="*/ 2147483647 w 118"/>
                  <a:gd name="T77" fmla="*/ 2147483647 h 136"/>
                  <a:gd name="T78" fmla="*/ 2147483647 w 118"/>
                  <a:gd name="T79" fmla="*/ 2147483647 h 136"/>
                  <a:gd name="T80" fmla="*/ 2147483647 w 118"/>
                  <a:gd name="T81" fmla="*/ 2147483647 h 136"/>
                  <a:gd name="T82" fmla="*/ 2147483647 w 118"/>
                  <a:gd name="T83" fmla="*/ 2147483647 h 136"/>
                  <a:gd name="T84" fmla="*/ 2147483647 w 118"/>
                  <a:gd name="T85" fmla="*/ 2147483647 h 136"/>
                  <a:gd name="T86" fmla="*/ 2147483647 w 118"/>
                  <a:gd name="T87" fmla="*/ 2147483647 h 136"/>
                  <a:gd name="T88" fmla="*/ 2147483647 w 118"/>
                  <a:gd name="T89" fmla="*/ 2147483647 h 136"/>
                  <a:gd name="T90" fmla="*/ 0 w 118"/>
                  <a:gd name="T91" fmla="*/ 2147483647 h 136"/>
                  <a:gd name="T92" fmla="*/ 2147483647 w 118"/>
                  <a:gd name="T93" fmla="*/ 2147483647 h 136"/>
                  <a:gd name="T94" fmla="*/ 2147483647 w 118"/>
                  <a:gd name="T95" fmla="*/ 2147483647 h 136"/>
                  <a:gd name="T96" fmla="*/ 2147483647 w 118"/>
                  <a:gd name="T97" fmla="*/ 2147483647 h 136"/>
                  <a:gd name="T98" fmla="*/ 2147483647 w 118"/>
                  <a:gd name="T99" fmla="*/ 2147483647 h 136"/>
                  <a:gd name="T100" fmla="*/ 2147483647 w 118"/>
                  <a:gd name="T101" fmla="*/ 2147483647 h 136"/>
                  <a:gd name="T102" fmla="*/ 2147483647 w 118"/>
                  <a:gd name="T103" fmla="*/ 2147483647 h 136"/>
                  <a:gd name="T104" fmla="*/ 2147483647 w 118"/>
                  <a:gd name="T105" fmla="*/ 2147483647 h 136"/>
                  <a:gd name="T106" fmla="*/ 2147483647 w 118"/>
                  <a:gd name="T107" fmla="*/ 2147483647 h 136"/>
                  <a:gd name="T108" fmla="*/ 2147483647 w 118"/>
                  <a:gd name="T109" fmla="*/ 2147483647 h 136"/>
                  <a:gd name="T110" fmla="*/ 0 60000 65536"/>
                  <a:gd name="T111" fmla="*/ 0 60000 65536"/>
                  <a:gd name="T112" fmla="*/ 0 60000 65536"/>
                  <a:gd name="T113" fmla="*/ 0 60000 65536"/>
                  <a:gd name="T114" fmla="*/ 0 60000 65536"/>
                  <a:gd name="T115" fmla="*/ 0 60000 65536"/>
                  <a:gd name="T116" fmla="*/ 0 60000 65536"/>
                  <a:gd name="T117" fmla="*/ 0 60000 65536"/>
                  <a:gd name="T118" fmla="*/ 0 60000 65536"/>
                  <a:gd name="T119" fmla="*/ 0 60000 65536"/>
                  <a:gd name="T120" fmla="*/ 0 60000 65536"/>
                  <a:gd name="T121" fmla="*/ 0 60000 65536"/>
                  <a:gd name="T122" fmla="*/ 0 60000 65536"/>
                  <a:gd name="T123" fmla="*/ 0 60000 65536"/>
                  <a:gd name="T124" fmla="*/ 0 60000 65536"/>
                  <a:gd name="T125" fmla="*/ 0 60000 65536"/>
                  <a:gd name="T126" fmla="*/ 0 60000 65536"/>
                  <a:gd name="T127" fmla="*/ 0 60000 65536"/>
                  <a:gd name="T128" fmla="*/ 0 60000 65536"/>
                  <a:gd name="T129" fmla="*/ 0 60000 65536"/>
                  <a:gd name="T130" fmla="*/ 0 60000 65536"/>
                  <a:gd name="T131" fmla="*/ 0 60000 65536"/>
                  <a:gd name="T132" fmla="*/ 0 60000 65536"/>
                  <a:gd name="T133" fmla="*/ 0 60000 65536"/>
                  <a:gd name="T134" fmla="*/ 0 60000 65536"/>
                  <a:gd name="T135" fmla="*/ 0 60000 65536"/>
                  <a:gd name="T136" fmla="*/ 0 60000 65536"/>
                  <a:gd name="T137" fmla="*/ 0 60000 65536"/>
                  <a:gd name="T138" fmla="*/ 0 60000 65536"/>
                  <a:gd name="T139" fmla="*/ 0 60000 65536"/>
                  <a:gd name="T140" fmla="*/ 0 60000 65536"/>
                  <a:gd name="T141" fmla="*/ 0 60000 65536"/>
                  <a:gd name="T142" fmla="*/ 0 60000 65536"/>
                  <a:gd name="T143" fmla="*/ 0 60000 65536"/>
                  <a:gd name="T144" fmla="*/ 0 60000 65536"/>
                  <a:gd name="T145" fmla="*/ 0 60000 65536"/>
                  <a:gd name="T146" fmla="*/ 0 60000 65536"/>
                  <a:gd name="T147" fmla="*/ 0 60000 65536"/>
                  <a:gd name="T148" fmla="*/ 0 60000 65536"/>
                  <a:gd name="T149" fmla="*/ 0 60000 65536"/>
                  <a:gd name="T150" fmla="*/ 0 60000 65536"/>
                  <a:gd name="T151" fmla="*/ 0 60000 65536"/>
                  <a:gd name="T152" fmla="*/ 0 60000 65536"/>
                  <a:gd name="T153" fmla="*/ 0 60000 65536"/>
                  <a:gd name="T154" fmla="*/ 0 60000 65536"/>
                  <a:gd name="T155" fmla="*/ 0 60000 65536"/>
                  <a:gd name="T156" fmla="*/ 0 60000 65536"/>
                  <a:gd name="T157" fmla="*/ 0 60000 65536"/>
                  <a:gd name="T158" fmla="*/ 0 60000 65536"/>
                  <a:gd name="T159" fmla="*/ 0 60000 65536"/>
                  <a:gd name="T160" fmla="*/ 0 60000 65536"/>
                  <a:gd name="T161" fmla="*/ 0 60000 65536"/>
                  <a:gd name="T162" fmla="*/ 0 60000 65536"/>
                  <a:gd name="T163" fmla="*/ 0 60000 65536"/>
                  <a:gd name="T164" fmla="*/ 0 60000 65536"/>
                  <a:gd name="T165" fmla="*/ 0 w 118"/>
                  <a:gd name="T166" fmla="*/ 0 h 136"/>
                  <a:gd name="T167" fmla="*/ 118 w 118"/>
                  <a:gd name="T168" fmla="*/ 136 h 136"/>
                </a:gdLst>
                <a:ahLst/>
                <a:cxnLst>
                  <a:cxn ang="T110">
                    <a:pos x="T0" y="T1"/>
                  </a:cxn>
                  <a:cxn ang="T111">
                    <a:pos x="T2" y="T3"/>
                  </a:cxn>
                  <a:cxn ang="T112">
                    <a:pos x="T4" y="T5"/>
                  </a:cxn>
                  <a:cxn ang="T113">
                    <a:pos x="T6" y="T7"/>
                  </a:cxn>
                  <a:cxn ang="T114">
                    <a:pos x="T8" y="T9"/>
                  </a:cxn>
                  <a:cxn ang="T115">
                    <a:pos x="T10" y="T11"/>
                  </a:cxn>
                  <a:cxn ang="T116">
                    <a:pos x="T12" y="T13"/>
                  </a:cxn>
                  <a:cxn ang="T117">
                    <a:pos x="T14" y="T15"/>
                  </a:cxn>
                  <a:cxn ang="T118">
                    <a:pos x="T16" y="T17"/>
                  </a:cxn>
                  <a:cxn ang="T119">
                    <a:pos x="T18" y="T19"/>
                  </a:cxn>
                  <a:cxn ang="T120">
                    <a:pos x="T20" y="T21"/>
                  </a:cxn>
                  <a:cxn ang="T121">
                    <a:pos x="T22" y="T23"/>
                  </a:cxn>
                  <a:cxn ang="T122">
                    <a:pos x="T24" y="T25"/>
                  </a:cxn>
                  <a:cxn ang="T123">
                    <a:pos x="T26" y="T27"/>
                  </a:cxn>
                  <a:cxn ang="T124">
                    <a:pos x="T28" y="T29"/>
                  </a:cxn>
                  <a:cxn ang="T125">
                    <a:pos x="T30" y="T31"/>
                  </a:cxn>
                  <a:cxn ang="T126">
                    <a:pos x="T32" y="T33"/>
                  </a:cxn>
                  <a:cxn ang="T127">
                    <a:pos x="T34" y="T35"/>
                  </a:cxn>
                  <a:cxn ang="T128">
                    <a:pos x="T36" y="T37"/>
                  </a:cxn>
                  <a:cxn ang="T129">
                    <a:pos x="T38" y="T39"/>
                  </a:cxn>
                  <a:cxn ang="T130">
                    <a:pos x="T40" y="T41"/>
                  </a:cxn>
                  <a:cxn ang="T131">
                    <a:pos x="T42" y="T43"/>
                  </a:cxn>
                  <a:cxn ang="T132">
                    <a:pos x="T44" y="T45"/>
                  </a:cxn>
                  <a:cxn ang="T133">
                    <a:pos x="T46" y="T47"/>
                  </a:cxn>
                  <a:cxn ang="T134">
                    <a:pos x="T48" y="T49"/>
                  </a:cxn>
                  <a:cxn ang="T135">
                    <a:pos x="T50" y="T51"/>
                  </a:cxn>
                  <a:cxn ang="T136">
                    <a:pos x="T52" y="T53"/>
                  </a:cxn>
                  <a:cxn ang="T137">
                    <a:pos x="T54" y="T55"/>
                  </a:cxn>
                  <a:cxn ang="T138">
                    <a:pos x="T56" y="T57"/>
                  </a:cxn>
                  <a:cxn ang="T139">
                    <a:pos x="T58" y="T59"/>
                  </a:cxn>
                  <a:cxn ang="T140">
                    <a:pos x="T60" y="T61"/>
                  </a:cxn>
                  <a:cxn ang="T141">
                    <a:pos x="T62" y="T63"/>
                  </a:cxn>
                  <a:cxn ang="T142">
                    <a:pos x="T64" y="T65"/>
                  </a:cxn>
                  <a:cxn ang="T143">
                    <a:pos x="T66" y="T67"/>
                  </a:cxn>
                  <a:cxn ang="T144">
                    <a:pos x="T68" y="T69"/>
                  </a:cxn>
                  <a:cxn ang="T145">
                    <a:pos x="T70" y="T71"/>
                  </a:cxn>
                  <a:cxn ang="T146">
                    <a:pos x="T72" y="T73"/>
                  </a:cxn>
                  <a:cxn ang="T147">
                    <a:pos x="T74" y="T75"/>
                  </a:cxn>
                  <a:cxn ang="T148">
                    <a:pos x="T76" y="T77"/>
                  </a:cxn>
                  <a:cxn ang="T149">
                    <a:pos x="T78" y="T79"/>
                  </a:cxn>
                  <a:cxn ang="T150">
                    <a:pos x="T80" y="T81"/>
                  </a:cxn>
                  <a:cxn ang="T151">
                    <a:pos x="T82" y="T83"/>
                  </a:cxn>
                  <a:cxn ang="T152">
                    <a:pos x="T84" y="T85"/>
                  </a:cxn>
                  <a:cxn ang="T153">
                    <a:pos x="T86" y="T87"/>
                  </a:cxn>
                  <a:cxn ang="T154">
                    <a:pos x="T88" y="T89"/>
                  </a:cxn>
                  <a:cxn ang="T155">
                    <a:pos x="T90" y="T91"/>
                  </a:cxn>
                  <a:cxn ang="T156">
                    <a:pos x="T92" y="T93"/>
                  </a:cxn>
                  <a:cxn ang="T157">
                    <a:pos x="T94" y="T95"/>
                  </a:cxn>
                  <a:cxn ang="T158">
                    <a:pos x="T96" y="T97"/>
                  </a:cxn>
                  <a:cxn ang="T159">
                    <a:pos x="T98" y="T99"/>
                  </a:cxn>
                  <a:cxn ang="T160">
                    <a:pos x="T100" y="T101"/>
                  </a:cxn>
                  <a:cxn ang="T161">
                    <a:pos x="T102" y="T103"/>
                  </a:cxn>
                  <a:cxn ang="T162">
                    <a:pos x="T104" y="T105"/>
                  </a:cxn>
                  <a:cxn ang="T163">
                    <a:pos x="T106" y="T107"/>
                  </a:cxn>
                  <a:cxn ang="T164">
                    <a:pos x="T108" y="T109"/>
                  </a:cxn>
                </a:cxnLst>
                <a:rect l="T165" t="T166" r="T167" b="T168"/>
                <a:pathLst>
                  <a:path w="118" h="136">
                    <a:moveTo>
                      <a:pt x="33" y="68"/>
                    </a:moveTo>
                    <a:lnTo>
                      <a:pt x="37" y="79"/>
                    </a:lnTo>
                    <a:lnTo>
                      <a:pt x="41" y="87"/>
                    </a:lnTo>
                    <a:lnTo>
                      <a:pt x="46" y="90"/>
                    </a:lnTo>
                    <a:lnTo>
                      <a:pt x="44" y="115"/>
                    </a:lnTo>
                    <a:lnTo>
                      <a:pt x="47" y="116"/>
                    </a:lnTo>
                    <a:lnTo>
                      <a:pt x="43" y="122"/>
                    </a:lnTo>
                    <a:lnTo>
                      <a:pt x="63" y="136"/>
                    </a:lnTo>
                    <a:lnTo>
                      <a:pt x="63" y="117"/>
                    </a:lnTo>
                    <a:lnTo>
                      <a:pt x="69" y="111"/>
                    </a:lnTo>
                    <a:lnTo>
                      <a:pt x="78" y="118"/>
                    </a:lnTo>
                    <a:lnTo>
                      <a:pt x="79" y="121"/>
                    </a:lnTo>
                    <a:lnTo>
                      <a:pt x="89" y="115"/>
                    </a:lnTo>
                    <a:lnTo>
                      <a:pt x="85" y="111"/>
                    </a:lnTo>
                    <a:lnTo>
                      <a:pt x="93" y="107"/>
                    </a:lnTo>
                    <a:lnTo>
                      <a:pt x="94" y="100"/>
                    </a:lnTo>
                    <a:lnTo>
                      <a:pt x="118" y="100"/>
                    </a:lnTo>
                    <a:lnTo>
                      <a:pt x="116" y="77"/>
                    </a:lnTo>
                    <a:lnTo>
                      <a:pt x="99" y="67"/>
                    </a:lnTo>
                    <a:lnTo>
                      <a:pt x="97" y="57"/>
                    </a:lnTo>
                    <a:lnTo>
                      <a:pt x="92" y="52"/>
                    </a:lnTo>
                    <a:lnTo>
                      <a:pt x="94" y="39"/>
                    </a:lnTo>
                    <a:lnTo>
                      <a:pt x="96" y="35"/>
                    </a:lnTo>
                    <a:lnTo>
                      <a:pt x="98" y="30"/>
                    </a:lnTo>
                    <a:lnTo>
                      <a:pt x="103" y="26"/>
                    </a:lnTo>
                    <a:lnTo>
                      <a:pt x="99" y="21"/>
                    </a:lnTo>
                    <a:lnTo>
                      <a:pt x="95" y="15"/>
                    </a:lnTo>
                    <a:lnTo>
                      <a:pt x="89" y="13"/>
                    </a:lnTo>
                    <a:lnTo>
                      <a:pt x="93" y="7"/>
                    </a:lnTo>
                    <a:lnTo>
                      <a:pt x="92" y="1"/>
                    </a:lnTo>
                    <a:lnTo>
                      <a:pt x="83" y="0"/>
                    </a:lnTo>
                    <a:lnTo>
                      <a:pt x="76" y="0"/>
                    </a:lnTo>
                    <a:lnTo>
                      <a:pt x="80" y="6"/>
                    </a:lnTo>
                    <a:lnTo>
                      <a:pt x="75" y="15"/>
                    </a:lnTo>
                    <a:lnTo>
                      <a:pt x="66" y="17"/>
                    </a:lnTo>
                    <a:lnTo>
                      <a:pt x="58" y="22"/>
                    </a:lnTo>
                    <a:lnTo>
                      <a:pt x="51" y="23"/>
                    </a:lnTo>
                    <a:lnTo>
                      <a:pt x="42" y="23"/>
                    </a:lnTo>
                    <a:lnTo>
                      <a:pt x="37" y="24"/>
                    </a:lnTo>
                    <a:lnTo>
                      <a:pt x="38" y="32"/>
                    </a:lnTo>
                    <a:lnTo>
                      <a:pt x="33" y="33"/>
                    </a:lnTo>
                    <a:lnTo>
                      <a:pt x="28" y="28"/>
                    </a:lnTo>
                    <a:lnTo>
                      <a:pt x="18" y="28"/>
                    </a:lnTo>
                    <a:lnTo>
                      <a:pt x="14" y="27"/>
                    </a:lnTo>
                    <a:lnTo>
                      <a:pt x="9" y="23"/>
                    </a:lnTo>
                    <a:lnTo>
                      <a:pt x="0" y="21"/>
                    </a:lnTo>
                    <a:lnTo>
                      <a:pt x="11" y="37"/>
                    </a:lnTo>
                    <a:lnTo>
                      <a:pt x="5" y="44"/>
                    </a:lnTo>
                    <a:lnTo>
                      <a:pt x="8" y="50"/>
                    </a:lnTo>
                    <a:lnTo>
                      <a:pt x="7" y="57"/>
                    </a:lnTo>
                    <a:lnTo>
                      <a:pt x="18" y="60"/>
                    </a:lnTo>
                    <a:lnTo>
                      <a:pt x="24" y="58"/>
                    </a:lnTo>
                    <a:lnTo>
                      <a:pt x="28" y="67"/>
                    </a:lnTo>
                    <a:lnTo>
                      <a:pt x="31" y="66"/>
                    </a:lnTo>
                    <a:lnTo>
                      <a:pt x="33" y="68"/>
                    </a:lnTo>
                    <a:close/>
                  </a:path>
                </a:pathLst>
              </a:custGeom>
              <a:solidFill>
                <a:schemeClr val="bg1">
                  <a:lumMod val="85000"/>
                </a:schemeClr>
              </a:solidFill>
              <a:ln w="9525" cap="flat" cmpd="sng">
                <a:solidFill>
                  <a:schemeClr val="bg1"/>
                </a:solidFill>
                <a:prstDash val="solid"/>
                <a:round/>
                <a:headEnd/>
                <a:tailEnd/>
              </a:ln>
            </xdr:spPr>
          </xdr:sp>
        </xdr:grpSp>
        <xdr:graphicFrame macro="">
          <xdr:nvGraphicFramePr>
            <xdr:cNvPr id="324" name="Gráfico 323">
              <a:extLst>
                <a:ext uri="{FF2B5EF4-FFF2-40B4-BE49-F238E27FC236}">
                  <a16:creationId xmlns:a16="http://schemas.microsoft.com/office/drawing/2014/main" id="{0772897C-155F-4761-A670-BD913D5F953B}"/>
                </a:ext>
              </a:extLst>
            </xdr:cNvPr>
            <xdr:cNvGraphicFramePr>
              <a:graphicFrameLocks/>
            </xdr:cNvGraphicFramePr>
          </xdr:nvGraphicFramePr>
          <xdr:xfrm>
            <a:off x="4324350" y="333375"/>
            <a:ext cx="3067050" cy="24193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3"/>
            </a:graphicData>
          </a:graphic>
        </xdr:graphicFrame>
        <xdr:grpSp>
          <xdr:nvGrpSpPr>
            <xdr:cNvPr id="325" name="Agrupar 324">
              <a:extLst>
                <a:ext uri="{FF2B5EF4-FFF2-40B4-BE49-F238E27FC236}">
                  <a16:creationId xmlns:a16="http://schemas.microsoft.com/office/drawing/2014/main" id="{F3814305-8A8F-4D7B-AA1E-DE636BE000C5}"/>
                </a:ext>
              </a:extLst>
            </xdr:cNvPr>
            <xdr:cNvGrpSpPr/>
          </xdr:nvGrpSpPr>
          <xdr:grpSpPr>
            <a:xfrm>
              <a:off x="4495800" y="457200"/>
              <a:ext cx="2524125" cy="2162175"/>
              <a:chOff x="3977449" y="7119068"/>
              <a:chExt cx="1957169" cy="1557868"/>
            </a:xfrm>
            <a:solidFill>
              <a:schemeClr val="accent2"/>
            </a:solidFill>
          </xdr:grpSpPr>
          <xdr:graphicFrame macro="">
            <xdr:nvGraphicFramePr>
              <xdr:cNvPr id="326" name="Gráfico 325">
                <a:extLst>
                  <a:ext uri="{FF2B5EF4-FFF2-40B4-BE49-F238E27FC236}">
                    <a16:creationId xmlns:a16="http://schemas.microsoft.com/office/drawing/2014/main" id="{6B0E72AD-C18A-4BD4-BBDE-8ECB4092C81B}"/>
                  </a:ext>
                </a:extLst>
              </xdr:cNvPr>
              <xdr:cNvGraphicFramePr/>
            </xdr:nvGraphicFramePr>
            <xdr:xfrm>
              <a:off x="4828732" y="8399448"/>
              <a:ext cx="397753" cy="27748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xdr:graphicFrame>
          <xdr:graphicFrame macro="">
            <xdr:nvGraphicFramePr>
              <xdr:cNvPr id="327" name="Gráfico 326">
                <a:extLst>
                  <a:ext uri="{FF2B5EF4-FFF2-40B4-BE49-F238E27FC236}">
                    <a16:creationId xmlns:a16="http://schemas.microsoft.com/office/drawing/2014/main" id="{BA9C2E64-7CA8-458B-A684-1965953DA08D}"/>
                  </a:ext>
                </a:extLst>
              </xdr:cNvPr>
              <xdr:cNvGraphicFramePr/>
            </xdr:nvGraphicFramePr>
            <xdr:xfrm>
              <a:off x="4996615" y="8366341"/>
              <a:ext cx="268133" cy="15713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graphicFrame macro="">
            <xdr:nvGraphicFramePr>
              <xdr:cNvPr id="328" name="Gráfico 327">
                <a:extLst>
                  <a:ext uri="{FF2B5EF4-FFF2-40B4-BE49-F238E27FC236}">
                    <a16:creationId xmlns:a16="http://schemas.microsoft.com/office/drawing/2014/main" id="{9D8BA6BA-E07A-472E-9248-2CFE131A0BF7}"/>
                  </a:ext>
                </a:extLst>
              </xdr:cNvPr>
              <xdr:cNvGraphicFramePr/>
            </xdr:nvGraphicFramePr>
            <xdr:xfrm>
              <a:off x="4788739" y="8015854"/>
              <a:ext cx="450247" cy="3354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xdr:graphicFrame>
          <xdr:graphicFrame macro="">
            <xdr:nvGraphicFramePr>
              <xdr:cNvPr id="329" name="Gráfico 328">
                <a:extLst>
                  <a:ext uri="{FF2B5EF4-FFF2-40B4-BE49-F238E27FC236}">
                    <a16:creationId xmlns:a16="http://schemas.microsoft.com/office/drawing/2014/main" id="{C05AD2EF-A833-4076-8AAF-6121E2C1CFAE}"/>
                  </a:ext>
                </a:extLst>
              </xdr:cNvPr>
              <xdr:cNvGraphicFramePr/>
            </xdr:nvGraphicFramePr>
            <xdr:xfrm>
              <a:off x="5026086" y="8142102"/>
              <a:ext cx="462159" cy="25894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xdr:graphicFrame>
          <xdr:graphicFrame macro="">
            <xdr:nvGraphicFramePr>
              <xdr:cNvPr id="330" name="Gráfico 329">
                <a:extLst>
                  <a:ext uri="{FF2B5EF4-FFF2-40B4-BE49-F238E27FC236}">
                    <a16:creationId xmlns:a16="http://schemas.microsoft.com/office/drawing/2014/main" id="{0A00CFBA-7AAA-424D-98EB-714A714D2635}"/>
                  </a:ext>
                </a:extLst>
              </xdr:cNvPr>
              <xdr:cNvGraphicFramePr/>
            </xdr:nvGraphicFramePr>
            <xdr:xfrm>
              <a:off x="5332074" y="8210217"/>
              <a:ext cx="272552" cy="9140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8"/>
              </a:graphicData>
            </a:graphic>
          </xdr:graphicFrame>
          <xdr:graphicFrame macro="">
            <xdr:nvGraphicFramePr>
              <xdr:cNvPr id="331" name="Gráfico 330">
                <a:extLst>
                  <a:ext uri="{FF2B5EF4-FFF2-40B4-BE49-F238E27FC236}">
                    <a16:creationId xmlns:a16="http://schemas.microsoft.com/office/drawing/2014/main" id="{2AA4D2A2-58BB-4361-85E0-1B0660A10F79}"/>
                  </a:ext>
                </a:extLst>
              </xdr:cNvPr>
              <xdr:cNvGraphicFramePr/>
            </xdr:nvGraphicFramePr>
            <xdr:xfrm>
              <a:off x="4973175" y="8246152"/>
              <a:ext cx="333069" cy="15653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9"/>
              </a:graphicData>
            </a:graphic>
          </xdr:graphicFrame>
          <xdr:graphicFrame macro="">
            <xdr:nvGraphicFramePr>
              <xdr:cNvPr id="332" name="Gráfico 331">
                <a:extLst>
                  <a:ext uri="{FF2B5EF4-FFF2-40B4-BE49-F238E27FC236}">
                    <a16:creationId xmlns:a16="http://schemas.microsoft.com/office/drawing/2014/main" id="{C8DA7587-93B3-4C18-9723-593A30FB5B3D}"/>
                  </a:ext>
                </a:extLst>
              </xdr:cNvPr>
              <xdr:cNvGraphicFramePr/>
            </xdr:nvGraphicFramePr>
            <xdr:xfrm>
              <a:off x="5494066" y="8087991"/>
              <a:ext cx="161997" cy="15305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  <xdr:graphicFrame macro="">
            <xdr:nvGraphicFramePr>
              <xdr:cNvPr id="333" name="Gráfico 332">
                <a:extLst>
                  <a:ext uri="{FF2B5EF4-FFF2-40B4-BE49-F238E27FC236}">
                    <a16:creationId xmlns:a16="http://schemas.microsoft.com/office/drawing/2014/main" id="{A7FE1A0C-868B-4C0F-8895-B8A63E6C227A}"/>
                  </a:ext>
                </a:extLst>
              </xdr:cNvPr>
              <xdr:cNvGraphicFramePr/>
            </xdr:nvGraphicFramePr>
            <xdr:xfrm>
              <a:off x="5102127" y="7918681"/>
              <a:ext cx="574644" cy="36939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xdr:graphicFrame>
          <xdr:graphicFrame macro="">
            <xdr:nvGraphicFramePr>
              <xdr:cNvPr id="334" name="Gráfico 333">
                <a:extLst>
                  <a:ext uri="{FF2B5EF4-FFF2-40B4-BE49-F238E27FC236}">
                    <a16:creationId xmlns:a16="http://schemas.microsoft.com/office/drawing/2014/main" id="{6FB4B354-8DB8-4244-9D2B-E1C4D5B62640}"/>
                  </a:ext>
                </a:extLst>
              </xdr:cNvPr>
              <xdr:cNvGraphicFramePr/>
            </xdr:nvGraphicFramePr>
            <xdr:xfrm>
              <a:off x="5003760" y="7808355"/>
              <a:ext cx="440686" cy="34491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2"/>
              </a:graphicData>
            </a:graphic>
          </xdr:graphicFrame>
          <xdr:graphicFrame macro="">
            <xdr:nvGraphicFramePr>
              <xdr:cNvPr id="335" name="Gráfico 334">
                <a:extLst>
                  <a:ext uri="{FF2B5EF4-FFF2-40B4-BE49-F238E27FC236}">
                    <a16:creationId xmlns:a16="http://schemas.microsoft.com/office/drawing/2014/main" id="{32B0B15E-EA1B-48D6-883B-97E3ECCC7634}"/>
                  </a:ext>
                </a:extLst>
              </xdr:cNvPr>
              <xdr:cNvGraphicFramePr/>
            </xdr:nvGraphicFramePr>
            <xdr:xfrm>
              <a:off x="5276207" y="7961353"/>
              <a:ext cx="69131" cy="4983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3"/>
              </a:graphicData>
            </a:graphic>
          </xdr:graphicFrame>
          <xdr:graphicFrame macro="">
            <xdr:nvGraphicFramePr>
              <xdr:cNvPr id="336" name="Gráfico 335">
                <a:extLst>
                  <a:ext uri="{FF2B5EF4-FFF2-40B4-BE49-F238E27FC236}">
                    <a16:creationId xmlns:a16="http://schemas.microsoft.com/office/drawing/2014/main" id="{E90F6546-0854-4EA3-AD41-C1B803F09D82}"/>
                  </a:ext>
                </a:extLst>
              </xdr:cNvPr>
              <xdr:cNvGraphicFramePr/>
            </xdr:nvGraphicFramePr>
            <xdr:xfrm>
              <a:off x="4655273" y="7624353"/>
              <a:ext cx="618163" cy="43510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4"/>
              </a:graphicData>
            </a:graphic>
          </xdr:graphicFrame>
          <xdr:graphicFrame macro="">
            <xdr:nvGraphicFramePr>
              <xdr:cNvPr id="337" name="Gráfico 336">
                <a:extLst>
                  <a:ext uri="{FF2B5EF4-FFF2-40B4-BE49-F238E27FC236}">
                    <a16:creationId xmlns:a16="http://schemas.microsoft.com/office/drawing/2014/main" id="{501962C6-63D8-41CB-863A-FA8C1C9831F6}"/>
                  </a:ext>
                </a:extLst>
              </xdr:cNvPr>
              <xdr:cNvGraphicFramePr/>
            </xdr:nvGraphicFramePr>
            <xdr:xfrm>
              <a:off x="4449814" y="7628888"/>
              <a:ext cx="415462" cy="30311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5"/>
              </a:graphicData>
            </a:graphic>
          </xdr:graphicFrame>
          <xdr:graphicFrame macro="">
            <xdr:nvGraphicFramePr>
              <xdr:cNvPr id="338" name="Gráfico 337">
                <a:extLst>
                  <a:ext uri="{FF2B5EF4-FFF2-40B4-BE49-F238E27FC236}">
                    <a16:creationId xmlns:a16="http://schemas.microsoft.com/office/drawing/2014/main" id="{8B98FC26-D200-4697-A7FD-84895CCEF34B}"/>
                  </a:ext>
                </a:extLst>
              </xdr:cNvPr>
              <xdr:cNvGraphicFramePr/>
            </xdr:nvGraphicFramePr>
            <xdr:xfrm>
              <a:off x="4024089" y="7547814"/>
              <a:ext cx="674010" cy="41703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6"/>
              </a:graphicData>
            </a:graphic>
          </xdr:graphicFrame>
          <xdr:graphicFrame macro="">
            <xdr:nvGraphicFramePr>
              <xdr:cNvPr id="339" name="Gráfico 338">
                <a:extLst>
                  <a:ext uri="{FF2B5EF4-FFF2-40B4-BE49-F238E27FC236}">
                    <a16:creationId xmlns:a16="http://schemas.microsoft.com/office/drawing/2014/main" id="{7EC44ABC-9C4E-4D8C-BDEC-8F99BFF51989}"/>
                  </a:ext>
                </a:extLst>
              </xdr:cNvPr>
              <xdr:cNvGraphicFramePr/>
            </xdr:nvGraphicFramePr>
            <xdr:xfrm>
              <a:off x="3977449" y="7130417"/>
              <a:ext cx="1223382" cy="76943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7"/>
              </a:graphicData>
            </a:graphic>
          </xdr:graphicFrame>
          <xdr:graphicFrame macro="">
            <xdr:nvGraphicFramePr>
              <xdr:cNvPr id="340" name="Gráfico 339">
                <a:extLst>
                  <a:ext uri="{FF2B5EF4-FFF2-40B4-BE49-F238E27FC236}">
                    <a16:creationId xmlns:a16="http://schemas.microsoft.com/office/drawing/2014/main" id="{6B39154B-F219-4463-BB98-51DC548361F7}"/>
                  </a:ext>
                </a:extLst>
              </xdr:cNvPr>
              <xdr:cNvGraphicFramePr/>
            </xdr:nvGraphicFramePr>
            <xdr:xfrm>
              <a:off x="4532723" y="7119068"/>
              <a:ext cx="372237" cy="31055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8"/>
              </a:graphicData>
            </a:graphic>
          </xdr:graphicFrame>
          <xdr:graphicFrame macro="">
            <xdr:nvGraphicFramePr>
              <xdr:cNvPr id="341" name="Gráfico 340">
                <a:extLst>
                  <a:ext uri="{FF2B5EF4-FFF2-40B4-BE49-F238E27FC236}">
                    <a16:creationId xmlns:a16="http://schemas.microsoft.com/office/drawing/2014/main" id="{908607BE-D4DD-4B99-A3DB-0FB9E26953C0}"/>
                  </a:ext>
                </a:extLst>
              </xdr:cNvPr>
              <xdr:cNvGraphicFramePr/>
            </xdr:nvGraphicFramePr>
            <xdr:xfrm>
              <a:off x="4980496" y="7186701"/>
              <a:ext cx="289786" cy="22413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9"/>
              </a:graphicData>
            </a:graphic>
          </xdr:graphicFrame>
          <xdr:graphicFrame macro="">
            <xdr:nvGraphicFramePr>
              <xdr:cNvPr id="342" name="Gráfico 341">
                <a:extLst>
                  <a:ext uri="{FF2B5EF4-FFF2-40B4-BE49-F238E27FC236}">
                    <a16:creationId xmlns:a16="http://schemas.microsoft.com/office/drawing/2014/main" id="{25CB9CFF-A043-41B7-BFBC-9EC0A646391C}"/>
                  </a:ext>
                </a:extLst>
              </xdr:cNvPr>
              <xdr:cNvGraphicFramePr/>
            </xdr:nvGraphicFramePr>
            <xdr:xfrm>
              <a:off x="4756635" y="7255880"/>
              <a:ext cx="720753" cy="48658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0"/>
              </a:graphicData>
            </a:graphic>
          </xdr:graphicFrame>
          <xdr:graphicFrame macro="">
            <xdr:nvGraphicFramePr>
              <xdr:cNvPr id="343" name="Gráfico 342">
                <a:extLst>
                  <a:ext uri="{FF2B5EF4-FFF2-40B4-BE49-F238E27FC236}">
                    <a16:creationId xmlns:a16="http://schemas.microsoft.com/office/drawing/2014/main" id="{09EC959C-473E-4076-B13E-EFD50D4221C8}"/>
                  </a:ext>
                </a:extLst>
              </xdr:cNvPr>
              <xdr:cNvGraphicFramePr/>
            </xdr:nvGraphicFramePr>
            <xdr:xfrm>
              <a:off x="5137709" y="7531285"/>
              <a:ext cx="306117" cy="37110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1"/>
              </a:graphicData>
            </a:graphic>
          </xdr:graphicFrame>
          <xdr:graphicFrame macro="">
            <xdr:nvGraphicFramePr>
              <xdr:cNvPr id="344" name="Gráfico 343">
                <a:extLst>
                  <a:ext uri="{FF2B5EF4-FFF2-40B4-BE49-F238E27FC236}">
                    <a16:creationId xmlns:a16="http://schemas.microsoft.com/office/drawing/2014/main" id="{2EF0ADE9-DA59-4949-913A-EC7D6A6DE3FC}"/>
                  </a:ext>
                </a:extLst>
              </xdr:cNvPr>
              <xdr:cNvGraphicFramePr/>
            </xdr:nvGraphicFramePr>
            <xdr:xfrm>
              <a:off x="5216667" y="7403153"/>
              <a:ext cx="407199" cy="35311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2"/>
              </a:graphicData>
            </a:graphic>
          </xdr:graphicFrame>
          <xdr:graphicFrame macro="">
            <xdr:nvGraphicFramePr>
              <xdr:cNvPr id="345" name="Gráfico 344">
                <a:extLst>
                  <a:ext uri="{FF2B5EF4-FFF2-40B4-BE49-F238E27FC236}">
                    <a16:creationId xmlns:a16="http://schemas.microsoft.com/office/drawing/2014/main" id="{70490C79-37CB-4020-9A34-EBBEFEE63105}"/>
                  </a:ext>
                </a:extLst>
              </xdr:cNvPr>
              <xdr:cNvGraphicFramePr/>
            </xdr:nvGraphicFramePr>
            <xdr:xfrm>
              <a:off x="5656255" y="7555008"/>
              <a:ext cx="249275" cy="13572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3"/>
              </a:graphicData>
            </a:graphic>
          </xdr:graphicFrame>
          <xdr:graphicFrame macro="">
            <xdr:nvGraphicFramePr>
              <xdr:cNvPr id="346" name="Gráfico 345">
                <a:extLst>
                  <a:ext uri="{FF2B5EF4-FFF2-40B4-BE49-F238E27FC236}">
                    <a16:creationId xmlns:a16="http://schemas.microsoft.com/office/drawing/2014/main" id="{5A1D5655-5543-47C4-A728-60C82741D508}"/>
                  </a:ext>
                </a:extLst>
              </xdr:cNvPr>
              <xdr:cNvGraphicFramePr/>
            </xdr:nvGraphicFramePr>
            <xdr:xfrm>
              <a:off x="5637422" y="7626146"/>
              <a:ext cx="284107" cy="870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4"/>
              </a:graphicData>
            </a:graphic>
          </xdr:graphicFrame>
          <xdr:graphicFrame macro="">
            <xdr:nvGraphicFramePr>
              <xdr:cNvPr id="347" name="Gráfico 346">
                <a:extLst>
                  <a:ext uri="{FF2B5EF4-FFF2-40B4-BE49-F238E27FC236}">
                    <a16:creationId xmlns:a16="http://schemas.microsoft.com/office/drawing/2014/main" id="{D8FBE989-DEE4-42AB-B8E1-13E607275CB8}"/>
                  </a:ext>
                </a:extLst>
              </xdr:cNvPr>
              <xdr:cNvGraphicFramePr/>
            </xdr:nvGraphicFramePr>
            <xdr:xfrm>
              <a:off x="5535300" y="7654456"/>
              <a:ext cx="399318" cy="1205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5"/>
              </a:graphicData>
            </a:graphic>
          </xdr:graphicFrame>
          <xdr:graphicFrame macro="">
            <xdr:nvGraphicFramePr>
              <xdr:cNvPr id="348" name="Gráfico 347">
                <a:extLst>
                  <a:ext uri="{FF2B5EF4-FFF2-40B4-BE49-F238E27FC236}">
                    <a16:creationId xmlns:a16="http://schemas.microsoft.com/office/drawing/2014/main" id="{65CAB78A-B3B9-427B-B44A-A82F252CD1EC}"/>
                  </a:ext>
                </a:extLst>
              </xdr:cNvPr>
              <xdr:cNvGraphicFramePr/>
            </xdr:nvGraphicFramePr>
            <xdr:xfrm>
              <a:off x="5697300" y="7737421"/>
              <a:ext cx="174553" cy="7500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6"/>
              </a:graphicData>
            </a:graphic>
          </xdr:graphicFrame>
          <xdr:graphicFrame macro="">
            <xdr:nvGraphicFramePr>
              <xdr:cNvPr id="349" name="Gráfico 348">
                <a:extLst>
                  <a:ext uri="{FF2B5EF4-FFF2-40B4-BE49-F238E27FC236}">
                    <a16:creationId xmlns:a16="http://schemas.microsoft.com/office/drawing/2014/main" id="{3211361E-59D9-4CF3-AA2E-860165C7D619}"/>
                  </a:ext>
                </a:extLst>
              </xdr:cNvPr>
              <xdr:cNvGraphicFramePr/>
            </xdr:nvGraphicFramePr>
            <xdr:xfrm>
              <a:off x="5687881" y="7765547"/>
              <a:ext cx="127478" cy="10489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7"/>
              </a:graphicData>
            </a:graphic>
          </xdr:graphicFrame>
          <xdr:graphicFrame macro="">
            <xdr:nvGraphicFramePr>
              <xdr:cNvPr id="350" name="Gráfico 349">
                <a:extLst>
                  <a:ext uri="{FF2B5EF4-FFF2-40B4-BE49-F238E27FC236}">
                    <a16:creationId xmlns:a16="http://schemas.microsoft.com/office/drawing/2014/main" id="{7A5895DD-BCD1-44CE-BCB7-BA29F9B3D325}"/>
                  </a:ext>
                </a:extLst>
              </xdr:cNvPr>
              <xdr:cNvGraphicFramePr/>
            </xdr:nvGraphicFramePr>
            <xdr:xfrm>
              <a:off x="5294801" y="7707906"/>
              <a:ext cx="494870" cy="42169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8"/>
              </a:graphicData>
            </a:graphic>
          </xdr:graphicFrame>
          <xdr:graphicFrame macro="">
            <xdr:nvGraphicFramePr>
              <xdr:cNvPr id="351" name="Gráfico 350">
                <a:extLst>
                  <a:ext uri="{FF2B5EF4-FFF2-40B4-BE49-F238E27FC236}">
                    <a16:creationId xmlns:a16="http://schemas.microsoft.com/office/drawing/2014/main" id="{0AFD3A10-523E-42BC-9FC7-1977DCF8766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532363" y="7456557"/>
              <a:ext cx="258044" cy="19874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9"/>
              </a:graphicData>
            </a:graphic>
          </xdr:graphicFrame>
          <xdr:graphicFrame macro="">
            <xdr:nvGraphicFramePr>
              <xdr:cNvPr id="352" name="Gráfico 351">
                <a:extLst>
                  <a:ext uri="{FF2B5EF4-FFF2-40B4-BE49-F238E27FC236}">
                    <a16:creationId xmlns:a16="http://schemas.microsoft.com/office/drawing/2014/main" id="{CB210F0C-9C91-4305-9211-89983FB17C3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336554" y="7458592"/>
              <a:ext cx="321723" cy="327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0"/>
              </a:graphicData>
            </a:graphic>
          </xdr:graphicFrame>
        </xdr:grpSp>
      </xdr:grpSp>
    </xdr:grpSp>
    <xdr:clientData/>
  </xdr:twoCellAnchor>
  <xdr:twoCellAnchor>
    <xdr:from>
      <xdr:col>4</xdr:col>
      <xdr:colOff>0</xdr:colOff>
      <xdr:row>4</xdr:row>
      <xdr:rowOff>104775</xdr:rowOff>
    </xdr:from>
    <xdr:to>
      <xdr:col>9</xdr:col>
      <xdr:colOff>114300</xdr:colOff>
      <xdr:row>6</xdr:row>
      <xdr:rowOff>75143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BE950DA5-D7E6-438D-B4A1-6749250697D4}"/>
            </a:ext>
          </a:extLst>
        </xdr:cNvPr>
        <xdr:cNvSpPr txBox="1"/>
      </xdr:nvSpPr>
      <xdr:spPr>
        <a:xfrm>
          <a:off x="647700" y="676275"/>
          <a:ext cx="923925" cy="256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800">
              <a:solidFill>
                <a:schemeClr val="bg1"/>
              </a:solidFill>
            </a:rPr>
            <a:t>julho/2025</a:t>
          </a:r>
        </a:p>
      </xdr:txBody>
    </xdr:sp>
    <xdr:clientData/>
  </xdr:twoCellAnchor>
  <xdr:twoCellAnchor>
    <xdr:from>
      <xdr:col>2</xdr:col>
      <xdr:colOff>19050</xdr:colOff>
      <xdr:row>44</xdr:row>
      <xdr:rowOff>85725</xdr:rowOff>
    </xdr:from>
    <xdr:to>
      <xdr:col>22</xdr:col>
      <xdr:colOff>152400</xdr:colOff>
      <xdr:row>46</xdr:row>
      <xdr:rowOff>47625</xdr:rowOff>
    </xdr:to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DE10C14A-5F3E-435B-9284-E22B4A7DF961}"/>
            </a:ext>
          </a:extLst>
        </xdr:cNvPr>
        <xdr:cNvSpPr txBox="1"/>
      </xdr:nvSpPr>
      <xdr:spPr>
        <a:xfrm>
          <a:off x="342900" y="6372225"/>
          <a:ext cx="33718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>
                  <a:lumMod val="50000"/>
                </a:schemeClr>
              </a:solidFill>
            </a:rPr>
            <a:t>Fonte: CGAEC/DAEP/SPA/MAPA.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an/Documents/CURSOS/EXCEL/DOCTOR/1%20DESAFIO/VENDAS/Aula%201/EXE%20Modelo%20Em%20Bra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Planilha1"/>
      <sheetName val="Dinamicas"/>
      <sheetName val="Dashboards"/>
      <sheetName val="estruturados x desestruturados"/>
      <sheetName val="Produto"/>
      <sheetName val="Icon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na Bastos" refreshedDate="45887.813261574076" createdVersion="7" refreshedVersion="8" minRefreshableVersion="3" recordCount="3679" xr:uid="{00000000-000A-0000-FFFF-FFFF07000000}">
  <cacheSource type="worksheet">
    <worksheetSource name="CONSOLIDADO"/>
  </cacheSource>
  <cacheFields count="9">
    <cacheField name="COD UF" numFmtId="0">
      <sharedItems count="28">
        <s v="RO"/>
        <s v="AC"/>
        <s v="PA"/>
        <s v="TO"/>
        <s v="MA"/>
        <s v="PI"/>
        <s v="CE"/>
        <s v="RN"/>
        <s v="PB"/>
        <s v="AL"/>
        <s v="BA"/>
        <s v="MG"/>
        <s v="SP"/>
        <s v="PR"/>
        <s v="MS"/>
        <s v="MT"/>
        <s v="GO"/>
        <s v="BR"/>
        <s v="PE"/>
        <s v="SE"/>
        <s v="ES"/>
        <s v="SC"/>
        <s v="RS"/>
        <s v="AM"/>
        <s v="RR"/>
        <s v="AP"/>
        <s v="RJ"/>
        <s v="DF"/>
      </sharedItems>
    </cacheField>
    <cacheField name="PRODUTO" numFmtId="0">
      <sharedItems count="22">
        <s v="ALGODÃO"/>
        <s v="AMENDOIM"/>
        <s v="ARROZ"/>
        <s v="BANANA"/>
        <s v="BATATA-INGLESA"/>
        <s v="CACAU"/>
        <s v="CAFÉ"/>
        <s v="CANA-DE-AÇÚCAR"/>
        <s v="FEIJÃO"/>
        <s v="LARANJA"/>
        <s v="MAMONA"/>
        <s v="MANDIOCA"/>
        <s v="MILHO"/>
        <s v="SOJA"/>
        <s v="TOMATE"/>
        <s v="TRIGO"/>
        <s v="UVA"/>
        <s v="BOVINOS"/>
        <s v="SUÍNOS"/>
        <s v="FRANGOS"/>
        <s v="LEITE"/>
        <s v="OVOS"/>
      </sharedItems>
    </cacheField>
    <cacheField name="Ano" numFmtId="0">
      <sharedItems containsSemiMixedTypes="0" containsString="0" containsNumber="1" containsInteger="1" minValue="2012" maxValue="2025" count="14">
        <n v="2018"/>
        <n v="2019"/>
        <n v="2020"/>
        <n v="2021"/>
        <n v="2022"/>
        <n v="2023"/>
        <n v="2024"/>
        <n v="2025"/>
        <n v="2015" u="1"/>
        <n v="2013" u="1"/>
        <n v="2016" u="1"/>
        <n v="2014" u="1"/>
        <n v="2012" u="1"/>
        <n v="2017" u="1"/>
      </sharedItems>
    </cacheField>
    <cacheField name="Valor" numFmtId="164">
      <sharedItems containsSemiMixedTypes="0" containsString="0" containsNumber="1" minValue="3646.7552000000001" maxValue="389997521545.85999"/>
    </cacheField>
    <cacheField name="milhões R$" numFmtId="164">
      <sharedItems containsSemiMixedTypes="0" containsString="0" containsNumber="1" minValue="3.5999999999999999E-3" maxValue="389997.52149999997"/>
    </cacheField>
    <cacheField name="CATEGORIA" numFmtId="0">
      <sharedItems count="2">
        <s v="LAVOURAS"/>
        <s v="PECUÁRIA"/>
      </sharedItems>
    </cacheField>
    <cacheField name="UF REGIÕES.NOME UF" numFmtId="0">
      <sharedItems count="28">
        <s v="RONDÔNIA"/>
        <s v="ACRE"/>
        <s v="PARÁ"/>
        <s v="TOCANTINS"/>
        <s v="MARANHÃO"/>
        <s v="PIAUÍ"/>
        <s v="CEARÁ"/>
        <s v="RIO GRANDE DO NORTE"/>
        <s v="PARAÍBA"/>
        <s v="ALAGOAS"/>
        <s v="BAHIA"/>
        <s v="MINAS GERAIS"/>
        <s v="SÃO PAULO"/>
        <s v="PARANÁ"/>
        <s v="MATO GROSSO DO SUL"/>
        <s v="MATO GROSSO"/>
        <s v="GOIÁS"/>
        <s v="BRASIL"/>
        <s v="PERNAMBUCO"/>
        <s v="SERGIPE"/>
        <s v="ESPÍRITO SANTO"/>
        <s v="SANTA CATARINA"/>
        <s v="RIO GRANDE DO SUL"/>
        <s v="AMAZONAS"/>
        <s v="RORAIMA"/>
        <s v="AMAPÁ"/>
        <s v="RIO DE JANEIRO"/>
        <s v="DISTRITO FEDERAL"/>
      </sharedItems>
    </cacheField>
    <cacheField name="UF REGIÕES.REGIÃO" numFmtId="0">
      <sharedItems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 pivotCacheId="6061782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9">
  <r>
    <x v="0"/>
    <x v="0"/>
    <x v="0"/>
    <n v="88271297.327299997"/>
    <n v="88.271299999999997"/>
    <x v="0"/>
    <x v="0"/>
    <s v="NORTE"/>
  </r>
  <r>
    <x v="0"/>
    <x v="0"/>
    <x v="1"/>
    <n v="99928448.202600002"/>
    <n v="99.928399999999996"/>
    <x v="0"/>
    <x v="0"/>
    <s v="NORTE"/>
  </r>
  <r>
    <x v="0"/>
    <x v="0"/>
    <x v="2"/>
    <n v="137961145.5237"/>
    <n v="137.96109999999999"/>
    <x v="0"/>
    <x v="0"/>
    <s v="NORTE"/>
  </r>
  <r>
    <x v="0"/>
    <x v="0"/>
    <x v="3"/>
    <n v="142164703.50459999"/>
    <n v="142.16470000000001"/>
    <x v="0"/>
    <x v="0"/>
    <s v="NORTE"/>
  </r>
  <r>
    <x v="0"/>
    <x v="0"/>
    <x v="4"/>
    <n v="164922667.5934"/>
    <n v="164.92269999999999"/>
    <x v="0"/>
    <x v="0"/>
    <s v="NORTE"/>
  </r>
  <r>
    <x v="0"/>
    <x v="0"/>
    <x v="5"/>
    <n v="138649979.17739999"/>
    <n v="138.65"/>
    <x v="0"/>
    <x v="0"/>
    <s v="NORTE"/>
  </r>
  <r>
    <x v="0"/>
    <x v="0"/>
    <x v="6"/>
    <n v="120282930.09729999"/>
    <n v="120.2829"/>
    <x v="0"/>
    <x v="0"/>
    <s v="NORTE"/>
  </r>
  <r>
    <x v="0"/>
    <x v="0"/>
    <x v="7"/>
    <n v="131299965.72579999"/>
    <n v="131.30000000000001"/>
    <x v="0"/>
    <x v="0"/>
    <s v="NORTE"/>
  </r>
  <r>
    <x v="1"/>
    <x v="0"/>
    <x v="1"/>
    <n v="70425763.495199993"/>
    <n v="70.425799999999995"/>
    <x v="0"/>
    <x v="1"/>
    <s v="NORTE"/>
  </r>
  <r>
    <x v="2"/>
    <x v="0"/>
    <x v="6"/>
    <n v="911234.31889999995"/>
    <n v="0.91120000000000001"/>
    <x v="0"/>
    <x v="2"/>
    <s v="NORTE"/>
  </r>
  <r>
    <x v="2"/>
    <x v="0"/>
    <x v="7"/>
    <n v="2711294.9826000002"/>
    <n v="2.7113"/>
    <x v="0"/>
    <x v="2"/>
    <s v="NORTE"/>
  </r>
  <r>
    <x v="3"/>
    <x v="0"/>
    <x v="0"/>
    <n v="47452519.7183"/>
    <n v="47.452500000000001"/>
    <x v="0"/>
    <x v="3"/>
    <s v="NORTE"/>
  </r>
  <r>
    <x v="3"/>
    <x v="0"/>
    <x v="1"/>
    <n v="67503047.972000003"/>
    <n v="67.503"/>
    <x v="0"/>
    <x v="3"/>
    <s v="NORTE"/>
  </r>
  <r>
    <x v="3"/>
    <x v="0"/>
    <x v="2"/>
    <n v="108901727.9214"/>
    <n v="108.90170000000001"/>
    <x v="0"/>
    <x v="3"/>
    <s v="NORTE"/>
  </r>
  <r>
    <x v="3"/>
    <x v="0"/>
    <x v="3"/>
    <n v="123272221.7762"/>
    <n v="123.2722"/>
    <x v="0"/>
    <x v="3"/>
    <s v="NORTE"/>
  </r>
  <r>
    <x v="3"/>
    <x v="0"/>
    <x v="4"/>
    <n v="119415485.2471"/>
    <n v="119.41549999999999"/>
    <x v="0"/>
    <x v="3"/>
    <s v="NORTE"/>
  </r>
  <r>
    <x v="3"/>
    <x v="0"/>
    <x v="5"/>
    <n v="130905349.50470001"/>
    <n v="130.90530000000001"/>
    <x v="0"/>
    <x v="3"/>
    <s v="NORTE"/>
  </r>
  <r>
    <x v="3"/>
    <x v="0"/>
    <x v="6"/>
    <n v="124963067.0825"/>
    <n v="124.9631"/>
    <x v="0"/>
    <x v="3"/>
    <s v="NORTE"/>
  </r>
  <r>
    <x v="3"/>
    <x v="0"/>
    <x v="7"/>
    <n v="207227017.91440001"/>
    <n v="207.227"/>
    <x v="0"/>
    <x v="3"/>
    <s v="NORTE"/>
  </r>
  <r>
    <x v="4"/>
    <x v="0"/>
    <x v="0"/>
    <n v="418345744.4357"/>
    <n v="418.34570000000002"/>
    <x v="0"/>
    <x v="4"/>
    <s v="NORDESTE"/>
  </r>
  <r>
    <x v="4"/>
    <x v="0"/>
    <x v="1"/>
    <n v="396434425.66689998"/>
    <n v="396.43439999999998"/>
    <x v="0"/>
    <x v="4"/>
    <s v="NORDESTE"/>
  </r>
  <r>
    <x v="4"/>
    <x v="0"/>
    <x v="2"/>
    <n v="437888916.79100001"/>
    <n v="437.88889999999998"/>
    <x v="0"/>
    <x v="4"/>
    <s v="NORDESTE"/>
  </r>
  <r>
    <x v="4"/>
    <x v="0"/>
    <x v="3"/>
    <n v="484750805.27899998"/>
    <n v="484.75080000000003"/>
    <x v="0"/>
    <x v="4"/>
    <s v="NORDESTE"/>
  </r>
  <r>
    <x v="4"/>
    <x v="0"/>
    <x v="4"/>
    <n v="786480454.63010001"/>
    <n v="786.48050000000001"/>
    <x v="0"/>
    <x v="4"/>
    <s v="NORDESTE"/>
  </r>
  <r>
    <x v="4"/>
    <x v="0"/>
    <x v="5"/>
    <n v="410011491.07669997"/>
    <n v="410.01150000000001"/>
    <x v="0"/>
    <x v="4"/>
    <s v="NORDESTE"/>
  </r>
  <r>
    <x v="4"/>
    <x v="0"/>
    <x v="6"/>
    <n v="476519051.25379997"/>
    <n v="476.51909999999998"/>
    <x v="0"/>
    <x v="4"/>
    <s v="NORDESTE"/>
  </r>
  <r>
    <x v="4"/>
    <x v="0"/>
    <x v="7"/>
    <n v="514961428.25830001"/>
    <n v="514.96140000000003"/>
    <x v="0"/>
    <x v="4"/>
    <s v="NORDESTE"/>
  </r>
  <r>
    <x v="5"/>
    <x v="0"/>
    <x v="0"/>
    <n v="128451427.61570001"/>
    <n v="128.45140000000001"/>
    <x v="0"/>
    <x v="5"/>
    <s v="NORDESTE"/>
  </r>
  <r>
    <x v="5"/>
    <x v="0"/>
    <x v="1"/>
    <n v="221567077.704"/>
    <n v="221.56710000000001"/>
    <x v="0"/>
    <x v="5"/>
    <s v="NORDESTE"/>
  </r>
  <r>
    <x v="5"/>
    <x v="0"/>
    <x v="2"/>
    <n v="272463484.72100002"/>
    <n v="272.46350000000001"/>
    <x v="0"/>
    <x v="5"/>
    <s v="NORDESTE"/>
  </r>
  <r>
    <x v="5"/>
    <x v="0"/>
    <x v="3"/>
    <n v="217573785.12220001"/>
    <n v="217.57380000000001"/>
    <x v="0"/>
    <x v="5"/>
    <s v="NORDESTE"/>
  </r>
  <r>
    <x v="5"/>
    <x v="0"/>
    <x v="4"/>
    <n v="369748012.58999997"/>
    <n v="369.74799999999999"/>
    <x v="0"/>
    <x v="5"/>
    <s v="NORDESTE"/>
  </r>
  <r>
    <x v="5"/>
    <x v="0"/>
    <x v="5"/>
    <n v="284332928.31309998"/>
    <n v="284.3329"/>
    <x v="0"/>
    <x v="5"/>
    <s v="NORDESTE"/>
  </r>
  <r>
    <x v="5"/>
    <x v="0"/>
    <x v="6"/>
    <n v="432393707.86790001"/>
    <n v="432.39370000000002"/>
    <x v="0"/>
    <x v="5"/>
    <s v="NORDESTE"/>
  </r>
  <r>
    <x v="5"/>
    <x v="0"/>
    <x v="7"/>
    <n v="537287596.78289998"/>
    <n v="537.2876"/>
    <x v="0"/>
    <x v="5"/>
    <s v="NORDESTE"/>
  </r>
  <r>
    <x v="6"/>
    <x v="0"/>
    <x v="0"/>
    <n v="3439141.4542999999"/>
    <n v="3.4390999999999998"/>
    <x v="0"/>
    <x v="6"/>
    <s v="NORDESTE"/>
  </r>
  <r>
    <x v="6"/>
    <x v="0"/>
    <x v="1"/>
    <n v="2855098.5200999998"/>
    <n v="2.8551000000000002"/>
    <x v="0"/>
    <x v="6"/>
    <s v="NORDESTE"/>
  </r>
  <r>
    <x v="6"/>
    <x v="0"/>
    <x v="2"/>
    <n v="8563105.5842000004"/>
    <n v="8.5631000000000004"/>
    <x v="0"/>
    <x v="6"/>
    <s v="NORDESTE"/>
  </r>
  <r>
    <x v="6"/>
    <x v="0"/>
    <x v="3"/>
    <n v="28682352.461399999"/>
    <n v="28.682400000000001"/>
    <x v="0"/>
    <x v="6"/>
    <s v="NORDESTE"/>
  </r>
  <r>
    <x v="6"/>
    <x v="0"/>
    <x v="4"/>
    <n v="19240977.885899998"/>
    <n v="19.241"/>
    <x v="0"/>
    <x v="6"/>
    <s v="NORDESTE"/>
  </r>
  <r>
    <x v="6"/>
    <x v="0"/>
    <x v="5"/>
    <n v="19089489.886700001"/>
    <n v="19.089500000000001"/>
    <x v="0"/>
    <x v="6"/>
    <s v="NORDESTE"/>
  </r>
  <r>
    <x v="6"/>
    <x v="0"/>
    <x v="6"/>
    <n v="16402217.740499999"/>
    <n v="16.402200000000001"/>
    <x v="0"/>
    <x v="6"/>
    <s v="NORDESTE"/>
  </r>
  <r>
    <x v="6"/>
    <x v="0"/>
    <x v="7"/>
    <n v="23497889.848900001"/>
    <n v="23.497900000000001"/>
    <x v="0"/>
    <x v="6"/>
    <s v="NORDESTE"/>
  </r>
  <r>
    <x v="7"/>
    <x v="0"/>
    <x v="0"/>
    <n v="5731902.4238999998"/>
    <n v="5.7319000000000004"/>
    <x v="0"/>
    <x v="7"/>
    <s v="NORDESTE"/>
  </r>
  <r>
    <x v="7"/>
    <x v="0"/>
    <x v="1"/>
    <n v="3806798.0268000001"/>
    <n v="3.8068"/>
    <x v="0"/>
    <x v="7"/>
    <s v="NORDESTE"/>
  </r>
  <r>
    <x v="7"/>
    <x v="0"/>
    <x v="2"/>
    <n v="3805824.7041000002"/>
    <n v="3.8058000000000001"/>
    <x v="0"/>
    <x v="7"/>
    <s v="NORDESTE"/>
  </r>
  <r>
    <x v="7"/>
    <x v="0"/>
    <x v="3"/>
    <n v="4988235.2106999997"/>
    <n v="4.9882"/>
    <x v="0"/>
    <x v="7"/>
    <s v="NORDESTE"/>
  </r>
  <r>
    <x v="7"/>
    <x v="0"/>
    <x v="4"/>
    <n v="5497422.2531000003"/>
    <n v="5.4973999999999998"/>
    <x v="0"/>
    <x v="7"/>
    <s v="NORDESTE"/>
  </r>
  <r>
    <x v="7"/>
    <x v="0"/>
    <x v="5"/>
    <n v="5023549.9702000003"/>
    <n v="5.0235000000000003"/>
    <x v="0"/>
    <x v="7"/>
    <s v="NORDESTE"/>
  </r>
  <r>
    <x v="7"/>
    <x v="0"/>
    <x v="6"/>
    <n v="4556171.5946000004"/>
    <n v="4.5561999999999996"/>
    <x v="0"/>
    <x v="7"/>
    <s v="NORDESTE"/>
  </r>
  <r>
    <x v="7"/>
    <x v="0"/>
    <x v="7"/>
    <n v="7002664.8387000002"/>
    <n v="7.0026999999999999"/>
    <x v="0"/>
    <x v="7"/>
    <s v="NORDESTE"/>
  </r>
  <r>
    <x v="8"/>
    <x v="0"/>
    <x v="0"/>
    <n v="2292760.9695000001"/>
    <n v="2.2928000000000002"/>
    <x v="0"/>
    <x v="8"/>
    <s v="NORDESTE"/>
  </r>
  <r>
    <x v="8"/>
    <x v="0"/>
    <x v="1"/>
    <n v="1903399.0134000001"/>
    <n v="1.9034"/>
    <x v="0"/>
    <x v="8"/>
    <s v="NORDESTE"/>
  </r>
  <r>
    <x v="8"/>
    <x v="0"/>
    <x v="2"/>
    <n v="10466017.9363"/>
    <n v="10.465999999999999"/>
    <x v="0"/>
    <x v="8"/>
    <s v="NORDESTE"/>
  </r>
  <r>
    <x v="8"/>
    <x v="0"/>
    <x v="3"/>
    <n v="7482352.8159999996"/>
    <n v="7.4824000000000002"/>
    <x v="0"/>
    <x v="8"/>
    <s v="NORDESTE"/>
  </r>
  <r>
    <x v="8"/>
    <x v="0"/>
    <x v="4"/>
    <n v="5497422.2531000003"/>
    <n v="5.4973999999999998"/>
    <x v="0"/>
    <x v="8"/>
    <s v="NORDESTE"/>
  </r>
  <r>
    <x v="8"/>
    <x v="0"/>
    <x v="5"/>
    <n v="3014129.9821000001"/>
    <n v="3.0141"/>
    <x v="0"/>
    <x v="8"/>
    <s v="NORDESTE"/>
  </r>
  <r>
    <x v="8"/>
    <x v="0"/>
    <x v="6"/>
    <n v="1822468.6377999999"/>
    <n v="1.8225"/>
    <x v="0"/>
    <x v="8"/>
    <s v="NORDESTE"/>
  </r>
  <r>
    <x v="8"/>
    <x v="0"/>
    <x v="7"/>
    <n v="903764.99419999996"/>
    <n v="0.90380000000000005"/>
    <x v="0"/>
    <x v="8"/>
    <s v="NORDESTE"/>
  </r>
  <r>
    <x v="9"/>
    <x v="0"/>
    <x v="2"/>
    <n v="4757280.8800999997"/>
    <n v="4.7572999999999999"/>
    <x v="0"/>
    <x v="9"/>
    <s v="NORDESTE"/>
  </r>
  <r>
    <x v="9"/>
    <x v="0"/>
    <x v="3"/>
    <n v="9976470.4213999994"/>
    <n v="9.9764999999999997"/>
    <x v="0"/>
    <x v="9"/>
    <s v="NORDESTE"/>
  </r>
  <r>
    <x v="9"/>
    <x v="0"/>
    <x v="4"/>
    <n v="4123066.6897999998"/>
    <n v="4.1231"/>
    <x v="0"/>
    <x v="9"/>
    <s v="NORDESTE"/>
  </r>
  <r>
    <x v="10"/>
    <x v="0"/>
    <x v="0"/>
    <n v="5629621984.4203997"/>
    <n v="5629.6220000000003"/>
    <x v="0"/>
    <x v="10"/>
    <s v="NORDESTE"/>
  </r>
  <r>
    <x v="10"/>
    <x v="0"/>
    <x v="1"/>
    <n v="5789303495.4045"/>
    <n v="5789.3035"/>
    <x v="0"/>
    <x v="10"/>
    <s v="NORDESTE"/>
  </r>
  <r>
    <x v="10"/>
    <x v="0"/>
    <x v="2"/>
    <n v="5845987502.6464005"/>
    <n v="5845.9875000000002"/>
    <x v="0"/>
    <x v="10"/>
    <s v="NORDESTE"/>
  </r>
  <r>
    <x v="10"/>
    <x v="0"/>
    <x v="3"/>
    <n v="6442748530.6064997"/>
    <n v="6442.7484999999997"/>
    <x v="0"/>
    <x v="10"/>
    <s v="NORDESTE"/>
  </r>
  <r>
    <x v="10"/>
    <x v="0"/>
    <x v="4"/>
    <n v="6639941454.5415001"/>
    <n v="6639.9414999999999"/>
    <x v="0"/>
    <x v="10"/>
    <s v="NORDESTE"/>
  </r>
  <r>
    <x v="10"/>
    <x v="0"/>
    <x v="5"/>
    <n v="6351218942.8622999"/>
    <n v="6351.2188999999998"/>
    <x v="0"/>
    <x v="10"/>
    <s v="NORDESTE"/>
  </r>
  <r>
    <x v="10"/>
    <x v="0"/>
    <x v="6"/>
    <n v="6509490691.9595003"/>
    <n v="6509.4907000000003"/>
    <x v="0"/>
    <x v="10"/>
    <s v="NORDESTE"/>
  </r>
  <r>
    <x v="10"/>
    <x v="0"/>
    <x v="7"/>
    <n v="7234951245.0037003"/>
    <n v="7234.9512000000004"/>
    <x v="0"/>
    <x v="10"/>
    <s v="NORDESTE"/>
  </r>
  <r>
    <x v="11"/>
    <x v="0"/>
    <x v="0"/>
    <n v="489072934.82590002"/>
    <n v="489.0729"/>
    <x v="0"/>
    <x v="11"/>
    <s v="SUDESTE"/>
  </r>
  <r>
    <x v="11"/>
    <x v="0"/>
    <x v="1"/>
    <n v="685111126.67770004"/>
    <n v="685.11109999999996"/>
    <x v="0"/>
    <x v="11"/>
    <s v="SUDESTE"/>
  </r>
  <r>
    <x v="11"/>
    <x v="0"/>
    <x v="2"/>
    <n v="636359840.80089998"/>
    <n v="636.35979999999995"/>
    <x v="0"/>
    <x v="11"/>
    <s v="SUDESTE"/>
  </r>
  <r>
    <x v="11"/>
    <x v="0"/>
    <x v="3"/>
    <n v="613899688.50829995"/>
    <n v="613.89970000000005"/>
    <x v="0"/>
    <x v="11"/>
    <s v="SUDESTE"/>
  </r>
  <r>
    <x v="11"/>
    <x v="0"/>
    <x v="4"/>
    <n v="625009537.31149995"/>
    <n v="625.0095"/>
    <x v="0"/>
    <x v="11"/>
    <s v="SUDESTE"/>
  </r>
  <r>
    <x v="11"/>
    <x v="0"/>
    <x v="5"/>
    <n v="550275404.69860005"/>
    <n v="550.27539999999999"/>
    <x v="0"/>
    <x v="11"/>
    <s v="SUDESTE"/>
  </r>
  <r>
    <x v="11"/>
    <x v="0"/>
    <x v="6"/>
    <n v="613013765.6006"/>
    <n v="613.01379999999995"/>
    <x v="0"/>
    <x v="11"/>
    <s v="SUDESTE"/>
  </r>
  <r>
    <x v="11"/>
    <x v="0"/>
    <x v="7"/>
    <n v="713842788.15069997"/>
    <n v="713.84280000000001"/>
    <x v="0"/>
    <x v="11"/>
    <s v="SUDESTE"/>
  </r>
  <r>
    <x v="12"/>
    <x v="0"/>
    <x v="0"/>
    <n v="95807508.483199999"/>
    <n v="95.807500000000005"/>
    <x v="0"/>
    <x v="12"/>
    <s v="SUDESTE"/>
  </r>
  <r>
    <x v="12"/>
    <x v="0"/>
    <x v="1"/>
    <n v="152601709.41760001"/>
    <n v="152.60169999999999"/>
    <x v="0"/>
    <x v="12"/>
    <s v="SUDESTE"/>
  </r>
  <r>
    <x v="12"/>
    <x v="0"/>
    <x v="2"/>
    <n v="163550465.89899999"/>
    <n v="163.5505"/>
    <x v="0"/>
    <x v="12"/>
    <s v="SUDESTE"/>
  </r>
  <r>
    <x v="12"/>
    <x v="0"/>
    <x v="3"/>
    <n v="87997332.857500002"/>
    <n v="87.997299999999996"/>
    <x v="0"/>
    <x v="12"/>
    <s v="SUDESTE"/>
  </r>
  <r>
    <x v="12"/>
    <x v="0"/>
    <x v="4"/>
    <n v="179911950.25189999"/>
    <n v="179.91200000000001"/>
    <x v="0"/>
    <x v="12"/>
    <s v="SUDESTE"/>
  </r>
  <r>
    <x v="12"/>
    <x v="0"/>
    <x v="5"/>
    <n v="233787232.60530001"/>
    <n v="233.78720000000001"/>
    <x v="0"/>
    <x v="12"/>
    <s v="SUDESTE"/>
  </r>
  <r>
    <x v="12"/>
    <x v="0"/>
    <x v="6"/>
    <n v="152972656.3039"/>
    <n v="152.9727"/>
    <x v="0"/>
    <x v="12"/>
    <s v="SUDESTE"/>
  </r>
  <r>
    <x v="12"/>
    <x v="0"/>
    <x v="7"/>
    <n v="118290470.73639999"/>
    <n v="118.29049999999999"/>
    <x v="0"/>
    <x v="12"/>
    <s v="SUDESTE"/>
  </r>
  <r>
    <x v="13"/>
    <x v="0"/>
    <x v="1"/>
    <n v="7613596.0535000004"/>
    <n v="7.6135999999999999"/>
    <x v="0"/>
    <x v="13"/>
    <s v="SUL"/>
  </r>
  <r>
    <x v="13"/>
    <x v="0"/>
    <x v="2"/>
    <n v="12368930.2883"/>
    <n v="12.3689"/>
    <x v="0"/>
    <x v="13"/>
    <s v="SUL"/>
  </r>
  <r>
    <x v="13"/>
    <x v="0"/>
    <x v="3"/>
    <n v="11223529.223999999"/>
    <n v="11.2235"/>
    <x v="0"/>
    <x v="13"/>
    <s v="SUL"/>
  </r>
  <r>
    <x v="13"/>
    <x v="0"/>
    <x v="4"/>
    <n v="19240977.885899998"/>
    <n v="19.241"/>
    <x v="0"/>
    <x v="13"/>
    <s v="SUL"/>
  </r>
  <r>
    <x v="13"/>
    <x v="0"/>
    <x v="5"/>
    <n v="19089489.886700001"/>
    <n v="19.089500000000001"/>
    <x v="0"/>
    <x v="13"/>
    <s v="SUL"/>
  </r>
  <r>
    <x v="13"/>
    <x v="0"/>
    <x v="6"/>
    <n v="17313452.059500001"/>
    <n v="17.313500000000001"/>
    <x v="0"/>
    <x v="13"/>
    <s v="SUL"/>
  </r>
  <r>
    <x v="13"/>
    <x v="0"/>
    <x v="7"/>
    <n v="17506662.096799999"/>
    <n v="17.506699999999999"/>
    <x v="0"/>
    <x v="13"/>
    <s v="SUL"/>
  </r>
  <r>
    <x v="14"/>
    <x v="0"/>
    <x v="0"/>
    <n v="636422999.60699999"/>
    <n v="636.423"/>
    <x v="0"/>
    <x v="14"/>
    <s v="CENTRO-OESTE"/>
  </r>
  <r>
    <x v="14"/>
    <x v="0"/>
    <x v="1"/>
    <n v="633442983.41369998"/>
    <n v="633.44299999999998"/>
    <x v="0"/>
    <x v="14"/>
    <s v="CENTRO-OESTE"/>
  </r>
  <r>
    <x v="14"/>
    <x v="0"/>
    <x v="2"/>
    <n v="539015911.51129997"/>
    <n v="539.01589999999999"/>
    <x v="0"/>
    <x v="14"/>
    <s v="CENTRO-OESTE"/>
  </r>
  <r>
    <x v="14"/>
    <x v="0"/>
    <x v="3"/>
    <n v="549065484.52960002"/>
    <n v="549.06550000000004"/>
    <x v="0"/>
    <x v="14"/>
    <s v="CENTRO-OESTE"/>
  </r>
  <r>
    <x v="14"/>
    <x v="0"/>
    <x v="4"/>
    <n v="750871004.42840004"/>
    <n v="750.87099999999998"/>
    <x v="0"/>
    <x v="14"/>
    <s v="CENTRO-OESTE"/>
  </r>
  <r>
    <x v="14"/>
    <x v="0"/>
    <x v="5"/>
    <n v="613067091.81729996"/>
    <n v="613.06709999999998"/>
    <x v="0"/>
    <x v="14"/>
    <s v="CENTRO-OESTE"/>
  </r>
  <r>
    <x v="14"/>
    <x v="0"/>
    <x v="6"/>
    <n v="606094272.17999995"/>
    <n v="606.09429999999998"/>
    <x v="0"/>
    <x v="14"/>
    <s v="CENTRO-OESTE"/>
  </r>
  <r>
    <x v="14"/>
    <x v="0"/>
    <x v="7"/>
    <n v="629364820.94700003"/>
    <n v="629.36479999999995"/>
    <x v="0"/>
    <x v="14"/>
    <s v="CENTRO-OESTE"/>
  </r>
  <r>
    <x v="15"/>
    <x v="0"/>
    <x v="0"/>
    <n v="14447231194.001101"/>
    <n v="14447.2312"/>
    <x v="0"/>
    <x v="15"/>
    <s v="CENTRO-OESTE"/>
  </r>
  <r>
    <x v="15"/>
    <x v="0"/>
    <x v="1"/>
    <n v="16717625849.8137"/>
    <n v="16717.625800000002"/>
    <x v="0"/>
    <x v="15"/>
    <s v="CENTRO-OESTE"/>
  </r>
  <r>
    <x v="15"/>
    <x v="0"/>
    <x v="2"/>
    <n v="19233563941.493698"/>
    <n v="19233.563900000001"/>
    <x v="0"/>
    <x v="15"/>
    <s v="CENTRO-OESTE"/>
  </r>
  <r>
    <x v="15"/>
    <x v="0"/>
    <x v="3"/>
    <n v="20179949180.144199"/>
    <n v="20179.949199999999"/>
    <x v="0"/>
    <x v="15"/>
    <s v="CENTRO-OESTE"/>
  </r>
  <r>
    <x v="15"/>
    <x v="0"/>
    <x v="4"/>
    <n v="24860664310.4548"/>
    <n v="24860.6643"/>
    <x v="0"/>
    <x v="15"/>
    <s v="CENTRO-OESTE"/>
  </r>
  <r>
    <x v="15"/>
    <x v="0"/>
    <x v="5"/>
    <n v="21229640843.167599"/>
    <n v="21229.640800000001"/>
    <x v="0"/>
    <x v="15"/>
    <s v="CENTRO-OESTE"/>
  </r>
  <r>
    <x v="15"/>
    <x v="0"/>
    <x v="6"/>
    <n v="23059204708.271198"/>
    <n v="23059.204699999998"/>
    <x v="0"/>
    <x v="15"/>
    <s v="CENTRO-OESTE"/>
  </r>
  <r>
    <x v="15"/>
    <x v="0"/>
    <x v="7"/>
    <n v="23904763831.3978"/>
    <n v="23904.763800000001"/>
    <x v="0"/>
    <x v="15"/>
    <s v="CENTRO-OESTE"/>
  </r>
  <r>
    <x v="16"/>
    <x v="0"/>
    <x v="0"/>
    <n v="612124485.55550003"/>
    <n v="612.12450000000001"/>
    <x v="0"/>
    <x v="16"/>
    <s v="CENTRO-OESTE"/>
  </r>
  <r>
    <x v="16"/>
    <x v="0"/>
    <x v="1"/>
    <n v="662131497.95120001"/>
    <n v="662.13149999999996"/>
    <x v="0"/>
    <x v="16"/>
    <s v="CENTRO-OESTE"/>
  </r>
  <r>
    <x v="16"/>
    <x v="0"/>
    <x v="2"/>
    <n v="585094706.41859996"/>
    <n v="585.09469999999999"/>
    <x v="0"/>
    <x v="16"/>
    <s v="CENTRO-OESTE"/>
  </r>
  <r>
    <x v="16"/>
    <x v="0"/>
    <x v="3"/>
    <n v="599944196.81439996"/>
    <n v="599.94420000000002"/>
    <x v="0"/>
    <x v="16"/>
    <s v="CENTRO-OESTE"/>
  </r>
  <r>
    <x v="16"/>
    <x v="0"/>
    <x v="4"/>
    <n v="698619575.87409997"/>
    <n v="698.61959999999999"/>
    <x v="0"/>
    <x v="16"/>
    <s v="CENTRO-OESTE"/>
  </r>
  <r>
    <x v="16"/>
    <x v="0"/>
    <x v="5"/>
    <n v="535882654.71160001"/>
    <n v="535.8827"/>
    <x v="0"/>
    <x v="16"/>
    <s v="CENTRO-OESTE"/>
  </r>
  <r>
    <x v="16"/>
    <x v="0"/>
    <x v="6"/>
    <n v="551287905.49619997"/>
    <n v="551.28790000000004"/>
    <x v="0"/>
    <x v="16"/>
    <s v="CENTRO-OESTE"/>
  </r>
  <r>
    <x v="16"/>
    <x v="0"/>
    <x v="7"/>
    <n v="497576843.6455"/>
    <n v="497.57679999999999"/>
    <x v="0"/>
    <x v="16"/>
    <s v="CENTRO-OESTE"/>
  </r>
  <r>
    <x v="17"/>
    <x v="0"/>
    <x v="0"/>
    <n v="22994099763.525902"/>
    <n v="22994.0998"/>
    <x v="0"/>
    <x v="17"/>
    <s v="BRASIL"/>
  </r>
  <r>
    <x v="17"/>
    <x v="0"/>
    <x v="1"/>
    <n v="26445825891.951698"/>
    <n v="26445.8259"/>
    <x v="0"/>
    <x v="17"/>
    <s v="BRASIL"/>
  </r>
  <r>
    <x v="17"/>
    <x v="0"/>
    <x v="2"/>
    <n v="28558908579.580002"/>
    <n v="28558.908599999999"/>
    <x v="0"/>
    <x v="17"/>
    <s v="BRASIL"/>
  </r>
  <r>
    <x v="17"/>
    <x v="0"/>
    <x v="3"/>
    <n v="29418117155.026001"/>
    <n v="29418.117200000001"/>
    <x v="0"/>
    <x v="17"/>
    <s v="BRASIL"/>
  </r>
  <r>
    <x v="17"/>
    <x v="0"/>
    <x v="4"/>
    <n v="35102415441.693001"/>
    <n v="35102.415399999998"/>
    <x v="0"/>
    <x v="17"/>
    <s v="BRASIL"/>
  </r>
  <r>
    <x v="17"/>
    <x v="0"/>
    <x v="5"/>
    <n v="31882462240.8447"/>
    <n v="31882.462200000002"/>
    <x v="0"/>
    <x v="17"/>
    <s v="BRASIL"/>
  </r>
  <r>
    <x v="17"/>
    <x v="0"/>
    <x v="6"/>
    <n v="33725693377.508099"/>
    <n v="33725.693399999996"/>
    <x v="0"/>
    <x v="17"/>
    <s v="BRASIL"/>
  </r>
  <r>
    <x v="17"/>
    <x v="0"/>
    <x v="7"/>
    <n v="35561344991.262901"/>
    <n v="35561.345000000001"/>
    <x v="0"/>
    <x v="17"/>
    <s v="BRASIL"/>
  </r>
  <r>
    <x v="0"/>
    <x v="1"/>
    <x v="0"/>
    <n v="29903.988499999999"/>
    <n v="2.9899999999999999E-2"/>
    <x v="0"/>
    <x v="0"/>
    <s v="NORTE"/>
  </r>
  <r>
    <x v="0"/>
    <x v="1"/>
    <x v="1"/>
    <n v="431430.57370000001"/>
    <n v="0.43140000000000001"/>
    <x v="0"/>
    <x v="0"/>
    <s v="NORTE"/>
  </r>
  <r>
    <x v="0"/>
    <x v="1"/>
    <x v="2"/>
    <n v="440696.32650000002"/>
    <n v="0.44069999999999998"/>
    <x v="0"/>
    <x v="0"/>
    <s v="NORTE"/>
  </r>
  <r>
    <x v="0"/>
    <x v="1"/>
    <x v="3"/>
    <n v="8526649.1703999992"/>
    <n v="8.5266000000000002"/>
    <x v="0"/>
    <x v="0"/>
    <s v="NORTE"/>
  </r>
  <r>
    <x v="0"/>
    <x v="1"/>
    <x v="4"/>
    <n v="536497.98300000001"/>
    <n v="0.53649999999999998"/>
    <x v="0"/>
    <x v="0"/>
    <s v="NORTE"/>
  </r>
  <r>
    <x v="0"/>
    <x v="1"/>
    <x v="5"/>
    <n v="691716.53650000005"/>
    <n v="0.69169999999999998"/>
    <x v="0"/>
    <x v="0"/>
    <s v="NORTE"/>
  </r>
  <r>
    <x v="1"/>
    <x v="1"/>
    <x v="0"/>
    <n v="758813.70940000005"/>
    <n v="0.75880000000000003"/>
    <x v="0"/>
    <x v="1"/>
    <s v="NORTE"/>
  </r>
  <r>
    <x v="1"/>
    <x v="1"/>
    <x v="1"/>
    <n v="910318.51060000004"/>
    <n v="0.9103"/>
    <x v="0"/>
    <x v="1"/>
    <s v="NORTE"/>
  </r>
  <r>
    <x v="1"/>
    <x v="1"/>
    <x v="2"/>
    <n v="581138.01289999997"/>
    <n v="0.58109999999999995"/>
    <x v="0"/>
    <x v="1"/>
    <s v="NORTE"/>
  </r>
  <r>
    <x v="1"/>
    <x v="1"/>
    <x v="3"/>
    <n v="574724.4192"/>
    <n v="0.57469999999999999"/>
    <x v="0"/>
    <x v="1"/>
    <s v="NORTE"/>
  </r>
  <r>
    <x v="1"/>
    <x v="1"/>
    <x v="4"/>
    <n v="493918.77799999999"/>
    <n v="0.49390000000000001"/>
    <x v="0"/>
    <x v="1"/>
    <s v="NORTE"/>
  </r>
  <r>
    <x v="1"/>
    <x v="1"/>
    <x v="5"/>
    <n v="500164.26490000001"/>
    <n v="0.50019999999999998"/>
    <x v="0"/>
    <x v="1"/>
    <s v="NORTE"/>
  </r>
  <r>
    <x v="1"/>
    <x v="1"/>
    <x v="6"/>
    <n v="327317.0834"/>
    <n v="0.32729999999999998"/>
    <x v="0"/>
    <x v="1"/>
    <s v="NORTE"/>
  </r>
  <r>
    <x v="1"/>
    <x v="1"/>
    <x v="7"/>
    <n v="239282.6857"/>
    <n v="0.23930000000000001"/>
    <x v="0"/>
    <x v="1"/>
    <s v="NORTE"/>
  </r>
  <r>
    <x v="2"/>
    <x v="1"/>
    <x v="0"/>
    <n v="299039.88549999997"/>
    <n v="0.29899999999999999"/>
    <x v="0"/>
    <x v="2"/>
    <s v="NORTE"/>
  </r>
  <r>
    <x v="2"/>
    <x v="1"/>
    <x v="1"/>
    <n v="461630.71389999997"/>
    <n v="0.46160000000000001"/>
    <x v="0"/>
    <x v="2"/>
    <s v="NORTE"/>
  </r>
  <r>
    <x v="2"/>
    <x v="1"/>
    <x v="2"/>
    <n v="503652.94449999998"/>
    <n v="0.50370000000000004"/>
    <x v="0"/>
    <x v="2"/>
    <s v="NORTE"/>
  </r>
  <r>
    <x v="2"/>
    <x v="1"/>
    <x v="3"/>
    <n v="504061.5808"/>
    <n v="0.50409999999999999"/>
    <x v="0"/>
    <x v="2"/>
    <s v="NORTE"/>
  </r>
  <r>
    <x v="2"/>
    <x v="1"/>
    <x v="4"/>
    <n v="425792.05"/>
    <n v="0.42580000000000001"/>
    <x v="0"/>
    <x v="2"/>
    <s v="NORTE"/>
  </r>
  <r>
    <x v="2"/>
    <x v="1"/>
    <x v="5"/>
    <n v="542731.43640000001"/>
    <n v="0.54269999999999996"/>
    <x v="0"/>
    <x v="2"/>
    <s v="NORTE"/>
  </r>
  <r>
    <x v="2"/>
    <x v="1"/>
    <x v="6"/>
    <n v="801926.85419999994"/>
    <n v="0.80189999999999995"/>
    <x v="0"/>
    <x v="2"/>
    <s v="NORTE"/>
  </r>
  <r>
    <x v="2"/>
    <x v="1"/>
    <x v="7"/>
    <n v="747758.39269999997"/>
    <n v="0.74780000000000002"/>
    <x v="0"/>
    <x v="2"/>
    <s v="NORTE"/>
  </r>
  <r>
    <x v="3"/>
    <x v="1"/>
    <x v="0"/>
    <n v="3666976.5954999998"/>
    <n v="3.6669999999999998"/>
    <x v="0"/>
    <x v="3"/>
    <s v="NORTE"/>
  </r>
  <r>
    <x v="3"/>
    <x v="1"/>
    <x v="1"/>
    <n v="6531858.8863000004"/>
    <n v="6.5319000000000003"/>
    <x v="0"/>
    <x v="3"/>
    <s v="NORTE"/>
  </r>
  <r>
    <x v="3"/>
    <x v="1"/>
    <x v="2"/>
    <n v="6132018.9833000004"/>
    <n v="6.1319999999999997"/>
    <x v="0"/>
    <x v="3"/>
    <s v="NORTE"/>
  </r>
  <r>
    <x v="3"/>
    <x v="1"/>
    <x v="3"/>
    <n v="6373788.0262000002"/>
    <n v="6.3738000000000001"/>
    <x v="0"/>
    <x v="3"/>
    <s v="NORTE"/>
  </r>
  <r>
    <x v="3"/>
    <x v="1"/>
    <x v="4"/>
    <n v="6382622.8289999999"/>
    <n v="6.3826000000000001"/>
    <x v="0"/>
    <x v="3"/>
    <s v="NORTE"/>
  </r>
  <r>
    <x v="3"/>
    <x v="1"/>
    <x v="5"/>
    <n v="351179.16470000002"/>
    <n v="0.35120000000000001"/>
    <x v="0"/>
    <x v="3"/>
    <s v="NORTE"/>
  </r>
  <r>
    <x v="3"/>
    <x v="1"/>
    <x v="6"/>
    <n v="4811561.1254000003"/>
    <n v="4.8116000000000003"/>
    <x v="0"/>
    <x v="3"/>
    <s v="NORTE"/>
  </r>
  <r>
    <x v="3"/>
    <x v="1"/>
    <x v="7"/>
    <n v="22477617.284000002"/>
    <n v="22.477599999999999"/>
    <x v="0"/>
    <x v="3"/>
    <s v="NORTE"/>
  </r>
  <r>
    <x v="4"/>
    <x v="1"/>
    <x v="3"/>
    <n v="1182424.8296999999"/>
    <n v="1.1823999999999999"/>
    <x v="0"/>
    <x v="4"/>
    <s v="NORDESTE"/>
  </r>
  <r>
    <x v="4"/>
    <x v="1"/>
    <x v="4"/>
    <n v="1047448.4429"/>
    <n v="1.0474000000000001"/>
    <x v="0"/>
    <x v="4"/>
    <s v="NORDESTE"/>
  </r>
  <r>
    <x v="4"/>
    <x v="1"/>
    <x v="5"/>
    <n v="893910.60109999997"/>
    <n v="0.89390000000000003"/>
    <x v="0"/>
    <x v="4"/>
    <s v="NORDESTE"/>
  </r>
  <r>
    <x v="4"/>
    <x v="1"/>
    <x v="6"/>
    <n v="894666.69449999998"/>
    <n v="0.89470000000000005"/>
    <x v="0"/>
    <x v="4"/>
    <s v="NORDESTE"/>
  </r>
  <r>
    <x v="4"/>
    <x v="1"/>
    <x v="7"/>
    <n v="807579.06409999996"/>
    <n v="0.80759999999999998"/>
    <x v="0"/>
    <x v="4"/>
    <s v="NORDESTE"/>
  </r>
  <r>
    <x v="5"/>
    <x v="1"/>
    <x v="0"/>
    <n v="216803.91699999999"/>
    <n v="0.21679999999999999"/>
    <x v="0"/>
    <x v="5"/>
    <s v="NORDESTE"/>
  </r>
  <r>
    <x v="5"/>
    <x v="1"/>
    <x v="1"/>
    <n v="215715.28690000001"/>
    <n v="0.2157"/>
    <x v="0"/>
    <x v="5"/>
    <s v="NORDESTE"/>
  </r>
  <r>
    <x v="5"/>
    <x v="1"/>
    <x v="2"/>
    <n v="251826.47229999999"/>
    <n v="0.25180000000000002"/>
    <x v="0"/>
    <x v="5"/>
    <s v="NORDESTE"/>
  </r>
  <r>
    <x v="5"/>
    <x v="1"/>
    <x v="3"/>
    <n v="146036.53279999999"/>
    <n v="0.14599999999999999"/>
    <x v="0"/>
    <x v="5"/>
    <s v="NORDESTE"/>
  </r>
  <r>
    <x v="5"/>
    <x v="1"/>
    <x v="4"/>
    <n v="204380.18400000001"/>
    <n v="0.2044"/>
    <x v="0"/>
    <x v="5"/>
    <s v="NORDESTE"/>
  </r>
  <r>
    <x v="5"/>
    <x v="1"/>
    <x v="5"/>
    <n v="218156.75380000001"/>
    <n v="0.21820000000000001"/>
    <x v="0"/>
    <x v="5"/>
    <s v="NORDESTE"/>
  </r>
  <r>
    <x v="5"/>
    <x v="1"/>
    <x v="6"/>
    <n v="261853.6667"/>
    <n v="0.26190000000000002"/>
    <x v="0"/>
    <x v="5"/>
    <s v="NORDESTE"/>
  </r>
  <r>
    <x v="5"/>
    <x v="1"/>
    <x v="7"/>
    <n v="69790.783299999996"/>
    <n v="6.9800000000000001E-2"/>
    <x v="0"/>
    <x v="5"/>
    <s v="NORDESTE"/>
  </r>
  <r>
    <x v="6"/>
    <x v="1"/>
    <x v="0"/>
    <n v="2078327.2039999999"/>
    <n v="2.0783"/>
    <x v="0"/>
    <x v="6"/>
    <s v="NORDESTE"/>
  </r>
  <r>
    <x v="6"/>
    <x v="1"/>
    <x v="1"/>
    <n v="1846522.8555999999"/>
    <n v="1.8465"/>
    <x v="0"/>
    <x v="6"/>
    <s v="NORDESTE"/>
  </r>
  <r>
    <x v="6"/>
    <x v="1"/>
    <x v="2"/>
    <n v="2910532.8813"/>
    <n v="2.9104999999999999"/>
    <x v="0"/>
    <x v="6"/>
    <s v="NORDESTE"/>
  </r>
  <r>
    <x v="6"/>
    <x v="1"/>
    <x v="3"/>
    <n v="2501464.4803999998"/>
    <n v="2.5015000000000001"/>
    <x v="0"/>
    <x v="6"/>
    <s v="NORDESTE"/>
  </r>
  <r>
    <x v="6"/>
    <x v="1"/>
    <x v="4"/>
    <n v="2571783.9818000002"/>
    <n v="2.5718000000000001"/>
    <x v="0"/>
    <x v="6"/>
    <s v="NORDESTE"/>
  </r>
  <r>
    <x v="6"/>
    <x v="1"/>
    <x v="5"/>
    <n v="3160612.4824000001"/>
    <n v="3.1606000000000001"/>
    <x v="0"/>
    <x v="6"/>
    <s v="NORDESTE"/>
  </r>
  <r>
    <x v="6"/>
    <x v="1"/>
    <x v="6"/>
    <n v="3807788.7363999998"/>
    <n v="3.8077999999999999"/>
    <x v="0"/>
    <x v="6"/>
    <s v="NORDESTE"/>
  </r>
  <r>
    <x v="6"/>
    <x v="1"/>
    <x v="7"/>
    <n v="3015958.8505000002"/>
    <n v="3.016"/>
    <x v="0"/>
    <x v="6"/>
    <s v="NORDESTE"/>
  </r>
  <r>
    <x v="8"/>
    <x v="1"/>
    <x v="0"/>
    <n v="2714523.9731999999"/>
    <n v="2.7145000000000001"/>
    <x v="0"/>
    <x v="8"/>
    <s v="NORDESTE"/>
  </r>
  <r>
    <x v="8"/>
    <x v="1"/>
    <x v="1"/>
    <n v="1950345.7364000001"/>
    <n v="1.9502999999999999"/>
    <x v="0"/>
    <x v="8"/>
    <s v="NORDESTE"/>
  </r>
  <r>
    <x v="8"/>
    <x v="1"/>
    <x v="2"/>
    <n v="5220067.5590000004"/>
    <n v="5.2201000000000004"/>
    <x v="0"/>
    <x v="8"/>
    <s v="NORDESTE"/>
  </r>
  <r>
    <x v="8"/>
    <x v="1"/>
    <x v="3"/>
    <n v="2249647.2311999998"/>
    <n v="2.2496"/>
    <x v="0"/>
    <x v="8"/>
    <s v="NORDESTE"/>
  </r>
  <r>
    <x v="8"/>
    <x v="1"/>
    <x v="4"/>
    <n v="6230185.9718000004"/>
    <n v="6.2302"/>
    <x v="0"/>
    <x v="8"/>
    <s v="NORDESTE"/>
  </r>
  <r>
    <x v="8"/>
    <x v="1"/>
    <x v="5"/>
    <n v="6003923.5449999999"/>
    <n v="6.0038999999999998"/>
    <x v="0"/>
    <x v="8"/>
    <s v="NORDESTE"/>
  </r>
  <r>
    <x v="8"/>
    <x v="1"/>
    <x v="6"/>
    <n v="5442329.6517000003"/>
    <n v="5.4423000000000004"/>
    <x v="0"/>
    <x v="8"/>
    <s v="NORDESTE"/>
  </r>
  <r>
    <x v="8"/>
    <x v="1"/>
    <x v="7"/>
    <n v="6070359.1903999997"/>
    <n v="6.0704000000000002"/>
    <x v="0"/>
    <x v="8"/>
    <s v="NORDESTE"/>
  </r>
  <r>
    <x v="18"/>
    <x v="1"/>
    <x v="0"/>
    <n v="385013.85249999998"/>
    <n v="0.38500000000000001"/>
    <x v="0"/>
    <x v="18"/>
    <s v="NORDESTE"/>
  </r>
  <r>
    <x v="18"/>
    <x v="1"/>
    <x v="1"/>
    <n v="401230.43359999999"/>
    <n v="0.4012"/>
    <x v="0"/>
    <x v="18"/>
    <s v="NORDESTE"/>
  </r>
  <r>
    <x v="18"/>
    <x v="1"/>
    <x v="2"/>
    <n v="362556.4338"/>
    <n v="0.36259999999999998"/>
    <x v="0"/>
    <x v="18"/>
    <s v="NORDESTE"/>
  </r>
  <r>
    <x v="18"/>
    <x v="1"/>
    <x v="3"/>
    <n v="315627.34499999997"/>
    <n v="0.31559999999999999"/>
    <x v="0"/>
    <x v="18"/>
    <s v="NORDESTE"/>
  </r>
  <r>
    <x v="18"/>
    <x v="1"/>
    <x v="4"/>
    <n v="285280.67349999998"/>
    <n v="0.2853"/>
    <x v="0"/>
    <x v="18"/>
    <s v="NORDESTE"/>
  </r>
  <r>
    <x v="18"/>
    <x v="1"/>
    <x v="5"/>
    <n v="313932.8897"/>
    <n v="0.31390000000000001"/>
    <x v="0"/>
    <x v="18"/>
    <s v="NORDESTE"/>
  </r>
  <r>
    <x v="18"/>
    <x v="1"/>
    <x v="6"/>
    <n v="310951.2292"/>
    <n v="0.311"/>
    <x v="0"/>
    <x v="18"/>
    <s v="NORDESTE"/>
  </r>
  <r>
    <x v="18"/>
    <x v="1"/>
    <x v="7"/>
    <n v="284148.18920000002"/>
    <n v="0.28410000000000002"/>
    <x v="0"/>
    <x v="18"/>
    <s v="NORDESTE"/>
  </r>
  <r>
    <x v="9"/>
    <x v="1"/>
    <x v="0"/>
    <n v="13572672.8016"/>
    <n v="13.572699999999999"/>
    <x v="0"/>
    <x v="9"/>
    <s v="NORDESTE"/>
  </r>
  <r>
    <x v="9"/>
    <x v="1"/>
    <x v="1"/>
    <n v="23210964.866799999"/>
    <n v="23.210999999999999"/>
    <x v="0"/>
    <x v="9"/>
    <s v="NORDESTE"/>
  </r>
  <r>
    <x v="9"/>
    <x v="1"/>
    <x v="2"/>
    <n v="25778313.688999999"/>
    <n v="25.778300000000002"/>
    <x v="0"/>
    <x v="9"/>
    <s v="NORDESTE"/>
  </r>
  <r>
    <x v="9"/>
    <x v="1"/>
    <x v="3"/>
    <n v="23549568.620200001"/>
    <n v="23.549600000000002"/>
    <x v="0"/>
    <x v="9"/>
    <s v="NORDESTE"/>
  </r>
  <r>
    <x v="9"/>
    <x v="1"/>
    <x v="4"/>
    <n v="19616239.741799999"/>
    <n v="19.616199999999999"/>
    <x v="0"/>
    <x v="9"/>
    <s v="NORDESTE"/>
  </r>
  <r>
    <x v="9"/>
    <x v="1"/>
    <x v="5"/>
    <n v="22491429.230500001"/>
    <n v="22.491399999999999"/>
    <x v="0"/>
    <x v="9"/>
    <s v="NORDESTE"/>
  </r>
  <r>
    <x v="9"/>
    <x v="1"/>
    <x v="6"/>
    <n v="24466951.9813"/>
    <n v="24.466999999999999"/>
    <x v="0"/>
    <x v="9"/>
    <s v="NORDESTE"/>
  </r>
  <r>
    <x v="9"/>
    <x v="1"/>
    <x v="7"/>
    <n v="26331065.534299999"/>
    <n v="26.331099999999999"/>
    <x v="0"/>
    <x v="9"/>
    <s v="NORDESTE"/>
  </r>
  <r>
    <x v="19"/>
    <x v="1"/>
    <x v="0"/>
    <n v="7142518.1471999995"/>
    <n v="7.1425000000000001"/>
    <x v="0"/>
    <x v="19"/>
    <s v="NORDESTE"/>
  </r>
  <r>
    <x v="19"/>
    <x v="1"/>
    <x v="1"/>
    <n v="7256603.5184000004"/>
    <n v="7.2565999999999997"/>
    <x v="0"/>
    <x v="19"/>
    <s v="NORDESTE"/>
  </r>
  <r>
    <x v="19"/>
    <x v="1"/>
    <x v="2"/>
    <n v="7986687.4038000004"/>
    <n v="7.9866999999999999"/>
    <x v="0"/>
    <x v="19"/>
    <s v="NORDESTE"/>
  </r>
  <r>
    <x v="19"/>
    <x v="1"/>
    <x v="3"/>
    <n v="6485676.9288999997"/>
    <n v="6.4856999999999996"/>
    <x v="0"/>
    <x v="19"/>
    <s v="NORDESTE"/>
  </r>
  <r>
    <x v="19"/>
    <x v="1"/>
    <x v="4"/>
    <n v="9558525.6653000005"/>
    <n v="9.5585000000000004"/>
    <x v="0"/>
    <x v="19"/>
    <s v="NORDESTE"/>
  </r>
  <r>
    <x v="19"/>
    <x v="1"/>
    <x v="5"/>
    <n v="8395280.3593000006"/>
    <n v="8.3953000000000007"/>
    <x v="0"/>
    <x v="19"/>
    <s v="NORDESTE"/>
  </r>
  <r>
    <x v="19"/>
    <x v="1"/>
    <x v="6"/>
    <n v="11994738.92"/>
    <n v="11.9947"/>
    <x v="0"/>
    <x v="19"/>
    <s v="NORDESTE"/>
  </r>
  <r>
    <x v="19"/>
    <x v="1"/>
    <x v="7"/>
    <n v="14953704.7443"/>
    <n v="14.9537"/>
    <x v="0"/>
    <x v="19"/>
    <s v="NORDESTE"/>
  </r>
  <r>
    <x v="10"/>
    <x v="1"/>
    <x v="0"/>
    <n v="17796611.183800001"/>
    <n v="17.796600000000002"/>
    <x v="0"/>
    <x v="10"/>
    <s v="NORDESTE"/>
  </r>
  <r>
    <x v="10"/>
    <x v="1"/>
    <x v="1"/>
    <n v="18378942.441"/>
    <n v="18.378900000000002"/>
    <x v="0"/>
    <x v="10"/>
    <s v="NORDESTE"/>
  </r>
  <r>
    <x v="10"/>
    <x v="1"/>
    <x v="2"/>
    <n v="18087920.6516"/>
    <n v="18.087900000000001"/>
    <x v="0"/>
    <x v="10"/>
    <s v="NORDESTE"/>
  </r>
  <r>
    <x v="10"/>
    <x v="1"/>
    <x v="3"/>
    <n v="17769348.436799999"/>
    <n v="17.769300000000001"/>
    <x v="0"/>
    <x v="10"/>
    <s v="NORDESTE"/>
  </r>
  <r>
    <x v="10"/>
    <x v="1"/>
    <x v="4"/>
    <n v="15741532.087200001"/>
    <n v="15.7415"/>
    <x v="0"/>
    <x v="10"/>
    <s v="NORDESTE"/>
  </r>
  <r>
    <x v="10"/>
    <x v="1"/>
    <x v="5"/>
    <n v="19687316.809300002"/>
    <n v="19.6873"/>
    <x v="0"/>
    <x v="10"/>
    <s v="NORDESTE"/>
  </r>
  <r>
    <x v="10"/>
    <x v="1"/>
    <x v="6"/>
    <n v="20724626.661600001"/>
    <n v="20.724599999999999"/>
    <x v="0"/>
    <x v="10"/>
    <s v="NORDESTE"/>
  </r>
  <r>
    <x v="10"/>
    <x v="1"/>
    <x v="7"/>
    <n v="18908317.223000001"/>
    <n v="18.908300000000001"/>
    <x v="0"/>
    <x v="10"/>
    <s v="NORDESTE"/>
  </r>
  <r>
    <x v="11"/>
    <x v="1"/>
    <x v="0"/>
    <n v="44998026.7654"/>
    <n v="44.997999999999998"/>
    <x v="0"/>
    <x v="11"/>
    <s v="SUDESTE"/>
  </r>
  <r>
    <x v="11"/>
    <x v="1"/>
    <x v="1"/>
    <n v="33125239.451200001"/>
    <n v="33.1252"/>
    <x v="0"/>
    <x v="11"/>
    <s v="SUDESTE"/>
  </r>
  <r>
    <x v="11"/>
    <x v="1"/>
    <x v="2"/>
    <n v="60046085.182999998"/>
    <n v="60.046100000000003"/>
    <x v="0"/>
    <x v="11"/>
    <s v="SUDESTE"/>
  </r>
  <r>
    <x v="11"/>
    <x v="1"/>
    <x v="3"/>
    <n v="100294122.00929999"/>
    <n v="100.2941"/>
    <x v="0"/>
    <x v="11"/>
    <s v="SUDESTE"/>
  </r>
  <r>
    <x v="11"/>
    <x v="1"/>
    <x v="4"/>
    <n v="91745413.005799994"/>
    <n v="91.745400000000004"/>
    <x v="0"/>
    <x v="11"/>
    <s v="SUDESTE"/>
  </r>
  <r>
    <x v="11"/>
    <x v="1"/>
    <x v="5"/>
    <n v="212665588.71149999"/>
    <n v="212.66560000000001"/>
    <x v="0"/>
    <x v="11"/>
    <s v="SUDESTE"/>
  </r>
  <r>
    <x v="11"/>
    <x v="1"/>
    <x v="6"/>
    <n v="264864983.85690001"/>
    <n v="264.86500000000001"/>
    <x v="0"/>
    <x v="11"/>
    <s v="SUDESTE"/>
  </r>
  <r>
    <x v="11"/>
    <x v="1"/>
    <x v="7"/>
    <n v="277363528.06989998"/>
    <n v="277.36349999999999"/>
    <x v="0"/>
    <x v="11"/>
    <s v="SUDESTE"/>
  </r>
  <r>
    <x v="20"/>
    <x v="1"/>
    <x v="0"/>
    <n v="11213.995699999999"/>
    <n v="1.12E-2"/>
    <x v="0"/>
    <x v="20"/>
    <s v="SUDESTE"/>
  </r>
  <r>
    <x v="20"/>
    <x v="1"/>
    <x v="1"/>
    <n v="12942.9172"/>
    <n v="1.29E-2"/>
    <x v="0"/>
    <x v="20"/>
    <s v="SUDESTE"/>
  </r>
  <r>
    <x v="20"/>
    <x v="1"/>
    <x v="2"/>
    <n v="14528.4503"/>
    <n v="1.4500000000000001E-2"/>
    <x v="0"/>
    <x v="20"/>
    <s v="SUDESTE"/>
  </r>
  <r>
    <x v="20"/>
    <x v="1"/>
    <x v="3"/>
    <n v="14132.5677"/>
    <n v="1.41E-2"/>
    <x v="0"/>
    <x v="20"/>
    <s v="SUDESTE"/>
  </r>
  <r>
    <x v="20"/>
    <x v="1"/>
    <x v="4"/>
    <n v="12773.761500000001"/>
    <n v="1.2800000000000001E-2"/>
    <x v="0"/>
    <x v="20"/>
    <s v="SUDESTE"/>
  </r>
  <r>
    <x v="20"/>
    <x v="1"/>
    <x v="5"/>
    <n v="5320.8963999999996"/>
    <n v="5.3E-3"/>
    <x v="0"/>
    <x v="20"/>
    <s v="SUDESTE"/>
  </r>
  <r>
    <x v="20"/>
    <x v="1"/>
    <x v="6"/>
    <n v="10910.5694"/>
    <n v="1.09E-2"/>
    <x v="0"/>
    <x v="20"/>
    <s v="SUDESTE"/>
  </r>
  <r>
    <x v="20"/>
    <x v="1"/>
    <x v="7"/>
    <n v="9970.1118999999999"/>
    <n v="0.01"/>
    <x v="0"/>
    <x v="20"/>
    <s v="SUDESTE"/>
  </r>
  <r>
    <x v="12"/>
    <x v="1"/>
    <x v="0"/>
    <n v="1467912987.3357"/>
    <n v="1467.913"/>
    <x v="0"/>
    <x v="12"/>
    <s v="SUDESTE"/>
  </r>
  <r>
    <x v="12"/>
    <x v="1"/>
    <x v="1"/>
    <n v="1847794088.5655"/>
    <n v="1847.7941000000001"/>
    <x v="0"/>
    <x v="12"/>
    <s v="SUDESTE"/>
  </r>
  <r>
    <x v="12"/>
    <x v="1"/>
    <x v="2"/>
    <n v="2946579573.3839002"/>
    <n v="2946.5796"/>
    <x v="0"/>
    <x v="12"/>
    <s v="SUDESTE"/>
  </r>
  <r>
    <x v="12"/>
    <x v="1"/>
    <x v="3"/>
    <n v="2470694441.382"/>
    <n v="2470.6943999999999"/>
    <x v="0"/>
    <x v="12"/>
    <s v="SUDESTE"/>
  </r>
  <r>
    <x v="12"/>
    <x v="1"/>
    <x v="4"/>
    <n v="2295064888.3446002"/>
    <n v="2295.0648999999999"/>
    <x v="0"/>
    <x v="12"/>
    <s v="SUDESTE"/>
  </r>
  <r>
    <x v="12"/>
    <x v="1"/>
    <x v="5"/>
    <n v="3331528424.0489998"/>
    <n v="3331.5284000000001"/>
    <x v="0"/>
    <x v="12"/>
    <s v="SUDESTE"/>
  </r>
  <r>
    <x v="12"/>
    <x v="1"/>
    <x v="6"/>
    <n v="2950358640.8592"/>
    <n v="2950.3586"/>
    <x v="0"/>
    <x v="12"/>
    <s v="SUDESTE"/>
  </r>
  <r>
    <x v="12"/>
    <x v="1"/>
    <x v="7"/>
    <n v="2961725117.2035999"/>
    <n v="2961.7251000000001"/>
    <x v="0"/>
    <x v="12"/>
    <s v="SUDESTE"/>
  </r>
  <r>
    <x v="13"/>
    <x v="1"/>
    <x v="0"/>
    <n v="12333672.8533"/>
    <n v="12.3337"/>
    <x v="0"/>
    <x v="13"/>
    <s v="SUL"/>
  </r>
  <r>
    <x v="13"/>
    <x v="1"/>
    <x v="1"/>
    <n v="17024281.0462"/>
    <n v="17.0243"/>
    <x v="0"/>
    <x v="13"/>
    <s v="SUL"/>
  </r>
  <r>
    <x v="13"/>
    <x v="1"/>
    <x v="2"/>
    <n v="27737206.017299999"/>
    <n v="27.737200000000001"/>
    <x v="0"/>
    <x v="13"/>
    <s v="SUL"/>
  </r>
  <r>
    <x v="13"/>
    <x v="1"/>
    <x v="3"/>
    <n v="20028571.034400001"/>
    <n v="20.028600000000001"/>
    <x v="0"/>
    <x v="13"/>
    <s v="SUL"/>
  </r>
  <r>
    <x v="13"/>
    <x v="1"/>
    <x v="4"/>
    <n v="11970027.3639"/>
    <n v="11.97"/>
    <x v="0"/>
    <x v="13"/>
    <s v="SUL"/>
  </r>
  <r>
    <x v="13"/>
    <x v="1"/>
    <x v="5"/>
    <n v="36384412.5647"/>
    <n v="36.384399999999999"/>
    <x v="0"/>
    <x v="13"/>
    <s v="SUL"/>
  </r>
  <r>
    <x v="13"/>
    <x v="1"/>
    <x v="6"/>
    <n v="33089476.471900001"/>
    <n v="33.089500000000001"/>
    <x v="0"/>
    <x v="13"/>
    <s v="SUL"/>
  </r>
  <r>
    <x v="13"/>
    <x v="1"/>
    <x v="7"/>
    <n v="25029852.289700001"/>
    <n v="25.029900000000001"/>
    <x v="0"/>
    <x v="13"/>
    <s v="SUL"/>
  </r>
  <r>
    <x v="21"/>
    <x v="1"/>
    <x v="0"/>
    <n v="695267.73369999998"/>
    <n v="0.69530000000000003"/>
    <x v="0"/>
    <x v="21"/>
    <s v="SUL"/>
  </r>
  <r>
    <x v="21"/>
    <x v="1"/>
    <x v="1"/>
    <n v="556545.44010000001"/>
    <n v="0.55649999999999999"/>
    <x v="0"/>
    <x v="21"/>
    <s v="SUL"/>
  </r>
  <r>
    <x v="21"/>
    <x v="1"/>
    <x v="2"/>
    <n v="400724.89990000002"/>
    <n v="0.4007"/>
    <x v="0"/>
    <x v="21"/>
    <s v="SUL"/>
  </r>
  <r>
    <x v="21"/>
    <x v="1"/>
    <x v="3"/>
    <n v="70662.838399999993"/>
    <n v="7.0699999999999999E-2"/>
    <x v="0"/>
    <x v="21"/>
    <s v="SUL"/>
  </r>
  <r>
    <x v="21"/>
    <x v="1"/>
    <x v="4"/>
    <n v="63868.807500000003"/>
    <n v="6.3899999999999998E-2"/>
    <x v="0"/>
    <x v="21"/>
    <s v="SUL"/>
  </r>
  <r>
    <x v="21"/>
    <x v="1"/>
    <x v="5"/>
    <n v="111738.8251"/>
    <n v="0.11169999999999999"/>
    <x v="0"/>
    <x v="21"/>
    <s v="SUL"/>
  </r>
  <r>
    <x v="21"/>
    <x v="1"/>
    <x v="6"/>
    <n v="43642.277800000003"/>
    <n v="4.36E-2"/>
    <x v="0"/>
    <x v="21"/>
    <s v="SUL"/>
  </r>
  <r>
    <x v="21"/>
    <x v="1"/>
    <x v="7"/>
    <n v="49850.559500000003"/>
    <n v="4.99E-2"/>
    <x v="0"/>
    <x v="21"/>
    <s v="SUL"/>
  </r>
  <r>
    <x v="22"/>
    <x v="1"/>
    <x v="0"/>
    <n v="16338791.7421"/>
    <n v="16.338799999999999"/>
    <x v="0"/>
    <x v="22"/>
    <s v="SUL"/>
  </r>
  <r>
    <x v="22"/>
    <x v="1"/>
    <x v="1"/>
    <n v="16260618.323999999"/>
    <n v="16.2606"/>
    <x v="0"/>
    <x v="22"/>
    <s v="SUL"/>
  </r>
  <r>
    <x v="22"/>
    <x v="1"/>
    <x v="2"/>
    <n v="13511458.800000001"/>
    <n v="13.5115"/>
    <x v="0"/>
    <x v="22"/>
    <s v="SUL"/>
  </r>
  <r>
    <x v="22"/>
    <x v="1"/>
    <x v="3"/>
    <n v="14405797.3276"/>
    <n v="14.405799999999999"/>
    <x v="0"/>
    <x v="22"/>
    <s v="SUL"/>
  </r>
  <r>
    <x v="22"/>
    <x v="1"/>
    <x v="4"/>
    <n v="9205624.1202000007"/>
    <n v="9.2056000000000004"/>
    <x v="0"/>
    <x v="22"/>
    <s v="SUL"/>
  </r>
  <r>
    <x v="22"/>
    <x v="1"/>
    <x v="5"/>
    <n v="11732576.639"/>
    <n v="11.7326"/>
    <x v="0"/>
    <x v="22"/>
    <s v="SUL"/>
  </r>
  <r>
    <x v="22"/>
    <x v="1"/>
    <x v="6"/>
    <n v="12061634.5219"/>
    <n v="12.0616"/>
    <x v="0"/>
    <x v="22"/>
    <s v="SUL"/>
  </r>
  <r>
    <x v="22"/>
    <x v="1"/>
    <x v="7"/>
    <n v="10209394.588099999"/>
    <n v="10.2094"/>
    <x v="0"/>
    <x v="22"/>
    <s v="SUL"/>
  </r>
  <r>
    <x v="14"/>
    <x v="1"/>
    <x v="0"/>
    <n v="22801791.266800001"/>
    <n v="22.8018"/>
    <x v="0"/>
    <x v="14"/>
    <s v="CENTRO-OESTE"/>
  </r>
  <r>
    <x v="14"/>
    <x v="1"/>
    <x v="1"/>
    <n v="26468265.6985"/>
    <n v="26.468299999999999"/>
    <x v="0"/>
    <x v="14"/>
    <s v="CENTRO-OESTE"/>
  </r>
  <r>
    <x v="14"/>
    <x v="1"/>
    <x v="2"/>
    <n v="27700911.9483"/>
    <n v="27.700900000000001"/>
    <x v="0"/>
    <x v="14"/>
    <s v="CENTRO-OESTE"/>
  </r>
  <r>
    <x v="14"/>
    <x v="1"/>
    <x v="3"/>
    <n v="38492403.519900002"/>
    <n v="38.492400000000004"/>
    <x v="0"/>
    <x v="14"/>
    <s v="CENTRO-OESTE"/>
  </r>
  <r>
    <x v="14"/>
    <x v="1"/>
    <x v="4"/>
    <n v="94538608.853499994"/>
    <n v="94.538600000000002"/>
    <x v="0"/>
    <x v="14"/>
    <s v="CENTRO-OESTE"/>
  </r>
  <r>
    <x v="14"/>
    <x v="1"/>
    <x v="5"/>
    <n v="108658026.0978"/>
    <n v="108.658"/>
    <x v="0"/>
    <x v="14"/>
    <s v="CENTRO-OESTE"/>
  </r>
  <r>
    <x v="14"/>
    <x v="1"/>
    <x v="6"/>
    <n v="307885359.18010002"/>
    <n v="307.8854"/>
    <x v="0"/>
    <x v="14"/>
    <s v="CENTRO-OESTE"/>
  </r>
  <r>
    <x v="14"/>
    <x v="1"/>
    <x v="7"/>
    <n v="836322896.71220005"/>
    <n v="836.3229"/>
    <x v="0"/>
    <x v="14"/>
    <s v="CENTRO-OESTE"/>
  </r>
  <r>
    <x v="15"/>
    <x v="1"/>
    <x v="0"/>
    <n v="5823801.7693999996"/>
    <n v="5.8238000000000003"/>
    <x v="0"/>
    <x v="15"/>
    <s v="CENTRO-OESTE"/>
  </r>
  <r>
    <x v="15"/>
    <x v="1"/>
    <x v="1"/>
    <n v="8555268.2771000005"/>
    <n v="8.5553000000000008"/>
    <x v="0"/>
    <x v="15"/>
    <s v="CENTRO-OESTE"/>
  </r>
  <r>
    <x v="15"/>
    <x v="1"/>
    <x v="2"/>
    <n v="17313069.967700001"/>
    <n v="17.313099999999999"/>
    <x v="0"/>
    <x v="15"/>
    <s v="CENTRO-OESTE"/>
  </r>
  <r>
    <x v="15"/>
    <x v="1"/>
    <x v="3"/>
    <n v="13755699.2141"/>
    <n v="13.755699999999999"/>
    <x v="0"/>
    <x v="15"/>
    <s v="CENTRO-OESTE"/>
  </r>
  <r>
    <x v="15"/>
    <x v="1"/>
    <x v="4"/>
    <n v="12833372.3859"/>
    <n v="12.833399999999999"/>
    <x v="0"/>
    <x v="15"/>
    <s v="CENTRO-OESTE"/>
  </r>
  <r>
    <x v="15"/>
    <x v="1"/>
    <x v="5"/>
    <n v="25976616.395399999"/>
    <n v="25.976600000000001"/>
    <x v="0"/>
    <x v="15"/>
    <s v="CENTRO-OESTE"/>
  </r>
  <r>
    <x v="15"/>
    <x v="1"/>
    <x v="6"/>
    <n v="26807269.1274"/>
    <n v="26.807300000000001"/>
    <x v="0"/>
    <x v="15"/>
    <s v="CENTRO-OESTE"/>
  </r>
  <r>
    <x v="15"/>
    <x v="1"/>
    <x v="7"/>
    <n v="198774120.9989"/>
    <n v="198.7741"/>
    <x v="0"/>
    <x v="15"/>
    <s v="CENTRO-OESTE"/>
  </r>
  <r>
    <x v="16"/>
    <x v="1"/>
    <x v="0"/>
    <n v="523319.79960000003"/>
    <n v="0.52329999999999999"/>
    <x v="0"/>
    <x v="16"/>
    <s v="CENTRO-OESTE"/>
  </r>
  <r>
    <x v="16"/>
    <x v="1"/>
    <x v="1"/>
    <n v="845603.92449999996"/>
    <n v="0.84560000000000002"/>
    <x v="0"/>
    <x v="16"/>
    <s v="CENTRO-OESTE"/>
  </r>
  <r>
    <x v="17"/>
    <x v="1"/>
    <x v="0"/>
    <n v="2085347165.2974"/>
    <n v="2085.3472000000002"/>
    <x v="0"/>
    <x v="17"/>
    <s v="BRASIL"/>
  </r>
  <r>
    <x v="17"/>
    <x v="1"/>
    <x v="1"/>
    <n v="2425934116.0960999"/>
    <n v="2425.9340999999999"/>
    <x v="0"/>
    <x v="17"/>
    <s v="BRASIL"/>
  </r>
  <r>
    <x v="17"/>
    <x v="1"/>
    <x v="2"/>
    <n v="3348173390.3469"/>
    <n v="3348.1734000000001"/>
    <x v="0"/>
    <x v="17"/>
    <s v="BRASIL"/>
  </r>
  <r>
    <x v="17"/>
    <x v="1"/>
    <x v="3"/>
    <n v="3065627160.6645002"/>
    <n v="3065.6271999999999"/>
    <x v="0"/>
    <x v="17"/>
    <s v="BRASIL"/>
  </r>
  <r>
    <x v="17"/>
    <x v="1"/>
    <x v="4"/>
    <n v="3605108902.3978"/>
    <n v="3605.1089000000002"/>
    <x v="0"/>
    <x v="17"/>
    <s v="BRASIL"/>
  </r>
  <r>
    <x v="17"/>
    <x v="1"/>
    <x v="5"/>
    <n v="4590981182.8879995"/>
    <n v="4590.9812000000002"/>
    <x v="0"/>
    <x v="17"/>
    <s v="BRASIL"/>
  </r>
  <r>
    <x v="17"/>
    <x v="1"/>
    <x v="6"/>
    <n v="4330579581.9960003"/>
    <n v="4330.5796"/>
    <x v="0"/>
    <x v="17"/>
    <s v="BRASIL"/>
  </r>
  <r>
    <x v="17"/>
    <x v="1"/>
    <x v="7"/>
    <n v="6161663752.2172003"/>
    <n v="6161.6638000000003"/>
    <x v="0"/>
    <x v="17"/>
    <s v="BRASIL"/>
  </r>
  <r>
    <x v="0"/>
    <x v="2"/>
    <x v="0"/>
    <n v="154329147.81720001"/>
    <n v="154.32910000000001"/>
    <x v="0"/>
    <x v="0"/>
    <s v="NORTE"/>
  </r>
  <r>
    <x v="0"/>
    <x v="2"/>
    <x v="1"/>
    <n v="190293663.19949999"/>
    <n v="190.2937"/>
    <x v="0"/>
    <x v="0"/>
    <s v="NORTE"/>
  </r>
  <r>
    <x v="0"/>
    <x v="2"/>
    <x v="2"/>
    <n v="218630237.3795"/>
    <n v="218.6302"/>
    <x v="0"/>
    <x v="0"/>
    <s v="NORTE"/>
  </r>
  <r>
    <x v="0"/>
    <x v="2"/>
    <x v="3"/>
    <n v="199965694.1083"/>
    <n v="199.9657"/>
    <x v="0"/>
    <x v="0"/>
    <s v="NORTE"/>
  </r>
  <r>
    <x v="0"/>
    <x v="2"/>
    <x v="4"/>
    <n v="193120325.01930001"/>
    <n v="193.12029999999999"/>
    <x v="0"/>
    <x v="0"/>
    <s v="NORTE"/>
  </r>
  <r>
    <x v="0"/>
    <x v="2"/>
    <x v="5"/>
    <n v="234509208.98010001"/>
    <n v="234.50919999999999"/>
    <x v="0"/>
    <x v="0"/>
    <s v="NORTE"/>
  </r>
  <r>
    <x v="0"/>
    <x v="2"/>
    <x v="6"/>
    <n v="341854496.75370002"/>
    <n v="341.85449999999997"/>
    <x v="0"/>
    <x v="0"/>
    <s v="NORTE"/>
  </r>
  <r>
    <x v="0"/>
    <x v="2"/>
    <x v="7"/>
    <n v="353825320.22009999"/>
    <n v="353.82530000000003"/>
    <x v="0"/>
    <x v="0"/>
    <s v="NORTE"/>
  </r>
  <r>
    <x v="1"/>
    <x v="2"/>
    <x v="0"/>
    <n v="12714131.2283"/>
    <n v="12.7141"/>
    <x v="0"/>
    <x v="1"/>
    <s v="NORTE"/>
  </r>
  <r>
    <x v="1"/>
    <x v="2"/>
    <x v="1"/>
    <n v="14396949.5583"/>
    <n v="14.3969"/>
    <x v="0"/>
    <x v="1"/>
    <s v="NORTE"/>
  </r>
  <r>
    <x v="1"/>
    <x v="2"/>
    <x v="3"/>
    <n v="8261384.4046999998"/>
    <n v="8.2614000000000001"/>
    <x v="0"/>
    <x v="1"/>
    <s v="NORTE"/>
  </r>
  <r>
    <x v="1"/>
    <x v="2"/>
    <x v="4"/>
    <n v="7421006.4774000002"/>
    <n v="7.4210000000000003"/>
    <x v="0"/>
    <x v="1"/>
    <s v="NORTE"/>
  </r>
  <r>
    <x v="1"/>
    <x v="2"/>
    <x v="5"/>
    <n v="6513068.0499999998"/>
    <n v="6.5130999999999997"/>
    <x v="0"/>
    <x v="1"/>
    <s v="NORTE"/>
  </r>
  <r>
    <x v="1"/>
    <x v="2"/>
    <x v="6"/>
    <n v="7899105.6317999996"/>
    <n v="7.8990999999999998"/>
    <x v="0"/>
    <x v="1"/>
    <s v="NORTE"/>
  </r>
  <r>
    <x v="1"/>
    <x v="2"/>
    <x v="7"/>
    <n v="9011117.0668000001"/>
    <n v="9.0111000000000008"/>
    <x v="0"/>
    <x v="1"/>
    <s v="NORTE"/>
  </r>
  <r>
    <x v="23"/>
    <x v="2"/>
    <x v="0"/>
    <n v="16711093.6756"/>
    <n v="16.711099999999998"/>
    <x v="0"/>
    <x v="23"/>
    <s v="NORTE"/>
  </r>
  <r>
    <x v="23"/>
    <x v="2"/>
    <x v="1"/>
    <n v="21488964.860199999"/>
    <n v="21.489000000000001"/>
    <x v="0"/>
    <x v="23"/>
    <s v="NORTE"/>
  </r>
  <r>
    <x v="23"/>
    <x v="2"/>
    <x v="2"/>
    <n v="27549641.7795"/>
    <n v="27.549600000000002"/>
    <x v="0"/>
    <x v="23"/>
    <s v="NORTE"/>
  </r>
  <r>
    <x v="23"/>
    <x v="2"/>
    <x v="3"/>
    <n v="5613906.6084000003"/>
    <n v="5.6139000000000001"/>
    <x v="0"/>
    <x v="23"/>
    <s v="NORTE"/>
  </r>
  <r>
    <x v="23"/>
    <x v="2"/>
    <x v="4"/>
    <n v="4529684.3101000004"/>
    <n v="4.5297000000000001"/>
    <x v="0"/>
    <x v="23"/>
    <s v="NORTE"/>
  </r>
  <r>
    <x v="23"/>
    <x v="2"/>
    <x v="5"/>
    <n v="3693074.7182999998"/>
    <n v="3.6930999999999998"/>
    <x v="0"/>
    <x v="23"/>
    <s v="NORTE"/>
  </r>
  <r>
    <x v="23"/>
    <x v="2"/>
    <x v="6"/>
    <n v="23828031.010499999"/>
    <n v="23.827999999999999"/>
    <x v="0"/>
    <x v="23"/>
    <s v="NORTE"/>
  </r>
  <r>
    <x v="23"/>
    <x v="2"/>
    <x v="7"/>
    <n v="18673615.652100001"/>
    <n v="18.6736"/>
    <x v="0"/>
    <x v="23"/>
    <s v="NORTE"/>
  </r>
  <r>
    <x v="24"/>
    <x v="2"/>
    <x v="0"/>
    <n v="72246443.655900002"/>
    <n v="72.246399999999994"/>
    <x v="0"/>
    <x v="24"/>
    <s v="NORTE"/>
  </r>
  <r>
    <x v="24"/>
    <x v="2"/>
    <x v="1"/>
    <n v="73012896.753199995"/>
    <n v="73.012900000000002"/>
    <x v="0"/>
    <x v="24"/>
    <s v="NORTE"/>
  </r>
  <r>
    <x v="24"/>
    <x v="2"/>
    <x v="2"/>
    <n v="85063574.390100002"/>
    <n v="85.063599999999994"/>
    <x v="0"/>
    <x v="24"/>
    <s v="NORTE"/>
  </r>
  <r>
    <x v="24"/>
    <x v="2"/>
    <x v="3"/>
    <n v="89375792.782299995"/>
    <n v="89.375799999999998"/>
    <x v="0"/>
    <x v="24"/>
    <s v="NORTE"/>
  </r>
  <r>
    <x v="24"/>
    <x v="2"/>
    <x v="4"/>
    <n v="80879046.292600006"/>
    <n v="80.879000000000005"/>
    <x v="0"/>
    <x v="24"/>
    <s v="NORTE"/>
  </r>
  <r>
    <x v="24"/>
    <x v="2"/>
    <x v="5"/>
    <n v="115563866.9092"/>
    <n v="115.5639"/>
    <x v="0"/>
    <x v="24"/>
    <s v="NORTE"/>
  </r>
  <r>
    <x v="24"/>
    <x v="2"/>
    <x v="6"/>
    <n v="206451320.04679999"/>
    <n v="206.4513"/>
    <x v="0"/>
    <x v="24"/>
    <s v="NORTE"/>
  </r>
  <r>
    <x v="24"/>
    <x v="2"/>
    <x v="7"/>
    <n v="160087010.98460001"/>
    <n v="160.08699999999999"/>
    <x v="0"/>
    <x v="24"/>
    <s v="NORTE"/>
  </r>
  <r>
    <x v="2"/>
    <x v="2"/>
    <x v="0"/>
    <n v="154192079.20480001"/>
    <n v="154.19210000000001"/>
    <x v="0"/>
    <x v="2"/>
    <s v="NORTE"/>
  </r>
  <r>
    <x v="2"/>
    <x v="2"/>
    <x v="1"/>
    <n v="132477479.2447"/>
    <n v="132.47749999999999"/>
    <x v="0"/>
    <x v="2"/>
    <s v="NORTE"/>
  </r>
  <r>
    <x v="2"/>
    <x v="2"/>
    <x v="2"/>
    <n v="185215947.3612"/>
    <n v="185.2159"/>
    <x v="0"/>
    <x v="2"/>
    <s v="NORTE"/>
  </r>
  <r>
    <x v="2"/>
    <x v="2"/>
    <x v="3"/>
    <n v="234800339.292"/>
    <n v="234.80029999999999"/>
    <x v="0"/>
    <x v="2"/>
    <s v="NORTE"/>
  </r>
  <r>
    <x v="2"/>
    <x v="2"/>
    <x v="4"/>
    <n v="191100570.97029999"/>
    <n v="191.10059999999999"/>
    <x v="0"/>
    <x v="2"/>
    <s v="NORTE"/>
  </r>
  <r>
    <x v="2"/>
    <x v="2"/>
    <x v="5"/>
    <n v="208803380.42480001"/>
    <n v="208.80340000000001"/>
    <x v="0"/>
    <x v="2"/>
    <s v="NORTE"/>
  </r>
  <r>
    <x v="2"/>
    <x v="2"/>
    <x v="6"/>
    <n v="231031215.07870001"/>
    <n v="231.03120000000001"/>
    <x v="0"/>
    <x v="2"/>
    <s v="NORTE"/>
  </r>
  <r>
    <x v="2"/>
    <x v="2"/>
    <x v="7"/>
    <n v="234083212.39160001"/>
    <n v="234.08320000000001"/>
    <x v="0"/>
    <x v="2"/>
    <s v="NORTE"/>
  </r>
  <r>
    <x v="25"/>
    <x v="2"/>
    <x v="0"/>
    <n v="1168852.6736999999"/>
    <n v="1.1689000000000001"/>
    <x v="0"/>
    <x v="25"/>
    <s v="NORTE"/>
  </r>
  <r>
    <x v="25"/>
    <x v="2"/>
    <x v="1"/>
    <n v="1240387.9476999999"/>
    <n v="1.2403999999999999"/>
    <x v="0"/>
    <x v="25"/>
    <s v="NORTE"/>
  </r>
  <r>
    <x v="25"/>
    <x v="2"/>
    <x v="2"/>
    <n v="1617718.0651"/>
    <n v="1.6176999999999999"/>
    <x v="0"/>
    <x v="25"/>
    <s v="NORTE"/>
  </r>
  <r>
    <x v="25"/>
    <x v="2"/>
    <x v="3"/>
    <n v="1502572.7046999999"/>
    <n v="1.5025999999999999"/>
    <x v="0"/>
    <x v="25"/>
    <s v="NORTE"/>
  </r>
  <r>
    <x v="25"/>
    <x v="2"/>
    <x v="4"/>
    <n v="1435179.4361"/>
    <n v="1.4352"/>
    <x v="0"/>
    <x v="25"/>
    <s v="NORTE"/>
  </r>
  <r>
    <x v="25"/>
    <x v="2"/>
    <x v="5"/>
    <n v="1617662.0051"/>
    <n v="1.6176999999999999"/>
    <x v="0"/>
    <x v="25"/>
    <s v="NORTE"/>
  </r>
  <r>
    <x v="25"/>
    <x v="2"/>
    <x v="6"/>
    <n v="1142328.0692"/>
    <n v="1.1423000000000001"/>
    <x v="0"/>
    <x v="25"/>
    <s v="NORTE"/>
  </r>
  <r>
    <x v="25"/>
    <x v="2"/>
    <x v="7"/>
    <n v="815679.19270000001"/>
    <n v="0.81569999999999998"/>
    <x v="0"/>
    <x v="25"/>
    <s v="NORTE"/>
  </r>
  <r>
    <x v="3"/>
    <x v="2"/>
    <x v="0"/>
    <n v="933167705.59099996"/>
    <n v="933.16769999999997"/>
    <x v="0"/>
    <x v="3"/>
    <s v="NORTE"/>
  </r>
  <r>
    <x v="3"/>
    <x v="2"/>
    <x v="1"/>
    <n v="1045128122.2722"/>
    <n v="1045.1280999999999"/>
    <x v="0"/>
    <x v="3"/>
    <s v="NORTE"/>
  </r>
  <r>
    <x v="3"/>
    <x v="2"/>
    <x v="2"/>
    <n v="1574198283.7509999"/>
    <n v="1574.1983"/>
    <x v="0"/>
    <x v="3"/>
    <s v="NORTE"/>
  </r>
  <r>
    <x v="3"/>
    <x v="2"/>
    <x v="3"/>
    <n v="1323899532.9212"/>
    <n v="1323.8995"/>
    <x v="0"/>
    <x v="3"/>
    <s v="NORTE"/>
  </r>
  <r>
    <x v="3"/>
    <x v="2"/>
    <x v="4"/>
    <n v="1125626274.5033"/>
    <n v="1125.6262999999999"/>
    <x v="0"/>
    <x v="3"/>
    <s v="NORTE"/>
  </r>
  <r>
    <x v="3"/>
    <x v="2"/>
    <x v="5"/>
    <n v="1433031322.4549999"/>
    <n v="1433.0313000000001"/>
    <x v="0"/>
    <x v="3"/>
    <s v="NORTE"/>
  </r>
  <r>
    <x v="3"/>
    <x v="2"/>
    <x v="6"/>
    <n v="1856286447.4939001"/>
    <n v="1856.2864"/>
    <x v="0"/>
    <x v="3"/>
    <s v="NORTE"/>
  </r>
  <r>
    <x v="3"/>
    <x v="2"/>
    <x v="7"/>
    <n v="1113259776.5302999"/>
    <n v="1113.2598"/>
    <x v="0"/>
    <x v="3"/>
    <s v="NORTE"/>
  </r>
  <r>
    <x v="4"/>
    <x v="2"/>
    <x v="2"/>
    <n v="304022506.85470003"/>
    <n v="304.02249999999998"/>
    <x v="0"/>
    <x v="4"/>
    <s v="NORDESTE"/>
  </r>
  <r>
    <x v="4"/>
    <x v="2"/>
    <x v="3"/>
    <n v="323071651.9138"/>
    <n v="323.07170000000002"/>
    <x v="0"/>
    <x v="4"/>
    <s v="NORDESTE"/>
  </r>
  <r>
    <x v="4"/>
    <x v="2"/>
    <x v="4"/>
    <n v="312023734.29750001"/>
    <n v="312.02370000000002"/>
    <x v="0"/>
    <x v="4"/>
    <s v="NORDESTE"/>
  </r>
  <r>
    <x v="4"/>
    <x v="2"/>
    <x v="5"/>
    <n v="383410430.71929997"/>
    <n v="383.41039999999998"/>
    <x v="0"/>
    <x v="4"/>
    <s v="NORDESTE"/>
  </r>
  <r>
    <x v="4"/>
    <x v="2"/>
    <x v="6"/>
    <n v="436210891.18239999"/>
    <n v="436.21089999999998"/>
    <x v="0"/>
    <x v="4"/>
    <s v="NORDESTE"/>
  </r>
  <r>
    <x v="4"/>
    <x v="2"/>
    <x v="7"/>
    <n v="298722108.03689998"/>
    <n v="298.72210000000001"/>
    <x v="0"/>
    <x v="4"/>
    <s v="NORDESTE"/>
  </r>
  <r>
    <x v="5"/>
    <x v="2"/>
    <x v="0"/>
    <n v="143032856.00690001"/>
    <n v="143.03290000000001"/>
    <x v="0"/>
    <x v="5"/>
    <s v="NORDESTE"/>
  </r>
  <r>
    <x v="5"/>
    <x v="2"/>
    <x v="1"/>
    <n v="108496358.57179999"/>
    <n v="108.49639999999999"/>
    <x v="0"/>
    <x v="5"/>
    <s v="NORDESTE"/>
  </r>
  <r>
    <x v="5"/>
    <x v="2"/>
    <x v="2"/>
    <n v="169617096.21219999"/>
    <n v="169.61709999999999"/>
    <x v="0"/>
    <x v="5"/>
    <s v="NORDESTE"/>
  </r>
  <r>
    <x v="5"/>
    <x v="2"/>
    <x v="3"/>
    <n v="184306455.2899"/>
    <n v="184.3065"/>
    <x v="0"/>
    <x v="5"/>
    <s v="NORDESTE"/>
  </r>
  <r>
    <x v="5"/>
    <x v="2"/>
    <x v="4"/>
    <n v="131239071.38160001"/>
    <n v="131.23910000000001"/>
    <x v="0"/>
    <x v="5"/>
    <s v="NORDESTE"/>
  </r>
  <r>
    <x v="5"/>
    <x v="2"/>
    <x v="5"/>
    <n v="183505447.2987"/>
    <n v="183.50540000000001"/>
    <x v="0"/>
    <x v="5"/>
    <s v="NORDESTE"/>
  </r>
  <r>
    <x v="5"/>
    <x v="2"/>
    <x v="6"/>
    <n v="191949607.2597"/>
    <n v="191.9496"/>
    <x v="0"/>
    <x v="5"/>
    <s v="NORDESTE"/>
  </r>
  <r>
    <x v="5"/>
    <x v="2"/>
    <x v="7"/>
    <n v="112517922.7941"/>
    <n v="112.5179"/>
    <x v="0"/>
    <x v="5"/>
    <s v="NORDESTE"/>
  </r>
  <r>
    <x v="6"/>
    <x v="2"/>
    <x v="0"/>
    <n v="25723343.8332"/>
    <n v="25.723299999999998"/>
    <x v="0"/>
    <x v="6"/>
    <s v="NORDESTE"/>
  </r>
  <r>
    <x v="6"/>
    <x v="2"/>
    <x v="1"/>
    <n v="23809219.327300001"/>
    <n v="23.809200000000001"/>
    <x v="0"/>
    <x v="6"/>
    <s v="NORDESTE"/>
  </r>
  <r>
    <x v="6"/>
    <x v="2"/>
    <x v="2"/>
    <n v="35933758.925300002"/>
    <n v="35.933799999999998"/>
    <x v="0"/>
    <x v="6"/>
    <s v="NORDESTE"/>
  </r>
  <r>
    <x v="6"/>
    <x v="2"/>
    <x v="3"/>
    <n v="30875572.419799998"/>
    <n v="30.875599999999999"/>
    <x v="0"/>
    <x v="6"/>
    <s v="NORDESTE"/>
  </r>
  <r>
    <x v="6"/>
    <x v="2"/>
    <x v="4"/>
    <n v="22983622.2007"/>
    <n v="22.983599999999999"/>
    <x v="0"/>
    <x v="6"/>
    <s v="NORDESTE"/>
  </r>
  <r>
    <x v="6"/>
    <x v="2"/>
    <x v="5"/>
    <n v="33849406.813199997"/>
    <n v="33.849400000000003"/>
    <x v="0"/>
    <x v="6"/>
    <s v="NORDESTE"/>
  </r>
  <r>
    <x v="6"/>
    <x v="2"/>
    <x v="6"/>
    <n v="45637983.652900003"/>
    <n v="45.637999999999998"/>
    <x v="0"/>
    <x v="6"/>
    <s v="NORDESTE"/>
  </r>
  <r>
    <x v="6"/>
    <x v="2"/>
    <x v="7"/>
    <n v="35770655.567699999"/>
    <n v="35.770699999999998"/>
    <x v="0"/>
    <x v="6"/>
    <s v="NORDESTE"/>
  </r>
  <r>
    <x v="7"/>
    <x v="2"/>
    <x v="0"/>
    <n v="4262462.7444000002"/>
    <n v="4.2625000000000002"/>
    <x v="0"/>
    <x v="7"/>
    <s v="NORDESTE"/>
  </r>
  <r>
    <x v="7"/>
    <x v="2"/>
    <x v="1"/>
    <n v="4618176.1029000003"/>
    <n v="4.6181999999999999"/>
    <x v="0"/>
    <x v="7"/>
    <s v="NORDESTE"/>
  </r>
  <r>
    <x v="7"/>
    <x v="2"/>
    <x v="2"/>
    <n v="6098893.9748"/>
    <n v="6.0989000000000004"/>
    <x v="0"/>
    <x v="7"/>
    <s v="NORDESTE"/>
  </r>
  <r>
    <x v="7"/>
    <x v="2"/>
    <x v="3"/>
    <n v="7021184.6798999999"/>
    <n v="7.0212000000000003"/>
    <x v="0"/>
    <x v="7"/>
    <s v="NORDESTE"/>
  </r>
  <r>
    <x v="7"/>
    <x v="2"/>
    <x v="4"/>
    <n v="2331010.5153999999"/>
    <n v="2.331"/>
    <x v="0"/>
    <x v="7"/>
    <s v="NORDESTE"/>
  </r>
  <r>
    <x v="7"/>
    <x v="2"/>
    <x v="5"/>
    <n v="649718.58719999995"/>
    <n v="0.64970000000000006"/>
    <x v="0"/>
    <x v="7"/>
    <s v="NORDESTE"/>
  </r>
  <r>
    <x v="7"/>
    <x v="2"/>
    <x v="6"/>
    <n v="3259353.8147"/>
    <n v="3.2593999999999999"/>
    <x v="0"/>
    <x v="7"/>
    <s v="NORDESTE"/>
  </r>
  <r>
    <x v="7"/>
    <x v="2"/>
    <x v="7"/>
    <n v="2221609.9268"/>
    <n v="2.2216"/>
    <x v="0"/>
    <x v="7"/>
    <s v="NORDESTE"/>
  </r>
  <r>
    <x v="8"/>
    <x v="2"/>
    <x v="0"/>
    <n v="2588273.7650000001"/>
    <n v="2.5882999999999998"/>
    <x v="0"/>
    <x v="8"/>
    <s v="NORDESTE"/>
  </r>
  <r>
    <x v="8"/>
    <x v="2"/>
    <x v="1"/>
    <n v="3025336.4578999998"/>
    <n v="3.0253000000000001"/>
    <x v="0"/>
    <x v="8"/>
    <s v="NORDESTE"/>
  </r>
  <r>
    <x v="8"/>
    <x v="2"/>
    <x v="2"/>
    <n v="4702038.0168000003"/>
    <n v="4.702"/>
    <x v="0"/>
    <x v="8"/>
    <s v="NORDESTE"/>
  </r>
  <r>
    <x v="8"/>
    <x v="2"/>
    <x v="3"/>
    <n v="7772585.5279999999"/>
    <n v="7.7725999999999997"/>
    <x v="0"/>
    <x v="8"/>
    <s v="NORDESTE"/>
  </r>
  <r>
    <x v="8"/>
    <x v="2"/>
    <x v="4"/>
    <n v="7894768.4472000003"/>
    <n v="7.8948"/>
    <x v="0"/>
    <x v="8"/>
    <s v="NORDESTE"/>
  </r>
  <r>
    <x v="8"/>
    <x v="2"/>
    <x v="5"/>
    <n v="6242732.0350000001"/>
    <n v="6.2427000000000001"/>
    <x v="0"/>
    <x v="8"/>
    <s v="NORDESTE"/>
  </r>
  <r>
    <x v="8"/>
    <x v="2"/>
    <x v="6"/>
    <n v="8816687.1603999995"/>
    <n v="8.8167000000000009"/>
    <x v="0"/>
    <x v="8"/>
    <s v="NORDESTE"/>
  </r>
  <r>
    <x v="8"/>
    <x v="2"/>
    <x v="7"/>
    <n v="13252296.7596"/>
    <n v="13.2523"/>
    <x v="0"/>
    <x v="8"/>
    <s v="NORDESTE"/>
  </r>
  <r>
    <x v="18"/>
    <x v="2"/>
    <x v="0"/>
    <n v="4293258.8627000004"/>
    <n v="4.2933000000000003"/>
    <x v="0"/>
    <x v="18"/>
    <s v="NORDESTE"/>
  </r>
  <r>
    <x v="18"/>
    <x v="2"/>
    <x v="1"/>
    <n v="4571283.3877999997"/>
    <n v="4.5712999999999999"/>
    <x v="0"/>
    <x v="18"/>
    <s v="NORDESTE"/>
  </r>
  <r>
    <x v="18"/>
    <x v="2"/>
    <x v="2"/>
    <n v="7017215.3674999997"/>
    <n v="7.0171999999999999"/>
    <x v="0"/>
    <x v="18"/>
    <s v="NORDESTE"/>
  </r>
  <r>
    <x v="18"/>
    <x v="2"/>
    <x v="3"/>
    <n v="10641533.3148"/>
    <n v="10.641500000000001"/>
    <x v="0"/>
    <x v="18"/>
    <s v="NORDESTE"/>
  </r>
  <r>
    <x v="18"/>
    <x v="2"/>
    <x v="4"/>
    <n v="7759644.3218999999"/>
    <n v="7.7595999999999998"/>
    <x v="0"/>
    <x v="18"/>
    <s v="NORDESTE"/>
  </r>
  <r>
    <x v="18"/>
    <x v="2"/>
    <x v="5"/>
    <n v="12427.620999999999"/>
    <n v="1.24E-2"/>
    <x v="0"/>
    <x v="18"/>
    <s v="NORDESTE"/>
  </r>
  <r>
    <x v="18"/>
    <x v="2"/>
    <x v="6"/>
    <n v="13987.6906"/>
    <n v="1.4E-2"/>
    <x v="0"/>
    <x v="18"/>
    <s v="NORDESTE"/>
  </r>
  <r>
    <x v="18"/>
    <x v="2"/>
    <x v="7"/>
    <n v="10875.722599999999"/>
    <n v="1.09E-2"/>
    <x v="0"/>
    <x v="18"/>
    <s v="NORDESTE"/>
  </r>
  <r>
    <x v="9"/>
    <x v="2"/>
    <x v="0"/>
    <n v="23580837.4179"/>
    <n v="23.5808"/>
    <x v="0"/>
    <x v="9"/>
    <s v="NORDESTE"/>
  </r>
  <r>
    <x v="9"/>
    <x v="2"/>
    <x v="1"/>
    <n v="27376718.135899998"/>
    <n v="27.3767"/>
    <x v="0"/>
    <x v="9"/>
    <s v="NORDESTE"/>
  </r>
  <r>
    <x v="9"/>
    <x v="2"/>
    <x v="2"/>
    <n v="25519238.0218"/>
    <n v="25.519200000000001"/>
    <x v="0"/>
    <x v="9"/>
    <s v="NORDESTE"/>
  </r>
  <r>
    <x v="9"/>
    <x v="2"/>
    <x v="3"/>
    <n v="35992985.830899999"/>
    <n v="35.993000000000002"/>
    <x v="0"/>
    <x v="9"/>
    <s v="NORDESTE"/>
  </r>
  <r>
    <x v="9"/>
    <x v="2"/>
    <x v="4"/>
    <n v="22366368.805300001"/>
    <n v="22.366399999999999"/>
    <x v="0"/>
    <x v="9"/>
    <s v="NORDESTE"/>
  </r>
  <r>
    <x v="9"/>
    <x v="2"/>
    <x v="5"/>
    <n v="40652035.141900003"/>
    <n v="40.652000000000001"/>
    <x v="0"/>
    <x v="9"/>
    <s v="NORDESTE"/>
  </r>
  <r>
    <x v="9"/>
    <x v="2"/>
    <x v="6"/>
    <n v="37797596.4749"/>
    <n v="37.797600000000003"/>
    <x v="0"/>
    <x v="9"/>
    <s v="NORDESTE"/>
  </r>
  <r>
    <x v="9"/>
    <x v="2"/>
    <x v="7"/>
    <n v="28052744.675799999"/>
    <n v="28.052700000000002"/>
    <x v="0"/>
    <x v="9"/>
    <s v="NORDESTE"/>
  </r>
  <r>
    <x v="19"/>
    <x v="2"/>
    <x v="0"/>
    <n v="25089174.883900002"/>
    <n v="25.089200000000002"/>
    <x v="0"/>
    <x v="19"/>
    <s v="NORDESTE"/>
  </r>
  <r>
    <x v="19"/>
    <x v="2"/>
    <x v="1"/>
    <n v="42620420.395400003"/>
    <n v="42.620399999999997"/>
    <x v="0"/>
    <x v="19"/>
    <s v="NORDESTE"/>
  </r>
  <r>
    <x v="19"/>
    <x v="2"/>
    <x v="2"/>
    <n v="47458547.504699998"/>
    <n v="47.458500000000001"/>
    <x v="0"/>
    <x v="19"/>
    <s v="NORDESTE"/>
  </r>
  <r>
    <x v="19"/>
    <x v="2"/>
    <x v="3"/>
    <n v="60621014.036300004"/>
    <n v="60.621000000000002"/>
    <x v="0"/>
    <x v="19"/>
    <s v="NORDESTE"/>
  </r>
  <r>
    <x v="19"/>
    <x v="2"/>
    <x v="4"/>
    <n v="54388323.163800001"/>
    <n v="54.388300000000001"/>
    <x v="0"/>
    <x v="19"/>
    <s v="NORDESTE"/>
  </r>
  <r>
    <x v="19"/>
    <x v="2"/>
    <x v="5"/>
    <n v="70791226.426699996"/>
    <n v="70.791200000000003"/>
    <x v="0"/>
    <x v="19"/>
    <s v="NORDESTE"/>
  </r>
  <r>
    <x v="19"/>
    <x v="2"/>
    <x v="6"/>
    <n v="82571243.3257"/>
    <n v="82.571200000000005"/>
    <x v="0"/>
    <x v="19"/>
    <s v="NORDESTE"/>
  </r>
  <r>
    <x v="19"/>
    <x v="2"/>
    <x v="7"/>
    <n v="58295521.727399997"/>
    <n v="58.295499999999997"/>
    <x v="0"/>
    <x v="19"/>
    <s v="NORDESTE"/>
  </r>
  <r>
    <x v="10"/>
    <x v="2"/>
    <x v="0"/>
    <n v="11621000.982000001"/>
    <n v="11.621"/>
    <x v="0"/>
    <x v="10"/>
    <s v="NORDESTE"/>
  </r>
  <r>
    <x v="10"/>
    <x v="2"/>
    <x v="3"/>
    <n v="1382735.6177999999"/>
    <n v="1.3827"/>
    <x v="0"/>
    <x v="10"/>
    <s v="NORDESTE"/>
  </r>
  <r>
    <x v="10"/>
    <x v="2"/>
    <x v="4"/>
    <n v="1209420.8731"/>
    <n v="1.2094"/>
    <x v="0"/>
    <x v="10"/>
    <s v="NORDESTE"/>
  </r>
  <r>
    <x v="10"/>
    <x v="2"/>
    <x v="5"/>
    <n v="1553452.6296999999"/>
    <n v="1.5535000000000001"/>
    <x v="0"/>
    <x v="10"/>
    <s v="NORDESTE"/>
  </r>
  <r>
    <x v="10"/>
    <x v="2"/>
    <x v="6"/>
    <n v="1748461.3304000001"/>
    <n v="1.7484999999999999"/>
    <x v="0"/>
    <x v="10"/>
    <s v="NORDESTE"/>
  </r>
  <r>
    <x v="10"/>
    <x v="2"/>
    <x v="7"/>
    <n v="1359465.3211999999"/>
    <n v="1.3594999999999999"/>
    <x v="0"/>
    <x v="10"/>
    <s v="NORDESTE"/>
  </r>
  <r>
    <x v="11"/>
    <x v="2"/>
    <x v="0"/>
    <n v="16569423.6042"/>
    <n v="16.569400000000002"/>
    <x v="0"/>
    <x v="11"/>
    <s v="SUDESTE"/>
  </r>
  <r>
    <x v="11"/>
    <x v="2"/>
    <x v="1"/>
    <n v="15057485.2289"/>
    <n v="15.057499999999999"/>
    <x v="0"/>
    <x v="11"/>
    <s v="SUDESTE"/>
  </r>
  <r>
    <x v="11"/>
    <x v="2"/>
    <x v="2"/>
    <n v="15204704.2042"/>
    <n v="15.204700000000001"/>
    <x v="0"/>
    <x v="11"/>
    <s v="SUDESTE"/>
  </r>
  <r>
    <x v="11"/>
    <x v="2"/>
    <x v="3"/>
    <n v="16195795.862500001"/>
    <n v="16.195799999999998"/>
    <x v="0"/>
    <x v="11"/>
    <s v="SUDESTE"/>
  </r>
  <r>
    <x v="11"/>
    <x v="2"/>
    <x v="4"/>
    <n v="17865666.599599998"/>
    <n v="17.8657"/>
    <x v="0"/>
    <x v="11"/>
    <s v="SUDESTE"/>
  </r>
  <r>
    <x v="11"/>
    <x v="2"/>
    <x v="5"/>
    <n v="21026469.397399999"/>
    <n v="21.026499999999999"/>
    <x v="0"/>
    <x v="11"/>
    <s v="SUDESTE"/>
  </r>
  <r>
    <x v="11"/>
    <x v="2"/>
    <x v="6"/>
    <n v="221985804.3035"/>
    <n v="221.98580000000001"/>
    <x v="0"/>
    <x v="11"/>
    <s v="SUDESTE"/>
  </r>
  <r>
    <x v="11"/>
    <x v="2"/>
    <x v="7"/>
    <n v="262940549.88330001"/>
    <n v="262.94049999999999"/>
    <x v="0"/>
    <x v="11"/>
    <s v="SUDESTE"/>
  </r>
  <r>
    <x v="20"/>
    <x v="2"/>
    <x v="0"/>
    <n v="568328.36589999998"/>
    <n v="0.56830000000000003"/>
    <x v="0"/>
    <x v="20"/>
    <s v="SUDESTE"/>
  </r>
  <r>
    <x v="20"/>
    <x v="2"/>
    <x v="1"/>
    <n v="535484.55299999996"/>
    <n v="0.53549999999999998"/>
    <x v="0"/>
    <x v="20"/>
    <s v="SUDESTE"/>
  </r>
  <r>
    <x v="20"/>
    <x v="2"/>
    <x v="2"/>
    <n v="660648.93440000003"/>
    <n v="0.66059999999999997"/>
    <x v="0"/>
    <x v="20"/>
    <s v="SUDESTE"/>
  </r>
  <r>
    <x v="20"/>
    <x v="2"/>
    <x v="3"/>
    <n v="683993.21900000004"/>
    <n v="0.68400000000000005"/>
    <x v="0"/>
    <x v="20"/>
    <s v="SUDESTE"/>
  </r>
  <r>
    <x v="20"/>
    <x v="2"/>
    <x v="4"/>
    <n v="601485.31420000002"/>
    <n v="0.60150000000000003"/>
    <x v="0"/>
    <x v="20"/>
    <s v="SUDESTE"/>
  </r>
  <r>
    <x v="20"/>
    <x v="2"/>
    <x v="5"/>
    <n v="836793.14989999996"/>
    <n v="0.83679999999999999"/>
    <x v="0"/>
    <x v="20"/>
    <s v="SUDESTE"/>
  </r>
  <r>
    <x v="20"/>
    <x v="2"/>
    <x v="6"/>
    <n v="780979.39419999998"/>
    <n v="0.78100000000000003"/>
    <x v="0"/>
    <x v="20"/>
    <s v="SUDESTE"/>
  </r>
  <r>
    <x v="20"/>
    <x v="2"/>
    <x v="7"/>
    <n v="632604.52949999995"/>
    <n v="0.63260000000000005"/>
    <x v="0"/>
    <x v="20"/>
    <s v="SUDESTE"/>
  </r>
  <r>
    <x v="26"/>
    <x v="2"/>
    <x v="0"/>
    <n v="530921.41949999996"/>
    <n v="0.53090000000000004"/>
    <x v="0"/>
    <x v="26"/>
    <s v="SUDESTE"/>
  </r>
  <r>
    <x v="26"/>
    <x v="2"/>
    <x v="1"/>
    <n v="844057.55169999995"/>
    <n v="0.84409999999999996"/>
    <x v="0"/>
    <x v="26"/>
    <s v="SUDESTE"/>
  </r>
  <r>
    <x v="26"/>
    <x v="2"/>
    <x v="2"/>
    <n v="230436.5166"/>
    <n v="0.23039999999999999"/>
    <x v="0"/>
    <x v="26"/>
    <s v="SUDESTE"/>
  </r>
  <r>
    <x v="26"/>
    <x v="2"/>
    <x v="3"/>
    <n v="1457310.1603999999"/>
    <n v="1.4573"/>
    <x v="0"/>
    <x v="26"/>
    <s v="SUDESTE"/>
  </r>
  <r>
    <x v="26"/>
    <x v="2"/>
    <x v="4"/>
    <n v="1307311.2816000001"/>
    <n v="1.3072999999999999"/>
    <x v="0"/>
    <x v="26"/>
    <s v="SUDESTE"/>
  </r>
  <r>
    <x v="26"/>
    <x v="2"/>
    <x v="5"/>
    <n v="1417142.3633000001"/>
    <n v="1.4171"/>
    <x v="0"/>
    <x v="26"/>
    <s v="SUDESTE"/>
  </r>
  <r>
    <x v="26"/>
    <x v="2"/>
    <x v="6"/>
    <n v="1704723.5641999999"/>
    <n v="1.7047000000000001"/>
    <x v="0"/>
    <x v="26"/>
    <s v="SUDESTE"/>
  </r>
  <r>
    <x v="26"/>
    <x v="2"/>
    <x v="7"/>
    <n v="1484707.8896000001"/>
    <n v="1.4846999999999999"/>
    <x v="0"/>
    <x v="26"/>
    <s v="SUDESTE"/>
  </r>
  <r>
    <x v="12"/>
    <x v="2"/>
    <x v="0"/>
    <n v="67069228.717799999"/>
    <n v="67.069199999999995"/>
    <x v="0"/>
    <x v="12"/>
    <s v="SUDESTE"/>
  </r>
  <r>
    <x v="12"/>
    <x v="2"/>
    <x v="1"/>
    <n v="67338344.540800005"/>
    <n v="67.338300000000004"/>
    <x v="0"/>
    <x v="12"/>
    <s v="SUDESTE"/>
  </r>
  <r>
    <x v="12"/>
    <x v="2"/>
    <x v="2"/>
    <n v="109474629.3796"/>
    <n v="109.4746"/>
    <x v="0"/>
    <x v="12"/>
    <s v="SUDESTE"/>
  </r>
  <r>
    <x v="12"/>
    <x v="2"/>
    <x v="3"/>
    <n v="71523054.509100005"/>
    <n v="71.523099999999999"/>
    <x v="0"/>
    <x v="12"/>
    <s v="SUDESTE"/>
  </r>
  <r>
    <x v="12"/>
    <x v="2"/>
    <x v="4"/>
    <n v="52028595.033"/>
    <n v="52.028599999999997"/>
    <x v="0"/>
    <x v="12"/>
    <s v="SUDESTE"/>
  </r>
  <r>
    <x v="12"/>
    <x v="2"/>
    <x v="5"/>
    <n v="104085202.664"/>
    <n v="104.0852"/>
    <x v="0"/>
    <x v="12"/>
    <s v="SUDESTE"/>
  </r>
  <r>
    <x v="12"/>
    <x v="2"/>
    <x v="6"/>
    <n v="138083534.5451"/>
    <n v="138.08349999999999"/>
    <x v="0"/>
    <x v="12"/>
    <s v="SUDESTE"/>
  </r>
  <r>
    <x v="12"/>
    <x v="2"/>
    <x v="7"/>
    <n v="101126674.93880001"/>
    <n v="101.1267"/>
    <x v="0"/>
    <x v="12"/>
    <s v="SUDESTE"/>
  </r>
  <r>
    <x v="13"/>
    <x v="2"/>
    <x v="0"/>
    <n v="207394150.91859999"/>
    <n v="207.39420000000001"/>
    <x v="0"/>
    <x v="13"/>
    <s v="SUL"/>
  </r>
  <r>
    <x v="13"/>
    <x v="2"/>
    <x v="1"/>
    <n v="215492767.32260001"/>
    <n v="215.49279999999999"/>
    <x v="0"/>
    <x v="13"/>
    <s v="SUL"/>
  </r>
  <r>
    <x v="13"/>
    <x v="2"/>
    <x v="2"/>
    <n v="351584482.65090001"/>
    <n v="351.58449999999999"/>
    <x v="0"/>
    <x v="13"/>
    <s v="SUL"/>
  </r>
  <r>
    <x v="13"/>
    <x v="2"/>
    <x v="3"/>
    <n v="298689358.42879999"/>
    <n v="298.68939999999998"/>
    <x v="0"/>
    <x v="13"/>
    <s v="SUL"/>
  </r>
  <r>
    <x v="13"/>
    <x v="2"/>
    <x v="4"/>
    <n v="231364940.59630001"/>
    <n v="231.36490000000001"/>
    <x v="0"/>
    <x v="13"/>
    <s v="SUL"/>
  </r>
  <r>
    <x v="13"/>
    <x v="2"/>
    <x v="5"/>
    <n v="343831317.01700002"/>
    <n v="343.8313"/>
    <x v="0"/>
    <x v="13"/>
    <s v="SUL"/>
  </r>
  <r>
    <x v="13"/>
    <x v="2"/>
    <x v="6"/>
    <n v="336624766.28750002"/>
    <n v="336.62479999999999"/>
    <x v="0"/>
    <x v="13"/>
    <s v="SUL"/>
  </r>
  <r>
    <x v="13"/>
    <x v="2"/>
    <x v="7"/>
    <n v="229037227.43790001"/>
    <n v="229.03720000000001"/>
    <x v="0"/>
    <x v="13"/>
    <s v="SUL"/>
  </r>
  <r>
    <x v="21"/>
    <x v="2"/>
    <x v="0"/>
    <n v="1376786056.6303999"/>
    <n v="1376.7861"/>
    <x v="0"/>
    <x v="21"/>
    <s v="SUL"/>
  </r>
  <r>
    <x v="21"/>
    <x v="2"/>
    <x v="1"/>
    <n v="1427372525.823"/>
    <n v="1427.3724999999999"/>
    <x v="0"/>
    <x v="21"/>
    <s v="SUL"/>
  </r>
  <r>
    <x v="21"/>
    <x v="2"/>
    <x v="2"/>
    <n v="2252562101.0826001"/>
    <n v="2252.5621000000001"/>
    <x v="0"/>
    <x v="21"/>
    <s v="SUL"/>
  </r>
  <r>
    <x v="21"/>
    <x v="2"/>
    <x v="3"/>
    <n v="2081366543.3090999"/>
    <n v="2081.3665000000001"/>
    <x v="0"/>
    <x v="21"/>
    <s v="SUL"/>
  </r>
  <r>
    <x v="21"/>
    <x v="2"/>
    <x v="4"/>
    <n v="1680644635.6608"/>
    <n v="1680.6446000000001"/>
    <x v="0"/>
    <x v="21"/>
    <s v="SUL"/>
  </r>
  <r>
    <x v="21"/>
    <x v="2"/>
    <x v="5"/>
    <n v="2228933809.1949"/>
    <n v="2228.9337999999998"/>
    <x v="0"/>
    <x v="21"/>
    <s v="SUL"/>
  </r>
  <r>
    <x v="21"/>
    <x v="2"/>
    <x v="6"/>
    <n v="2451097195.5864"/>
    <n v="2451.0972000000002"/>
    <x v="0"/>
    <x v="21"/>
    <s v="SUL"/>
  </r>
  <r>
    <x v="21"/>
    <x v="2"/>
    <x v="7"/>
    <n v="1901357854.6696"/>
    <n v="1901.3579"/>
    <x v="0"/>
    <x v="21"/>
    <s v="SUL"/>
  </r>
  <r>
    <x v="22"/>
    <x v="2"/>
    <x v="0"/>
    <n v="11557307772.7117"/>
    <n v="11557.3078"/>
    <x v="0"/>
    <x v="22"/>
    <s v="SUL"/>
  </r>
  <r>
    <x v="22"/>
    <x v="2"/>
    <x v="1"/>
    <n v="10532866854.495199"/>
    <n v="10532.866900000001"/>
    <x v="0"/>
    <x v="22"/>
    <s v="SUL"/>
  </r>
  <r>
    <x v="22"/>
    <x v="2"/>
    <x v="2"/>
    <n v="16171340577.6919"/>
    <n v="16171.3406"/>
    <x v="0"/>
    <x v="22"/>
    <s v="SUL"/>
  </r>
  <r>
    <x v="22"/>
    <x v="2"/>
    <x v="3"/>
    <n v="14255508544.081301"/>
    <n v="14255.5085"/>
    <x v="0"/>
    <x v="22"/>
    <s v="SUL"/>
  </r>
  <r>
    <x v="22"/>
    <x v="2"/>
    <x v="4"/>
    <n v="11275573408.1306"/>
    <n v="11275.573399999999"/>
    <x v="0"/>
    <x v="22"/>
    <s v="SUL"/>
  </r>
  <r>
    <x v="22"/>
    <x v="2"/>
    <x v="5"/>
    <n v="13880853493.197001"/>
    <n v="13880.853499999999"/>
    <x v="0"/>
    <x v="22"/>
    <s v="SUL"/>
  </r>
  <r>
    <x v="22"/>
    <x v="2"/>
    <x v="6"/>
    <n v="16415168503.8675"/>
    <n v="16415.1685"/>
    <x v="0"/>
    <x v="22"/>
    <s v="SUL"/>
  </r>
  <r>
    <x v="22"/>
    <x v="2"/>
    <x v="7"/>
    <n v="17108419119.052799"/>
    <n v="17108.419099999999"/>
    <x v="0"/>
    <x v="22"/>
    <s v="SUL"/>
  </r>
  <r>
    <x v="14"/>
    <x v="2"/>
    <x v="0"/>
    <n v="108915892.4179"/>
    <n v="108.91589999999999"/>
    <x v="0"/>
    <x v="14"/>
    <s v="CENTRO-OESTE"/>
  </r>
  <r>
    <x v="14"/>
    <x v="2"/>
    <x v="1"/>
    <n v="79187772.773399994"/>
    <n v="79.187799999999996"/>
    <x v="0"/>
    <x v="14"/>
    <s v="CENTRO-OESTE"/>
  </r>
  <r>
    <x v="14"/>
    <x v="2"/>
    <x v="2"/>
    <n v="102188780.24869999"/>
    <n v="102.1888"/>
    <x v="0"/>
    <x v="14"/>
    <s v="CENTRO-OESTE"/>
  </r>
  <r>
    <x v="14"/>
    <x v="2"/>
    <x v="3"/>
    <n v="119678476.3277"/>
    <n v="119.6785"/>
    <x v="0"/>
    <x v="14"/>
    <s v="CENTRO-OESTE"/>
  </r>
  <r>
    <x v="14"/>
    <x v="2"/>
    <x v="4"/>
    <n v="97062385.107999995"/>
    <n v="97.062399999999997"/>
    <x v="0"/>
    <x v="14"/>
    <s v="CENTRO-OESTE"/>
  </r>
  <r>
    <x v="14"/>
    <x v="2"/>
    <x v="5"/>
    <n v="74985392.386600003"/>
    <n v="74.985399999999998"/>
    <x v="0"/>
    <x v="14"/>
    <s v="CENTRO-OESTE"/>
  </r>
  <r>
    <x v="14"/>
    <x v="2"/>
    <x v="6"/>
    <n v="136552498.62149999"/>
    <n v="136.55250000000001"/>
    <x v="0"/>
    <x v="14"/>
    <s v="CENTRO-OESTE"/>
  </r>
  <r>
    <x v="14"/>
    <x v="2"/>
    <x v="7"/>
    <n v="152298181.0043"/>
    <n v="152.29820000000001"/>
    <x v="0"/>
    <x v="14"/>
    <s v="CENTRO-OESTE"/>
  </r>
  <r>
    <x v="15"/>
    <x v="2"/>
    <x v="0"/>
    <n v="602607506.31889999"/>
    <n v="602.60749999999996"/>
    <x v="0"/>
    <x v="15"/>
    <s v="CENTRO-OESTE"/>
  </r>
  <r>
    <x v="15"/>
    <x v="2"/>
    <x v="1"/>
    <n v="681219563.42369998"/>
    <n v="681.21960000000001"/>
    <x v="0"/>
    <x v="15"/>
    <s v="CENTRO-OESTE"/>
  </r>
  <r>
    <x v="15"/>
    <x v="2"/>
    <x v="2"/>
    <n v="780990998.73679996"/>
    <n v="780.99099999999999"/>
    <x v="0"/>
    <x v="15"/>
    <s v="CENTRO-OESTE"/>
  </r>
  <r>
    <x v="15"/>
    <x v="2"/>
    <x v="3"/>
    <n v="646146931.23580003"/>
    <n v="646.14689999999996"/>
    <x v="0"/>
    <x v="15"/>
    <s v="CENTRO-OESTE"/>
  </r>
  <r>
    <x v="15"/>
    <x v="2"/>
    <x v="4"/>
    <n v="494539649.87459999"/>
    <n v="494.53960000000001"/>
    <x v="0"/>
    <x v="15"/>
    <s v="CENTRO-OESTE"/>
  </r>
  <r>
    <x v="15"/>
    <x v="2"/>
    <x v="5"/>
    <n v="728253516.33659995"/>
    <n v="728.25350000000003"/>
    <x v="0"/>
    <x v="15"/>
    <s v="CENTRO-OESTE"/>
  </r>
  <r>
    <x v="15"/>
    <x v="2"/>
    <x v="6"/>
    <n v="944348803.20369995"/>
    <n v="944.34879999999998"/>
    <x v="0"/>
    <x v="15"/>
    <s v="CENTRO-OESTE"/>
  </r>
  <r>
    <x v="15"/>
    <x v="2"/>
    <x v="7"/>
    <n v="812424941.42219996"/>
    <n v="812.42489999999998"/>
    <x v="0"/>
    <x v="15"/>
    <s v="CENTRO-OESTE"/>
  </r>
  <r>
    <x v="16"/>
    <x v="2"/>
    <x v="0"/>
    <n v="181299734.85429999"/>
    <n v="181.2997"/>
    <x v="0"/>
    <x v="16"/>
    <s v="CENTRO-OESTE"/>
  </r>
  <r>
    <x v="16"/>
    <x v="2"/>
    <x v="1"/>
    <n v="130976879.02"/>
    <n v="130.9769"/>
    <x v="0"/>
    <x v="16"/>
    <s v="CENTRO-OESTE"/>
  </r>
  <r>
    <x v="16"/>
    <x v="2"/>
    <x v="2"/>
    <n v="205981667.2207"/>
    <n v="205.98169999999999"/>
    <x v="0"/>
    <x v="16"/>
    <s v="CENTRO-OESTE"/>
  </r>
  <r>
    <x v="16"/>
    <x v="2"/>
    <x v="3"/>
    <n v="246574660.2261"/>
    <n v="246.57470000000001"/>
    <x v="0"/>
    <x v="16"/>
    <s v="CENTRO-OESTE"/>
  </r>
  <r>
    <x v="16"/>
    <x v="2"/>
    <x v="4"/>
    <n v="176355647.6855"/>
    <n v="176.35560000000001"/>
    <x v="0"/>
    <x v="16"/>
    <s v="CENTRO-OESTE"/>
  </r>
  <r>
    <x v="16"/>
    <x v="2"/>
    <x v="5"/>
    <n v="201278737.62400001"/>
    <n v="201.27869999999999"/>
    <x v="0"/>
    <x v="16"/>
    <s v="CENTRO-OESTE"/>
  </r>
  <r>
    <x v="16"/>
    <x v="2"/>
    <x v="6"/>
    <n v="299336026.26389998"/>
    <n v="299.33600000000001"/>
    <x v="0"/>
    <x v="16"/>
    <s v="CENTRO-OESTE"/>
  </r>
  <r>
    <x v="16"/>
    <x v="2"/>
    <x v="7"/>
    <n v="226288407.9668"/>
    <n v="226.2884"/>
    <x v="0"/>
    <x v="16"/>
    <s v="CENTRO-OESTE"/>
  </r>
  <r>
    <x v="17"/>
    <x v="2"/>
    <x v="0"/>
    <n v="16428823453.927799"/>
    <n v="16428.823499999999"/>
    <x v="0"/>
    <x v="17"/>
    <s v="BRASIL"/>
  </r>
  <r>
    <x v="17"/>
    <x v="2"/>
    <x v="1"/>
    <n v="15518696633.822599"/>
    <n v="15518.696599999999"/>
    <x v="0"/>
    <x v="17"/>
    <s v="BRASIL"/>
  </r>
  <r>
    <x v="17"/>
    <x v="2"/>
    <x v="2"/>
    <n v="21400732224.383099"/>
    <n v="21400.732199999999"/>
    <x v="0"/>
    <x v="17"/>
    <s v="BRASIL"/>
  </r>
  <r>
    <x v="17"/>
    <x v="2"/>
    <x v="3"/>
    <n v="21423722184.006001"/>
    <n v="21423.7222"/>
    <x v="0"/>
    <x v="17"/>
    <s v="BRASIL"/>
  </r>
  <r>
    <x v="17"/>
    <x v="2"/>
    <x v="4"/>
    <n v="17187075190.180801"/>
    <n v="17187.075199999999"/>
    <x v="0"/>
    <x v="17"/>
    <s v="BRASIL"/>
  </r>
  <r>
    <x v="17"/>
    <x v="2"/>
    <x v="5"/>
    <n v="21297870764.828899"/>
    <n v="21297.870800000001"/>
    <x v="0"/>
    <x v="17"/>
    <s v="BRASIL"/>
  </r>
  <r>
    <x v="17"/>
    <x v="2"/>
    <x v="6"/>
    <n v="24692013361.031101"/>
    <n v="24692.0134"/>
    <x v="0"/>
    <x v="17"/>
    <s v="BRASIL"/>
  </r>
  <r>
    <x v="17"/>
    <x v="2"/>
    <x v="7"/>
    <n v="22598908631.2598"/>
    <n v="22598.908599999999"/>
    <x v="0"/>
    <x v="17"/>
    <s v="BRASIL"/>
  </r>
  <r>
    <x v="0"/>
    <x v="3"/>
    <x v="0"/>
    <n v="393131850.05760002"/>
    <n v="393.13189999999997"/>
    <x v="0"/>
    <x v="0"/>
    <s v="NORTE"/>
  </r>
  <r>
    <x v="0"/>
    <x v="3"/>
    <x v="1"/>
    <n v="267858121.48280001"/>
    <n v="267.85809999999998"/>
    <x v="0"/>
    <x v="0"/>
    <s v="NORTE"/>
  </r>
  <r>
    <x v="0"/>
    <x v="3"/>
    <x v="2"/>
    <n v="247378833.07080001"/>
    <n v="247.37880000000001"/>
    <x v="0"/>
    <x v="0"/>
    <s v="NORTE"/>
  </r>
  <r>
    <x v="0"/>
    <x v="3"/>
    <x v="3"/>
    <n v="205537443.5566"/>
    <n v="205.53739999999999"/>
    <x v="0"/>
    <x v="0"/>
    <s v="NORTE"/>
  </r>
  <r>
    <x v="0"/>
    <x v="3"/>
    <x v="4"/>
    <n v="209916930.01980001"/>
    <n v="209.9169"/>
    <x v="0"/>
    <x v="0"/>
    <s v="NORTE"/>
  </r>
  <r>
    <x v="0"/>
    <x v="3"/>
    <x v="5"/>
    <n v="286482521.6103"/>
    <n v="286.48250000000002"/>
    <x v="0"/>
    <x v="0"/>
    <s v="NORTE"/>
  </r>
  <r>
    <x v="0"/>
    <x v="3"/>
    <x v="6"/>
    <n v="311180518.52590001"/>
    <n v="311.18049999999999"/>
    <x v="0"/>
    <x v="0"/>
    <s v="NORTE"/>
  </r>
  <r>
    <x v="0"/>
    <x v="3"/>
    <x v="7"/>
    <n v="430986983.62629998"/>
    <n v="430.98700000000002"/>
    <x v="0"/>
    <x v="0"/>
    <s v="NORTE"/>
  </r>
  <r>
    <x v="1"/>
    <x v="3"/>
    <x v="0"/>
    <n v="188614565.9567"/>
    <n v="188.6146"/>
    <x v="0"/>
    <x v="1"/>
    <s v="NORTE"/>
  </r>
  <r>
    <x v="1"/>
    <x v="3"/>
    <x v="1"/>
    <n v="210678046.29539999"/>
    <n v="210.678"/>
    <x v="0"/>
    <x v="1"/>
    <s v="NORTE"/>
  </r>
  <r>
    <x v="1"/>
    <x v="3"/>
    <x v="2"/>
    <n v="176321013.97060001"/>
    <n v="176.321"/>
    <x v="0"/>
    <x v="1"/>
    <s v="NORTE"/>
  </r>
  <r>
    <x v="1"/>
    <x v="3"/>
    <x v="3"/>
    <n v="148541470.52860001"/>
    <n v="148.54150000000001"/>
    <x v="0"/>
    <x v="1"/>
    <s v="NORTE"/>
  </r>
  <r>
    <x v="1"/>
    <x v="3"/>
    <x v="4"/>
    <n v="133140465.448"/>
    <n v="133.1405"/>
    <x v="0"/>
    <x v="1"/>
    <s v="NORTE"/>
  </r>
  <r>
    <x v="1"/>
    <x v="3"/>
    <x v="5"/>
    <n v="176316224.87549999"/>
    <n v="176.31620000000001"/>
    <x v="0"/>
    <x v="1"/>
    <s v="NORTE"/>
  </r>
  <r>
    <x v="1"/>
    <x v="3"/>
    <x v="6"/>
    <n v="176941521.01179999"/>
    <n v="176.94149999999999"/>
    <x v="0"/>
    <x v="1"/>
    <s v="NORTE"/>
  </r>
  <r>
    <x v="1"/>
    <x v="3"/>
    <x v="7"/>
    <n v="164252760.8854"/>
    <n v="164.25280000000001"/>
    <x v="0"/>
    <x v="1"/>
    <s v="NORTE"/>
  </r>
  <r>
    <x v="23"/>
    <x v="3"/>
    <x v="0"/>
    <n v="607664906.03069997"/>
    <n v="607.66489999999999"/>
    <x v="0"/>
    <x v="23"/>
    <s v="NORTE"/>
  </r>
  <r>
    <x v="23"/>
    <x v="3"/>
    <x v="1"/>
    <n v="412370662.8779"/>
    <n v="412.3707"/>
    <x v="0"/>
    <x v="23"/>
    <s v="NORTE"/>
  </r>
  <r>
    <x v="23"/>
    <x v="3"/>
    <x v="2"/>
    <n v="428368952.83569998"/>
    <n v="428.36900000000003"/>
    <x v="0"/>
    <x v="23"/>
    <s v="NORTE"/>
  </r>
  <r>
    <x v="23"/>
    <x v="3"/>
    <x v="3"/>
    <n v="517568614.32370001"/>
    <n v="517.56859999999995"/>
    <x v="0"/>
    <x v="23"/>
    <s v="NORTE"/>
  </r>
  <r>
    <x v="23"/>
    <x v="3"/>
    <x v="4"/>
    <n v="634360313.13689995"/>
    <n v="634.36030000000005"/>
    <x v="0"/>
    <x v="23"/>
    <s v="NORTE"/>
  </r>
  <r>
    <x v="23"/>
    <x v="3"/>
    <x v="5"/>
    <n v="541697065.9957"/>
    <n v="541.69709999999998"/>
    <x v="0"/>
    <x v="23"/>
    <s v="NORTE"/>
  </r>
  <r>
    <x v="23"/>
    <x v="3"/>
    <x v="6"/>
    <n v="730979716.24749994"/>
    <n v="730.97969999999998"/>
    <x v="0"/>
    <x v="23"/>
    <s v="NORTE"/>
  </r>
  <r>
    <x v="23"/>
    <x v="3"/>
    <x v="7"/>
    <n v="857090721.90009999"/>
    <n v="857.09069999999997"/>
    <x v="0"/>
    <x v="23"/>
    <s v="NORTE"/>
  </r>
  <r>
    <x v="24"/>
    <x v="3"/>
    <x v="0"/>
    <n v="206616278.41299999"/>
    <n v="206.6163"/>
    <x v="0"/>
    <x v="24"/>
    <s v="NORTE"/>
  </r>
  <r>
    <x v="24"/>
    <x v="3"/>
    <x v="1"/>
    <n v="270919064.97310001"/>
    <n v="270.91910000000001"/>
    <x v="0"/>
    <x v="24"/>
    <s v="NORTE"/>
  </r>
  <r>
    <x v="24"/>
    <x v="3"/>
    <x v="2"/>
    <n v="157217386.36269999"/>
    <n v="157.2174"/>
    <x v="0"/>
    <x v="24"/>
    <s v="NORTE"/>
  </r>
  <r>
    <x v="24"/>
    <x v="3"/>
    <x v="3"/>
    <n v="131324088.752"/>
    <n v="131.32409999999999"/>
    <x v="0"/>
    <x v="24"/>
    <s v="NORTE"/>
  </r>
  <r>
    <x v="24"/>
    <x v="3"/>
    <x v="4"/>
    <n v="186261083.03209999"/>
    <n v="186.2611"/>
    <x v="0"/>
    <x v="24"/>
    <s v="NORTE"/>
  </r>
  <r>
    <x v="24"/>
    <x v="3"/>
    <x v="5"/>
    <n v="257429930.69639999"/>
    <n v="257.42989999999998"/>
    <x v="0"/>
    <x v="24"/>
    <s v="NORTE"/>
  </r>
  <r>
    <x v="24"/>
    <x v="3"/>
    <x v="6"/>
    <n v="249751733.48410001"/>
    <n v="249.7517"/>
    <x v="0"/>
    <x v="24"/>
    <s v="NORTE"/>
  </r>
  <r>
    <x v="24"/>
    <x v="3"/>
    <x v="7"/>
    <n v="371220458.49010003"/>
    <n v="371.22050000000002"/>
    <x v="0"/>
    <x v="24"/>
    <s v="NORTE"/>
  </r>
  <r>
    <x v="2"/>
    <x v="3"/>
    <x v="0"/>
    <n v="1047324768.1553"/>
    <n v="1047.3248000000001"/>
    <x v="0"/>
    <x v="2"/>
    <s v="NORTE"/>
  </r>
  <r>
    <x v="2"/>
    <x v="3"/>
    <x v="1"/>
    <n v="1045623598.8993"/>
    <n v="1045.6235999999999"/>
    <x v="0"/>
    <x v="2"/>
    <s v="NORTE"/>
  </r>
  <r>
    <x v="2"/>
    <x v="3"/>
    <x v="2"/>
    <n v="1025577560.6884"/>
    <n v="1025.5776000000001"/>
    <x v="0"/>
    <x v="2"/>
    <s v="NORTE"/>
  </r>
  <r>
    <x v="2"/>
    <x v="3"/>
    <x v="3"/>
    <n v="915857924.34599996"/>
    <n v="915.85789999999997"/>
    <x v="0"/>
    <x v="2"/>
    <s v="NORTE"/>
  </r>
  <r>
    <x v="2"/>
    <x v="3"/>
    <x v="4"/>
    <n v="1098593564.4013"/>
    <n v="1098.5935999999999"/>
    <x v="0"/>
    <x v="2"/>
    <s v="NORTE"/>
  </r>
  <r>
    <x v="2"/>
    <x v="3"/>
    <x v="5"/>
    <n v="1248840702.5576"/>
    <n v="1248.8407"/>
    <x v="0"/>
    <x v="2"/>
    <s v="NORTE"/>
  </r>
  <r>
    <x v="2"/>
    <x v="3"/>
    <x v="6"/>
    <n v="1328478824.8424001"/>
    <n v="1328.4788000000001"/>
    <x v="0"/>
    <x v="2"/>
    <s v="NORTE"/>
  </r>
  <r>
    <x v="2"/>
    <x v="3"/>
    <x v="7"/>
    <n v="1224769119.6108999"/>
    <n v="1224.7691"/>
    <x v="0"/>
    <x v="2"/>
    <s v="NORTE"/>
  </r>
  <r>
    <x v="25"/>
    <x v="3"/>
    <x v="0"/>
    <n v="68920484.636600003"/>
    <n v="68.920500000000004"/>
    <x v="0"/>
    <x v="25"/>
    <s v="NORTE"/>
  </r>
  <r>
    <x v="25"/>
    <x v="3"/>
    <x v="1"/>
    <n v="77988440.025199994"/>
    <n v="77.988399999999999"/>
    <x v="0"/>
    <x v="25"/>
    <s v="NORTE"/>
  </r>
  <r>
    <x v="25"/>
    <x v="3"/>
    <x v="2"/>
    <n v="65967893.392700002"/>
    <n v="65.9679"/>
    <x v="0"/>
    <x v="25"/>
    <s v="NORTE"/>
  </r>
  <r>
    <x v="25"/>
    <x v="3"/>
    <x v="3"/>
    <n v="50829236.880000003"/>
    <n v="50.8292"/>
    <x v="0"/>
    <x v="25"/>
    <s v="NORTE"/>
  </r>
  <r>
    <x v="25"/>
    <x v="3"/>
    <x v="4"/>
    <n v="44476355.723099999"/>
    <n v="44.476399999999998"/>
    <x v="0"/>
    <x v="25"/>
    <s v="NORTE"/>
  </r>
  <r>
    <x v="25"/>
    <x v="3"/>
    <x v="5"/>
    <n v="78294667.697899997"/>
    <n v="78.294700000000006"/>
    <x v="0"/>
    <x v="25"/>
    <s v="NORTE"/>
  </r>
  <r>
    <x v="25"/>
    <x v="3"/>
    <x v="6"/>
    <n v="60291088.413099997"/>
    <n v="60.2911"/>
    <x v="0"/>
    <x v="25"/>
    <s v="NORTE"/>
  </r>
  <r>
    <x v="25"/>
    <x v="3"/>
    <x v="7"/>
    <n v="59531981.127400003"/>
    <n v="59.531999999999996"/>
    <x v="0"/>
    <x v="25"/>
    <s v="NORTE"/>
  </r>
  <r>
    <x v="3"/>
    <x v="3"/>
    <x v="0"/>
    <n v="92461145.929700002"/>
    <n v="92.461100000000002"/>
    <x v="0"/>
    <x v="3"/>
    <s v="NORTE"/>
  </r>
  <r>
    <x v="3"/>
    <x v="3"/>
    <x v="1"/>
    <n v="72821556.475700006"/>
    <n v="72.821600000000004"/>
    <x v="0"/>
    <x v="3"/>
    <s v="NORTE"/>
  </r>
  <r>
    <x v="3"/>
    <x v="3"/>
    <x v="2"/>
    <n v="56716254.2108"/>
    <n v="56.716299999999997"/>
    <x v="0"/>
    <x v="3"/>
    <s v="NORTE"/>
  </r>
  <r>
    <x v="3"/>
    <x v="3"/>
    <x v="3"/>
    <n v="59320636.568599999"/>
    <n v="59.320599999999999"/>
    <x v="0"/>
    <x v="3"/>
    <s v="NORTE"/>
  </r>
  <r>
    <x v="3"/>
    <x v="3"/>
    <x v="4"/>
    <n v="57296363.108400002"/>
    <n v="57.296399999999998"/>
    <x v="0"/>
    <x v="3"/>
    <s v="NORTE"/>
  </r>
  <r>
    <x v="3"/>
    <x v="3"/>
    <x v="5"/>
    <n v="81295410.157299995"/>
    <n v="81.295400000000001"/>
    <x v="0"/>
    <x v="3"/>
    <s v="NORTE"/>
  </r>
  <r>
    <x v="3"/>
    <x v="3"/>
    <x v="6"/>
    <n v="114707058.1727"/>
    <n v="114.7071"/>
    <x v="0"/>
    <x v="3"/>
    <s v="NORTE"/>
  </r>
  <r>
    <x v="3"/>
    <x v="3"/>
    <x v="7"/>
    <n v="80635671.628399998"/>
    <n v="80.6357"/>
    <x v="0"/>
    <x v="3"/>
    <s v="NORTE"/>
  </r>
  <r>
    <x v="4"/>
    <x v="3"/>
    <x v="0"/>
    <n v="172095973.18759999"/>
    <n v="172.096"/>
    <x v="0"/>
    <x v="4"/>
    <s v="NORDESTE"/>
  </r>
  <r>
    <x v="4"/>
    <x v="3"/>
    <x v="1"/>
    <n v="180663199.61660001"/>
    <n v="180.66319999999999"/>
    <x v="0"/>
    <x v="4"/>
    <s v="NORDESTE"/>
  </r>
  <r>
    <x v="4"/>
    <x v="3"/>
    <x v="2"/>
    <n v="168883166.2791"/>
    <n v="168.88319999999999"/>
    <x v="0"/>
    <x v="4"/>
    <s v="NORDESTE"/>
  </r>
  <r>
    <x v="4"/>
    <x v="3"/>
    <x v="3"/>
    <n v="129657453.3651"/>
    <n v="129.6575"/>
    <x v="0"/>
    <x v="4"/>
    <s v="NORDESTE"/>
  </r>
  <r>
    <x v="4"/>
    <x v="3"/>
    <x v="4"/>
    <n v="172156980.05340001"/>
    <n v="172.15700000000001"/>
    <x v="0"/>
    <x v="4"/>
    <s v="NORDESTE"/>
  </r>
  <r>
    <x v="4"/>
    <x v="3"/>
    <x v="5"/>
    <n v="228259509.46090001"/>
    <n v="228.2595"/>
    <x v="0"/>
    <x v="4"/>
    <s v="NORDESTE"/>
  </r>
  <r>
    <x v="4"/>
    <x v="3"/>
    <x v="6"/>
    <n v="253157496.55689999"/>
    <n v="253.1575"/>
    <x v="0"/>
    <x v="4"/>
    <s v="NORDESTE"/>
  </r>
  <r>
    <x v="4"/>
    <x v="3"/>
    <x v="7"/>
    <n v="225109516.84150001"/>
    <n v="225.1095"/>
    <x v="0"/>
    <x v="4"/>
    <s v="NORDESTE"/>
  </r>
  <r>
    <x v="5"/>
    <x v="3"/>
    <x v="0"/>
    <n v="73610793.867300004"/>
    <n v="73.610799999999998"/>
    <x v="0"/>
    <x v="5"/>
    <s v="NORDESTE"/>
  </r>
  <r>
    <x v="5"/>
    <x v="3"/>
    <x v="1"/>
    <n v="87939209.472499996"/>
    <n v="87.9392"/>
    <x v="0"/>
    <x v="5"/>
    <s v="NORDESTE"/>
  </r>
  <r>
    <x v="5"/>
    <x v="3"/>
    <x v="2"/>
    <n v="84325256.890499994"/>
    <n v="84.325299999999999"/>
    <x v="0"/>
    <x v="5"/>
    <s v="NORDESTE"/>
  </r>
  <r>
    <x v="5"/>
    <x v="3"/>
    <x v="3"/>
    <n v="73071619.614099994"/>
    <n v="73.071600000000004"/>
    <x v="0"/>
    <x v="5"/>
    <s v="NORDESTE"/>
  </r>
  <r>
    <x v="5"/>
    <x v="3"/>
    <x v="4"/>
    <n v="83428441.575399995"/>
    <n v="83.428399999999996"/>
    <x v="0"/>
    <x v="5"/>
    <s v="NORDESTE"/>
  </r>
  <r>
    <x v="5"/>
    <x v="3"/>
    <x v="5"/>
    <n v="108552097.264"/>
    <n v="108.5521"/>
    <x v="0"/>
    <x v="5"/>
    <s v="NORDESTE"/>
  </r>
  <r>
    <x v="5"/>
    <x v="3"/>
    <x v="6"/>
    <n v="108879023.8466"/>
    <n v="108.879"/>
    <x v="0"/>
    <x v="5"/>
    <s v="NORDESTE"/>
  </r>
  <r>
    <x v="5"/>
    <x v="3"/>
    <x v="7"/>
    <n v="105544391.1024"/>
    <n v="105.5444"/>
    <x v="0"/>
    <x v="5"/>
    <s v="NORDESTE"/>
  </r>
  <r>
    <x v="6"/>
    <x v="3"/>
    <x v="0"/>
    <n v="578093291.23759997"/>
    <n v="578.0933"/>
    <x v="0"/>
    <x v="6"/>
    <s v="NORDESTE"/>
  </r>
  <r>
    <x v="6"/>
    <x v="3"/>
    <x v="1"/>
    <n v="520447116.8251"/>
    <n v="520.44709999999998"/>
    <x v="0"/>
    <x v="6"/>
    <s v="NORDESTE"/>
  </r>
  <r>
    <x v="6"/>
    <x v="3"/>
    <x v="2"/>
    <n v="495758232.23640001"/>
    <n v="495.75819999999999"/>
    <x v="0"/>
    <x v="6"/>
    <s v="NORDESTE"/>
  </r>
  <r>
    <x v="6"/>
    <x v="3"/>
    <x v="3"/>
    <n v="447351217.25480002"/>
    <n v="447.35120000000001"/>
    <x v="0"/>
    <x v="6"/>
    <s v="NORDESTE"/>
  </r>
  <r>
    <x v="6"/>
    <x v="3"/>
    <x v="4"/>
    <n v="475730338.94819999"/>
    <n v="475.7303"/>
    <x v="0"/>
    <x v="6"/>
    <s v="NORDESTE"/>
  </r>
  <r>
    <x v="6"/>
    <x v="3"/>
    <x v="5"/>
    <n v="576414140.17659998"/>
    <n v="576.41409999999996"/>
    <x v="0"/>
    <x v="6"/>
    <s v="NORDESTE"/>
  </r>
  <r>
    <x v="6"/>
    <x v="3"/>
    <x v="6"/>
    <n v="667651743.69910002"/>
    <n v="667.65170000000001"/>
    <x v="0"/>
    <x v="6"/>
    <s v="NORDESTE"/>
  </r>
  <r>
    <x v="6"/>
    <x v="3"/>
    <x v="7"/>
    <n v="647030061.85090005"/>
    <n v="647.03009999999995"/>
    <x v="0"/>
    <x v="6"/>
    <s v="NORDESTE"/>
  </r>
  <r>
    <x v="7"/>
    <x v="3"/>
    <x v="0"/>
    <n v="546358844.39429998"/>
    <n v="546.35879999999997"/>
    <x v="0"/>
    <x v="7"/>
    <s v="NORDESTE"/>
  </r>
  <r>
    <x v="7"/>
    <x v="3"/>
    <x v="1"/>
    <n v="598557621.17390001"/>
    <n v="598.55759999999998"/>
    <x v="0"/>
    <x v="7"/>
    <s v="NORDESTE"/>
  </r>
  <r>
    <x v="7"/>
    <x v="3"/>
    <x v="2"/>
    <n v="484028938.55019999"/>
    <n v="484.02890000000002"/>
    <x v="0"/>
    <x v="7"/>
    <s v="NORDESTE"/>
  </r>
  <r>
    <x v="7"/>
    <x v="3"/>
    <x v="3"/>
    <n v="458286622.3233"/>
    <n v="458.28660000000002"/>
    <x v="0"/>
    <x v="7"/>
    <s v="NORDESTE"/>
  </r>
  <r>
    <x v="7"/>
    <x v="3"/>
    <x v="4"/>
    <n v="542848687.53110003"/>
    <n v="542.84870000000001"/>
    <x v="0"/>
    <x v="7"/>
    <s v="NORDESTE"/>
  </r>
  <r>
    <x v="7"/>
    <x v="3"/>
    <x v="5"/>
    <n v="514160352.09579998"/>
    <n v="514.16039999999998"/>
    <x v="0"/>
    <x v="7"/>
    <s v="NORDESTE"/>
  </r>
  <r>
    <x v="7"/>
    <x v="3"/>
    <x v="6"/>
    <n v="684832458.25090003"/>
    <n v="684.83249999999998"/>
    <x v="0"/>
    <x v="7"/>
    <s v="NORDESTE"/>
  </r>
  <r>
    <x v="7"/>
    <x v="3"/>
    <x v="7"/>
    <n v="879028418.53799999"/>
    <n v="879.02840000000003"/>
    <x v="0"/>
    <x v="7"/>
    <s v="NORDESTE"/>
  </r>
  <r>
    <x v="8"/>
    <x v="3"/>
    <x v="0"/>
    <n v="331712663.37709999"/>
    <n v="331.71269999999998"/>
    <x v="0"/>
    <x v="8"/>
    <s v="NORDESTE"/>
  </r>
  <r>
    <x v="8"/>
    <x v="3"/>
    <x v="1"/>
    <n v="372741593.4648"/>
    <n v="372.74160000000001"/>
    <x v="0"/>
    <x v="8"/>
    <s v="NORDESTE"/>
  </r>
  <r>
    <x v="8"/>
    <x v="3"/>
    <x v="2"/>
    <n v="247806613.73649999"/>
    <n v="247.8066"/>
    <x v="0"/>
    <x v="8"/>
    <s v="NORDESTE"/>
  </r>
  <r>
    <x v="8"/>
    <x v="3"/>
    <x v="3"/>
    <n v="163113348.88"/>
    <n v="163.11330000000001"/>
    <x v="0"/>
    <x v="8"/>
    <s v="NORDESTE"/>
  </r>
  <r>
    <x v="8"/>
    <x v="3"/>
    <x v="4"/>
    <n v="271356630.4508"/>
    <n v="271.35660000000001"/>
    <x v="0"/>
    <x v="8"/>
    <s v="NORDESTE"/>
  </r>
  <r>
    <x v="8"/>
    <x v="3"/>
    <x v="5"/>
    <n v="323422001.00870001"/>
    <n v="323.42200000000003"/>
    <x v="0"/>
    <x v="8"/>
    <s v="NORDESTE"/>
  </r>
  <r>
    <x v="8"/>
    <x v="3"/>
    <x v="6"/>
    <n v="414942636.61159998"/>
    <n v="414.94260000000003"/>
    <x v="0"/>
    <x v="8"/>
    <s v="NORDESTE"/>
  </r>
  <r>
    <x v="8"/>
    <x v="3"/>
    <x v="7"/>
    <n v="396866678.3933"/>
    <n v="396.86669999999998"/>
    <x v="0"/>
    <x v="8"/>
    <s v="NORDESTE"/>
  </r>
  <r>
    <x v="18"/>
    <x v="3"/>
    <x v="2"/>
    <n v="871899911.93570006"/>
    <n v="871.8999"/>
    <x v="0"/>
    <x v="18"/>
    <s v="NORDESTE"/>
  </r>
  <r>
    <x v="18"/>
    <x v="3"/>
    <x v="3"/>
    <n v="666490789.45650005"/>
    <n v="666.49080000000004"/>
    <x v="0"/>
    <x v="18"/>
    <s v="NORDESTE"/>
  </r>
  <r>
    <x v="18"/>
    <x v="3"/>
    <x v="4"/>
    <n v="651110230.64979994"/>
    <n v="651.11019999999996"/>
    <x v="0"/>
    <x v="18"/>
    <s v="NORDESTE"/>
  </r>
  <r>
    <x v="18"/>
    <x v="3"/>
    <x v="5"/>
    <n v="841318962.36059999"/>
    <n v="841.31899999999996"/>
    <x v="0"/>
    <x v="18"/>
    <s v="NORDESTE"/>
  </r>
  <r>
    <x v="18"/>
    <x v="3"/>
    <x v="6"/>
    <n v="1245997275.8626001"/>
    <n v="1245.9973"/>
    <x v="0"/>
    <x v="18"/>
    <s v="NORDESTE"/>
  </r>
  <r>
    <x v="18"/>
    <x v="3"/>
    <x v="7"/>
    <n v="1641807423.3468001"/>
    <n v="1641.8073999999999"/>
    <x v="0"/>
    <x v="18"/>
    <s v="NORDESTE"/>
  </r>
  <r>
    <x v="9"/>
    <x v="3"/>
    <x v="0"/>
    <n v="134291939.01859999"/>
    <n v="134.2919"/>
    <x v="0"/>
    <x v="9"/>
    <s v="NORDESTE"/>
  </r>
  <r>
    <x v="9"/>
    <x v="3"/>
    <x v="1"/>
    <n v="137984672.4896"/>
    <n v="137.9847"/>
    <x v="0"/>
    <x v="9"/>
    <s v="NORDESTE"/>
  </r>
  <r>
    <x v="9"/>
    <x v="3"/>
    <x v="2"/>
    <n v="161114483.77590001"/>
    <n v="161.11449999999999"/>
    <x v="0"/>
    <x v="9"/>
    <s v="NORDESTE"/>
  </r>
  <r>
    <x v="9"/>
    <x v="3"/>
    <x v="3"/>
    <n v="138335639.9646"/>
    <n v="138.3356"/>
    <x v="0"/>
    <x v="9"/>
    <s v="NORDESTE"/>
  </r>
  <r>
    <x v="9"/>
    <x v="3"/>
    <x v="4"/>
    <n v="147500938.91569999"/>
    <n v="147.5009"/>
    <x v="0"/>
    <x v="9"/>
    <s v="NORDESTE"/>
  </r>
  <r>
    <x v="9"/>
    <x v="3"/>
    <x v="5"/>
    <n v="211558784.73339999"/>
    <n v="211.55879999999999"/>
    <x v="0"/>
    <x v="9"/>
    <s v="NORDESTE"/>
  </r>
  <r>
    <x v="9"/>
    <x v="3"/>
    <x v="6"/>
    <n v="231694494.78850001"/>
    <n v="231.69450000000001"/>
    <x v="0"/>
    <x v="9"/>
    <s v="NORDESTE"/>
  </r>
  <r>
    <x v="9"/>
    <x v="3"/>
    <x v="7"/>
    <n v="230516621.4492"/>
    <n v="230.51660000000001"/>
    <x v="0"/>
    <x v="9"/>
    <s v="NORDESTE"/>
  </r>
  <r>
    <x v="19"/>
    <x v="3"/>
    <x v="0"/>
    <n v="73169128.687399998"/>
    <n v="73.1691"/>
    <x v="0"/>
    <x v="19"/>
    <s v="NORDESTE"/>
  </r>
  <r>
    <x v="19"/>
    <x v="3"/>
    <x v="1"/>
    <n v="55656246.435599998"/>
    <n v="55.656199999999998"/>
    <x v="0"/>
    <x v="19"/>
    <s v="NORDESTE"/>
  </r>
  <r>
    <x v="10"/>
    <x v="3"/>
    <x v="0"/>
    <n v="1769205290.6196001"/>
    <n v="1769.2053000000001"/>
    <x v="0"/>
    <x v="10"/>
    <s v="NORDESTE"/>
  </r>
  <r>
    <x v="10"/>
    <x v="3"/>
    <x v="1"/>
    <n v="2775567244.3551998"/>
    <n v="2775.5672"/>
    <x v="0"/>
    <x v="10"/>
    <s v="NORDESTE"/>
  </r>
  <r>
    <x v="10"/>
    <x v="3"/>
    <x v="2"/>
    <n v="2151609956.1950002"/>
    <n v="2151.61"/>
    <x v="0"/>
    <x v="10"/>
    <s v="NORDESTE"/>
  </r>
  <r>
    <x v="10"/>
    <x v="3"/>
    <x v="3"/>
    <n v="1995581379.5077"/>
    <n v="1995.5814"/>
    <x v="0"/>
    <x v="10"/>
    <s v="NORDESTE"/>
  </r>
  <r>
    <x v="10"/>
    <x v="3"/>
    <x v="4"/>
    <n v="2593664535.0469999"/>
    <n v="2593.6644999999999"/>
    <x v="0"/>
    <x v="10"/>
    <s v="NORDESTE"/>
  </r>
  <r>
    <x v="10"/>
    <x v="3"/>
    <x v="5"/>
    <n v="2987092904.3642998"/>
    <n v="2987.0929000000001"/>
    <x v="0"/>
    <x v="10"/>
    <s v="NORDESTE"/>
  </r>
  <r>
    <x v="10"/>
    <x v="3"/>
    <x v="6"/>
    <n v="2945040794.5570998"/>
    <n v="2945.0408000000002"/>
    <x v="0"/>
    <x v="10"/>
    <s v="NORDESTE"/>
  </r>
  <r>
    <x v="10"/>
    <x v="3"/>
    <x v="7"/>
    <n v="2329682647.7873998"/>
    <n v="2329.6826000000001"/>
    <x v="0"/>
    <x v="10"/>
    <s v="NORDESTE"/>
  </r>
  <r>
    <x v="11"/>
    <x v="3"/>
    <x v="0"/>
    <n v="2106668285.7602999"/>
    <n v="2106.6682999999998"/>
    <x v="0"/>
    <x v="11"/>
    <s v="SUDESTE"/>
  </r>
  <r>
    <x v="11"/>
    <x v="3"/>
    <x v="1"/>
    <n v="2619516398.5261998"/>
    <n v="2619.5164"/>
    <x v="0"/>
    <x v="11"/>
    <s v="SUDESTE"/>
  </r>
  <r>
    <x v="11"/>
    <x v="3"/>
    <x v="2"/>
    <n v="2200663005.6525998"/>
    <n v="2200.663"/>
    <x v="0"/>
    <x v="11"/>
    <s v="SUDESTE"/>
  </r>
  <r>
    <x v="11"/>
    <x v="3"/>
    <x v="3"/>
    <n v="2072950580.4356"/>
    <n v="2072.9506000000001"/>
    <x v="0"/>
    <x v="11"/>
    <s v="SUDESTE"/>
  </r>
  <r>
    <x v="11"/>
    <x v="3"/>
    <x v="4"/>
    <n v="3005782921.1708999"/>
    <n v="3005.7829000000002"/>
    <x v="0"/>
    <x v="11"/>
    <s v="SUDESTE"/>
  </r>
  <r>
    <x v="11"/>
    <x v="3"/>
    <x v="5"/>
    <n v="3354691417.1459999"/>
    <n v="3354.6914000000002"/>
    <x v="0"/>
    <x v="11"/>
    <s v="SUDESTE"/>
  </r>
  <r>
    <x v="11"/>
    <x v="3"/>
    <x v="6"/>
    <n v="4139032201.04"/>
    <n v="4139.0321999999996"/>
    <x v="0"/>
    <x v="11"/>
    <s v="SUDESTE"/>
  </r>
  <r>
    <x v="11"/>
    <x v="3"/>
    <x v="7"/>
    <n v="3183532481.6939001"/>
    <n v="3183.5324999999998"/>
    <x v="0"/>
    <x v="11"/>
    <s v="SUDESTE"/>
  </r>
  <r>
    <x v="20"/>
    <x v="3"/>
    <x v="0"/>
    <n v="416389913.77469999"/>
    <n v="416.38990000000001"/>
    <x v="0"/>
    <x v="20"/>
    <s v="SUDESTE"/>
  </r>
  <r>
    <x v="20"/>
    <x v="3"/>
    <x v="1"/>
    <n v="538961002.84990001"/>
    <n v="538.96100000000001"/>
    <x v="0"/>
    <x v="20"/>
    <s v="SUDESTE"/>
  </r>
  <r>
    <x v="20"/>
    <x v="3"/>
    <x v="2"/>
    <n v="500087466.14780003"/>
    <n v="500.08749999999998"/>
    <x v="0"/>
    <x v="20"/>
    <s v="SUDESTE"/>
  </r>
  <r>
    <x v="20"/>
    <x v="3"/>
    <x v="3"/>
    <n v="475821261.69660002"/>
    <n v="475.82130000000001"/>
    <x v="0"/>
    <x v="20"/>
    <s v="SUDESTE"/>
  </r>
  <r>
    <x v="20"/>
    <x v="3"/>
    <x v="4"/>
    <n v="608989728.91120005"/>
    <n v="608.98969999999997"/>
    <x v="0"/>
    <x v="20"/>
    <s v="SUDESTE"/>
  </r>
  <r>
    <x v="20"/>
    <x v="3"/>
    <x v="5"/>
    <n v="767149195.56070006"/>
    <n v="767.14919999999995"/>
    <x v="0"/>
    <x v="20"/>
    <s v="SUDESTE"/>
  </r>
  <r>
    <x v="20"/>
    <x v="3"/>
    <x v="6"/>
    <n v="889020058.6882"/>
    <n v="889.02009999999996"/>
    <x v="0"/>
    <x v="20"/>
    <s v="SUDESTE"/>
  </r>
  <r>
    <x v="20"/>
    <x v="3"/>
    <x v="7"/>
    <n v="812659851.67630005"/>
    <n v="812.65989999999999"/>
    <x v="0"/>
    <x v="20"/>
    <s v="SUDESTE"/>
  </r>
  <r>
    <x v="26"/>
    <x v="3"/>
    <x v="0"/>
    <n v="130811695.3286"/>
    <n v="130.8117"/>
    <x v="0"/>
    <x v="26"/>
    <s v="SUDESTE"/>
  </r>
  <r>
    <x v="26"/>
    <x v="3"/>
    <x v="1"/>
    <n v="116287993.7194"/>
    <n v="116.288"/>
    <x v="0"/>
    <x v="26"/>
    <s v="SUDESTE"/>
  </r>
  <r>
    <x v="26"/>
    <x v="3"/>
    <x v="2"/>
    <n v="107562764.8012"/>
    <n v="107.5628"/>
    <x v="0"/>
    <x v="26"/>
    <s v="SUDESTE"/>
  </r>
  <r>
    <x v="26"/>
    <x v="3"/>
    <x v="3"/>
    <n v="108449626.32520001"/>
    <n v="108.4496"/>
    <x v="0"/>
    <x v="26"/>
    <s v="SUDESTE"/>
  </r>
  <r>
    <x v="26"/>
    <x v="3"/>
    <x v="4"/>
    <n v="105022662.6199"/>
    <n v="105.0227"/>
    <x v="0"/>
    <x v="26"/>
    <s v="SUDESTE"/>
  </r>
  <r>
    <x v="26"/>
    <x v="3"/>
    <x v="5"/>
    <n v="109632185.5855"/>
    <n v="109.6322"/>
    <x v="0"/>
    <x v="26"/>
    <s v="SUDESTE"/>
  </r>
  <r>
    <x v="26"/>
    <x v="3"/>
    <x v="6"/>
    <n v="131762685.7595"/>
    <n v="131.7627"/>
    <x v="0"/>
    <x v="26"/>
    <s v="SUDESTE"/>
  </r>
  <r>
    <x v="26"/>
    <x v="3"/>
    <x v="7"/>
    <n v="157554841.10409999"/>
    <n v="157.5548"/>
    <x v="0"/>
    <x v="26"/>
    <s v="SUDESTE"/>
  </r>
  <r>
    <x v="12"/>
    <x v="3"/>
    <x v="0"/>
    <n v="2439534676.5493999"/>
    <n v="2439.5347000000002"/>
    <x v="0"/>
    <x v="12"/>
    <s v="SUDESTE"/>
  </r>
  <r>
    <x v="12"/>
    <x v="3"/>
    <x v="1"/>
    <n v="2752805135.8755002"/>
    <n v="2752.8051"/>
    <x v="0"/>
    <x v="12"/>
    <s v="SUDESTE"/>
  </r>
  <r>
    <x v="12"/>
    <x v="3"/>
    <x v="2"/>
    <n v="2483520205.8060002"/>
    <n v="2483.5201999999999"/>
    <x v="0"/>
    <x v="12"/>
    <s v="SUDESTE"/>
  </r>
  <r>
    <x v="12"/>
    <x v="3"/>
    <x v="3"/>
    <n v="2285889147.7326002"/>
    <n v="2285.8890999999999"/>
    <x v="0"/>
    <x v="12"/>
    <s v="SUDESTE"/>
  </r>
  <r>
    <x v="12"/>
    <x v="3"/>
    <x v="4"/>
    <n v="2889087866.7793999"/>
    <n v="2889.0879"/>
    <x v="0"/>
    <x v="12"/>
    <s v="SUDESTE"/>
  </r>
  <r>
    <x v="12"/>
    <x v="3"/>
    <x v="5"/>
    <n v="2929094746.3269"/>
    <n v="2929.0947000000001"/>
    <x v="0"/>
    <x v="12"/>
    <s v="SUDESTE"/>
  </r>
  <r>
    <x v="12"/>
    <x v="3"/>
    <x v="6"/>
    <n v="3619729358.1423001"/>
    <n v="3619.7294000000002"/>
    <x v="0"/>
    <x v="12"/>
    <s v="SUDESTE"/>
  </r>
  <r>
    <x v="12"/>
    <x v="3"/>
    <x v="7"/>
    <n v="2822798126.4024"/>
    <n v="2822.7981"/>
    <x v="0"/>
    <x v="12"/>
    <s v="SUDESTE"/>
  </r>
  <r>
    <x v="13"/>
    <x v="3"/>
    <x v="0"/>
    <n v="373195760.69510001"/>
    <n v="373.19580000000002"/>
    <x v="0"/>
    <x v="13"/>
    <s v="SUL"/>
  </r>
  <r>
    <x v="13"/>
    <x v="3"/>
    <x v="1"/>
    <n v="511921692.93510002"/>
    <n v="511.92169999999999"/>
    <x v="0"/>
    <x v="13"/>
    <s v="SUL"/>
  </r>
  <r>
    <x v="13"/>
    <x v="3"/>
    <x v="2"/>
    <n v="465393102.22399998"/>
    <n v="465.3931"/>
    <x v="0"/>
    <x v="13"/>
    <s v="SUL"/>
  </r>
  <r>
    <x v="13"/>
    <x v="3"/>
    <x v="3"/>
    <n v="371451743.43480003"/>
    <n v="371.45170000000002"/>
    <x v="0"/>
    <x v="13"/>
    <s v="SUL"/>
  </r>
  <r>
    <x v="13"/>
    <x v="3"/>
    <x v="4"/>
    <n v="478779400.0869"/>
    <n v="478.77940000000001"/>
    <x v="0"/>
    <x v="13"/>
    <s v="SUL"/>
  </r>
  <r>
    <x v="13"/>
    <x v="3"/>
    <x v="5"/>
    <n v="440677758.89660001"/>
    <n v="440.67779999999999"/>
    <x v="0"/>
    <x v="13"/>
    <s v="SUL"/>
  </r>
  <r>
    <x v="13"/>
    <x v="3"/>
    <x v="6"/>
    <n v="459874687.16839999"/>
    <n v="459.87470000000002"/>
    <x v="0"/>
    <x v="13"/>
    <s v="SUL"/>
  </r>
  <r>
    <x v="13"/>
    <x v="3"/>
    <x v="7"/>
    <n v="399815898.08389997"/>
    <n v="399.8159"/>
    <x v="0"/>
    <x v="13"/>
    <s v="SUL"/>
  </r>
  <r>
    <x v="21"/>
    <x v="3"/>
    <x v="0"/>
    <n v="635849881.39269996"/>
    <n v="635.84990000000005"/>
    <x v="0"/>
    <x v="21"/>
    <s v="SUL"/>
  </r>
  <r>
    <x v="21"/>
    <x v="3"/>
    <x v="1"/>
    <n v="935095330.6286"/>
    <n v="935.09529999999995"/>
    <x v="0"/>
    <x v="21"/>
    <s v="SUL"/>
  </r>
  <r>
    <x v="21"/>
    <x v="3"/>
    <x v="2"/>
    <n v="1041916497.6815"/>
    <n v="1041.9165"/>
    <x v="0"/>
    <x v="21"/>
    <s v="SUL"/>
  </r>
  <r>
    <x v="21"/>
    <x v="3"/>
    <x v="3"/>
    <n v="803947554.67379999"/>
    <n v="803.94759999999997"/>
    <x v="0"/>
    <x v="21"/>
    <s v="SUL"/>
  </r>
  <r>
    <x v="21"/>
    <x v="3"/>
    <x v="4"/>
    <n v="1180537653.9316001"/>
    <n v="1180.5377000000001"/>
    <x v="0"/>
    <x v="21"/>
    <s v="SUL"/>
  </r>
  <r>
    <x v="21"/>
    <x v="3"/>
    <x v="5"/>
    <n v="1018244927.2155"/>
    <n v="1018.2449"/>
    <x v="0"/>
    <x v="21"/>
    <s v="SUL"/>
  </r>
  <r>
    <x v="21"/>
    <x v="3"/>
    <x v="6"/>
    <n v="1225716475.803"/>
    <n v="1225.7165"/>
    <x v="0"/>
    <x v="21"/>
    <s v="SUL"/>
  </r>
  <r>
    <x v="21"/>
    <x v="3"/>
    <x v="7"/>
    <n v="791595125.37759995"/>
    <n v="791.5951"/>
    <x v="0"/>
    <x v="21"/>
    <s v="SUL"/>
  </r>
  <r>
    <x v="22"/>
    <x v="3"/>
    <x v="0"/>
    <n v="329493730.43980002"/>
    <n v="329.49369999999999"/>
    <x v="0"/>
    <x v="22"/>
    <s v="SUL"/>
  </r>
  <r>
    <x v="22"/>
    <x v="3"/>
    <x v="1"/>
    <n v="379943079.07630002"/>
    <n v="379.94310000000002"/>
    <x v="0"/>
    <x v="22"/>
    <s v="SUL"/>
  </r>
  <r>
    <x v="22"/>
    <x v="3"/>
    <x v="2"/>
    <n v="191811874.6776"/>
    <n v="191.81190000000001"/>
    <x v="0"/>
    <x v="22"/>
    <s v="SUL"/>
  </r>
  <r>
    <x v="22"/>
    <x v="3"/>
    <x v="3"/>
    <n v="348224591.3951"/>
    <n v="348.22460000000001"/>
    <x v="0"/>
    <x v="22"/>
    <s v="SUL"/>
  </r>
  <r>
    <x v="22"/>
    <x v="3"/>
    <x v="4"/>
    <n v="461610159.33859998"/>
    <n v="461.61020000000002"/>
    <x v="0"/>
    <x v="22"/>
    <s v="SUL"/>
  </r>
  <r>
    <x v="22"/>
    <x v="3"/>
    <x v="5"/>
    <n v="466752128.96210003"/>
    <n v="466.75209999999998"/>
    <x v="0"/>
    <x v="22"/>
    <s v="SUL"/>
  </r>
  <r>
    <x v="22"/>
    <x v="3"/>
    <x v="6"/>
    <n v="554533641.43159997"/>
    <n v="554.53359999999998"/>
    <x v="0"/>
    <x v="22"/>
    <s v="SUL"/>
  </r>
  <r>
    <x v="22"/>
    <x v="3"/>
    <x v="7"/>
    <n v="455830496.30489999"/>
    <n v="455.83049999999997"/>
    <x v="0"/>
    <x v="22"/>
    <s v="SUL"/>
  </r>
  <r>
    <x v="14"/>
    <x v="3"/>
    <x v="0"/>
    <n v="26327382.7797"/>
    <n v="26.327400000000001"/>
    <x v="0"/>
    <x v="14"/>
    <s v="CENTRO-OESTE"/>
  </r>
  <r>
    <x v="14"/>
    <x v="3"/>
    <x v="1"/>
    <n v="60238298.029100001"/>
    <n v="60.238300000000002"/>
    <x v="0"/>
    <x v="14"/>
    <s v="CENTRO-OESTE"/>
  </r>
  <r>
    <x v="14"/>
    <x v="3"/>
    <x v="2"/>
    <n v="27721709.551199999"/>
    <n v="27.721699999999998"/>
    <x v="0"/>
    <x v="14"/>
    <s v="CENTRO-OESTE"/>
  </r>
  <r>
    <x v="14"/>
    <x v="3"/>
    <x v="3"/>
    <n v="34617545.0995"/>
    <n v="34.6175"/>
    <x v="0"/>
    <x v="14"/>
    <s v="CENTRO-OESTE"/>
  </r>
  <r>
    <x v="14"/>
    <x v="3"/>
    <x v="4"/>
    <n v="40281712.968400002"/>
    <n v="40.281700000000001"/>
    <x v="0"/>
    <x v="14"/>
    <s v="CENTRO-OESTE"/>
  </r>
  <r>
    <x v="14"/>
    <x v="3"/>
    <x v="5"/>
    <n v="61314448.145400003"/>
    <n v="61.314399999999999"/>
    <x v="0"/>
    <x v="14"/>
    <s v="CENTRO-OESTE"/>
  </r>
  <r>
    <x v="14"/>
    <x v="3"/>
    <x v="6"/>
    <n v="44587750.379799999"/>
    <n v="44.587800000000001"/>
    <x v="0"/>
    <x v="14"/>
    <s v="CENTRO-OESTE"/>
  </r>
  <r>
    <x v="14"/>
    <x v="3"/>
    <x v="7"/>
    <n v="48833169.633400001"/>
    <n v="48.833199999999998"/>
    <x v="0"/>
    <x v="14"/>
    <s v="CENTRO-OESTE"/>
  </r>
  <r>
    <x v="15"/>
    <x v="3"/>
    <x v="0"/>
    <n v="195702284.18700001"/>
    <n v="195.70230000000001"/>
    <x v="0"/>
    <x v="15"/>
    <s v="CENTRO-OESTE"/>
  </r>
  <r>
    <x v="15"/>
    <x v="3"/>
    <x v="1"/>
    <n v="242400371.0467"/>
    <n v="242.40039999999999"/>
    <x v="0"/>
    <x v="15"/>
    <s v="CENTRO-OESTE"/>
  </r>
  <r>
    <x v="15"/>
    <x v="3"/>
    <x v="2"/>
    <n v="213772042.7432"/>
    <n v="213.77199999999999"/>
    <x v="0"/>
    <x v="15"/>
    <s v="CENTRO-OESTE"/>
  </r>
  <r>
    <x v="15"/>
    <x v="3"/>
    <x v="3"/>
    <n v="152126617.32820001"/>
    <n v="152.1266"/>
    <x v="0"/>
    <x v="15"/>
    <s v="CENTRO-OESTE"/>
  </r>
  <r>
    <x v="15"/>
    <x v="3"/>
    <x v="4"/>
    <n v="158409125.99110001"/>
    <n v="158.4091"/>
    <x v="0"/>
    <x v="15"/>
    <s v="CENTRO-OESTE"/>
  </r>
  <r>
    <x v="15"/>
    <x v="3"/>
    <x v="5"/>
    <n v="171727755.86199999"/>
    <n v="171.7278"/>
    <x v="0"/>
    <x v="15"/>
    <s v="CENTRO-OESTE"/>
  </r>
  <r>
    <x v="15"/>
    <x v="3"/>
    <x v="6"/>
    <n v="198187584.01269999"/>
    <n v="198.1876"/>
    <x v="0"/>
    <x v="15"/>
    <s v="CENTRO-OESTE"/>
  </r>
  <r>
    <x v="15"/>
    <x v="3"/>
    <x v="7"/>
    <n v="139706162.63119999"/>
    <n v="139.7062"/>
    <x v="0"/>
    <x v="15"/>
    <s v="CENTRO-OESTE"/>
  </r>
  <r>
    <x v="16"/>
    <x v="3"/>
    <x v="0"/>
    <n v="321189765.16289997"/>
    <n v="321.18979999999999"/>
    <x v="0"/>
    <x v="16"/>
    <s v="CENTRO-OESTE"/>
  </r>
  <r>
    <x v="16"/>
    <x v="3"/>
    <x v="1"/>
    <n v="366355661.00279999"/>
    <n v="366.35570000000001"/>
    <x v="0"/>
    <x v="16"/>
    <s v="CENTRO-OESTE"/>
  </r>
  <r>
    <x v="16"/>
    <x v="3"/>
    <x v="2"/>
    <n v="338304984.3495"/>
    <n v="338.30500000000001"/>
    <x v="0"/>
    <x v="16"/>
    <s v="CENTRO-OESTE"/>
  </r>
  <r>
    <x v="16"/>
    <x v="3"/>
    <x v="3"/>
    <n v="363401142.5535"/>
    <n v="363.40109999999999"/>
    <x v="0"/>
    <x v="16"/>
    <s v="CENTRO-OESTE"/>
  </r>
  <r>
    <x v="16"/>
    <x v="3"/>
    <x v="4"/>
    <n v="372386951.57679999"/>
    <n v="372.387"/>
    <x v="0"/>
    <x v="16"/>
    <s v="CENTRO-OESTE"/>
  </r>
  <r>
    <x v="16"/>
    <x v="3"/>
    <x v="5"/>
    <n v="432831944.28570002"/>
    <n v="432.83190000000002"/>
    <x v="0"/>
    <x v="16"/>
    <s v="CENTRO-OESTE"/>
  </r>
  <r>
    <x v="16"/>
    <x v="3"/>
    <x v="6"/>
    <n v="453551651.56110001"/>
    <n v="453.55169999999998"/>
    <x v="0"/>
    <x v="16"/>
    <s v="CENTRO-OESTE"/>
  </r>
  <r>
    <x v="16"/>
    <x v="3"/>
    <x v="7"/>
    <n v="291254115.85420001"/>
    <n v="291.25409999999999"/>
    <x v="0"/>
    <x v="16"/>
    <s v="CENTRO-OESTE"/>
  </r>
  <r>
    <x v="27"/>
    <x v="3"/>
    <x v="0"/>
    <n v="11147464.505100001"/>
    <n v="11.147500000000001"/>
    <x v="0"/>
    <x v="27"/>
    <s v="CENTRO-OESTE"/>
  </r>
  <r>
    <x v="27"/>
    <x v="3"/>
    <x v="1"/>
    <n v="11602780.263599999"/>
    <n v="11.6028"/>
    <x v="0"/>
    <x v="27"/>
    <s v="CENTRO-OESTE"/>
  </r>
  <r>
    <x v="27"/>
    <x v="3"/>
    <x v="2"/>
    <n v="12318530.5755"/>
    <n v="12.3185"/>
    <x v="0"/>
    <x v="27"/>
    <s v="CENTRO-OESTE"/>
  </r>
  <r>
    <x v="27"/>
    <x v="3"/>
    <x v="3"/>
    <n v="10327243.586999999"/>
    <n v="10.327199999999999"/>
    <x v="0"/>
    <x v="27"/>
    <s v="CENTRO-OESTE"/>
  </r>
  <r>
    <x v="27"/>
    <x v="3"/>
    <x v="4"/>
    <n v="11201687.8771"/>
    <n v="11.201700000000001"/>
    <x v="0"/>
    <x v="27"/>
    <s v="CENTRO-OESTE"/>
  </r>
  <r>
    <x v="27"/>
    <x v="3"/>
    <x v="5"/>
    <n v="13506316.0711"/>
    <n v="13.5063"/>
    <x v="0"/>
    <x v="27"/>
    <s v="CENTRO-OESTE"/>
  </r>
  <r>
    <x v="27"/>
    <x v="3"/>
    <x v="6"/>
    <n v="31648285.8851"/>
    <n v="31.648299999999999"/>
    <x v="0"/>
    <x v="27"/>
    <s v="CENTRO-OESTE"/>
  </r>
  <r>
    <x v="27"/>
    <x v="3"/>
    <x v="7"/>
    <n v="27911410.600000001"/>
    <n v="27.9114"/>
    <x v="0"/>
    <x v="27"/>
    <s v="CENTRO-OESTE"/>
  </r>
  <r>
    <x v="17"/>
    <x v="3"/>
    <x v="0"/>
    <n v="16866350429.867599"/>
    <n v="16866.350399999999"/>
    <x v="0"/>
    <x v="17"/>
    <s v="BRASIL"/>
  </r>
  <r>
    <x v="17"/>
    <x v="3"/>
    <x v="1"/>
    <n v="19426568707.023201"/>
    <n v="19426.5687"/>
    <x v="0"/>
    <x v="17"/>
    <s v="BRASIL"/>
  </r>
  <r>
    <x v="17"/>
    <x v="3"/>
    <x v="2"/>
    <n v="15029663558.3871"/>
    <n v="15029.6636"/>
    <x v="0"/>
    <x v="17"/>
    <s v="BRASIL"/>
  </r>
  <r>
    <x v="17"/>
    <x v="3"/>
    <x v="3"/>
    <n v="13391753143.471201"/>
    <n v="13391.7531"/>
    <x v="0"/>
    <x v="17"/>
    <s v="BRASIL"/>
  </r>
  <r>
    <x v="17"/>
    <x v="3"/>
    <x v="4"/>
    <n v="16007402536.1765"/>
    <n v="16007.4025"/>
    <x v="0"/>
    <x v="17"/>
    <s v="BRASIL"/>
  </r>
  <r>
    <x v="17"/>
    <x v="3"/>
    <x v="5"/>
    <n v="18393629152.6007"/>
    <n v="18393.629199999999"/>
    <x v="0"/>
    <x v="17"/>
    <s v="BRASIL"/>
  </r>
  <r>
    <x v="17"/>
    <x v="3"/>
    <x v="6"/>
    <n v="21959342473.776299"/>
    <n v="21959.342499999999"/>
    <x v="0"/>
    <x v="17"/>
    <s v="BRASIL"/>
  </r>
  <r>
    <x v="17"/>
    <x v="3"/>
    <x v="7"/>
    <n v="21146301502.341499"/>
    <n v="21146.301500000001"/>
    <x v="0"/>
    <x v="17"/>
    <s v="BRASIL"/>
  </r>
  <r>
    <x v="8"/>
    <x v="4"/>
    <x v="0"/>
    <n v="105193.3559"/>
    <n v="0.1052"/>
    <x v="0"/>
    <x v="8"/>
    <s v="NORDESTE"/>
  </r>
  <r>
    <x v="8"/>
    <x v="4"/>
    <x v="1"/>
    <n v="19648.536800000002"/>
    <n v="1.9599999999999999E-2"/>
    <x v="0"/>
    <x v="8"/>
    <s v="NORDESTE"/>
  </r>
  <r>
    <x v="8"/>
    <x v="4"/>
    <x v="2"/>
    <n v="396481.25349999999"/>
    <n v="0.39650000000000002"/>
    <x v="0"/>
    <x v="8"/>
    <s v="NORDESTE"/>
  </r>
  <r>
    <x v="10"/>
    <x v="4"/>
    <x v="0"/>
    <n v="504009465.37"/>
    <n v="504.0095"/>
    <x v="0"/>
    <x v="10"/>
    <s v="NORDESTE"/>
  </r>
  <r>
    <x v="10"/>
    <x v="4"/>
    <x v="1"/>
    <n v="791040773.99940002"/>
    <n v="791.04079999999999"/>
    <x v="0"/>
    <x v="10"/>
    <s v="NORDESTE"/>
  </r>
  <r>
    <x v="10"/>
    <x v="4"/>
    <x v="2"/>
    <n v="703999849.69630003"/>
    <n v="703.99980000000005"/>
    <x v="0"/>
    <x v="10"/>
    <s v="NORDESTE"/>
  </r>
  <r>
    <x v="10"/>
    <x v="4"/>
    <x v="3"/>
    <n v="924372679.72280002"/>
    <n v="924.37270000000001"/>
    <x v="0"/>
    <x v="10"/>
    <s v="NORDESTE"/>
  </r>
  <r>
    <x v="10"/>
    <x v="4"/>
    <x v="4"/>
    <n v="1146348055.3443999"/>
    <n v="1146.3480999999999"/>
    <x v="0"/>
    <x v="10"/>
    <s v="NORDESTE"/>
  </r>
  <r>
    <x v="10"/>
    <x v="4"/>
    <x v="5"/>
    <n v="1044567825.6683"/>
    <n v="1044.5678"/>
    <x v="0"/>
    <x v="10"/>
    <s v="NORDESTE"/>
  </r>
  <r>
    <x v="10"/>
    <x v="4"/>
    <x v="6"/>
    <n v="1501822200.6235001"/>
    <n v="1501.8222000000001"/>
    <x v="0"/>
    <x v="10"/>
    <s v="NORDESTE"/>
  </r>
  <r>
    <x v="10"/>
    <x v="4"/>
    <x v="7"/>
    <n v="823484193.51419997"/>
    <n v="823.48419999999999"/>
    <x v="0"/>
    <x v="10"/>
    <s v="NORDESTE"/>
  </r>
  <r>
    <x v="11"/>
    <x v="4"/>
    <x v="0"/>
    <n v="2031144022.0778999"/>
    <n v="2031.144"/>
    <x v="0"/>
    <x v="11"/>
    <s v="SUDESTE"/>
  </r>
  <r>
    <x v="11"/>
    <x v="4"/>
    <x v="1"/>
    <n v="4314501186.8018999"/>
    <n v="4314.5011999999997"/>
    <x v="0"/>
    <x v="11"/>
    <s v="SUDESTE"/>
  </r>
  <r>
    <x v="11"/>
    <x v="4"/>
    <x v="2"/>
    <n v="3541606623.4794002"/>
    <n v="3541.6066000000001"/>
    <x v="0"/>
    <x v="11"/>
    <s v="SUDESTE"/>
  </r>
  <r>
    <x v="11"/>
    <x v="4"/>
    <x v="3"/>
    <n v="2959850650.5018001"/>
    <n v="2959.8507"/>
    <x v="0"/>
    <x v="11"/>
    <s v="SUDESTE"/>
  </r>
  <r>
    <x v="11"/>
    <x v="4"/>
    <x v="4"/>
    <n v="3619202792.6304998"/>
    <n v="3619.2028"/>
    <x v="0"/>
    <x v="11"/>
    <s v="SUDESTE"/>
  </r>
  <r>
    <x v="11"/>
    <x v="4"/>
    <x v="5"/>
    <n v="4010298099.9622002"/>
    <n v="4010.2981"/>
    <x v="0"/>
    <x v="11"/>
    <s v="SUDESTE"/>
  </r>
  <r>
    <x v="11"/>
    <x v="4"/>
    <x v="6"/>
    <n v="6132180773.9476004"/>
    <n v="6132.1808000000001"/>
    <x v="0"/>
    <x v="11"/>
    <s v="SUDESTE"/>
  </r>
  <r>
    <x v="11"/>
    <x v="4"/>
    <x v="7"/>
    <n v="2778818946.0146999"/>
    <n v="2778.8189000000002"/>
    <x v="0"/>
    <x v="11"/>
    <s v="SUDESTE"/>
  </r>
  <r>
    <x v="20"/>
    <x v="4"/>
    <x v="0"/>
    <n v="13926720.7675"/>
    <n v="13.9267"/>
    <x v="0"/>
    <x v="20"/>
    <s v="SUDESTE"/>
  </r>
  <r>
    <x v="20"/>
    <x v="4"/>
    <x v="1"/>
    <n v="16943676.252500001"/>
    <n v="16.9437"/>
    <x v="0"/>
    <x v="20"/>
    <s v="SUDESTE"/>
  </r>
  <r>
    <x v="20"/>
    <x v="4"/>
    <x v="2"/>
    <n v="17004560.007300001"/>
    <n v="17.0046"/>
    <x v="0"/>
    <x v="20"/>
    <s v="SUDESTE"/>
  </r>
  <r>
    <x v="20"/>
    <x v="4"/>
    <x v="3"/>
    <n v="13699774.4509"/>
    <n v="13.6998"/>
    <x v="0"/>
    <x v="20"/>
    <s v="SUDESTE"/>
  </r>
  <r>
    <x v="20"/>
    <x v="4"/>
    <x v="4"/>
    <n v="18077435.2634"/>
    <n v="18.077400000000001"/>
    <x v="0"/>
    <x v="20"/>
    <s v="SUDESTE"/>
  </r>
  <r>
    <x v="20"/>
    <x v="4"/>
    <x v="5"/>
    <n v="20877458.800700001"/>
    <n v="20.877500000000001"/>
    <x v="0"/>
    <x v="20"/>
    <s v="SUDESTE"/>
  </r>
  <r>
    <x v="20"/>
    <x v="4"/>
    <x v="6"/>
    <n v="26637810.567499999"/>
    <n v="26.637799999999999"/>
    <x v="0"/>
    <x v="20"/>
    <s v="SUDESTE"/>
  </r>
  <r>
    <x v="20"/>
    <x v="4"/>
    <x v="7"/>
    <n v="20592190.791200001"/>
    <n v="20.592199999999998"/>
    <x v="0"/>
    <x v="20"/>
    <s v="SUDESTE"/>
  </r>
  <r>
    <x v="26"/>
    <x v="4"/>
    <x v="0"/>
    <n v="722327.7108"/>
    <n v="0.72230000000000005"/>
    <x v="0"/>
    <x v="26"/>
    <s v="SUDESTE"/>
  </r>
  <r>
    <x v="26"/>
    <x v="4"/>
    <x v="1"/>
    <n v="1345924.7712000001"/>
    <n v="1.3459000000000001"/>
    <x v="0"/>
    <x v="26"/>
    <s v="SUDESTE"/>
  </r>
  <r>
    <x v="12"/>
    <x v="4"/>
    <x v="0"/>
    <n v="1641545826.0181999"/>
    <n v="1641.5458000000001"/>
    <x v="0"/>
    <x v="12"/>
    <s v="SUDESTE"/>
  </r>
  <r>
    <x v="12"/>
    <x v="4"/>
    <x v="1"/>
    <n v="2914860435.0555"/>
    <n v="2914.8604"/>
    <x v="0"/>
    <x v="12"/>
    <s v="SUDESTE"/>
  </r>
  <r>
    <x v="12"/>
    <x v="4"/>
    <x v="2"/>
    <n v="2130536068.9430001"/>
    <n v="2130.5360999999998"/>
    <x v="0"/>
    <x v="12"/>
    <s v="SUDESTE"/>
  </r>
  <r>
    <x v="12"/>
    <x v="4"/>
    <x v="3"/>
    <n v="1947264204.1436999"/>
    <n v="1947.2642000000001"/>
    <x v="0"/>
    <x v="12"/>
    <s v="SUDESTE"/>
  </r>
  <r>
    <x v="12"/>
    <x v="4"/>
    <x v="4"/>
    <n v="2557542959.3582001"/>
    <n v="2557.5430000000001"/>
    <x v="0"/>
    <x v="12"/>
    <s v="SUDESTE"/>
  </r>
  <r>
    <x v="12"/>
    <x v="4"/>
    <x v="5"/>
    <n v="2498859089.9717999"/>
    <n v="2498.8591000000001"/>
    <x v="0"/>
    <x v="12"/>
    <s v="SUDESTE"/>
  </r>
  <r>
    <x v="12"/>
    <x v="4"/>
    <x v="6"/>
    <n v="5042381871.2915001"/>
    <n v="5042.3819000000003"/>
    <x v="0"/>
    <x v="12"/>
    <s v="SUDESTE"/>
  </r>
  <r>
    <x v="12"/>
    <x v="4"/>
    <x v="7"/>
    <n v="1833984943.1594"/>
    <n v="1833.9848999999999"/>
    <x v="0"/>
    <x v="12"/>
    <s v="SUDESTE"/>
  </r>
  <r>
    <x v="13"/>
    <x v="4"/>
    <x v="0"/>
    <n v="1392876299.4210999"/>
    <n v="1392.8762999999999"/>
    <x v="0"/>
    <x v="13"/>
    <s v="SUL"/>
  </r>
  <r>
    <x v="13"/>
    <x v="4"/>
    <x v="1"/>
    <n v="2770411767.3032999"/>
    <n v="2770.4117999999999"/>
    <x v="0"/>
    <x v="13"/>
    <s v="SUL"/>
  </r>
  <r>
    <x v="13"/>
    <x v="4"/>
    <x v="2"/>
    <n v="2551864176.217"/>
    <n v="2551.8642"/>
    <x v="0"/>
    <x v="13"/>
    <s v="SUL"/>
  </r>
  <r>
    <x v="13"/>
    <x v="4"/>
    <x v="3"/>
    <n v="1651637543.941"/>
    <n v="1651.6375"/>
    <x v="0"/>
    <x v="13"/>
    <s v="SUL"/>
  </r>
  <r>
    <x v="13"/>
    <x v="4"/>
    <x v="4"/>
    <n v="2257208797.4468002"/>
    <n v="2257.2087999999999"/>
    <x v="0"/>
    <x v="13"/>
    <s v="SUL"/>
  </r>
  <r>
    <x v="13"/>
    <x v="4"/>
    <x v="5"/>
    <n v="2669438392.0806999"/>
    <n v="2669.4384"/>
    <x v="0"/>
    <x v="13"/>
    <s v="SUL"/>
  </r>
  <r>
    <x v="13"/>
    <x v="4"/>
    <x v="6"/>
    <n v="3420270487.4362998"/>
    <n v="3420.2705000000001"/>
    <x v="0"/>
    <x v="13"/>
    <s v="SUL"/>
  </r>
  <r>
    <x v="13"/>
    <x v="4"/>
    <x v="7"/>
    <n v="1765987637.5606"/>
    <n v="1765.9875999999999"/>
    <x v="0"/>
    <x v="13"/>
    <s v="SUL"/>
  </r>
  <r>
    <x v="21"/>
    <x v="4"/>
    <x v="0"/>
    <n v="141253665.2784"/>
    <n v="141.25370000000001"/>
    <x v="0"/>
    <x v="21"/>
    <s v="SUL"/>
  </r>
  <r>
    <x v="21"/>
    <x v="4"/>
    <x v="1"/>
    <n v="319463551.31590003"/>
    <n v="319.46359999999999"/>
    <x v="0"/>
    <x v="21"/>
    <s v="SUL"/>
  </r>
  <r>
    <x v="21"/>
    <x v="4"/>
    <x v="2"/>
    <n v="273560001.5187"/>
    <n v="273.56"/>
    <x v="0"/>
    <x v="21"/>
    <s v="SUL"/>
  </r>
  <r>
    <x v="21"/>
    <x v="4"/>
    <x v="3"/>
    <n v="123220821.6371"/>
    <n v="123.2208"/>
    <x v="0"/>
    <x v="21"/>
    <s v="SUL"/>
  </r>
  <r>
    <x v="21"/>
    <x v="4"/>
    <x v="4"/>
    <n v="174347143.79409999"/>
    <n v="174.34710000000001"/>
    <x v="0"/>
    <x v="21"/>
    <s v="SUL"/>
  </r>
  <r>
    <x v="21"/>
    <x v="4"/>
    <x v="5"/>
    <n v="236845526.49450001"/>
    <n v="236.84549999999999"/>
    <x v="0"/>
    <x v="21"/>
    <s v="SUL"/>
  </r>
  <r>
    <x v="21"/>
    <x v="4"/>
    <x v="6"/>
    <n v="644316035.76979995"/>
    <n v="644.31600000000003"/>
    <x v="0"/>
    <x v="21"/>
    <s v="SUL"/>
  </r>
  <r>
    <x v="21"/>
    <x v="4"/>
    <x v="7"/>
    <n v="171463492.28839999"/>
    <n v="171.46350000000001"/>
    <x v="0"/>
    <x v="21"/>
    <s v="SUL"/>
  </r>
  <r>
    <x v="22"/>
    <x v="4"/>
    <x v="0"/>
    <n v="480793778.19450003"/>
    <n v="480.79379999999998"/>
    <x v="0"/>
    <x v="22"/>
    <s v="SUL"/>
  </r>
  <r>
    <x v="22"/>
    <x v="4"/>
    <x v="1"/>
    <n v="1101536727.8685999"/>
    <n v="1101.5367000000001"/>
    <x v="0"/>
    <x v="22"/>
    <s v="SUL"/>
  </r>
  <r>
    <x v="22"/>
    <x v="4"/>
    <x v="2"/>
    <n v="780164658.58609998"/>
    <n v="780.16470000000004"/>
    <x v="0"/>
    <x v="22"/>
    <s v="SUL"/>
  </r>
  <r>
    <x v="22"/>
    <x v="4"/>
    <x v="3"/>
    <n v="751726448.2148"/>
    <n v="751.72640000000001"/>
    <x v="0"/>
    <x v="22"/>
    <s v="SUL"/>
  </r>
  <r>
    <x v="22"/>
    <x v="4"/>
    <x v="4"/>
    <n v="763522366.29550004"/>
    <n v="763.52239999999995"/>
    <x v="0"/>
    <x v="22"/>
    <s v="SUL"/>
  </r>
  <r>
    <x v="22"/>
    <x v="4"/>
    <x v="5"/>
    <n v="1072357697.7151"/>
    <n v="1072.3577"/>
    <x v="0"/>
    <x v="22"/>
    <s v="SUL"/>
  </r>
  <r>
    <x v="22"/>
    <x v="4"/>
    <x v="6"/>
    <n v="1366193186.1637001"/>
    <n v="1366.1931999999999"/>
    <x v="0"/>
    <x v="22"/>
    <s v="SUL"/>
  </r>
  <r>
    <x v="22"/>
    <x v="4"/>
    <x v="7"/>
    <n v="539622873.69879997"/>
    <n v="539.62289999999996"/>
    <x v="0"/>
    <x v="22"/>
    <s v="SUL"/>
  </r>
  <r>
    <x v="16"/>
    <x v="4"/>
    <x v="0"/>
    <n v="377311035.56050003"/>
    <n v="377.31099999999998"/>
    <x v="0"/>
    <x v="16"/>
    <s v="CENTRO-OESTE"/>
  </r>
  <r>
    <x v="16"/>
    <x v="4"/>
    <x v="1"/>
    <n v="738834105.21860003"/>
    <n v="738.83410000000003"/>
    <x v="0"/>
    <x v="16"/>
    <s v="CENTRO-OESTE"/>
  </r>
  <r>
    <x v="16"/>
    <x v="4"/>
    <x v="2"/>
    <n v="301683246.57560003"/>
    <n v="301.6832"/>
    <x v="0"/>
    <x v="16"/>
    <s v="CENTRO-OESTE"/>
  </r>
  <r>
    <x v="16"/>
    <x v="4"/>
    <x v="3"/>
    <n v="227916755.76100001"/>
    <n v="227.91679999999999"/>
    <x v="0"/>
    <x v="16"/>
    <s v="CENTRO-OESTE"/>
  </r>
  <r>
    <x v="16"/>
    <x v="4"/>
    <x v="4"/>
    <n v="804552517.74380004"/>
    <n v="804.55250000000001"/>
    <x v="0"/>
    <x v="16"/>
    <s v="CENTRO-OESTE"/>
  </r>
  <r>
    <x v="16"/>
    <x v="4"/>
    <x v="5"/>
    <n v="900126454.25269997"/>
    <n v="900.12649999999996"/>
    <x v="0"/>
    <x v="16"/>
    <s v="CENTRO-OESTE"/>
  </r>
  <r>
    <x v="16"/>
    <x v="4"/>
    <x v="6"/>
    <n v="1312067144.7153001"/>
    <n v="1312.0671"/>
    <x v="0"/>
    <x v="16"/>
    <s v="CENTRO-OESTE"/>
  </r>
  <r>
    <x v="16"/>
    <x v="4"/>
    <x v="7"/>
    <n v="445150908.41070002"/>
    <n v="445.15089999999998"/>
    <x v="0"/>
    <x v="16"/>
    <s v="CENTRO-OESTE"/>
  </r>
  <r>
    <x v="27"/>
    <x v="4"/>
    <x v="0"/>
    <n v="6807002.6693000002"/>
    <n v="6.8070000000000004"/>
    <x v="0"/>
    <x v="27"/>
    <s v="CENTRO-OESTE"/>
  </r>
  <r>
    <x v="27"/>
    <x v="4"/>
    <x v="1"/>
    <n v="14811034.1043"/>
    <n v="14.811"/>
    <x v="0"/>
    <x v="27"/>
    <s v="CENTRO-OESTE"/>
  </r>
  <r>
    <x v="27"/>
    <x v="4"/>
    <x v="2"/>
    <n v="12630268.9584"/>
    <n v="12.6303"/>
    <x v="0"/>
    <x v="27"/>
    <s v="CENTRO-OESTE"/>
  </r>
  <r>
    <x v="27"/>
    <x v="4"/>
    <x v="3"/>
    <n v="11139557.1844"/>
    <n v="11.1396"/>
    <x v="0"/>
    <x v="27"/>
    <s v="CENTRO-OESTE"/>
  </r>
  <r>
    <x v="27"/>
    <x v="4"/>
    <x v="4"/>
    <n v="10582286.7446"/>
    <n v="10.5823"/>
    <x v="0"/>
    <x v="27"/>
    <s v="CENTRO-OESTE"/>
  </r>
  <r>
    <x v="27"/>
    <x v="4"/>
    <x v="5"/>
    <n v="8454838.8763999995"/>
    <n v="8.4548000000000005"/>
    <x v="0"/>
    <x v="27"/>
    <s v="CENTRO-OESTE"/>
  </r>
  <r>
    <x v="27"/>
    <x v="4"/>
    <x v="6"/>
    <n v="11450945.5988"/>
    <n v="11.450900000000001"/>
    <x v="0"/>
    <x v="27"/>
    <s v="CENTRO-OESTE"/>
  </r>
  <r>
    <x v="27"/>
    <x v="4"/>
    <x v="7"/>
    <n v="8242500.8569999998"/>
    <n v="8.2424999999999997"/>
    <x v="0"/>
    <x v="27"/>
    <s v="CENTRO-OESTE"/>
  </r>
  <r>
    <x v="17"/>
    <x v="4"/>
    <x v="0"/>
    <n v="6744712208.1204004"/>
    <n v="6744.7121999999999"/>
    <x v="0"/>
    <x v="17"/>
    <s v="BRASIL"/>
  </r>
  <r>
    <x v="17"/>
    <x v="4"/>
    <x v="1"/>
    <n v="12621086978.055599"/>
    <n v="12621.087"/>
    <x v="0"/>
    <x v="17"/>
    <s v="BRASIL"/>
  </r>
  <r>
    <x v="17"/>
    <x v="4"/>
    <x v="2"/>
    <n v="10132240879.365299"/>
    <n v="10132.240900000001"/>
    <x v="0"/>
    <x v="17"/>
    <s v="BRASIL"/>
  </r>
  <r>
    <x v="17"/>
    <x v="4"/>
    <x v="3"/>
    <n v="9346983697.4825993"/>
    <n v="9346.9837000000007"/>
    <x v="0"/>
    <x v="17"/>
    <s v="BRASIL"/>
  </r>
  <r>
    <x v="17"/>
    <x v="4"/>
    <x v="4"/>
    <n v="11427946416.8211"/>
    <n v="11427.946400000001"/>
    <x v="0"/>
    <x v="17"/>
    <s v="BRASIL"/>
  </r>
  <r>
    <x v="17"/>
    <x v="4"/>
    <x v="5"/>
    <n v="12295682140.1043"/>
    <n v="12295.6821"/>
    <x v="0"/>
    <x v="17"/>
    <s v="BRASIL"/>
  </r>
  <r>
    <x v="17"/>
    <x v="4"/>
    <x v="6"/>
    <n v="19288946351.701302"/>
    <n v="19288.946400000001"/>
    <x v="0"/>
    <x v="17"/>
    <s v="BRASIL"/>
  </r>
  <r>
    <x v="17"/>
    <x v="4"/>
    <x v="7"/>
    <n v="9053866039.5844994"/>
    <n v="9053.866"/>
    <x v="0"/>
    <x v="17"/>
    <s v="BRASIL"/>
  </r>
  <r>
    <x v="0"/>
    <x v="5"/>
    <x v="0"/>
    <n v="55821748.129600003"/>
    <n v="55.8217"/>
    <x v="0"/>
    <x v="0"/>
    <s v="NORTE"/>
  </r>
  <r>
    <x v="0"/>
    <x v="5"/>
    <x v="1"/>
    <n v="72686476.7359"/>
    <n v="72.686499999999995"/>
    <x v="0"/>
    <x v="0"/>
    <s v="NORTE"/>
  </r>
  <r>
    <x v="0"/>
    <x v="5"/>
    <x v="2"/>
    <n v="70325506.333700001"/>
    <n v="70.325500000000005"/>
    <x v="0"/>
    <x v="0"/>
    <s v="NORTE"/>
  </r>
  <r>
    <x v="0"/>
    <x v="5"/>
    <x v="3"/>
    <n v="82736422.646500006"/>
    <n v="82.736400000000003"/>
    <x v="0"/>
    <x v="0"/>
    <s v="NORTE"/>
  </r>
  <r>
    <x v="0"/>
    <x v="5"/>
    <x v="4"/>
    <n v="55933499.942199998"/>
    <n v="55.933500000000002"/>
    <x v="0"/>
    <x v="0"/>
    <s v="NORTE"/>
  </r>
  <r>
    <x v="0"/>
    <x v="5"/>
    <x v="5"/>
    <n v="76126751.225500003"/>
    <n v="76.126800000000003"/>
    <x v="0"/>
    <x v="0"/>
    <s v="NORTE"/>
  </r>
  <r>
    <x v="0"/>
    <x v="5"/>
    <x v="6"/>
    <n v="370521036.49900001"/>
    <n v="370.52100000000002"/>
    <x v="0"/>
    <x v="0"/>
    <s v="NORTE"/>
  </r>
  <r>
    <x v="0"/>
    <x v="5"/>
    <x v="7"/>
    <n v="406399882.73070002"/>
    <n v="406.3999"/>
    <x v="0"/>
    <x v="0"/>
    <s v="NORTE"/>
  </r>
  <r>
    <x v="23"/>
    <x v="5"/>
    <x v="0"/>
    <n v="10246367.895300001"/>
    <n v="10.2464"/>
    <x v="0"/>
    <x v="23"/>
    <s v="NORTE"/>
  </r>
  <r>
    <x v="23"/>
    <x v="5"/>
    <x v="1"/>
    <n v="11577781.756999999"/>
    <n v="11.5778"/>
    <x v="0"/>
    <x v="23"/>
    <s v="NORTE"/>
  </r>
  <r>
    <x v="23"/>
    <x v="5"/>
    <x v="2"/>
    <n v="11078245.026000001"/>
    <n v="11.078200000000001"/>
    <x v="0"/>
    <x v="23"/>
    <s v="NORTE"/>
  </r>
  <r>
    <x v="23"/>
    <x v="5"/>
    <x v="3"/>
    <n v="8405444.6239"/>
    <n v="8.4054000000000002"/>
    <x v="0"/>
    <x v="23"/>
    <s v="NORTE"/>
  </r>
  <r>
    <x v="23"/>
    <x v="5"/>
    <x v="4"/>
    <n v="8081529.1738"/>
    <n v="8.0815000000000001"/>
    <x v="0"/>
    <x v="23"/>
    <s v="NORTE"/>
  </r>
  <r>
    <x v="23"/>
    <x v="5"/>
    <x v="5"/>
    <n v="5362119.4571000002"/>
    <n v="5.3620999999999999"/>
    <x v="0"/>
    <x v="23"/>
    <s v="NORTE"/>
  </r>
  <r>
    <x v="23"/>
    <x v="5"/>
    <x v="6"/>
    <n v="5047559.3554999996"/>
    <n v="5.0476000000000001"/>
    <x v="0"/>
    <x v="23"/>
    <s v="NORTE"/>
  </r>
  <r>
    <x v="23"/>
    <x v="5"/>
    <x v="7"/>
    <n v="17093794.674800001"/>
    <n v="17.093800000000002"/>
    <x v="0"/>
    <x v="23"/>
    <s v="NORTE"/>
  </r>
  <r>
    <x v="24"/>
    <x v="5"/>
    <x v="0"/>
    <n v="104779.798"/>
    <n v="0.1048"/>
    <x v="0"/>
    <x v="24"/>
    <s v="NORTE"/>
  </r>
  <r>
    <x v="24"/>
    <x v="5"/>
    <x v="1"/>
    <n v="111198.4019"/>
    <n v="0.11119999999999999"/>
    <x v="0"/>
    <x v="24"/>
    <s v="NORTE"/>
  </r>
  <r>
    <x v="24"/>
    <x v="5"/>
    <x v="2"/>
    <n v="125671.4482"/>
    <n v="0.12570000000000001"/>
    <x v="0"/>
    <x v="24"/>
    <s v="NORTE"/>
  </r>
  <r>
    <x v="24"/>
    <x v="5"/>
    <x v="3"/>
    <n v="116272.43520000001"/>
    <n v="0.1163"/>
    <x v="0"/>
    <x v="24"/>
    <s v="NORTE"/>
  </r>
  <r>
    <x v="24"/>
    <x v="5"/>
    <x v="4"/>
    <n v="91956.575500000006"/>
    <n v="9.1999999999999998E-2"/>
    <x v="0"/>
    <x v="24"/>
    <s v="NORTE"/>
  </r>
  <r>
    <x v="24"/>
    <x v="5"/>
    <x v="5"/>
    <n v="2402785.7214000002"/>
    <n v="2.4028"/>
    <x v="0"/>
    <x v="24"/>
    <s v="NORTE"/>
  </r>
  <r>
    <x v="24"/>
    <x v="5"/>
    <x v="6"/>
    <n v="25223386.567899998"/>
    <n v="25.223400000000002"/>
    <x v="0"/>
    <x v="24"/>
    <s v="NORTE"/>
  </r>
  <r>
    <x v="24"/>
    <x v="5"/>
    <x v="7"/>
    <n v="20370692.321199998"/>
    <n v="20.370699999999999"/>
    <x v="0"/>
    <x v="24"/>
    <s v="NORTE"/>
  </r>
  <r>
    <x v="2"/>
    <x v="5"/>
    <x v="0"/>
    <n v="1660584501.5994"/>
    <n v="1660.5844999999999"/>
    <x v="0"/>
    <x v="2"/>
    <s v="NORTE"/>
  </r>
  <r>
    <x v="2"/>
    <x v="5"/>
    <x v="1"/>
    <n v="1934139842.0000999"/>
    <n v="1934.1397999999999"/>
    <x v="0"/>
    <x v="2"/>
    <s v="NORTE"/>
  </r>
  <r>
    <x v="2"/>
    <x v="5"/>
    <x v="2"/>
    <n v="2357695094.1732001"/>
    <n v="2357.6950999999999"/>
    <x v="0"/>
    <x v="2"/>
    <s v="NORTE"/>
  </r>
  <r>
    <x v="2"/>
    <x v="5"/>
    <x v="3"/>
    <n v="2281043859.664"/>
    <n v="2281.0439000000001"/>
    <x v="0"/>
    <x v="2"/>
    <s v="NORTE"/>
  </r>
  <r>
    <x v="2"/>
    <x v="5"/>
    <x v="4"/>
    <n v="1753412029.9842"/>
    <n v="1753.412"/>
    <x v="0"/>
    <x v="2"/>
    <s v="NORTE"/>
  </r>
  <r>
    <x v="2"/>
    <x v="5"/>
    <x v="5"/>
    <n v="2467382491.0647998"/>
    <n v="2467.3825000000002"/>
    <x v="0"/>
    <x v="2"/>
    <s v="NORTE"/>
  </r>
  <r>
    <x v="2"/>
    <x v="5"/>
    <x v="6"/>
    <n v="7342337532.2679996"/>
    <n v="7342.3374999999996"/>
    <x v="0"/>
    <x v="2"/>
    <s v="NORTE"/>
  </r>
  <r>
    <x v="2"/>
    <x v="5"/>
    <x v="7"/>
    <n v="7900862128.5742998"/>
    <n v="7900.8621000000003"/>
    <x v="0"/>
    <x v="2"/>
    <s v="NORTE"/>
  </r>
  <r>
    <x v="10"/>
    <x v="5"/>
    <x v="0"/>
    <n v="1948933391.7732999"/>
    <n v="1948.9333999999999"/>
    <x v="0"/>
    <x v="10"/>
    <s v="NORDESTE"/>
  </r>
  <r>
    <x v="10"/>
    <x v="5"/>
    <x v="1"/>
    <n v="1734381042.9419"/>
    <n v="1734.3810000000001"/>
    <x v="0"/>
    <x v="10"/>
    <s v="NORDESTE"/>
  </r>
  <r>
    <x v="10"/>
    <x v="5"/>
    <x v="2"/>
    <n v="2080956084.4273"/>
    <n v="2080.9560999999999"/>
    <x v="0"/>
    <x v="10"/>
    <s v="NORDESTE"/>
  </r>
  <r>
    <x v="10"/>
    <x v="5"/>
    <x v="3"/>
    <n v="2310995599.5718002"/>
    <n v="2310.9956000000002"/>
    <x v="0"/>
    <x v="10"/>
    <s v="NORDESTE"/>
  </r>
  <r>
    <x v="10"/>
    <x v="5"/>
    <x v="4"/>
    <n v="1572995190.6938"/>
    <n v="1572.9952000000001"/>
    <x v="0"/>
    <x v="10"/>
    <s v="NORDESTE"/>
  </r>
  <r>
    <x v="10"/>
    <x v="5"/>
    <x v="5"/>
    <n v="2002109304.3659999"/>
    <n v="2002.1093000000001"/>
    <x v="0"/>
    <x v="10"/>
    <s v="NORDESTE"/>
  </r>
  <r>
    <x v="10"/>
    <x v="5"/>
    <x v="6"/>
    <n v="5362365532.2460003"/>
    <n v="5362.3654999999999"/>
    <x v="0"/>
    <x v="10"/>
    <s v="NORDESTE"/>
  </r>
  <r>
    <x v="10"/>
    <x v="5"/>
    <x v="7"/>
    <n v="6086767065.2664003"/>
    <n v="6086.7671"/>
    <x v="0"/>
    <x v="10"/>
    <s v="NORDESTE"/>
  </r>
  <r>
    <x v="11"/>
    <x v="5"/>
    <x v="0"/>
    <n v="1532404.5452000001"/>
    <n v="1.5324"/>
    <x v="0"/>
    <x v="11"/>
    <s v="SUDESTE"/>
  </r>
  <r>
    <x v="11"/>
    <x v="5"/>
    <x v="1"/>
    <n v="1904272.6325000001"/>
    <n v="1.9043000000000001"/>
    <x v="0"/>
    <x v="11"/>
    <s v="SUDESTE"/>
  </r>
  <r>
    <x v="11"/>
    <x v="5"/>
    <x v="6"/>
    <n v="4076891.7867000001"/>
    <n v="4.0769000000000002"/>
    <x v="0"/>
    <x v="11"/>
    <s v="SUDESTE"/>
  </r>
  <r>
    <x v="20"/>
    <x v="5"/>
    <x v="0"/>
    <n v="157506710.90560001"/>
    <n v="157.5067"/>
    <x v="0"/>
    <x v="20"/>
    <s v="SUDESTE"/>
  </r>
  <r>
    <x v="20"/>
    <x v="5"/>
    <x v="1"/>
    <n v="180241353.06580001"/>
    <n v="180.2414"/>
    <x v="0"/>
    <x v="20"/>
    <s v="SUDESTE"/>
  </r>
  <r>
    <x v="20"/>
    <x v="5"/>
    <x v="2"/>
    <n v="190075060.3867"/>
    <n v="190.07509999999999"/>
    <x v="0"/>
    <x v="20"/>
    <s v="SUDESTE"/>
  </r>
  <r>
    <x v="20"/>
    <x v="5"/>
    <x v="3"/>
    <n v="181288434.40939999"/>
    <n v="181.2884"/>
    <x v="0"/>
    <x v="20"/>
    <s v="SUDESTE"/>
  </r>
  <r>
    <x v="20"/>
    <x v="5"/>
    <x v="4"/>
    <n v="142696602.90270001"/>
    <n v="142.69659999999999"/>
    <x v="0"/>
    <x v="20"/>
    <s v="SUDESTE"/>
  </r>
  <r>
    <x v="20"/>
    <x v="5"/>
    <x v="5"/>
    <n v="213913813.60440001"/>
    <n v="213.91380000000001"/>
    <x v="0"/>
    <x v="20"/>
    <s v="SUDESTE"/>
  </r>
  <r>
    <x v="20"/>
    <x v="5"/>
    <x v="6"/>
    <n v="549182111.74469995"/>
    <n v="549.18209999999999"/>
    <x v="0"/>
    <x v="20"/>
    <s v="SUDESTE"/>
  </r>
  <r>
    <x v="20"/>
    <x v="5"/>
    <x v="7"/>
    <n v="657391290.28260005"/>
    <n v="657.3913"/>
    <x v="0"/>
    <x v="20"/>
    <s v="SUDESTE"/>
  </r>
  <r>
    <x v="15"/>
    <x v="5"/>
    <x v="0"/>
    <n v="9587351.5139000006"/>
    <n v="9.5874000000000006"/>
    <x v="0"/>
    <x v="15"/>
    <s v="CENTRO-OESTE"/>
  </r>
  <r>
    <x v="15"/>
    <x v="5"/>
    <x v="1"/>
    <n v="6824801.9164000005"/>
    <n v="6.8247999999999998"/>
    <x v="0"/>
    <x v="15"/>
    <s v="CENTRO-OESTE"/>
  </r>
  <r>
    <x v="15"/>
    <x v="5"/>
    <x v="2"/>
    <n v="5749468.7571999999"/>
    <n v="5.7495000000000003"/>
    <x v="0"/>
    <x v="15"/>
    <s v="CENTRO-OESTE"/>
  </r>
  <r>
    <x v="15"/>
    <x v="5"/>
    <x v="3"/>
    <n v="5595610.9423000002"/>
    <n v="5.5956000000000001"/>
    <x v="0"/>
    <x v="15"/>
    <s v="CENTRO-OESTE"/>
  </r>
  <r>
    <x v="15"/>
    <x v="5"/>
    <x v="4"/>
    <n v="5413943.3805"/>
    <n v="5.4138999999999999"/>
    <x v="0"/>
    <x v="15"/>
    <s v="CENTRO-OESTE"/>
  </r>
  <r>
    <x v="15"/>
    <x v="5"/>
    <x v="5"/>
    <n v="7771973.5679000001"/>
    <n v="7.7720000000000002"/>
    <x v="0"/>
    <x v="15"/>
    <s v="CENTRO-OESTE"/>
  </r>
  <r>
    <x v="15"/>
    <x v="5"/>
    <x v="6"/>
    <n v="5905777.8218"/>
    <n v="5.9058000000000002"/>
    <x v="0"/>
    <x v="15"/>
    <s v="CENTRO-OESTE"/>
  </r>
  <r>
    <x v="15"/>
    <x v="5"/>
    <x v="7"/>
    <n v="6959218.4173999997"/>
    <n v="6.9592000000000001"/>
    <x v="0"/>
    <x v="15"/>
    <s v="CENTRO-OESTE"/>
  </r>
  <r>
    <x v="17"/>
    <x v="5"/>
    <x v="0"/>
    <n v="3342265995.5110998"/>
    <n v="3342.2660000000001"/>
    <x v="0"/>
    <x v="17"/>
    <s v="BRASIL"/>
  </r>
  <r>
    <x v="17"/>
    <x v="5"/>
    <x v="1"/>
    <n v="3510255551.8920999"/>
    <n v="3510.2556"/>
    <x v="0"/>
    <x v="17"/>
    <s v="BRASIL"/>
  </r>
  <r>
    <x v="17"/>
    <x v="5"/>
    <x v="2"/>
    <n v="4408884291.9974003"/>
    <n v="4408.8842999999997"/>
    <x v="0"/>
    <x v="17"/>
    <s v="BRASIL"/>
  </r>
  <r>
    <x v="17"/>
    <x v="5"/>
    <x v="3"/>
    <n v="4513361649.8325996"/>
    <n v="4513.3616000000002"/>
    <x v="0"/>
    <x v="17"/>
    <s v="BRASIL"/>
  </r>
  <r>
    <x v="17"/>
    <x v="5"/>
    <x v="4"/>
    <n v="3334782220.1223001"/>
    <n v="3334.7822000000001"/>
    <x v="0"/>
    <x v="17"/>
    <s v="BRASIL"/>
  </r>
  <r>
    <x v="17"/>
    <x v="5"/>
    <x v="5"/>
    <n v="4310627248.1596003"/>
    <n v="4310.6271999999999"/>
    <x v="0"/>
    <x v="17"/>
    <s v="BRASIL"/>
  </r>
  <r>
    <x v="17"/>
    <x v="5"/>
    <x v="6"/>
    <n v="10965086223.6667"/>
    <n v="10965.0862"/>
    <x v="0"/>
    <x v="17"/>
    <s v="BRASIL"/>
  </r>
  <r>
    <x v="17"/>
    <x v="5"/>
    <x v="7"/>
    <n v="13525863176.0725"/>
    <n v="13525.8632"/>
    <x v="0"/>
    <x v="17"/>
    <s v="BRASIL"/>
  </r>
  <r>
    <x v="0"/>
    <x v="6"/>
    <x v="0"/>
    <n v="1275360590.2072999"/>
    <n v="1275.3606"/>
    <x v="0"/>
    <x v="0"/>
    <s v="NORTE"/>
  </r>
  <r>
    <x v="0"/>
    <x v="6"/>
    <x v="1"/>
    <n v="1138221120.4080999"/>
    <n v="1138.2211"/>
    <x v="0"/>
    <x v="0"/>
    <s v="NORTE"/>
  </r>
  <r>
    <x v="0"/>
    <x v="6"/>
    <x v="2"/>
    <n v="1223519647.5402999"/>
    <n v="1223.5196000000001"/>
    <x v="0"/>
    <x v="0"/>
    <s v="NORTE"/>
  </r>
  <r>
    <x v="0"/>
    <x v="6"/>
    <x v="3"/>
    <n v="1873838301.5711"/>
    <n v="1873.8382999999999"/>
    <x v="0"/>
    <x v="0"/>
    <s v="NORTE"/>
  </r>
  <r>
    <x v="0"/>
    <x v="6"/>
    <x v="4"/>
    <n v="2476287695.7227998"/>
    <n v="2476.2876999999999"/>
    <x v="0"/>
    <x v="0"/>
    <s v="NORTE"/>
  </r>
  <r>
    <x v="0"/>
    <x v="6"/>
    <x v="5"/>
    <n v="2627022683.6199999"/>
    <n v="2627.0227"/>
    <x v="0"/>
    <x v="0"/>
    <s v="NORTE"/>
  </r>
  <r>
    <x v="0"/>
    <x v="6"/>
    <x v="6"/>
    <n v="3582764350.3038001"/>
    <n v="3582.7644"/>
    <x v="0"/>
    <x v="0"/>
    <s v="NORTE"/>
  </r>
  <r>
    <x v="0"/>
    <x v="6"/>
    <x v="7"/>
    <n v="4773735481.4854002"/>
    <n v="4773.7354999999998"/>
    <x v="0"/>
    <x v="0"/>
    <s v="NORTE"/>
  </r>
  <r>
    <x v="1"/>
    <x v="6"/>
    <x v="0"/>
    <n v="17752929.963599999"/>
    <n v="17.7529"/>
    <x v="0"/>
    <x v="1"/>
    <s v="NORTE"/>
  </r>
  <r>
    <x v="1"/>
    <x v="6"/>
    <x v="1"/>
    <n v="13544926.2886"/>
    <n v="13.5449"/>
    <x v="0"/>
    <x v="1"/>
    <s v="NORTE"/>
  </r>
  <r>
    <x v="1"/>
    <x v="6"/>
    <x v="2"/>
    <n v="18136068.273699999"/>
    <n v="18.136099999999999"/>
    <x v="0"/>
    <x v="1"/>
    <s v="NORTE"/>
  </r>
  <r>
    <x v="1"/>
    <x v="6"/>
    <x v="3"/>
    <n v="27230299.5711"/>
    <n v="27.2303"/>
    <x v="0"/>
    <x v="1"/>
    <s v="NORTE"/>
  </r>
  <r>
    <x v="1"/>
    <x v="6"/>
    <x v="4"/>
    <n v="30736463.108800001"/>
    <n v="30.736499999999999"/>
    <x v="0"/>
    <x v="1"/>
    <s v="NORTE"/>
  </r>
  <r>
    <x v="1"/>
    <x v="6"/>
    <x v="5"/>
    <n v="33532515.552700002"/>
    <n v="33.532499999999999"/>
    <x v="0"/>
    <x v="1"/>
    <s v="NORTE"/>
  </r>
  <r>
    <x v="1"/>
    <x v="6"/>
    <x v="6"/>
    <n v="64800607.598800004"/>
    <n v="64.800600000000003"/>
    <x v="0"/>
    <x v="1"/>
    <s v="NORTE"/>
  </r>
  <r>
    <x v="1"/>
    <x v="6"/>
    <x v="7"/>
    <n v="133104154.93449999"/>
    <n v="133.10419999999999"/>
    <x v="0"/>
    <x v="1"/>
    <s v="NORTE"/>
  </r>
  <r>
    <x v="23"/>
    <x v="6"/>
    <x v="0"/>
    <n v="47174947.353299998"/>
    <n v="47.174900000000001"/>
    <x v="0"/>
    <x v="23"/>
    <s v="NORTE"/>
  </r>
  <r>
    <x v="23"/>
    <x v="6"/>
    <x v="1"/>
    <n v="41863332.424099997"/>
    <n v="41.863300000000002"/>
    <x v="0"/>
    <x v="23"/>
    <s v="NORTE"/>
  </r>
  <r>
    <x v="23"/>
    <x v="6"/>
    <x v="2"/>
    <n v="46228350.3257"/>
    <n v="46.228400000000001"/>
    <x v="0"/>
    <x v="23"/>
    <s v="NORTE"/>
  </r>
  <r>
    <x v="23"/>
    <x v="6"/>
    <x v="3"/>
    <n v="62015392.0374"/>
    <n v="62.0154"/>
    <x v="0"/>
    <x v="23"/>
    <s v="NORTE"/>
  </r>
  <r>
    <x v="23"/>
    <x v="6"/>
    <x v="4"/>
    <n v="71825478.970500007"/>
    <n v="71.825500000000005"/>
    <x v="0"/>
    <x v="23"/>
    <s v="NORTE"/>
  </r>
  <r>
    <x v="23"/>
    <x v="6"/>
    <x v="5"/>
    <n v="9151631.2565000001"/>
    <n v="9.1516000000000002"/>
    <x v="0"/>
    <x v="23"/>
    <s v="NORTE"/>
  </r>
  <r>
    <x v="23"/>
    <x v="6"/>
    <x v="6"/>
    <n v="18878254.308600001"/>
    <n v="18.878299999999999"/>
    <x v="0"/>
    <x v="23"/>
    <s v="NORTE"/>
  </r>
  <r>
    <x v="23"/>
    <x v="6"/>
    <x v="7"/>
    <n v="26967047.850000001"/>
    <n v="26.966999999999999"/>
    <x v="0"/>
    <x v="23"/>
    <s v="NORTE"/>
  </r>
  <r>
    <x v="2"/>
    <x v="6"/>
    <x v="0"/>
    <n v="2584577.3100999999"/>
    <n v="2.5846"/>
    <x v="0"/>
    <x v="2"/>
    <s v="NORTE"/>
  </r>
  <r>
    <x v="2"/>
    <x v="6"/>
    <x v="1"/>
    <n v="1922657.5554"/>
    <n v="1.9227000000000001"/>
    <x v="0"/>
    <x v="2"/>
    <s v="NORTE"/>
  </r>
  <r>
    <x v="2"/>
    <x v="6"/>
    <x v="2"/>
    <n v="1956764.0220999999"/>
    <n v="1.9568000000000001"/>
    <x v="0"/>
    <x v="2"/>
    <s v="NORTE"/>
  </r>
  <r>
    <x v="2"/>
    <x v="6"/>
    <x v="3"/>
    <n v="2493376.8281999999"/>
    <n v="2.4933999999999998"/>
    <x v="0"/>
    <x v="2"/>
    <s v="NORTE"/>
  </r>
  <r>
    <x v="2"/>
    <x v="6"/>
    <x v="4"/>
    <n v="2260395.3684999999"/>
    <n v="2.2604000000000002"/>
    <x v="0"/>
    <x v="2"/>
    <s v="NORTE"/>
  </r>
  <r>
    <x v="2"/>
    <x v="6"/>
    <x v="5"/>
    <n v="2100182.0447999998"/>
    <n v="2.1002000000000001"/>
    <x v="0"/>
    <x v="2"/>
    <s v="NORTE"/>
  </r>
  <r>
    <x v="2"/>
    <x v="6"/>
    <x v="6"/>
    <n v="2230875.0910999998"/>
    <n v="2.2309000000000001"/>
    <x v="0"/>
    <x v="2"/>
    <s v="NORTE"/>
  </r>
  <r>
    <x v="2"/>
    <x v="6"/>
    <x v="7"/>
    <n v="3651505.9777000002"/>
    <n v="3.6515"/>
    <x v="0"/>
    <x v="2"/>
    <s v="NORTE"/>
  </r>
  <r>
    <x v="6"/>
    <x v="6"/>
    <x v="0"/>
    <n v="8108447.9671"/>
    <n v="8.1083999999999996"/>
    <x v="0"/>
    <x v="6"/>
    <s v="NORDESTE"/>
  </r>
  <r>
    <x v="6"/>
    <x v="6"/>
    <x v="1"/>
    <n v="5947156.1654000003"/>
    <n v="5.9471999999999996"/>
    <x v="0"/>
    <x v="6"/>
    <s v="NORDESTE"/>
  </r>
  <r>
    <x v="6"/>
    <x v="6"/>
    <x v="2"/>
    <n v="6358558.9844000004"/>
    <n v="6.3586"/>
    <x v="0"/>
    <x v="6"/>
    <s v="NORDESTE"/>
  </r>
  <r>
    <x v="6"/>
    <x v="6"/>
    <x v="3"/>
    <n v="8324977.5422999999"/>
    <n v="8.3249999999999993"/>
    <x v="0"/>
    <x v="6"/>
    <s v="NORDESTE"/>
  </r>
  <r>
    <x v="6"/>
    <x v="6"/>
    <x v="4"/>
    <n v="9397488.6654000003"/>
    <n v="9.3975000000000009"/>
    <x v="0"/>
    <x v="6"/>
    <s v="NORDESTE"/>
  </r>
  <r>
    <x v="6"/>
    <x v="6"/>
    <x v="5"/>
    <n v="8171435.4852999998"/>
    <n v="8.1714000000000002"/>
    <x v="0"/>
    <x v="6"/>
    <s v="NORDESTE"/>
  </r>
  <r>
    <x v="6"/>
    <x v="6"/>
    <x v="6"/>
    <n v="12003711.6708"/>
    <n v="12.0037"/>
    <x v="0"/>
    <x v="6"/>
    <s v="NORDESTE"/>
  </r>
  <r>
    <x v="6"/>
    <x v="6"/>
    <x v="7"/>
    <n v="19826705.7806"/>
    <n v="19.826699999999999"/>
    <x v="0"/>
    <x v="6"/>
    <s v="NORDESTE"/>
  </r>
  <r>
    <x v="18"/>
    <x v="6"/>
    <x v="0"/>
    <n v="8949962.9812000003"/>
    <n v="8.9499999999999993"/>
    <x v="0"/>
    <x v="18"/>
    <s v="NORDESTE"/>
  </r>
  <r>
    <x v="18"/>
    <x v="6"/>
    <x v="1"/>
    <n v="6617386.7884999998"/>
    <n v="6.6173999999999999"/>
    <x v="0"/>
    <x v="18"/>
    <s v="NORDESTE"/>
  </r>
  <r>
    <x v="18"/>
    <x v="6"/>
    <x v="2"/>
    <n v="2140708.0713999998"/>
    <n v="2.1406999999999998"/>
    <x v="0"/>
    <x v="18"/>
    <s v="NORDESTE"/>
  </r>
  <r>
    <x v="18"/>
    <x v="6"/>
    <x v="3"/>
    <n v="5043167.0198999997"/>
    <n v="5.0431999999999997"/>
    <x v="0"/>
    <x v="18"/>
    <s v="NORDESTE"/>
  </r>
  <r>
    <x v="18"/>
    <x v="6"/>
    <x v="4"/>
    <n v="10406903.7982"/>
    <n v="10.4069"/>
    <x v="0"/>
    <x v="18"/>
    <s v="NORDESTE"/>
  </r>
  <r>
    <x v="18"/>
    <x v="6"/>
    <x v="5"/>
    <n v="4251188.3905999996"/>
    <n v="4.2511999999999999"/>
    <x v="0"/>
    <x v="18"/>
    <s v="NORDESTE"/>
  </r>
  <r>
    <x v="18"/>
    <x v="6"/>
    <x v="6"/>
    <n v="10368406.434900001"/>
    <n v="10.368399999999999"/>
    <x v="0"/>
    <x v="18"/>
    <s v="NORDESTE"/>
  </r>
  <r>
    <x v="18"/>
    <x v="6"/>
    <x v="7"/>
    <n v="16828341.943100002"/>
    <n v="16.828299999999999"/>
    <x v="0"/>
    <x v="18"/>
    <s v="NORDESTE"/>
  </r>
  <r>
    <x v="10"/>
    <x v="6"/>
    <x v="0"/>
    <n v="2628544335.2224998"/>
    <n v="2628.5443"/>
    <x v="0"/>
    <x v="10"/>
    <s v="NORDESTE"/>
  </r>
  <r>
    <x v="10"/>
    <x v="6"/>
    <x v="1"/>
    <n v="1670253958.8592999"/>
    <n v="1670.2539999999999"/>
    <x v="0"/>
    <x v="10"/>
    <s v="NORDESTE"/>
  </r>
  <r>
    <x v="10"/>
    <x v="6"/>
    <x v="2"/>
    <n v="2607902477.3477998"/>
    <n v="2607.9025000000001"/>
    <x v="0"/>
    <x v="10"/>
    <s v="NORDESTE"/>
  </r>
  <r>
    <x v="10"/>
    <x v="6"/>
    <x v="3"/>
    <n v="2773177800.4639001"/>
    <n v="2773.1777999999999"/>
    <x v="0"/>
    <x v="10"/>
    <s v="NORDESTE"/>
  </r>
  <r>
    <x v="10"/>
    <x v="6"/>
    <x v="4"/>
    <n v="3764002742.6950998"/>
    <n v="3764.0027"/>
    <x v="0"/>
    <x v="10"/>
    <s v="NORDESTE"/>
  </r>
  <r>
    <x v="10"/>
    <x v="6"/>
    <x v="5"/>
    <n v="3390528221.1894999"/>
    <n v="3390.5282000000002"/>
    <x v="0"/>
    <x v="10"/>
    <s v="NORDESTE"/>
  </r>
  <r>
    <x v="10"/>
    <x v="6"/>
    <x v="6"/>
    <n v="5501220988.2011003"/>
    <n v="5501.2209999999995"/>
    <x v="0"/>
    <x v="10"/>
    <s v="NORDESTE"/>
  </r>
  <r>
    <x v="10"/>
    <x v="6"/>
    <x v="7"/>
    <n v="8857684166.3717995"/>
    <n v="8857.6841999999997"/>
    <x v="0"/>
    <x v="10"/>
    <s v="NORDESTE"/>
  </r>
  <r>
    <x v="11"/>
    <x v="6"/>
    <x v="0"/>
    <n v="23428298166.798901"/>
    <n v="23428.298200000001"/>
    <x v="0"/>
    <x v="11"/>
    <s v="SUDESTE"/>
  </r>
  <r>
    <x v="11"/>
    <x v="6"/>
    <x v="1"/>
    <n v="16971857418.3241"/>
    <n v="16971.857400000001"/>
    <x v="0"/>
    <x v="11"/>
    <s v="SUDESTE"/>
  </r>
  <r>
    <x v="11"/>
    <x v="6"/>
    <x v="2"/>
    <n v="26378064506.630001"/>
    <n v="26378.0645"/>
    <x v="0"/>
    <x v="11"/>
    <s v="SUDESTE"/>
  </r>
  <r>
    <x v="11"/>
    <x v="6"/>
    <x v="3"/>
    <n v="24123543403.9347"/>
    <n v="24123.543399999999"/>
    <x v="0"/>
    <x v="11"/>
    <s v="SUDESTE"/>
  </r>
  <r>
    <x v="11"/>
    <x v="6"/>
    <x v="4"/>
    <n v="29407091218.728401"/>
    <n v="29407.091199999999"/>
    <x v="0"/>
    <x v="11"/>
    <s v="SUDESTE"/>
  </r>
  <r>
    <x v="11"/>
    <x v="6"/>
    <x v="5"/>
    <n v="28826093334.0825"/>
    <n v="28826.0933"/>
    <x v="0"/>
    <x v="11"/>
    <s v="SUDESTE"/>
  </r>
  <r>
    <x v="11"/>
    <x v="6"/>
    <x v="6"/>
    <n v="39702389757.520798"/>
    <n v="39702.389799999997"/>
    <x v="0"/>
    <x v="11"/>
    <s v="SUDESTE"/>
  </r>
  <r>
    <x v="11"/>
    <x v="6"/>
    <x v="7"/>
    <n v="61323130220.165901"/>
    <n v="61323.1302"/>
    <x v="0"/>
    <x v="11"/>
    <s v="SUDESTE"/>
  </r>
  <r>
    <x v="20"/>
    <x v="6"/>
    <x v="0"/>
    <n v="8199560309.1964998"/>
    <n v="8199.5602999999992"/>
    <x v="0"/>
    <x v="20"/>
    <s v="SUDESTE"/>
  </r>
  <r>
    <x v="20"/>
    <x v="6"/>
    <x v="1"/>
    <n v="6720405079.6423998"/>
    <n v="6720.4050999999999"/>
    <x v="0"/>
    <x v="20"/>
    <s v="SUDESTE"/>
  </r>
  <r>
    <x v="20"/>
    <x v="6"/>
    <x v="2"/>
    <n v="7653119207.3049002"/>
    <n v="7653.1192000000001"/>
    <x v="0"/>
    <x v="20"/>
    <s v="SUDESTE"/>
  </r>
  <r>
    <x v="20"/>
    <x v="6"/>
    <x v="3"/>
    <n v="10269708713.5888"/>
    <n v="10269.708699999999"/>
    <x v="0"/>
    <x v="20"/>
    <s v="SUDESTE"/>
  </r>
  <r>
    <x v="20"/>
    <x v="6"/>
    <x v="4"/>
    <n v="13682075429.1917"/>
    <n v="13682.0754"/>
    <x v="0"/>
    <x v="20"/>
    <s v="SUDESTE"/>
  </r>
  <r>
    <x v="20"/>
    <x v="6"/>
    <x v="5"/>
    <n v="10400392642.761801"/>
    <n v="10400.392599999999"/>
    <x v="0"/>
    <x v="20"/>
    <s v="SUDESTE"/>
  </r>
  <r>
    <x v="20"/>
    <x v="6"/>
    <x v="6"/>
    <n v="19215479062.924702"/>
    <n v="19215.4791"/>
    <x v="0"/>
    <x v="20"/>
    <s v="SUDESTE"/>
  </r>
  <r>
    <x v="20"/>
    <x v="6"/>
    <x v="7"/>
    <n v="29161247273.732399"/>
    <n v="29161.247299999999"/>
    <x v="0"/>
    <x v="20"/>
    <s v="SUDESTE"/>
  </r>
  <r>
    <x v="26"/>
    <x v="6"/>
    <x v="0"/>
    <n v="230837543.83199999"/>
    <n v="230.83750000000001"/>
    <x v="0"/>
    <x v="26"/>
    <s v="SUDESTE"/>
  </r>
  <r>
    <x v="26"/>
    <x v="6"/>
    <x v="1"/>
    <n v="232187417.0607"/>
    <n v="232.1874"/>
    <x v="0"/>
    <x v="26"/>
    <s v="SUDESTE"/>
  </r>
  <r>
    <x v="26"/>
    <x v="6"/>
    <x v="2"/>
    <n v="274869480.08579999"/>
    <n v="274.86950000000002"/>
    <x v="0"/>
    <x v="26"/>
    <s v="SUDESTE"/>
  </r>
  <r>
    <x v="26"/>
    <x v="6"/>
    <x v="3"/>
    <n v="310145861.5377"/>
    <n v="310.14589999999998"/>
    <x v="0"/>
    <x v="26"/>
    <s v="SUDESTE"/>
  </r>
  <r>
    <x v="26"/>
    <x v="6"/>
    <x v="4"/>
    <n v="429565619.71020001"/>
    <n v="429.56560000000002"/>
    <x v="0"/>
    <x v="26"/>
    <s v="SUDESTE"/>
  </r>
  <r>
    <x v="26"/>
    <x v="6"/>
    <x v="5"/>
    <n v="338778036.417"/>
    <n v="338.77800000000002"/>
    <x v="0"/>
    <x v="26"/>
    <s v="SUDESTE"/>
  </r>
  <r>
    <x v="26"/>
    <x v="6"/>
    <x v="6"/>
    <n v="459885954.50940001"/>
    <n v="459.88600000000002"/>
    <x v="0"/>
    <x v="26"/>
    <s v="SUDESTE"/>
  </r>
  <r>
    <x v="26"/>
    <x v="6"/>
    <x v="7"/>
    <n v="766957447.18869996"/>
    <n v="766.95740000000001"/>
    <x v="0"/>
    <x v="26"/>
    <s v="SUDESTE"/>
  </r>
  <r>
    <x v="12"/>
    <x v="6"/>
    <x v="0"/>
    <n v="4613321695.5358"/>
    <n v="4613.3217000000004"/>
    <x v="0"/>
    <x v="12"/>
    <s v="SUDESTE"/>
  </r>
  <r>
    <x v="12"/>
    <x v="6"/>
    <x v="1"/>
    <n v="3009208625.8899999"/>
    <n v="3009.2085999999999"/>
    <x v="0"/>
    <x v="12"/>
    <s v="SUDESTE"/>
  </r>
  <r>
    <x v="12"/>
    <x v="6"/>
    <x v="2"/>
    <n v="4737350460.5653"/>
    <n v="4737.3504999999996"/>
    <x v="0"/>
    <x v="12"/>
    <s v="SUDESTE"/>
  </r>
  <r>
    <x v="12"/>
    <x v="6"/>
    <x v="3"/>
    <n v="4614658262.2037001"/>
    <n v="4614.6583000000001"/>
    <x v="0"/>
    <x v="12"/>
    <s v="SUDESTE"/>
  </r>
  <r>
    <x v="12"/>
    <x v="6"/>
    <x v="4"/>
    <n v="5649826905.5395002"/>
    <n v="5649.8269"/>
    <x v="0"/>
    <x v="12"/>
    <s v="SUDESTE"/>
  </r>
  <r>
    <x v="12"/>
    <x v="6"/>
    <x v="5"/>
    <n v="5016101747.8715"/>
    <n v="5016.1017000000002"/>
    <x v="0"/>
    <x v="12"/>
    <s v="SUDESTE"/>
  </r>
  <r>
    <x v="12"/>
    <x v="6"/>
    <x v="6"/>
    <n v="7946484634.4289999"/>
    <n v="7946.4845999999998"/>
    <x v="0"/>
    <x v="12"/>
    <s v="SUDESTE"/>
  </r>
  <r>
    <x v="12"/>
    <x v="6"/>
    <x v="7"/>
    <n v="11301415883.937901"/>
    <n v="11301.4159"/>
    <x v="0"/>
    <x v="12"/>
    <s v="SUDESTE"/>
  </r>
  <r>
    <x v="13"/>
    <x v="6"/>
    <x v="0"/>
    <n v="699058678.80040002"/>
    <n v="699.05870000000004"/>
    <x v="0"/>
    <x v="13"/>
    <s v="SUL"/>
  </r>
  <r>
    <x v="13"/>
    <x v="6"/>
    <x v="1"/>
    <n v="641307639.0266"/>
    <n v="641.30759999999998"/>
    <x v="0"/>
    <x v="13"/>
    <s v="SUL"/>
  </r>
  <r>
    <x v="13"/>
    <x v="6"/>
    <x v="2"/>
    <n v="722969672.00670004"/>
    <n v="722.96969999999999"/>
    <x v="0"/>
    <x v="13"/>
    <s v="SUL"/>
  </r>
  <r>
    <x v="13"/>
    <x v="6"/>
    <x v="3"/>
    <n v="937351891.34010005"/>
    <n v="937.3519"/>
    <x v="0"/>
    <x v="13"/>
    <s v="SUL"/>
  </r>
  <r>
    <x v="13"/>
    <x v="6"/>
    <x v="4"/>
    <n v="701565205.13180006"/>
    <n v="701.5652"/>
    <x v="0"/>
    <x v="13"/>
    <s v="SUL"/>
  </r>
  <r>
    <x v="13"/>
    <x v="6"/>
    <x v="5"/>
    <n v="730204123.56980002"/>
    <n v="730.20410000000004"/>
    <x v="0"/>
    <x v="13"/>
    <s v="SUL"/>
  </r>
  <r>
    <x v="13"/>
    <x v="6"/>
    <x v="6"/>
    <n v="952008227.20739996"/>
    <n v="952.00819999999999"/>
    <x v="0"/>
    <x v="13"/>
    <s v="SUL"/>
  </r>
  <r>
    <x v="13"/>
    <x v="6"/>
    <x v="7"/>
    <n v="1709728804.7239001"/>
    <n v="1709.7288000000001"/>
    <x v="0"/>
    <x v="13"/>
    <s v="SUL"/>
  </r>
  <r>
    <x v="14"/>
    <x v="6"/>
    <x v="0"/>
    <n v="2909354.3574999999"/>
    <n v="2.9094000000000002"/>
    <x v="0"/>
    <x v="14"/>
    <s v="CENTRO-OESTE"/>
  </r>
  <r>
    <x v="14"/>
    <x v="6"/>
    <x v="1"/>
    <n v="3291667.5277"/>
    <n v="3.2917000000000001"/>
    <x v="0"/>
    <x v="14"/>
    <s v="CENTRO-OESTE"/>
  </r>
  <r>
    <x v="14"/>
    <x v="6"/>
    <x v="2"/>
    <n v="2320168.6282000002"/>
    <n v="2.3201999999999998"/>
    <x v="0"/>
    <x v="14"/>
    <s v="CENTRO-OESTE"/>
  </r>
  <r>
    <x v="14"/>
    <x v="6"/>
    <x v="3"/>
    <n v="4116507.3555000001"/>
    <n v="4.1165000000000003"/>
    <x v="0"/>
    <x v="14"/>
    <s v="CENTRO-OESTE"/>
  </r>
  <r>
    <x v="14"/>
    <x v="6"/>
    <x v="4"/>
    <n v="1398891.3455999999"/>
    <n v="1.3989"/>
    <x v="0"/>
    <x v="14"/>
    <s v="CENTRO-OESTE"/>
  </r>
  <r>
    <x v="14"/>
    <x v="6"/>
    <x v="5"/>
    <n v="4868027.4905000003"/>
    <n v="4.8680000000000003"/>
    <x v="0"/>
    <x v="14"/>
    <s v="CENTRO-OESTE"/>
  </r>
  <r>
    <x v="14"/>
    <x v="6"/>
    <x v="6"/>
    <n v="1814471.1261"/>
    <n v="1.8145"/>
    <x v="0"/>
    <x v="14"/>
    <s v="CENTRO-OESTE"/>
  </r>
  <r>
    <x v="14"/>
    <x v="6"/>
    <x v="7"/>
    <n v="3803666.3295999998"/>
    <n v="3.8037000000000001"/>
    <x v="0"/>
    <x v="14"/>
    <s v="CENTRO-OESTE"/>
  </r>
  <r>
    <x v="15"/>
    <x v="6"/>
    <x v="0"/>
    <n v="64278803.478399999"/>
    <n v="64.278800000000004"/>
    <x v="0"/>
    <x v="15"/>
    <s v="CENTRO-OESTE"/>
  </r>
  <r>
    <x v="15"/>
    <x v="6"/>
    <x v="1"/>
    <n v="77128587.013699993"/>
    <n v="77.128600000000006"/>
    <x v="0"/>
    <x v="15"/>
    <s v="CENTRO-OESTE"/>
  </r>
  <r>
    <x v="15"/>
    <x v="6"/>
    <x v="2"/>
    <n v="71098288.497199997"/>
    <n v="71.098299999999995"/>
    <x v="0"/>
    <x v="15"/>
    <s v="CENTRO-OESTE"/>
  </r>
  <r>
    <x v="15"/>
    <x v="6"/>
    <x v="3"/>
    <n v="70920660.591600001"/>
    <n v="70.920699999999997"/>
    <x v="0"/>
    <x v="15"/>
    <s v="CENTRO-OESTE"/>
  </r>
  <r>
    <x v="15"/>
    <x v="6"/>
    <x v="4"/>
    <n v="115123050.63789999"/>
    <n v="115.12309999999999"/>
    <x v="0"/>
    <x v="15"/>
    <s v="CENTRO-OESTE"/>
  </r>
  <r>
    <x v="15"/>
    <x v="6"/>
    <x v="5"/>
    <n v="136265378.7924"/>
    <n v="136.2654"/>
    <x v="0"/>
    <x v="15"/>
    <s v="CENTRO-OESTE"/>
  </r>
  <r>
    <x v="15"/>
    <x v="6"/>
    <x v="6"/>
    <n v="247605915.36199999"/>
    <n v="247.60589999999999"/>
    <x v="0"/>
    <x v="15"/>
    <s v="CENTRO-OESTE"/>
  </r>
  <r>
    <x v="15"/>
    <x v="6"/>
    <x v="7"/>
    <n v="256246895.95500001"/>
    <n v="256.24689999999998"/>
    <x v="0"/>
    <x v="15"/>
    <s v="CENTRO-OESTE"/>
  </r>
  <r>
    <x v="16"/>
    <x v="6"/>
    <x v="0"/>
    <n v="217276993.86059999"/>
    <n v="217.27699999999999"/>
    <x v="0"/>
    <x v="16"/>
    <s v="CENTRO-OESTE"/>
  </r>
  <r>
    <x v="16"/>
    <x v="6"/>
    <x v="1"/>
    <n v="222369167.36579999"/>
    <n v="222.36920000000001"/>
    <x v="0"/>
    <x v="16"/>
    <s v="CENTRO-OESTE"/>
  </r>
  <r>
    <x v="16"/>
    <x v="6"/>
    <x v="2"/>
    <n v="229747968.64140001"/>
    <n v="229.74799999999999"/>
    <x v="0"/>
    <x v="16"/>
    <s v="CENTRO-OESTE"/>
  </r>
  <r>
    <x v="16"/>
    <x v="6"/>
    <x v="3"/>
    <n v="291256260.68559998"/>
    <n v="291.25630000000001"/>
    <x v="0"/>
    <x v="16"/>
    <s v="CENTRO-OESTE"/>
  </r>
  <r>
    <x v="16"/>
    <x v="6"/>
    <x v="4"/>
    <n v="337090423.63800001"/>
    <n v="337.09039999999999"/>
    <x v="0"/>
    <x v="16"/>
    <s v="CENTRO-OESTE"/>
  </r>
  <r>
    <x v="16"/>
    <x v="6"/>
    <x v="5"/>
    <n v="259572561.73480001"/>
    <n v="259.57260000000002"/>
    <x v="0"/>
    <x v="16"/>
    <s v="CENTRO-OESTE"/>
  </r>
  <r>
    <x v="16"/>
    <x v="6"/>
    <x v="6"/>
    <n v="394894897.81040001"/>
    <n v="394.89490000000001"/>
    <x v="0"/>
    <x v="16"/>
    <s v="CENTRO-OESTE"/>
  </r>
  <r>
    <x v="16"/>
    <x v="6"/>
    <x v="7"/>
    <n v="660377948.21560001"/>
    <n v="660.37789999999995"/>
    <x v="0"/>
    <x v="16"/>
    <s v="CENTRO-OESTE"/>
  </r>
  <r>
    <x v="27"/>
    <x v="6"/>
    <x v="0"/>
    <n v="6804930.5311000003"/>
    <n v="6.8048999999999999"/>
    <x v="0"/>
    <x v="27"/>
    <s v="CENTRO-OESTE"/>
  </r>
  <r>
    <x v="27"/>
    <x v="6"/>
    <x v="1"/>
    <n v="12565089.493799999"/>
    <n v="12.565099999999999"/>
    <x v="0"/>
    <x v="27"/>
    <s v="CENTRO-OESTE"/>
  </r>
  <r>
    <x v="27"/>
    <x v="6"/>
    <x v="2"/>
    <n v="10203614.5198"/>
    <n v="10.2036"/>
    <x v="0"/>
    <x v="27"/>
    <s v="CENTRO-OESTE"/>
  </r>
  <r>
    <x v="27"/>
    <x v="6"/>
    <x v="3"/>
    <n v="16679873.960000001"/>
    <n v="16.6799"/>
    <x v="0"/>
    <x v="27"/>
    <s v="CENTRO-OESTE"/>
  </r>
  <r>
    <x v="27"/>
    <x v="6"/>
    <x v="4"/>
    <n v="16701914.8533"/>
    <n v="16.701899999999998"/>
    <x v="0"/>
    <x v="27"/>
    <s v="CENTRO-OESTE"/>
  </r>
  <r>
    <x v="27"/>
    <x v="6"/>
    <x v="5"/>
    <n v="15571019.4387"/>
    <n v="15.571"/>
    <x v="0"/>
    <x v="27"/>
    <s v="CENTRO-OESTE"/>
  </r>
  <r>
    <x v="27"/>
    <x v="6"/>
    <x v="6"/>
    <n v="25873886.9672"/>
    <n v="25.873899999999999"/>
    <x v="0"/>
    <x v="27"/>
    <s v="CENTRO-OESTE"/>
  </r>
  <r>
    <x v="27"/>
    <x v="6"/>
    <x v="7"/>
    <n v="39035605.968500003"/>
    <n v="39.035600000000002"/>
    <x v="0"/>
    <x v="27"/>
    <s v="CENTRO-OESTE"/>
  </r>
  <r>
    <x v="17"/>
    <x v="6"/>
    <x v="0"/>
    <n v="41450822267.3964"/>
    <n v="41450.8223"/>
    <x v="0"/>
    <x v="17"/>
    <s v="BRASIL"/>
  </r>
  <r>
    <x v="17"/>
    <x v="6"/>
    <x v="1"/>
    <n v="30768691229.8344"/>
    <n v="30768.691200000001"/>
    <x v="0"/>
    <x v="17"/>
    <s v="BRASIL"/>
  </r>
  <r>
    <x v="17"/>
    <x v="6"/>
    <x v="2"/>
    <n v="43985985941.444702"/>
    <n v="43985.9859"/>
    <x v="0"/>
    <x v="17"/>
    <s v="BRASIL"/>
  </r>
  <r>
    <x v="17"/>
    <x v="6"/>
    <x v="3"/>
    <n v="45390504750.231697"/>
    <n v="45390.504800000002"/>
    <x v="0"/>
    <x v="17"/>
    <s v="BRASIL"/>
  </r>
  <r>
    <x v="17"/>
    <x v="6"/>
    <x v="4"/>
    <n v="56705355827.105598"/>
    <n v="56705.355799999998"/>
    <x v="0"/>
    <x v="17"/>
    <s v="BRASIL"/>
  </r>
  <r>
    <x v="17"/>
    <x v="6"/>
    <x v="5"/>
    <n v="51802604729.698097"/>
    <n v="51802.604700000004"/>
    <x v="0"/>
    <x v="17"/>
    <s v="BRASIL"/>
  </r>
  <r>
    <x v="17"/>
    <x v="6"/>
    <x v="6"/>
    <n v="78138704001.466095"/>
    <n v="78138.703999999998"/>
    <x v="0"/>
    <x v="17"/>
    <s v="BRASIL"/>
  </r>
  <r>
    <x v="17"/>
    <x v="6"/>
    <x v="7"/>
    <n v="119053741150.56"/>
    <n v="119053.7412"/>
    <x v="0"/>
    <x v="17"/>
    <s v="BRASIL"/>
  </r>
  <r>
    <x v="0"/>
    <x v="7"/>
    <x v="0"/>
    <n v="2266500.0619999999"/>
    <n v="2.2665000000000002"/>
    <x v="0"/>
    <x v="0"/>
    <s v="NORTE"/>
  </r>
  <r>
    <x v="0"/>
    <x v="7"/>
    <x v="1"/>
    <n v="8028696.4083000002"/>
    <n v="8.0287000000000006"/>
    <x v="0"/>
    <x v="0"/>
    <s v="NORTE"/>
  </r>
  <r>
    <x v="0"/>
    <x v="7"/>
    <x v="2"/>
    <n v="8586405.6136000007"/>
    <n v="8.5863999999999994"/>
    <x v="0"/>
    <x v="0"/>
    <s v="NORTE"/>
  </r>
  <r>
    <x v="0"/>
    <x v="7"/>
    <x v="3"/>
    <n v="3397076.6617999999"/>
    <n v="3.3971"/>
    <x v="0"/>
    <x v="0"/>
    <s v="NORTE"/>
  </r>
  <r>
    <x v="0"/>
    <x v="7"/>
    <x v="4"/>
    <n v="3314843.4068"/>
    <n v="3.3148"/>
    <x v="0"/>
    <x v="0"/>
    <s v="NORTE"/>
  </r>
  <r>
    <x v="0"/>
    <x v="7"/>
    <x v="5"/>
    <n v="3023746.9915999998"/>
    <n v="3.0236999999999998"/>
    <x v="0"/>
    <x v="0"/>
    <s v="NORTE"/>
  </r>
  <r>
    <x v="0"/>
    <x v="7"/>
    <x v="6"/>
    <n v="2728619.2037999998"/>
    <n v="2.7286000000000001"/>
    <x v="0"/>
    <x v="0"/>
    <s v="NORTE"/>
  </r>
  <r>
    <x v="0"/>
    <x v="7"/>
    <x v="7"/>
    <n v="2482584.5422999999"/>
    <n v="2.4826000000000001"/>
    <x v="0"/>
    <x v="0"/>
    <s v="NORTE"/>
  </r>
  <r>
    <x v="1"/>
    <x v="7"/>
    <x v="0"/>
    <n v="1738301.7727999999"/>
    <n v="1.7383"/>
    <x v="0"/>
    <x v="1"/>
    <s v="NORTE"/>
  </r>
  <r>
    <x v="1"/>
    <x v="7"/>
    <x v="1"/>
    <n v="12997469.517999999"/>
    <n v="12.9975"/>
    <x v="0"/>
    <x v="1"/>
    <s v="NORTE"/>
  </r>
  <r>
    <x v="1"/>
    <x v="7"/>
    <x v="2"/>
    <n v="1556546.2493"/>
    <n v="1.5565"/>
    <x v="0"/>
    <x v="1"/>
    <s v="NORTE"/>
  </r>
  <r>
    <x v="1"/>
    <x v="7"/>
    <x v="3"/>
    <n v="1902748.4058000001"/>
    <n v="1.9027000000000001"/>
    <x v="0"/>
    <x v="1"/>
    <s v="NORTE"/>
  </r>
  <r>
    <x v="1"/>
    <x v="7"/>
    <x v="4"/>
    <n v="1935724.328"/>
    <n v="1.9357"/>
    <x v="0"/>
    <x v="1"/>
    <s v="NORTE"/>
  </r>
  <r>
    <x v="1"/>
    <x v="7"/>
    <x v="5"/>
    <n v="1993365.0660000001"/>
    <n v="1.9934000000000001"/>
    <x v="0"/>
    <x v="1"/>
    <s v="NORTE"/>
  </r>
  <r>
    <x v="1"/>
    <x v="7"/>
    <x v="6"/>
    <n v="1720656.6065"/>
    <n v="1.7206999999999999"/>
    <x v="0"/>
    <x v="1"/>
    <s v="NORTE"/>
  </r>
  <r>
    <x v="1"/>
    <x v="7"/>
    <x v="7"/>
    <n v="1758305.7083000001"/>
    <n v="1.7583"/>
    <x v="0"/>
    <x v="1"/>
    <s v="NORTE"/>
  </r>
  <r>
    <x v="23"/>
    <x v="7"/>
    <x v="0"/>
    <n v="39683152.445299998"/>
    <n v="39.683199999999999"/>
    <x v="0"/>
    <x v="23"/>
    <s v="NORTE"/>
  </r>
  <r>
    <x v="23"/>
    <x v="7"/>
    <x v="1"/>
    <n v="37608732.5911"/>
    <n v="37.608699999999999"/>
    <x v="0"/>
    <x v="23"/>
    <s v="NORTE"/>
  </r>
  <r>
    <x v="23"/>
    <x v="7"/>
    <x v="2"/>
    <n v="37142901.565399997"/>
    <n v="37.142899999999997"/>
    <x v="0"/>
    <x v="23"/>
    <s v="NORTE"/>
  </r>
  <r>
    <x v="23"/>
    <x v="7"/>
    <x v="3"/>
    <n v="35870608.663400002"/>
    <n v="35.870600000000003"/>
    <x v="0"/>
    <x v="23"/>
    <s v="NORTE"/>
  </r>
  <r>
    <x v="23"/>
    <x v="7"/>
    <x v="4"/>
    <n v="43024555.603500001"/>
    <n v="43.0246"/>
    <x v="0"/>
    <x v="23"/>
    <s v="NORTE"/>
  </r>
  <r>
    <x v="23"/>
    <x v="7"/>
    <x v="5"/>
    <n v="11026641.9608"/>
    <n v="11.0266"/>
    <x v="0"/>
    <x v="23"/>
    <s v="NORTE"/>
  </r>
  <r>
    <x v="23"/>
    <x v="7"/>
    <x v="6"/>
    <n v="43692833.316600002"/>
    <n v="43.692799999999998"/>
    <x v="0"/>
    <x v="23"/>
    <s v="NORTE"/>
  </r>
  <r>
    <x v="23"/>
    <x v="7"/>
    <x v="7"/>
    <n v="44703218.849600002"/>
    <n v="44.703200000000002"/>
    <x v="0"/>
    <x v="23"/>
    <s v="NORTE"/>
  </r>
  <r>
    <x v="24"/>
    <x v="7"/>
    <x v="0"/>
    <n v="597983.02899999998"/>
    <n v="0.59799999999999998"/>
    <x v="0"/>
    <x v="24"/>
    <s v="NORTE"/>
  </r>
  <r>
    <x v="24"/>
    <x v="7"/>
    <x v="1"/>
    <n v="545620.90930000006"/>
    <n v="0.54559999999999997"/>
    <x v="0"/>
    <x v="24"/>
    <s v="NORTE"/>
  </r>
  <r>
    <x v="24"/>
    <x v="7"/>
    <x v="2"/>
    <n v="520594.53960000002"/>
    <n v="0.52059999999999995"/>
    <x v="0"/>
    <x v="24"/>
    <s v="NORTE"/>
  </r>
  <r>
    <x v="24"/>
    <x v="7"/>
    <x v="3"/>
    <n v="608194.20059999998"/>
    <n v="0.60819999999999996"/>
    <x v="0"/>
    <x v="24"/>
    <s v="NORTE"/>
  </r>
  <r>
    <x v="24"/>
    <x v="7"/>
    <x v="4"/>
    <n v="639983.36340000003"/>
    <n v="0.64"/>
    <x v="0"/>
    <x v="24"/>
    <s v="NORTE"/>
  </r>
  <r>
    <x v="24"/>
    <x v="7"/>
    <x v="5"/>
    <n v="562771.49479999999"/>
    <n v="0.56279999999999997"/>
    <x v="0"/>
    <x v="24"/>
    <s v="NORTE"/>
  </r>
  <r>
    <x v="24"/>
    <x v="7"/>
    <x v="6"/>
    <n v="358540.42839999998"/>
    <n v="0.35849999999999999"/>
    <x v="0"/>
    <x v="24"/>
    <s v="NORTE"/>
  </r>
  <r>
    <x v="24"/>
    <x v="7"/>
    <x v="7"/>
    <n v="423560.8518"/>
    <n v="0.42359999999999998"/>
    <x v="0"/>
    <x v="24"/>
    <s v="NORTE"/>
  </r>
  <r>
    <x v="2"/>
    <x v="7"/>
    <x v="0"/>
    <n v="139438182.0142"/>
    <n v="139.43819999999999"/>
    <x v="0"/>
    <x v="2"/>
    <s v="NORTE"/>
  </r>
  <r>
    <x v="2"/>
    <x v="7"/>
    <x v="1"/>
    <n v="145786311.57600001"/>
    <n v="145.78630000000001"/>
    <x v="0"/>
    <x v="2"/>
    <s v="NORTE"/>
  </r>
  <r>
    <x v="2"/>
    <x v="7"/>
    <x v="2"/>
    <n v="138880246.59380001"/>
    <n v="138.8802"/>
    <x v="0"/>
    <x v="2"/>
    <s v="NORTE"/>
  </r>
  <r>
    <x v="2"/>
    <x v="7"/>
    <x v="3"/>
    <n v="161767573.02360001"/>
    <n v="161.76759999999999"/>
    <x v="0"/>
    <x v="2"/>
    <s v="NORTE"/>
  </r>
  <r>
    <x v="2"/>
    <x v="7"/>
    <x v="4"/>
    <n v="198739622.41549999"/>
    <n v="198.7396"/>
    <x v="0"/>
    <x v="2"/>
    <s v="NORTE"/>
  </r>
  <r>
    <x v="2"/>
    <x v="7"/>
    <x v="5"/>
    <n v="207471356.01320001"/>
    <n v="207.47139999999999"/>
    <x v="0"/>
    <x v="2"/>
    <s v="NORTE"/>
  </r>
  <r>
    <x v="2"/>
    <x v="7"/>
    <x v="6"/>
    <n v="204736539.38519999"/>
    <n v="204.73650000000001"/>
    <x v="0"/>
    <x v="2"/>
    <s v="NORTE"/>
  </r>
  <r>
    <x v="2"/>
    <x v="7"/>
    <x v="7"/>
    <n v="211775484.94049999"/>
    <n v="211.77549999999999"/>
    <x v="0"/>
    <x v="2"/>
    <s v="NORTE"/>
  </r>
  <r>
    <x v="25"/>
    <x v="7"/>
    <x v="0"/>
    <n v="673783.69460000005"/>
    <n v="0.67379999999999995"/>
    <x v="0"/>
    <x v="25"/>
    <s v="NORTE"/>
  </r>
  <r>
    <x v="25"/>
    <x v="7"/>
    <x v="1"/>
    <n v="614784.12320000003"/>
    <n v="0.61480000000000001"/>
    <x v="0"/>
    <x v="25"/>
    <s v="NORTE"/>
  </r>
  <r>
    <x v="25"/>
    <x v="7"/>
    <x v="6"/>
    <n v="817472.17669999995"/>
    <n v="0.8175"/>
    <x v="0"/>
    <x v="25"/>
    <s v="NORTE"/>
  </r>
  <r>
    <x v="25"/>
    <x v="7"/>
    <x v="7"/>
    <n v="848825.48829999997"/>
    <n v="0.8488"/>
    <x v="0"/>
    <x v="25"/>
    <s v="NORTE"/>
  </r>
  <r>
    <x v="3"/>
    <x v="7"/>
    <x v="0"/>
    <n v="466651457.41720003"/>
    <n v="466.6515"/>
    <x v="0"/>
    <x v="3"/>
    <s v="NORTE"/>
  </r>
  <r>
    <x v="3"/>
    <x v="7"/>
    <x v="1"/>
    <n v="426804957.64230001"/>
    <n v="426.80500000000001"/>
    <x v="0"/>
    <x v="3"/>
    <s v="NORTE"/>
  </r>
  <r>
    <x v="3"/>
    <x v="7"/>
    <x v="2"/>
    <n v="399041344.79890001"/>
    <n v="399.04129999999998"/>
    <x v="0"/>
    <x v="3"/>
    <s v="NORTE"/>
  </r>
  <r>
    <x v="3"/>
    <x v="7"/>
    <x v="3"/>
    <n v="465753313.83249998"/>
    <n v="465.75330000000002"/>
    <x v="0"/>
    <x v="3"/>
    <s v="NORTE"/>
  </r>
  <r>
    <x v="3"/>
    <x v="7"/>
    <x v="4"/>
    <n v="491737720.09719998"/>
    <n v="491.73770000000002"/>
    <x v="0"/>
    <x v="3"/>
    <s v="NORTE"/>
  </r>
  <r>
    <x v="3"/>
    <x v="7"/>
    <x v="5"/>
    <n v="498418867.08270001"/>
    <n v="498.41890000000001"/>
    <x v="0"/>
    <x v="3"/>
    <s v="NORTE"/>
  </r>
  <r>
    <x v="3"/>
    <x v="7"/>
    <x v="6"/>
    <n v="496921679.79400003"/>
    <n v="496.92169999999999"/>
    <x v="0"/>
    <x v="3"/>
    <s v="NORTE"/>
  </r>
  <r>
    <x v="3"/>
    <x v="7"/>
    <x v="7"/>
    <n v="496566658.96079999"/>
    <n v="496.56670000000003"/>
    <x v="0"/>
    <x v="3"/>
    <s v="NORTE"/>
  </r>
  <r>
    <x v="4"/>
    <x v="7"/>
    <x v="0"/>
    <n v="365030738.84579998"/>
    <n v="365.03070000000002"/>
    <x v="0"/>
    <x v="4"/>
    <s v="NORDESTE"/>
  </r>
  <r>
    <x v="4"/>
    <x v="7"/>
    <x v="1"/>
    <n v="401975204.58530003"/>
    <n v="401.97519999999997"/>
    <x v="0"/>
    <x v="4"/>
    <s v="NORDESTE"/>
  </r>
  <r>
    <x v="4"/>
    <x v="7"/>
    <x v="2"/>
    <n v="323157757.9727"/>
    <n v="323.15780000000001"/>
    <x v="0"/>
    <x v="4"/>
    <s v="NORDESTE"/>
  </r>
  <r>
    <x v="4"/>
    <x v="7"/>
    <x v="3"/>
    <n v="385389387.57539999"/>
    <n v="385.38940000000002"/>
    <x v="0"/>
    <x v="4"/>
    <s v="NORDESTE"/>
  </r>
  <r>
    <x v="4"/>
    <x v="7"/>
    <x v="4"/>
    <n v="445126307.22149998"/>
    <n v="445.12630000000001"/>
    <x v="0"/>
    <x v="4"/>
    <s v="NORDESTE"/>
  </r>
  <r>
    <x v="4"/>
    <x v="7"/>
    <x v="5"/>
    <n v="385149460.15289998"/>
    <n v="385.14949999999999"/>
    <x v="0"/>
    <x v="4"/>
    <s v="NORDESTE"/>
  </r>
  <r>
    <x v="4"/>
    <x v="7"/>
    <x v="6"/>
    <n v="409324202.55659997"/>
    <n v="409.32420000000002"/>
    <x v="0"/>
    <x v="4"/>
    <s v="NORDESTE"/>
  </r>
  <r>
    <x v="4"/>
    <x v="7"/>
    <x v="7"/>
    <n v="394366776.66869998"/>
    <n v="394.36680000000001"/>
    <x v="0"/>
    <x v="4"/>
    <s v="NORDESTE"/>
  </r>
  <r>
    <x v="5"/>
    <x v="7"/>
    <x v="0"/>
    <n v="147448643.53619999"/>
    <n v="147.4486"/>
    <x v="0"/>
    <x v="5"/>
    <s v="NORDESTE"/>
  </r>
  <r>
    <x v="5"/>
    <x v="7"/>
    <x v="1"/>
    <n v="145805383.2333"/>
    <n v="145.80539999999999"/>
    <x v="0"/>
    <x v="5"/>
    <s v="NORDESTE"/>
  </r>
  <r>
    <x v="5"/>
    <x v="7"/>
    <x v="2"/>
    <n v="144467269.67989999"/>
    <n v="144.46729999999999"/>
    <x v="0"/>
    <x v="5"/>
    <s v="NORDESTE"/>
  </r>
  <r>
    <x v="5"/>
    <x v="7"/>
    <x v="3"/>
    <n v="186082836.3786"/>
    <n v="186.08279999999999"/>
    <x v="0"/>
    <x v="5"/>
    <s v="NORDESTE"/>
  </r>
  <r>
    <x v="5"/>
    <x v="7"/>
    <x v="4"/>
    <n v="188599864.47920001"/>
    <n v="188.59989999999999"/>
    <x v="0"/>
    <x v="5"/>
    <s v="NORDESTE"/>
  </r>
  <r>
    <x v="5"/>
    <x v="7"/>
    <x v="5"/>
    <n v="205211215.67429999"/>
    <n v="205.21119999999999"/>
    <x v="0"/>
    <x v="5"/>
    <s v="NORDESTE"/>
  </r>
  <r>
    <x v="5"/>
    <x v="7"/>
    <x v="6"/>
    <n v="198449226.04699999"/>
    <n v="198.44919999999999"/>
    <x v="0"/>
    <x v="5"/>
    <s v="NORDESTE"/>
  </r>
  <r>
    <x v="5"/>
    <x v="7"/>
    <x v="7"/>
    <n v="188297319.5848"/>
    <n v="188.29730000000001"/>
    <x v="0"/>
    <x v="5"/>
    <s v="NORDESTE"/>
  </r>
  <r>
    <x v="6"/>
    <x v="7"/>
    <x v="0"/>
    <n v="160788857.65549999"/>
    <n v="160.78890000000001"/>
    <x v="0"/>
    <x v="6"/>
    <s v="NORDESTE"/>
  </r>
  <r>
    <x v="6"/>
    <x v="7"/>
    <x v="1"/>
    <n v="96722258.498999998"/>
    <n v="96.722300000000004"/>
    <x v="0"/>
    <x v="6"/>
    <s v="NORDESTE"/>
  </r>
  <r>
    <x v="6"/>
    <x v="7"/>
    <x v="2"/>
    <n v="89633032.275700003"/>
    <n v="89.632999999999996"/>
    <x v="0"/>
    <x v="6"/>
    <s v="NORDESTE"/>
  </r>
  <r>
    <x v="6"/>
    <x v="7"/>
    <x v="3"/>
    <n v="92259473.769400001"/>
    <n v="92.259500000000003"/>
    <x v="0"/>
    <x v="6"/>
    <s v="NORDESTE"/>
  </r>
  <r>
    <x v="6"/>
    <x v="7"/>
    <x v="4"/>
    <n v="98654399.356399998"/>
    <n v="98.654399999999995"/>
    <x v="0"/>
    <x v="6"/>
    <s v="NORDESTE"/>
  </r>
  <r>
    <x v="6"/>
    <x v="7"/>
    <x v="5"/>
    <n v="113471789.0002"/>
    <n v="113.4718"/>
    <x v="0"/>
    <x v="6"/>
    <s v="NORDESTE"/>
  </r>
  <r>
    <x v="6"/>
    <x v="7"/>
    <x v="6"/>
    <n v="120254332.3175"/>
    <n v="120.2543"/>
    <x v="0"/>
    <x v="6"/>
    <s v="NORDESTE"/>
  </r>
  <r>
    <x v="6"/>
    <x v="7"/>
    <x v="7"/>
    <n v="124013670.97759999"/>
    <n v="124.0137"/>
    <x v="0"/>
    <x v="6"/>
    <s v="NORDESTE"/>
  </r>
  <r>
    <x v="7"/>
    <x v="7"/>
    <x v="0"/>
    <n v="544563014.26660001"/>
    <n v="544.56299999999999"/>
    <x v="0"/>
    <x v="7"/>
    <s v="NORDESTE"/>
  </r>
  <r>
    <x v="7"/>
    <x v="7"/>
    <x v="1"/>
    <n v="569345080.54330003"/>
    <n v="569.3451"/>
    <x v="0"/>
    <x v="7"/>
    <s v="NORDESTE"/>
  </r>
  <r>
    <x v="7"/>
    <x v="7"/>
    <x v="2"/>
    <n v="865478907.59130001"/>
    <n v="865.47889999999995"/>
    <x v="0"/>
    <x v="7"/>
    <s v="NORDESTE"/>
  </r>
  <r>
    <x v="7"/>
    <x v="7"/>
    <x v="3"/>
    <n v="700412817.04630005"/>
    <n v="700.41279999999995"/>
    <x v="0"/>
    <x v="7"/>
    <s v="NORDESTE"/>
  </r>
  <r>
    <x v="7"/>
    <x v="7"/>
    <x v="4"/>
    <n v="518448022.76529998"/>
    <n v="518.44799999999998"/>
    <x v="0"/>
    <x v="7"/>
    <s v="NORDESTE"/>
  </r>
  <r>
    <x v="7"/>
    <x v="7"/>
    <x v="5"/>
    <n v="674486613.53729999"/>
    <n v="674.48659999999995"/>
    <x v="0"/>
    <x v="7"/>
    <s v="NORDESTE"/>
  </r>
  <r>
    <x v="7"/>
    <x v="7"/>
    <x v="6"/>
    <n v="835595543.45599997"/>
    <n v="835.59550000000002"/>
    <x v="0"/>
    <x v="7"/>
    <s v="NORDESTE"/>
  </r>
  <r>
    <x v="7"/>
    <x v="7"/>
    <x v="7"/>
    <n v="647115996.16509998"/>
    <n v="647.11599999999999"/>
    <x v="0"/>
    <x v="7"/>
    <s v="NORDESTE"/>
  </r>
  <r>
    <x v="8"/>
    <x v="7"/>
    <x v="0"/>
    <n v="780378199.17460001"/>
    <n v="780.37819999999999"/>
    <x v="0"/>
    <x v="8"/>
    <s v="NORDESTE"/>
  </r>
  <r>
    <x v="8"/>
    <x v="7"/>
    <x v="1"/>
    <n v="753177445.98759997"/>
    <n v="753.17740000000003"/>
    <x v="0"/>
    <x v="8"/>
    <s v="NORDESTE"/>
  </r>
  <r>
    <x v="8"/>
    <x v="7"/>
    <x v="2"/>
    <n v="843804849.47169995"/>
    <n v="843.8048"/>
    <x v="0"/>
    <x v="8"/>
    <s v="NORDESTE"/>
  </r>
  <r>
    <x v="8"/>
    <x v="7"/>
    <x v="3"/>
    <n v="923424806.71669996"/>
    <n v="923.4248"/>
    <x v="0"/>
    <x v="8"/>
    <s v="NORDESTE"/>
  </r>
  <r>
    <x v="8"/>
    <x v="7"/>
    <x v="4"/>
    <n v="1019747110.413"/>
    <n v="1019.7471"/>
    <x v="0"/>
    <x v="8"/>
    <s v="NORDESTE"/>
  </r>
  <r>
    <x v="8"/>
    <x v="7"/>
    <x v="5"/>
    <n v="1120985333.5978999"/>
    <n v="1120.9853000000001"/>
    <x v="0"/>
    <x v="8"/>
    <s v="NORDESTE"/>
  </r>
  <r>
    <x v="8"/>
    <x v="7"/>
    <x v="6"/>
    <n v="1240551609.7878001"/>
    <n v="1240.5516"/>
    <x v="0"/>
    <x v="8"/>
    <s v="NORDESTE"/>
  </r>
  <r>
    <x v="8"/>
    <x v="7"/>
    <x v="7"/>
    <n v="1212211555.6624999"/>
    <n v="1212.2116000000001"/>
    <x v="0"/>
    <x v="8"/>
    <s v="NORDESTE"/>
  </r>
  <r>
    <x v="18"/>
    <x v="7"/>
    <x v="0"/>
    <n v="1693562948.6931"/>
    <n v="1693.5628999999999"/>
    <x v="0"/>
    <x v="18"/>
    <s v="NORDESTE"/>
  </r>
  <r>
    <x v="18"/>
    <x v="7"/>
    <x v="1"/>
    <n v="1811388836.8399"/>
    <n v="1811.3887999999999"/>
    <x v="0"/>
    <x v="18"/>
    <s v="NORDESTE"/>
  </r>
  <r>
    <x v="18"/>
    <x v="7"/>
    <x v="2"/>
    <n v="2126453672.2692001"/>
    <n v="2126.4537"/>
    <x v="0"/>
    <x v="18"/>
    <s v="NORDESTE"/>
  </r>
  <r>
    <x v="18"/>
    <x v="7"/>
    <x v="3"/>
    <n v="2508324241.5611"/>
    <n v="2508.3242"/>
    <x v="0"/>
    <x v="18"/>
    <s v="NORDESTE"/>
  </r>
  <r>
    <x v="18"/>
    <x v="7"/>
    <x v="4"/>
    <n v="2503903219.1655998"/>
    <n v="2503.9032000000002"/>
    <x v="0"/>
    <x v="18"/>
    <s v="NORDESTE"/>
  </r>
  <r>
    <x v="18"/>
    <x v="7"/>
    <x v="5"/>
    <n v="2987423306.2918"/>
    <n v="2987.4232999999999"/>
    <x v="0"/>
    <x v="18"/>
    <s v="NORDESTE"/>
  </r>
  <r>
    <x v="18"/>
    <x v="7"/>
    <x v="6"/>
    <n v="2812972237.9604998"/>
    <n v="2812.9722000000002"/>
    <x v="0"/>
    <x v="18"/>
    <s v="NORDESTE"/>
  </r>
  <r>
    <x v="18"/>
    <x v="7"/>
    <x v="7"/>
    <n v="2538106598.7258"/>
    <n v="2538.1066000000001"/>
    <x v="0"/>
    <x v="18"/>
    <s v="NORDESTE"/>
  </r>
  <r>
    <x v="9"/>
    <x v="7"/>
    <x v="0"/>
    <n v="2132676595.9008"/>
    <n v="2132.6765999999998"/>
    <x v="0"/>
    <x v="9"/>
    <s v="NORDESTE"/>
  </r>
  <r>
    <x v="9"/>
    <x v="7"/>
    <x v="1"/>
    <n v="2248381762.2992001"/>
    <n v="2248.3818000000001"/>
    <x v="0"/>
    <x v="9"/>
    <s v="NORDESTE"/>
  </r>
  <r>
    <x v="9"/>
    <x v="7"/>
    <x v="2"/>
    <n v="1935653882.8136001"/>
    <n v="1935.6539"/>
    <x v="0"/>
    <x v="9"/>
    <s v="NORDESTE"/>
  </r>
  <r>
    <x v="9"/>
    <x v="7"/>
    <x v="3"/>
    <n v="2522531777.3227"/>
    <n v="2522.5318000000002"/>
    <x v="0"/>
    <x v="9"/>
    <s v="NORDESTE"/>
  </r>
  <r>
    <x v="9"/>
    <x v="7"/>
    <x v="4"/>
    <n v="2459506201.2199001"/>
    <n v="2459.5061999999998"/>
    <x v="0"/>
    <x v="9"/>
    <s v="NORDESTE"/>
  </r>
  <r>
    <x v="9"/>
    <x v="7"/>
    <x v="5"/>
    <n v="3082237640.0461001"/>
    <n v="3082.2375999999999"/>
    <x v="0"/>
    <x v="9"/>
    <s v="NORDESTE"/>
  </r>
  <r>
    <x v="9"/>
    <x v="7"/>
    <x v="6"/>
    <n v="3264910250.2747998"/>
    <n v="3264.9103"/>
    <x v="0"/>
    <x v="9"/>
    <s v="NORDESTE"/>
  </r>
  <r>
    <x v="9"/>
    <x v="7"/>
    <x v="7"/>
    <n v="2614842855.7795"/>
    <n v="2614.8429000000001"/>
    <x v="0"/>
    <x v="9"/>
    <s v="NORDESTE"/>
  </r>
  <r>
    <x v="19"/>
    <x v="7"/>
    <x v="0"/>
    <n v="325171639.00779998"/>
    <n v="325.17160000000001"/>
    <x v="0"/>
    <x v="19"/>
    <s v="NORDESTE"/>
  </r>
  <r>
    <x v="19"/>
    <x v="7"/>
    <x v="1"/>
    <n v="273313956.31980002"/>
    <n v="273.31400000000002"/>
    <x v="0"/>
    <x v="19"/>
    <s v="NORDESTE"/>
  </r>
  <r>
    <x v="19"/>
    <x v="7"/>
    <x v="2"/>
    <n v="270602449.20179999"/>
    <n v="270.60239999999999"/>
    <x v="0"/>
    <x v="19"/>
    <s v="NORDESTE"/>
  </r>
  <r>
    <x v="19"/>
    <x v="7"/>
    <x v="3"/>
    <n v="298044255.00169998"/>
    <n v="298.04430000000002"/>
    <x v="0"/>
    <x v="19"/>
    <s v="NORDESTE"/>
  </r>
  <r>
    <x v="19"/>
    <x v="7"/>
    <x v="4"/>
    <n v="295921479.29839998"/>
    <n v="295.92149999999998"/>
    <x v="0"/>
    <x v="19"/>
    <s v="NORDESTE"/>
  </r>
  <r>
    <x v="19"/>
    <x v="7"/>
    <x v="5"/>
    <n v="328935913.21469998"/>
    <n v="328.9359"/>
    <x v="0"/>
    <x v="19"/>
    <s v="NORDESTE"/>
  </r>
  <r>
    <x v="19"/>
    <x v="7"/>
    <x v="6"/>
    <n v="357500836.51450002"/>
    <n v="357.50080000000003"/>
    <x v="0"/>
    <x v="19"/>
    <s v="NORDESTE"/>
  </r>
  <r>
    <x v="19"/>
    <x v="7"/>
    <x v="7"/>
    <n v="379036530.36510003"/>
    <n v="379.03649999999999"/>
    <x v="0"/>
    <x v="19"/>
    <s v="NORDESTE"/>
  </r>
  <r>
    <x v="10"/>
    <x v="7"/>
    <x v="0"/>
    <n v="630844458.14100003"/>
    <n v="630.84450000000004"/>
    <x v="0"/>
    <x v="10"/>
    <s v="NORDESTE"/>
  </r>
  <r>
    <x v="10"/>
    <x v="7"/>
    <x v="1"/>
    <n v="540192707.86450005"/>
    <n v="540.19269999999995"/>
    <x v="0"/>
    <x v="10"/>
    <s v="NORDESTE"/>
  </r>
  <r>
    <x v="10"/>
    <x v="7"/>
    <x v="2"/>
    <n v="632082345.15100002"/>
    <n v="632.08230000000003"/>
    <x v="0"/>
    <x v="10"/>
    <s v="NORDESTE"/>
  </r>
  <r>
    <x v="10"/>
    <x v="7"/>
    <x v="3"/>
    <n v="856570871.02499998"/>
    <n v="856.57090000000005"/>
    <x v="0"/>
    <x v="10"/>
    <s v="NORDESTE"/>
  </r>
  <r>
    <x v="10"/>
    <x v="7"/>
    <x v="4"/>
    <n v="1003366246.6084"/>
    <n v="1003.3662"/>
    <x v="0"/>
    <x v="10"/>
    <s v="NORDESTE"/>
  </r>
  <r>
    <x v="10"/>
    <x v="7"/>
    <x v="5"/>
    <n v="732917648.21780002"/>
    <n v="732.91759999999999"/>
    <x v="0"/>
    <x v="10"/>
    <s v="NORDESTE"/>
  </r>
  <r>
    <x v="10"/>
    <x v="7"/>
    <x v="6"/>
    <n v="725946075.52320004"/>
    <n v="725.9461"/>
    <x v="0"/>
    <x v="10"/>
    <s v="NORDESTE"/>
  </r>
  <r>
    <x v="10"/>
    <x v="7"/>
    <x v="7"/>
    <n v="716915462.73090005"/>
    <n v="716.91549999999995"/>
    <x v="0"/>
    <x v="10"/>
    <s v="NORDESTE"/>
  </r>
  <r>
    <x v="11"/>
    <x v="7"/>
    <x v="0"/>
    <n v="9868430248.0555"/>
    <n v="9868.4302000000007"/>
    <x v="0"/>
    <x v="11"/>
    <s v="SUDESTE"/>
  </r>
  <r>
    <x v="11"/>
    <x v="7"/>
    <x v="1"/>
    <n v="10709189180.836599"/>
    <n v="10709.189200000001"/>
    <x v="0"/>
    <x v="11"/>
    <s v="SUDESTE"/>
  </r>
  <r>
    <x v="11"/>
    <x v="7"/>
    <x v="2"/>
    <n v="10380287027.991501"/>
    <n v="10380.287"/>
    <x v="0"/>
    <x v="11"/>
    <s v="SUDESTE"/>
  </r>
  <r>
    <x v="11"/>
    <x v="7"/>
    <x v="3"/>
    <n v="10400812774.8158"/>
    <n v="10400.8128"/>
    <x v="0"/>
    <x v="11"/>
    <s v="SUDESTE"/>
  </r>
  <r>
    <x v="11"/>
    <x v="7"/>
    <x v="4"/>
    <n v="12382575912.9531"/>
    <n v="12382.5759"/>
    <x v="0"/>
    <x v="11"/>
    <s v="SUDESTE"/>
  </r>
  <r>
    <x v="11"/>
    <x v="7"/>
    <x v="5"/>
    <n v="14510246603.7314"/>
    <n v="14510.2466"/>
    <x v="0"/>
    <x v="11"/>
    <s v="SUDESTE"/>
  </r>
  <r>
    <x v="11"/>
    <x v="7"/>
    <x v="6"/>
    <n v="14556650524.810301"/>
    <n v="14556.6505"/>
    <x v="0"/>
    <x v="11"/>
    <s v="SUDESTE"/>
  </r>
  <r>
    <x v="11"/>
    <x v="7"/>
    <x v="7"/>
    <n v="14234862034.1595"/>
    <n v="14234.861999999999"/>
    <x v="0"/>
    <x v="11"/>
    <s v="SUDESTE"/>
  </r>
  <r>
    <x v="20"/>
    <x v="7"/>
    <x v="0"/>
    <n v="288386813.852"/>
    <n v="288.38679999999999"/>
    <x v="0"/>
    <x v="20"/>
    <s v="SUDESTE"/>
  </r>
  <r>
    <x v="20"/>
    <x v="7"/>
    <x v="1"/>
    <n v="284182661.0025"/>
    <n v="284.18270000000001"/>
    <x v="0"/>
    <x v="20"/>
    <s v="SUDESTE"/>
  </r>
  <r>
    <x v="20"/>
    <x v="7"/>
    <x v="2"/>
    <n v="264255997.12650001"/>
    <n v="264.25599999999997"/>
    <x v="0"/>
    <x v="20"/>
    <s v="SUDESTE"/>
  </r>
  <r>
    <x v="20"/>
    <x v="7"/>
    <x v="3"/>
    <n v="272814715.3707"/>
    <n v="272.81470000000002"/>
    <x v="0"/>
    <x v="20"/>
    <s v="SUDESTE"/>
  </r>
  <r>
    <x v="20"/>
    <x v="7"/>
    <x v="4"/>
    <n v="307513144.2403"/>
    <n v="307.51310000000001"/>
    <x v="0"/>
    <x v="20"/>
    <s v="SUDESTE"/>
  </r>
  <r>
    <x v="20"/>
    <x v="7"/>
    <x v="5"/>
    <n v="409516719.81089997"/>
    <n v="409.51670000000001"/>
    <x v="0"/>
    <x v="20"/>
    <s v="SUDESTE"/>
  </r>
  <r>
    <x v="20"/>
    <x v="7"/>
    <x v="6"/>
    <n v="532374610.66409999"/>
    <n v="532.37459999999999"/>
    <x v="0"/>
    <x v="20"/>
    <s v="SUDESTE"/>
  </r>
  <r>
    <x v="20"/>
    <x v="7"/>
    <x v="7"/>
    <n v="479577278.05360001"/>
    <n v="479.57729999999998"/>
    <x v="0"/>
    <x v="20"/>
    <s v="SUDESTE"/>
  </r>
  <r>
    <x v="26"/>
    <x v="7"/>
    <x v="0"/>
    <n v="254781177.91080001"/>
    <n v="254.78120000000001"/>
    <x v="0"/>
    <x v="26"/>
    <s v="SUDESTE"/>
  </r>
  <r>
    <x v="26"/>
    <x v="7"/>
    <x v="1"/>
    <n v="288007445.31029999"/>
    <n v="288.00740000000002"/>
    <x v="0"/>
    <x v="26"/>
    <s v="SUDESTE"/>
  </r>
  <r>
    <x v="26"/>
    <x v="7"/>
    <x v="2"/>
    <n v="274485234.17210001"/>
    <n v="274.48520000000002"/>
    <x v="0"/>
    <x v="26"/>
    <s v="SUDESTE"/>
  </r>
  <r>
    <x v="26"/>
    <x v="7"/>
    <x v="3"/>
    <n v="307372987.77160001"/>
    <n v="307.37299999999999"/>
    <x v="0"/>
    <x v="26"/>
    <s v="SUDESTE"/>
  </r>
  <r>
    <x v="26"/>
    <x v="7"/>
    <x v="4"/>
    <n v="342311061.5104"/>
    <n v="342.31110000000001"/>
    <x v="0"/>
    <x v="26"/>
    <s v="SUDESTE"/>
  </r>
  <r>
    <x v="26"/>
    <x v="7"/>
    <x v="5"/>
    <n v="327225875.98729998"/>
    <n v="327.22590000000002"/>
    <x v="0"/>
    <x v="26"/>
    <s v="SUDESTE"/>
  </r>
  <r>
    <x v="26"/>
    <x v="7"/>
    <x v="6"/>
    <n v="327959791.81349999"/>
    <n v="327.95979999999997"/>
    <x v="0"/>
    <x v="26"/>
    <s v="SUDESTE"/>
  </r>
  <r>
    <x v="26"/>
    <x v="7"/>
    <x v="7"/>
    <n v="320070143.39600003"/>
    <n v="320.07010000000002"/>
    <x v="0"/>
    <x v="26"/>
    <s v="SUDESTE"/>
  </r>
  <r>
    <x v="12"/>
    <x v="7"/>
    <x v="0"/>
    <n v="42518360153.618401"/>
    <n v="42518.360200000003"/>
    <x v="0"/>
    <x v="12"/>
    <s v="SUDESTE"/>
  </r>
  <r>
    <x v="12"/>
    <x v="7"/>
    <x v="1"/>
    <n v="40327895975.085602"/>
    <n v="40327.896000000001"/>
    <x v="0"/>
    <x v="12"/>
    <s v="SUDESTE"/>
  </r>
  <r>
    <x v="12"/>
    <x v="7"/>
    <x v="2"/>
    <n v="41858712334.875603"/>
    <n v="41858.712299999999"/>
    <x v="0"/>
    <x v="12"/>
    <s v="SUDESTE"/>
  </r>
  <r>
    <x v="12"/>
    <x v="7"/>
    <x v="3"/>
    <n v="43105203105.273003"/>
    <n v="43105.203099999999"/>
    <x v="0"/>
    <x v="12"/>
    <s v="SUDESTE"/>
  </r>
  <r>
    <x v="12"/>
    <x v="7"/>
    <x v="4"/>
    <n v="47251505465.589104"/>
    <n v="47251.505499999999"/>
    <x v="0"/>
    <x v="12"/>
    <s v="SUDESTE"/>
  </r>
  <r>
    <x v="12"/>
    <x v="7"/>
    <x v="5"/>
    <n v="56928131683.341904"/>
    <n v="56928.131699999998"/>
    <x v="0"/>
    <x v="12"/>
    <s v="SUDESTE"/>
  </r>
  <r>
    <x v="12"/>
    <x v="7"/>
    <x v="6"/>
    <n v="55029919221.958298"/>
    <n v="55029.919199999997"/>
    <x v="0"/>
    <x v="12"/>
    <s v="SUDESTE"/>
  </r>
  <r>
    <x v="12"/>
    <x v="7"/>
    <x v="7"/>
    <n v="50688419948.624802"/>
    <n v="50688.419900000001"/>
    <x v="0"/>
    <x v="12"/>
    <s v="SUDESTE"/>
  </r>
  <r>
    <x v="13"/>
    <x v="7"/>
    <x v="0"/>
    <n v="6327027417.8480997"/>
    <n v="6327.0273999999999"/>
    <x v="0"/>
    <x v="13"/>
    <s v="SUL"/>
  </r>
  <r>
    <x v="13"/>
    <x v="7"/>
    <x v="1"/>
    <n v="5499847787.4678001"/>
    <n v="5499.8477999999996"/>
    <x v="0"/>
    <x v="13"/>
    <s v="SUL"/>
  </r>
  <r>
    <x v="13"/>
    <x v="7"/>
    <x v="2"/>
    <n v="5039606537.3620005"/>
    <n v="5039.6064999999999"/>
    <x v="0"/>
    <x v="13"/>
    <s v="SUL"/>
  </r>
  <r>
    <x v="13"/>
    <x v="7"/>
    <x v="3"/>
    <n v="5292620352.6304998"/>
    <n v="5292.6203999999998"/>
    <x v="0"/>
    <x v="13"/>
    <s v="SUL"/>
  </r>
  <r>
    <x v="13"/>
    <x v="7"/>
    <x v="4"/>
    <n v="5386773449.5309"/>
    <n v="5386.7734"/>
    <x v="0"/>
    <x v="13"/>
    <s v="SUL"/>
  </r>
  <r>
    <x v="13"/>
    <x v="7"/>
    <x v="5"/>
    <n v="5798670378.4570999"/>
    <n v="5798.6704"/>
    <x v="0"/>
    <x v="13"/>
    <s v="SUL"/>
  </r>
  <r>
    <x v="13"/>
    <x v="7"/>
    <x v="6"/>
    <n v="6047050066.6732998"/>
    <n v="6047.0501000000004"/>
    <x v="0"/>
    <x v="13"/>
    <s v="SUL"/>
  </r>
  <r>
    <x v="13"/>
    <x v="7"/>
    <x v="7"/>
    <n v="6302418504.3641005"/>
    <n v="6302.4184999999998"/>
    <x v="0"/>
    <x v="13"/>
    <s v="SUL"/>
  </r>
  <r>
    <x v="21"/>
    <x v="7"/>
    <x v="0"/>
    <n v="47076875.706500001"/>
    <n v="47.076900000000002"/>
    <x v="0"/>
    <x v="21"/>
    <s v="SUL"/>
  </r>
  <r>
    <x v="21"/>
    <x v="7"/>
    <x v="1"/>
    <n v="26721838.9245"/>
    <n v="26.721800000000002"/>
    <x v="0"/>
    <x v="21"/>
    <s v="SUL"/>
  </r>
  <r>
    <x v="21"/>
    <x v="7"/>
    <x v="2"/>
    <n v="25072335.816100001"/>
    <n v="25.072299999999998"/>
    <x v="0"/>
    <x v="21"/>
    <s v="SUL"/>
  </r>
  <r>
    <x v="21"/>
    <x v="7"/>
    <x v="3"/>
    <n v="30239917.384500001"/>
    <n v="30.239899999999999"/>
    <x v="0"/>
    <x v="21"/>
    <s v="SUL"/>
  </r>
  <r>
    <x v="21"/>
    <x v="7"/>
    <x v="4"/>
    <n v="30212011.407200001"/>
    <n v="30.212"/>
    <x v="0"/>
    <x v="21"/>
    <s v="SUL"/>
  </r>
  <r>
    <x v="21"/>
    <x v="7"/>
    <x v="5"/>
    <n v="33998422.479599997"/>
    <n v="33.998399999999997"/>
    <x v="0"/>
    <x v="21"/>
    <s v="SUL"/>
  </r>
  <r>
    <x v="21"/>
    <x v="7"/>
    <x v="6"/>
    <n v="28653876.138"/>
    <n v="28.6539"/>
    <x v="0"/>
    <x v="21"/>
    <s v="SUL"/>
  </r>
  <r>
    <x v="21"/>
    <x v="7"/>
    <x v="7"/>
    <n v="29944184.742699999"/>
    <n v="29.944199999999999"/>
    <x v="0"/>
    <x v="21"/>
    <s v="SUL"/>
  </r>
  <r>
    <x v="22"/>
    <x v="7"/>
    <x v="0"/>
    <n v="102779837.0836"/>
    <n v="102.77979999999999"/>
    <x v="0"/>
    <x v="22"/>
    <s v="SUL"/>
  </r>
  <r>
    <x v="22"/>
    <x v="7"/>
    <x v="1"/>
    <n v="86164876.660899997"/>
    <n v="86.164900000000003"/>
    <x v="0"/>
    <x v="22"/>
    <s v="SUL"/>
  </r>
  <r>
    <x v="22"/>
    <x v="7"/>
    <x v="2"/>
    <n v="70432539.371600002"/>
    <n v="70.432500000000005"/>
    <x v="0"/>
    <x v="22"/>
    <s v="SUL"/>
  </r>
  <r>
    <x v="22"/>
    <x v="7"/>
    <x v="3"/>
    <n v="90319286.253800005"/>
    <n v="90.319299999999998"/>
    <x v="0"/>
    <x v="22"/>
    <s v="SUL"/>
  </r>
  <r>
    <x v="22"/>
    <x v="7"/>
    <x v="4"/>
    <n v="66519478.0427"/>
    <n v="66.519499999999994"/>
    <x v="0"/>
    <x v="22"/>
    <s v="SUL"/>
  </r>
  <r>
    <x v="22"/>
    <x v="7"/>
    <x v="5"/>
    <n v="72054318.729200006"/>
    <n v="72.054299999999998"/>
    <x v="0"/>
    <x v="22"/>
    <s v="SUL"/>
  </r>
  <r>
    <x v="22"/>
    <x v="7"/>
    <x v="6"/>
    <n v="79755082.692300007"/>
    <n v="79.755099999999999"/>
    <x v="0"/>
    <x v="22"/>
    <s v="SUL"/>
  </r>
  <r>
    <x v="22"/>
    <x v="7"/>
    <x v="7"/>
    <n v="79746149.389500007"/>
    <n v="79.746099999999998"/>
    <x v="0"/>
    <x v="22"/>
    <s v="SUL"/>
  </r>
  <r>
    <x v="14"/>
    <x v="7"/>
    <x v="0"/>
    <n v="7456740084.4363003"/>
    <n v="7456.7401"/>
    <x v="0"/>
    <x v="14"/>
    <s v="CENTRO-OESTE"/>
  </r>
  <r>
    <x v="14"/>
    <x v="7"/>
    <x v="1"/>
    <n v="7169518442.6577997"/>
    <n v="7169.5183999999999"/>
    <x v="0"/>
    <x v="14"/>
    <s v="CENTRO-OESTE"/>
  </r>
  <r>
    <x v="14"/>
    <x v="7"/>
    <x v="2"/>
    <n v="6265314956.7037001"/>
    <n v="6265.3149999999996"/>
    <x v="0"/>
    <x v="14"/>
    <s v="CENTRO-OESTE"/>
  </r>
  <r>
    <x v="14"/>
    <x v="7"/>
    <x v="3"/>
    <n v="7233413936.7159004"/>
    <n v="7233.4138999999996"/>
    <x v="0"/>
    <x v="14"/>
    <s v="CENTRO-OESTE"/>
  </r>
  <r>
    <x v="14"/>
    <x v="7"/>
    <x v="4"/>
    <n v="6560610782.2371998"/>
    <n v="6560.6108000000004"/>
    <x v="0"/>
    <x v="14"/>
    <s v="CENTRO-OESTE"/>
  </r>
  <r>
    <x v="14"/>
    <x v="7"/>
    <x v="5"/>
    <n v="8661475760.5564995"/>
    <n v="8661.4758000000002"/>
    <x v="0"/>
    <x v="14"/>
    <s v="CENTRO-OESTE"/>
  </r>
  <r>
    <x v="14"/>
    <x v="7"/>
    <x v="6"/>
    <n v="8857391516.8565998"/>
    <n v="8857.3914999999997"/>
    <x v="0"/>
    <x v="14"/>
    <s v="CENTRO-OESTE"/>
  </r>
  <r>
    <x v="14"/>
    <x v="7"/>
    <x v="7"/>
    <n v="8944354783.1658001"/>
    <n v="8944.3547999999992"/>
    <x v="0"/>
    <x v="14"/>
    <s v="CENTRO-OESTE"/>
  </r>
  <r>
    <x v="15"/>
    <x v="7"/>
    <x v="0"/>
    <n v="3073209849.2553"/>
    <n v="3073.2098000000001"/>
    <x v="0"/>
    <x v="15"/>
    <s v="CENTRO-OESTE"/>
  </r>
  <r>
    <x v="15"/>
    <x v="7"/>
    <x v="1"/>
    <n v="3200788729.9387999"/>
    <n v="3200.7887000000001"/>
    <x v="0"/>
    <x v="15"/>
    <s v="CENTRO-OESTE"/>
  </r>
  <r>
    <x v="15"/>
    <x v="7"/>
    <x v="2"/>
    <n v="2820641969.2041001"/>
    <n v="2820.6419999999998"/>
    <x v="0"/>
    <x v="15"/>
    <s v="CENTRO-OESTE"/>
  </r>
  <r>
    <x v="15"/>
    <x v="7"/>
    <x v="3"/>
    <n v="2959829544.7785001"/>
    <n v="2959.8294999999998"/>
    <x v="0"/>
    <x v="15"/>
    <s v="CENTRO-OESTE"/>
  </r>
  <r>
    <x v="15"/>
    <x v="7"/>
    <x v="4"/>
    <n v="2791795273.2353001"/>
    <n v="2791.7953000000002"/>
    <x v="0"/>
    <x v="15"/>
    <s v="CENTRO-OESTE"/>
  </r>
  <r>
    <x v="15"/>
    <x v="7"/>
    <x v="5"/>
    <n v="2937655161.612"/>
    <n v="2937.6552000000001"/>
    <x v="0"/>
    <x v="15"/>
    <s v="CENTRO-OESTE"/>
  </r>
  <r>
    <x v="15"/>
    <x v="7"/>
    <x v="6"/>
    <n v="3326181241.5037999"/>
    <n v="3326.1812"/>
    <x v="0"/>
    <x v="15"/>
    <s v="CENTRO-OESTE"/>
  </r>
  <r>
    <x v="15"/>
    <x v="7"/>
    <x v="7"/>
    <n v="3663290744.0988998"/>
    <n v="3663.2907"/>
    <x v="0"/>
    <x v="15"/>
    <s v="CENTRO-OESTE"/>
  </r>
  <r>
    <x v="16"/>
    <x v="7"/>
    <x v="0"/>
    <n v="11046479733.083"/>
    <n v="11046.4797"/>
    <x v="0"/>
    <x v="16"/>
    <s v="CENTRO-OESTE"/>
  </r>
  <r>
    <x v="16"/>
    <x v="7"/>
    <x v="1"/>
    <n v="10383582392.798901"/>
    <n v="10383.582399999999"/>
    <x v="0"/>
    <x v="16"/>
    <s v="CENTRO-OESTE"/>
  </r>
  <r>
    <x v="16"/>
    <x v="7"/>
    <x v="2"/>
    <n v="10062780696.6259"/>
    <n v="10062.780699999999"/>
    <x v="0"/>
    <x v="16"/>
    <s v="CENTRO-OESTE"/>
  </r>
  <r>
    <x v="16"/>
    <x v="7"/>
    <x v="3"/>
    <n v="11107482961.8368"/>
    <n v="11107.483"/>
    <x v="0"/>
    <x v="16"/>
    <s v="CENTRO-OESTE"/>
  </r>
  <r>
    <x v="16"/>
    <x v="7"/>
    <x v="4"/>
    <n v="12102374488.448"/>
    <n v="12102.3745"/>
    <x v="0"/>
    <x v="16"/>
    <s v="CENTRO-OESTE"/>
  </r>
  <r>
    <x v="16"/>
    <x v="7"/>
    <x v="5"/>
    <n v="13617407616.091999"/>
    <n v="13617.4076"/>
    <x v="0"/>
    <x v="16"/>
    <s v="CENTRO-OESTE"/>
  </r>
  <r>
    <x v="16"/>
    <x v="7"/>
    <x v="6"/>
    <n v="13422786001.9028"/>
    <n v="13422.786"/>
    <x v="0"/>
    <x v="16"/>
    <s v="CENTRO-OESTE"/>
  </r>
  <r>
    <x v="16"/>
    <x v="7"/>
    <x v="7"/>
    <n v="14464053278.760201"/>
    <n v="14464.0533"/>
    <x v="0"/>
    <x v="16"/>
    <s v="CENTRO-OESTE"/>
  </r>
  <r>
    <x v="27"/>
    <x v="7"/>
    <x v="0"/>
    <n v="2620687.6960999998"/>
    <n v="2.6206999999999998"/>
    <x v="0"/>
    <x v="27"/>
    <s v="CENTRO-OESTE"/>
  </r>
  <r>
    <x v="27"/>
    <x v="7"/>
    <x v="1"/>
    <n v="2402323.8527000002"/>
    <n v="2.4022999999999999"/>
    <x v="0"/>
    <x v="27"/>
    <s v="CENTRO-OESTE"/>
  </r>
  <r>
    <x v="27"/>
    <x v="7"/>
    <x v="2"/>
    <n v="2274982.4260999998"/>
    <n v="2.2749999999999999"/>
    <x v="0"/>
    <x v="27"/>
    <s v="CENTRO-OESTE"/>
  </r>
  <r>
    <x v="27"/>
    <x v="7"/>
    <x v="3"/>
    <n v="2651059.7814000002"/>
    <n v="2.6511"/>
    <x v="0"/>
    <x v="27"/>
    <s v="CENTRO-OESTE"/>
  </r>
  <r>
    <x v="27"/>
    <x v="7"/>
    <x v="4"/>
    <n v="2797029.9057999998"/>
    <n v="2.7970000000000002"/>
    <x v="0"/>
    <x v="27"/>
    <s v="CENTRO-OESTE"/>
  </r>
  <r>
    <x v="27"/>
    <x v="7"/>
    <x v="5"/>
    <n v="2908684.0529999998"/>
    <n v="2.9087000000000001"/>
    <x v="0"/>
    <x v="27"/>
    <s v="CENTRO-OESTE"/>
  </r>
  <r>
    <x v="27"/>
    <x v="7"/>
    <x v="6"/>
    <n v="2932607.6168999998"/>
    <n v="2.9325999999999999"/>
    <x v="0"/>
    <x v="27"/>
    <s v="CENTRO-OESTE"/>
  </r>
  <r>
    <x v="27"/>
    <x v="7"/>
    <x v="7"/>
    <n v="2960836.8798000002"/>
    <n v="2.9607999999999999"/>
    <x v="0"/>
    <x v="27"/>
    <s v="CENTRO-OESTE"/>
  </r>
  <r>
    <x v="17"/>
    <x v="7"/>
    <x v="0"/>
    <n v="101395229338.13"/>
    <n v="101395.22930000001"/>
    <x v="0"/>
    <x v="17"/>
    <s v="BRASIL"/>
  </r>
  <r>
    <x v="17"/>
    <x v="7"/>
    <x v="1"/>
    <n v="91604546277.051407"/>
    <n v="91604.546300000002"/>
    <x v="0"/>
    <x v="17"/>
    <s v="BRASIL"/>
  </r>
  <r>
    <x v="17"/>
    <x v="7"/>
    <x v="2"/>
    <n v="88762472651.664505"/>
    <n v="88762.472699999998"/>
    <x v="0"/>
    <x v="17"/>
    <s v="BRASIL"/>
  </r>
  <r>
    <x v="17"/>
    <x v="7"/>
    <x v="3"/>
    <n v="93199572838.549805"/>
    <n v="93199.572799999994"/>
    <x v="0"/>
    <x v="17"/>
    <s v="BRASIL"/>
  </r>
  <r>
    <x v="17"/>
    <x v="7"/>
    <x v="4"/>
    <n v="100710363884.70799"/>
    <n v="100710.3639"/>
    <x v="0"/>
    <x v="17"/>
    <s v="BRASIL"/>
  </r>
  <r>
    <x v="17"/>
    <x v="7"/>
    <x v="5"/>
    <n v="119293123866.673"/>
    <n v="119293.12390000001"/>
    <x v="0"/>
    <x v="17"/>
    <s v="BRASIL"/>
  </r>
  <r>
    <x v="17"/>
    <x v="7"/>
    <x v="6"/>
    <n v="119241338323.58"/>
    <n v="119241.3383"/>
    <x v="0"/>
    <x v="17"/>
    <s v="BRASIL"/>
  </r>
  <r>
    <x v="17"/>
    <x v="7"/>
    <x v="7"/>
    <n v="118427546872.63901"/>
    <n v="118427.5469"/>
    <x v="0"/>
    <x v="17"/>
    <s v="BRASIL"/>
  </r>
  <r>
    <x v="0"/>
    <x v="8"/>
    <x v="0"/>
    <n v="54317766.167900003"/>
    <n v="54.317799999999998"/>
    <x v="0"/>
    <x v="0"/>
    <s v="NORTE"/>
  </r>
  <r>
    <x v="0"/>
    <x v="8"/>
    <x v="1"/>
    <n v="79738923.003399998"/>
    <n v="79.738900000000001"/>
    <x v="0"/>
    <x v="0"/>
    <s v="NORTE"/>
  </r>
  <r>
    <x v="0"/>
    <x v="8"/>
    <x v="2"/>
    <n v="83533236.405499995"/>
    <n v="83.533199999999994"/>
    <x v="0"/>
    <x v="0"/>
    <s v="NORTE"/>
  </r>
  <r>
    <x v="0"/>
    <x v="8"/>
    <x v="3"/>
    <n v="48077715.957199998"/>
    <n v="48.0777"/>
    <x v="0"/>
    <x v="0"/>
    <s v="NORTE"/>
  </r>
  <r>
    <x v="0"/>
    <x v="8"/>
    <x v="4"/>
    <n v="33472696.551600002"/>
    <n v="33.472700000000003"/>
    <x v="0"/>
    <x v="0"/>
    <s v="NORTE"/>
  </r>
  <r>
    <x v="0"/>
    <x v="8"/>
    <x v="5"/>
    <n v="15768025.809"/>
    <n v="15.768000000000001"/>
    <x v="0"/>
    <x v="0"/>
    <s v="NORTE"/>
  </r>
  <r>
    <x v="0"/>
    <x v="8"/>
    <x v="6"/>
    <n v="8264642.8729999997"/>
    <n v="8.2645999999999997"/>
    <x v="0"/>
    <x v="0"/>
    <s v="NORTE"/>
  </r>
  <r>
    <x v="0"/>
    <x v="8"/>
    <x v="7"/>
    <n v="11149060.2158"/>
    <n v="11.149100000000001"/>
    <x v="0"/>
    <x v="0"/>
    <s v="NORTE"/>
  </r>
  <r>
    <x v="1"/>
    <x v="8"/>
    <x v="0"/>
    <n v="19427429.732799999"/>
    <n v="19.427399999999999"/>
    <x v="0"/>
    <x v="1"/>
    <s v="NORTE"/>
  </r>
  <r>
    <x v="1"/>
    <x v="8"/>
    <x v="1"/>
    <n v="25200440.8189"/>
    <n v="25.200399999999998"/>
    <x v="0"/>
    <x v="1"/>
    <s v="NORTE"/>
  </r>
  <r>
    <x v="1"/>
    <x v="8"/>
    <x v="2"/>
    <n v="20711970.966899998"/>
    <n v="20.712"/>
    <x v="0"/>
    <x v="1"/>
    <s v="NORTE"/>
  </r>
  <r>
    <x v="1"/>
    <x v="8"/>
    <x v="3"/>
    <n v="16971266.566500001"/>
    <n v="16.971299999999999"/>
    <x v="0"/>
    <x v="1"/>
    <s v="NORTE"/>
  </r>
  <r>
    <x v="1"/>
    <x v="8"/>
    <x v="4"/>
    <n v="16363560.932399999"/>
    <n v="16.363600000000002"/>
    <x v="0"/>
    <x v="1"/>
    <s v="NORTE"/>
  </r>
  <r>
    <x v="1"/>
    <x v="8"/>
    <x v="5"/>
    <n v="17154235.325100001"/>
    <n v="17.154199999999999"/>
    <x v="0"/>
    <x v="1"/>
    <s v="NORTE"/>
  </r>
  <r>
    <x v="1"/>
    <x v="8"/>
    <x v="6"/>
    <n v="15006373.727600001"/>
    <n v="15.006399999999999"/>
    <x v="0"/>
    <x v="1"/>
    <s v="NORTE"/>
  </r>
  <r>
    <x v="1"/>
    <x v="8"/>
    <x v="7"/>
    <n v="15866203.8562"/>
    <n v="15.866199999999999"/>
    <x v="0"/>
    <x v="1"/>
    <s v="NORTE"/>
  </r>
  <r>
    <x v="23"/>
    <x v="8"/>
    <x v="0"/>
    <n v="27199713.015099999"/>
    <n v="27.1997"/>
    <x v="0"/>
    <x v="23"/>
    <s v="NORTE"/>
  </r>
  <r>
    <x v="23"/>
    <x v="8"/>
    <x v="3"/>
    <n v="34015696.425499998"/>
    <n v="34.015700000000002"/>
    <x v="0"/>
    <x v="23"/>
    <s v="NORTE"/>
  </r>
  <r>
    <x v="23"/>
    <x v="8"/>
    <x v="4"/>
    <n v="33545835.079100002"/>
    <n v="33.5458"/>
    <x v="0"/>
    <x v="23"/>
    <s v="NORTE"/>
  </r>
  <r>
    <x v="23"/>
    <x v="8"/>
    <x v="5"/>
    <n v="8527310.9352000002"/>
    <n v="8.5273000000000003"/>
    <x v="0"/>
    <x v="23"/>
    <s v="NORTE"/>
  </r>
  <r>
    <x v="23"/>
    <x v="8"/>
    <x v="6"/>
    <n v="3215240.4252999998"/>
    <n v="3.2151999999999998"/>
    <x v="0"/>
    <x v="23"/>
    <s v="NORTE"/>
  </r>
  <r>
    <x v="23"/>
    <x v="8"/>
    <x v="7"/>
    <n v="2944153.02"/>
    <n v="2.9441999999999999"/>
    <x v="0"/>
    <x v="23"/>
    <s v="NORTE"/>
  </r>
  <r>
    <x v="24"/>
    <x v="8"/>
    <x v="0"/>
    <n v="11843699.192399999"/>
    <n v="11.8437"/>
    <x v="0"/>
    <x v="24"/>
    <s v="NORTE"/>
  </r>
  <r>
    <x v="24"/>
    <x v="8"/>
    <x v="1"/>
    <n v="18159593.386399999"/>
    <n v="18.159600000000001"/>
    <x v="0"/>
    <x v="24"/>
    <s v="NORTE"/>
  </r>
  <r>
    <x v="24"/>
    <x v="8"/>
    <x v="3"/>
    <n v="15778508.9791"/>
    <n v="15.778499999999999"/>
    <x v="0"/>
    <x v="24"/>
    <s v="NORTE"/>
  </r>
  <r>
    <x v="24"/>
    <x v="8"/>
    <x v="4"/>
    <n v="14200277.4376"/>
    <n v="14.2003"/>
    <x v="0"/>
    <x v="24"/>
    <s v="NORTE"/>
  </r>
  <r>
    <x v="24"/>
    <x v="8"/>
    <x v="5"/>
    <n v="6933421.0407999996"/>
    <n v="6.9333999999999998"/>
    <x v="0"/>
    <x v="24"/>
    <s v="NORTE"/>
  </r>
  <r>
    <x v="24"/>
    <x v="8"/>
    <x v="6"/>
    <n v="43398642.853399999"/>
    <n v="43.398600000000002"/>
    <x v="0"/>
    <x v="24"/>
    <s v="NORTE"/>
  </r>
  <r>
    <x v="24"/>
    <x v="8"/>
    <x v="7"/>
    <n v="4257140.5502000004"/>
    <n v="4.2571000000000003"/>
    <x v="0"/>
    <x v="24"/>
    <s v="NORTE"/>
  </r>
  <r>
    <x v="2"/>
    <x v="8"/>
    <x v="0"/>
    <n v="54820582.685199998"/>
    <n v="54.820599999999999"/>
    <x v="0"/>
    <x v="2"/>
    <s v="NORTE"/>
  </r>
  <r>
    <x v="2"/>
    <x v="8"/>
    <x v="1"/>
    <n v="72790164.715000004"/>
    <n v="72.790199999999999"/>
    <x v="0"/>
    <x v="2"/>
    <s v="NORTE"/>
  </r>
  <r>
    <x v="2"/>
    <x v="8"/>
    <x v="2"/>
    <n v="103394819.08409999"/>
    <n v="103.3948"/>
    <x v="0"/>
    <x v="2"/>
    <s v="NORTE"/>
  </r>
  <r>
    <x v="2"/>
    <x v="8"/>
    <x v="3"/>
    <n v="109131530.40440001"/>
    <n v="109.1315"/>
    <x v="0"/>
    <x v="2"/>
    <s v="NORTE"/>
  </r>
  <r>
    <x v="2"/>
    <x v="8"/>
    <x v="4"/>
    <n v="112420685.52949999"/>
    <n v="112.4207"/>
    <x v="0"/>
    <x v="2"/>
    <s v="NORTE"/>
  </r>
  <r>
    <x v="2"/>
    <x v="8"/>
    <x v="5"/>
    <n v="114646835.01459999"/>
    <n v="114.6468"/>
    <x v="0"/>
    <x v="2"/>
    <s v="NORTE"/>
  </r>
  <r>
    <x v="2"/>
    <x v="8"/>
    <x v="6"/>
    <n v="94692426.038800001"/>
    <n v="94.692400000000006"/>
    <x v="0"/>
    <x v="2"/>
    <s v="NORTE"/>
  </r>
  <r>
    <x v="2"/>
    <x v="8"/>
    <x v="7"/>
    <n v="92950883.068200007"/>
    <n v="92.950900000000004"/>
    <x v="0"/>
    <x v="2"/>
    <s v="NORTE"/>
  </r>
  <r>
    <x v="25"/>
    <x v="8"/>
    <x v="0"/>
    <n v="2522956.3520999998"/>
    <n v="2.5230000000000001"/>
    <x v="0"/>
    <x v="25"/>
    <s v="NORTE"/>
  </r>
  <r>
    <x v="25"/>
    <x v="8"/>
    <x v="1"/>
    <n v="3983235.0616000001"/>
    <n v="3.9832000000000001"/>
    <x v="0"/>
    <x v="25"/>
    <s v="NORTE"/>
  </r>
  <r>
    <x v="25"/>
    <x v="8"/>
    <x v="3"/>
    <n v="12750260.338300001"/>
    <n v="12.750299999999999"/>
    <x v="0"/>
    <x v="25"/>
    <s v="NORTE"/>
  </r>
  <r>
    <x v="25"/>
    <x v="8"/>
    <x v="4"/>
    <n v="2963718.8199"/>
    <n v="2.9636999999999998"/>
    <x v="0"/>
    <x v="25"/>
    <s v="NORTE"/>
  </r>
  <r>
    <x v="25"/>
    <x v="8"/>
    <x v="5"/>
    <n v="2429661.9297000002"/>
    <n v="2.4297"/>
    <x v="0"/>
    <x v="25"/>
    <s v="NORTE"/>
  </r>
  <r>
    <x v="25"/>
    <x v="8"/>
    <x v="6"/>
    <n v="1915407.9698000001"/>
    <n v="1.9154"/>
    <x v="0"/>
    <x v="25"/>
    <s v="NORTE"/>
  </r>
  <r>
    <x v="25"/>
    <x v="8"/>
    <x v="7"/>
    <n v="1793783.2775999999"/>
    <n v="1.7938000000000001"/>
    <x v="0"/>
    <x v="25"/>
    <s v="NORTE"/>
  </r>
  <r>
    <x v="3"/>
    <x v="8"/>
    <x v="0"/>
    <n v="60158606.824100003"/>
    <n v="60.1586"/>
    <x v="0"/>
    <x v="3"/>
    <s v="NORTE"/>
  </r>
  <r>
    <x v="3"/>
    <x v="8"/>
    <x v="1"/>
    <n v="127986633.9149"/>
    <n v="127.9866"/>
    <x v="0"/>
    <x v="3"/>
    <s v="NORTE"/>
  </r>
  <r>
    <x v="3"/>
    <x v="8"/>
    <x v="2"/>
    <n v="113655029.2552"/>
    <n v="113.655"/>
    <x v="0"/>
    <x v="3"/>
    <s v="NORTE"/>
  </r>
  <r>
    <x v="3"/>
    <x v="8"/>
    <x v="3"/>
    <n v="178950276.71970001"/>
    <n v="178.9503"/>
    <x v="0"/>
    <x v="3"/>
    <s v="NORTE"/>
  </r>
  <r>
    <x v="3"/>
    <x v="8"/>
    <x v="4"/>
    <n v="211169539.52250001"/>
    <n v="211.1695"/>
    <x v="0"/>
    <x v="3"/>
    <s v="NORTE"/>
  </r>
  <r>
    <x v="3"/>
    <x v="8"/>
    <x v="5"/>
    <n v="232886389.9111"/>
    <n v="232.88640000000001"/>
    <x v="0"/>
    <x v="3"/>
    <s v="NORTE"/>
  </r>
  <r>
    <x v="3"/>
    <x v="8"/>
    <x v="6"/>
    <n v="521872715.17570001"/>
    <n v="521.87270000000001"/>
    <x v="0"/>
    <x v="3"/>
    <s v="NORTE"/>
  </r>
  <r>
    <x v="3"/>
    <x v="8"/>
    <x v="7"/>
    <n v="421079356.22780001"/>
    <n v="421.07940000000002"/>
    <x v="0"/>
    <x v="3"/>
    <s v="NORTE"/>
  </r>
  <r>
    <x v="4"/>
    <x v="8"/>
    <x v="0"/>
    <n v="115349435.36480001"/>
    <n v="115.3494"/>
    <x v="0"/>
    <x v="4"/>
    <s v="NORDESTE"/>
  </r>
  <r>
    <x v="4"/>
    <x v="8"/>
    <x v="1"/>
    <n v="157750952.79370001"/>
    <n v="157.751"/>
    <x v="0"/>
    <x v="4"/>
    <s v="NORDESTE"/>
  </r>
  <r>
    <x v="4"/>
    <x v="8"/>
    <x v="2"/>
    <n v="94601000.586899996"/>
    <n v="94.600999999999999"/>
    <x v="0"/>
    <x v="4"/>
    <s v="NORDESTE"/>
  </r>
  <r>
    <x v="4"/>
    <x v="8"/>
    <x v="3"/>
    <n v="101331266.2172"/>
    <n v="101.3313"/>
    <x v="0"/>
    <x v="4"/>
    <s v="NORDESTE"/>
  </r>
  <r>
    <x v="4"/>
    <x v="8"/>
    <x v="4"/>
    <n v="91051872.630799994"/>
    <n v="91.051900000000003"/>
    <x v="0"/>
    <x v="4"/>
    <s v="NORDESTE"/>
  </r>
  <r>
    <x v="4"/>
    <x v="8"/>
    <x v="5"/>
    <n v="90987028.767299995"/>
    <n v="90.986999999999995"/>
    <x v="0"/>
    <x v="4"/>
    <s v="NORDESTE"/>
  </r>
  <r>
    <x v="4"/>
    <x v="8"/>
    <x v="6"/>
    <n v="118983147.2034"/>
    <n v="118.98309999999999"/>
    <x v="0"/>
    <x v="4"/>
    <s v="NORDESTE"/>
  </r>
  <r>
    <x v="4"/>
    <x v="8"/>
    <x v="7"/>
    <n v="69460392.9278"/>
    <n v="69.460400000000007"/>
    <x v="0"/>
    <x v="4"/>
    <s v="NORDESTE"/>
  </r>
  <r>
    <x v="5"/>
    <x v="8"/>
    <x v="2"/>
    <n v="513109155.17140001"/>
    <n v="513.10919999999999"/>
    <x v="0"/>
    <x v="5"/>
    <s v="NORDESTE"/>
  </r>
  <r>
    <x v="5"/>
    <x v="8"/>
    <x v="3"/>
    <n v="305968230.98189998"/>
    <n v="305.96820000000002"/>
    <x v="0"/>
    <x v="5"/>
    <s v="NORDESTE"/>
  </r>
  <r>
    <x v="5"/>
    <x v="8"/>
    <x v="4"/>
    <n v="318695604.46499997"/>
    <n v="318.69560000000001"/>
    <x v="0"/>
    <x v="5"/>
    <s v="NORDESTE"/>
  </r>
  <r>
    <x v="5"/>
    <x v="8"/>
    <x v="5"/>
    <n v="321623009.46079999"/>
    <n v="321.62299999999999"/>
    <x v="0"/>
    <x v="5"/>
    <s v="NORDESTE"/>
  </r>
  <r>
    <x v="5"/>
    <x v="8"/>
    <x v="6"/>
    <n v="339974457.72189999"/>
    <n v="339.97449999999998"/>
    <x v="0"/>
    <x v="5"/>
    <s v="NORDESTE"/>
  </r>
  <r>
    <x v="5"/>
    <x v="8"/>
    <x v="7"/>
    <n v="219791077.88550001"/>
    <n v="219.7911"/>
    <x v="0"/>
    <x v="5"/>
    <s v="NORDESTE"/>
  </r>
  <r>
    <x v="6"/>
    <x v="8"/>
    <x v="0"/>
    <n v="643163642.13590002"/>
    <n v="643.16359999999997"/>
    <x v="0"/>
    <x v="6"/>
    <s v="NORDESTE"/>
  </r>
  <r>
    <x v="6"/>
    <x v="8"/>
    <x v="1"/>
    <n v="465983568.23890001"/>
    <n v="465.98360000000002"/>
    <x v="0"/>
    <x v="6"/>
    <s v="NORDESTE"/>
  </r>
  <r>
    <x v="6"/>
    <x v="8"/>
    <x v="2"/>
    <n v="819945034.08080006"/>
    <n v="819.94500000000005"/>
    <x v="0"/>
    <x v="6"/>
    <s v="NORDESTE"/>
  </r>
  <r>
    <x v="6"/>
    <x v="8"/>
    <x v="3"/>
    <n v="694290027.07650006"/>
    <n v="694.29"/>
    <x v="0"/>
    <x v="6"/>
    <s v="NORDESTE"/>
  </r>
  <r>
    <x v="6"/>
    <x v="8"/>
    <x v="4"/>
    <n v="558400792.52769995"/>
    <n v="558.4008"/>
    <x v="0"/>
    <x v="6"/>
    <s v="NORDESTE"/>
  </r>
  <r>
    <x v="6"/>
    <x v="8"/>
    <x v="5"/>
    <n v="371335989.43949997"/>
    <n v="371.33600000000001"/>
    <x v="0"/>
    <x v="6"/>
    <s v="NORDESTE"/>
  </r>
  <r>
    <x v="6"/>
    <x v="8"/>
    <x v="6"/>
    <n v="423732778.08410001"/>
    <n v="423.7328"/>
    <x v="0"/>
    <x v="6"/>
    <s v="NORDESTE"/>
  </r>
  <r>
    <x v="6"/>
    <x v="8"/>
    <x v="7"/>
    <n v="460512826.48909998"/>
    <n v="460.51280000000003"/>
    <x v="0"/>
    <x v="6"/>
    <s v="NORDESTE"/>
  </r>
  <r>
    <x v="7"/>
    <x v="8"/>
    <x v="0"/>
    <n v="71765525.697300002"/>
    <n v="71.765500000000003"/>
    <x v="0"/>
    <x v="7"/>
    <s v="NORDESTE"/>
  </r>
  <r>
    <x v="7"/>
    <x v="8"/>
    <x v="1"/>
    <n v="108245031.31380001"/>
    <n v="108.245"/>
    <x v="0"/>
    <x v="7"/>
    <s v="NORDESTE"/>
  </r>
  <r>
    <x v="7"/>
    <x v="8"/>
    <x v="2"/>
    <n v="170987186.516"/>
    <n v="170.9872"/>
    <x v="0"/>
    <x v="7"/>
    <s v="NORDESTE"/>
  </r>
  <r>
    <x v="7"/>
    <x v="8"/>
    <x v="3"/>
    <n v="58510485.193599999"/>
    <n v="58.5105"/>
    <x v="0"/>
    <x v="7"/>
    <s v="NORDESTE"/>
  </r>
  <r>
    <x v="7"/>
    <x v="8"/>
    <x v="4"/>
    <n v="112737036.8214"/>
    <n v="112.73699999999999"/>
    <x v="0"/>
    <x v="7"/>
    <s v="NORDESTE"/>
  </r>
  <r>
    <x v="7"/>
    <x v="8"/>
    <x v="5"/>
    <n v="75174566.644600004"/>
    <n v="75.174599999999998"/>
    <x v="0"/>
    <x v="7"/>
    <s v="NORDESTE"/>
  </r>
  <r>
    <x v="7"/>
    <x v="8"/>
    <x v="6"/>
    <n v="78514736.907600001"/>
    <n v="78.514700000000005"/>
    <x v="0"/>
    <x v="7"/>
    <s v="NORDESTE"/>
  </r>
  <r>
    <x v="7"/>
    <x v="8"/>
    <x v="7"/>
    <n v="47938735.232000001"/>
    <n v="47.938699999999997"/>
    <x v="0"/>
    <x v="7"/>
    <s v="NORDESTE"/>
  </r>
  <r>
    <x v="8"/>
    <x v="8"/>
    <x v="0"/>
    <n v="137806814.65509999"/>
    <n v="137.80680000000001"/>
    <x v="0"/>
    <x v="8"/>
    <s v="NORDESTE"/>
  </r>
  <r>
    <x v="8"/>
    <x v="8"/>
    <x v="1"/>
    <n v="116662810.54620001"/>
    <n v="116.6628"/>
    <x v="0"/>
    <x v="8"/>
    <s v="NORDESTE"/>
  </r>
  <r>
    <x v="8"/>
    <x v="8"/>
    <x v="2"/>
    <n v="220000568.5219"/>
    <n v="220.00059999999999"/>
    <x v="0"/>
    <x v="8"/>
    <s v="NORDESTE"/>
  </r>
  <r>
    <x v="8"/>
    <x v="8"/>
    <x v="3"/>
    <n v="138989736.26159999"/>
    <n v="138.9897"/>
    <x v="0"/>
    <x v="8"/>
    <s v="NORDESTE"/>
  </r>
  <r>
    <x v="8"/>
    <x v="8"/>
    <x v="4"/>
    <n v="171809520.97749999"/>
    <n v="171.80950000000001"/>
    <x v="0"/>
    <x v="8"/>
    <s v="NORDESTE"/>
  </r>
  <r>
    <x v="8"/>
    <x v="8"/>
    <x v="5"/>
    <n v="115031389.0606"/>
    <n v="115.0314"/>
    <x v="0"/>
    <x v="8"/>
    <s v="NORDESTE"/>
  </r>
  <r>
    <x v="8"/>
    <x v="8"/>
    <x v="6"/>
    <n v="93478735.250300005"/>
    <n v="93.478700000000003"/>
    <x v="0"/>
    <x v="8"/>
    <s v="NORDESTE"/>
  </r>
  <r>
    <x v="8"/>
    <x v="8"/>
    <x v="7"/>
    <n v="85247527.799999997"/>
    <n v="85.247500000000002"/>
    <x v="0"/>
    <x v="8"/>
    <s v="NORDESTE"/>
  </r>
  <r>
    <x v="18"/>
    <x v="8"/>
    <x v="0"/>
    <n v="171596521.0961"/>
    <n v="171.59649999999999"/>
    <x v="0"/>
    <x v="18"/>
    <s v="NORDESTE"/>
  </r>
  <r>
    <x v="18"/>
    <x v="8"/>
    <x v="1"/>
    <n v="246856663.33950001"/>
    <n v="246.85669999999999"/>
    <x v="0"/>
    <x v="18"/>
    <s v="NORDESTE"/>
  </r>
  <r>
    <x v="18"/>
    <x v="8"/>
    <x v="2"/>
    <n v="301722036.69679999"/>
    <n v="301.72199999999998"/>
    <x v="0"/>
    <x v="18"/>
    <s v="NORDESTE"/>
  </r>
  <r>
    <x v="18"/>
    <x v="8"/>
    <x v="3"/>
    <n v="456440921.241"/>
    <n v="456.4409"/>
    <x v="0"/>
    <x v="18"/>
    <s v="NORDESTE"/>
  </r>
  <r>
    <x v="18"/>
    <x v="8"/>
    <x v="4"/>
    <n v="567238788.33210003"/>
    <n v="567.23879999999997"/>
    <x v="0"/>
    <x v="18"/>
    <s v="NORDESTE"/>
  </r>
  <r>
    <x v="18"/>
    <x v="8"/>
    <x v="5"/>
    <n v="297891886.55940002"/>
    <n v="297.89190000000002"/>
    <x v="0"/>
    <x v="18"/>
    <s v="NORDESTE"/>
  </r>
  <r>
    <x v="18"/>
    <x v="8"/>
    <x v="6"/>
    <n v="337781895.23720002"/>
    <n v="337.78190000000001"/>
    <x v="0"/>
    <x v="18"/>
    <s v="NORDESTE"/>
  </r>
  <r>
    <x v="18"/>
    <x v="8"/>
    <x v="7"/>
    <n v="248637024.74720001"/>
    <n v="248.637"/>
    <x v="0"/>
    <x v="18"/>
    <s v="NORDESTE"/>
  </r>
  <r>
    <x v="9"/>
    <x v="8"/>
    <x v="0"/>
    <n v="29433415.345100001"/>
    <n v="29.433399999999999"/>
    <x v="0"/>
    <x v="9"/>
    <s v="NORDESTE"/>
  </r>
  <r>
    <x v="9"/>
    <x v="8"/>
    <x v="1"/>
    <n v="49228826.866899997"/>
    <n v="49.2288"/>
    <x v="0"/>
    <x v="9"/>
    <s v="NORDESTE"/>
  </r>
  <r>
    <x v="9"/>
    <x v="8"/>
    <x v="2"/>
    <n v="79838469.751800001"/>
    <n v="79.838499999999996"/>
    <x v="0"/>
    <x v="9"/>
    <s v="NORDESTE"/>
  </r>
  <r>
    <x v="9"/>
    <x v="8"/>
    <x v="3"/>
    <n v="85482373.674799994"/>
    <n v="85.482399999999998"/>
    <x v="0"/>
    <x v="9"/>
    <s v="NORDESTE"/>
  </r>
  <r>
    <x v="9"/>
    <x v="8"/>
    <x v="4"/>
    <n v="64953902.606700003"/>
    <n v="64.953900000000004"/>
    <x v="0"/>
    <x v="9"/>
    <s v="NORDESTE"/>
  </r>
  <r>
    <x v="9"/>
    <x v="8"/>
    <x v="5"/>
    <n v="68895363.270500004"/>
    <n v="68.895399999999995"/>
    <x v="0"/>
    <x v="9"/>
    <s v="NORDESTE"/>
  </r>
  <r>
    <x v="9"/>
    <x v="8"/>
    <x v="6"/>
    <n v="57045657.4419"/>
    <n v="57.045699999999997"/>
    <x v="0"/>
    <x v="9"/>
    <s v="NORDESTE"/>
  </r>
  <r>
    <x v="9"/>
    <x v="8"/>
    <x v="7"/>
    <n v="83427066.561900005"/>
    <n v="83.427099999999996"/>
    <x v="0"/>
    <x v="9"/>
    <s v="NORDESTE"/>
  </r>
  <r>
    <x v="19"/>
    <x v="8"/>
    <x v="2"/>
    <n v="16372431.114800001"/>
    <n v="16.372399999999999"/>
    <x v="0"/>
    <x v="19"/>
    <s v="NORDESTE"/>
  </r>
  <r>
    <x v="19"/>
    <x v="8"/>
    <x v="3"/>
    <n v="7606020.3869000003"/>
    <n v="7.6059999999999999"/>
    <x v="0"/>
    <x v="19"/>
    <s v="NORDESTE"/>
  </r>
  <r>
    <x v="19"/>
    <x v="8"/>
    <x v="4"/>
    <n v="13079329.3772"/>
    <n v="13.0793"/>
    <x v="0"/>
    <x v="19"/>
    <s v="NORDESTE"/>
  </r>
  <r>
    <x v="19"/>
    <x v="8"/>
    <x v="5"/>
    <n v="4868686.8435000004"/>
    <n v="4.8686999999999996"/>
    <x v="0"/>
    <x v="19"/>
    <s v="NORDESTE"/>
  </r>
  <r>
    <x v="19"/>
    <x v="8"/>
    <x v="6"/>
    <n v="5092265.9545"/>
    <n v="5.0922999999999998"/>
    <x v="0"/>
    <x v="19"/>
    <s v="NORDESTE"/>
  </r>
  <r>
    <x v="19"/>
    <x v="8"/>
    <x v="7"/>
    <n v="5119040.3399"/>
    <n v="5.1189999999999998"/>
    <x v="0"/>
    <x v="19"/>
    <s v="NORDESTE"/>
  </r>
  <r>
    <x v="10"/>
    <x v="8"/>
    <x v="0"/>
    <n v="508196400.17259997"/>
    <n v="508.19639999999998"/>
    <x v="0"/>
    <x v="10"/>
    <s v="NORDESTE"/>
  </r>
  <r>
    <x v="10"/>
    <x v="8"/>
    <x v="1"/>
    <n v="1535976523.9619999"/>
    <n v="1535.9765"/>
    <x v="0"/>
    <x v="10"/>
    <s v="NORDESTE"/>
  </r>
  <r>
    <x v="10"/>
    <x v="8"/>
    <x v="2"/>
    <n v="1651491923.1794"/>
    <n v="1651.4919"/>
    <x v="0"/>
    <x v="10"/>
    <s v="NORDESTE"/>
  </r>
  <r>
    <x v="10"/>
    <x v="8"/>
    <x v="3"/>
    <n v="934308784.28789997"/>
    <n v="934.30880000000002"/>
    <x v="0"/>
    <x v="10"/>
    <s v="NORDESTE"/>
  </r>
  <r>
    <x v="10"/>
    <x v="8"/>
    <x v="4"/>
    <n v="1290652561.1933"/>
    <n v="1290.6525999999999"/>
    <x v="0"/>
    <x v="10"/>
    <s v="NORDESTE"/>
  </r>
  <r>
    <x v="10"/>
    <x v="8"/>
    <x v="5"/>
    <n v="1237791042.1731"/>
    <n v="1237.7909999999999"/>
    <x v="0"/>
    <x v="10"/>
    <s v="NORDESTE"/>
  </r>
  <r>
    <x v="10"/>
    <x v="8"/>
    <x v="6"/>
    <n v="952571475.70299995"/>
    <n v="952.57150000000001"/>
    <x v="0"/>
    <x v="10"/>
    <s v="NORDESTE"/>
  </r>
  <r>
    <x v="10"/>
    <x v="8"/>
    <x v="7"/>
    <n v="694405296.38919997"/>
    <n v="694.40530000000001"/>
    <x v="0"/>
    <x v="10"/>
    <s v="NORDESTE"/>
  </r>
  <r>
    <x v="11"/>
    <x v="8"/>
    <x v="0"/>
    <n v="1550145903.5539"/>
    <n v="1550.1459"/>
    <x v="0"/>
    <x v="11"/>
    <s v="SUDESTE"/>
  </r>
  <r>
    <x v="11"/>
    <x v="8"/>
    <x v="1"/>
    <n v="3072667161.4909"/>
    <n v="3072.6671999999999"/>
    <x v="0"/>
    <x v="11"/>
    <s v="SUDESTE"/>
  </r>
  <r>
    <x v="11"/>
    <x v="8"/>
    <x v="2"/>
    <n v="3305483774.6587"/>
    <n v="3305.4838"/>
    <x v="0"/>
    <x v="11"/>
    <s v="SUDESTE"/>
  </r>
  <r>
    <x v="11"/>
    <x v="8"/>
    <x v="3"/>
    <n v="2729215323.8878999"/>
    <n v="2729.2152999999998"/>
    <x v="0"/>
    <x v="11"/>
    <s v="SUDESTE"/>
  </r>
  <r>
    <x v="11"/>
    <x v="8"/>
    <x v="4"/>
    <n v="2486279732.4618001"/>
    <n v="2486.2797"/>
    <x v="0"/>
    <x v="11"/>
    <s v="SUDESTE"/>
  </r>
  <r>
    <x v="11"/>
    <x v="8"/>
    <x v="5"/>
    <n v="3014843145.4604001"/>
    <n v="3014.8431"/>
    <x v="0"/>
    <x v="11"/>
    <s v="SUDESTE"/>
  </r>
  <r>
    <x v="11"/>
    <x v="8"/>
    <x v="6"/>
    <n v="2480132620.9110999"/>
    <n v="2480.1325999999999"/>
    <x v="0"/>
    <x v="11"/>
    <s v="SUDESTE"/>
  </r>
  <r>
    <x v="11"/>
    <x v="8"/>
    <x v="7"/>
    <n v="1731803403.6271999"/>
    <n v="1731.8034"/>
    <x v="0"/>
    <x v="11"/>
    <s v="SUDESTE"/>
  </r>
  <r>
    <x v="20"/>
    <x v="8"/>
    <x v="0"/>
    <n v="41673690.584100001"/>
    <n v="41.673699999999997"/>
    <x v="0"/>
    <x v="20"/>
    <s v="SUDESTE"/>
  </r>
  <r>
    <x v="20"/>
    <x v="8"/>
    <x v="1"/>
    <n v="56186157.179499999"/>
    <n v="56.186199999999999"/>
    <x v="0"/>
    <x v="20"/>
    <s v="SUDESTE"/>
  </r>
  <r>
    <x v="20"/>
    <x v="8"/>
    <x v="2"/>
    <n v="62012372.4375"/>
    <n v="62.0124"/>
    <x v="0"/>
    <x v="20"/>
    <s v="SUDESTE"/>
  </r>
  <r>
    <x v="20"/>
    <x v="8"/>
    <x v="3"/>
    <n v="52086109.1373"/>
    <n v="52.086100000000002"/>
    <x v="0"/>
    <x v="20"/>
    <s v="SUDESTE"/>
  </r>
  <r>
    <x v="20"/>
    <x v="8"/>
    <x v="4"/>
    <n v="56838816.483000003"/>
    <n v="56.838799999999999"/>
    <x v="0"/>
    <x v="20"/>
    <s v="SUDESTE"/>
  </r>
  <r>
    <x v="20"/>
    <x v="8"/>
    <x v="5"/>
    <n v="57183213.854099996"/>
    <n v="57.183199999999999"/>
    <x v="0"/>
    <x v="20"/>
    <s v="SUDESTE"/>
  </r>
  <r>
    <x v="20"/>
    <x v="8"/>
    <x v="6"/>
    <n v="49380398.986900002"/>
    <n v="49.380400000000002"/>
    <x v="0"/>
    <x v="20"/>
    <s v="SUDESTE"/>
  </r>
  <r>
    <x v="20"/>
    <x v="8"/>
    <x v="7"/>
    <n v="51171960.8574"/>
    <n v="51.171999999999997"/>
    <x v="0"/>
    <x v="20"/>
    <s v="SUDESTE"/>
  </r>
  <r>
    <x v="26"/>
    <x v="8"/>
    <x v="0"/>
    <n v="6150399.9369999999"/>
    <n v="6.1504000000000003"/>
    <x v="0"/>
    <x v="26"/>
    <s v="SUDESTE"/>
  </r>
  <r>
    <x v="26"/>
    <x v="8"/>
    <x v="1"/>
    <n v="6459987.2526000002"/>
    <n v="6.46"/>
    <x v="0"/>
    <x v="26"/>
    <s v="SUDESTE"/>
  </r>
  <r>
    <x v="26"/>
    <x v="8"/>
    <x v="2"/>
    <n v="8291701.0521999998"/>
    <n v="8.2917000000000005"/>
    <x v="0"/>
    <x v="26"/>
    <s v="SUDESTE"/>
  </r>
  <r>
    <x v="26"/>
    <x v="8"/>
    <x v="3"/>
    <n v="6191201.7300000004"/>
    <n v="6.1912000000000003"/>
    <x v="0"/>
    <x v="26"/>
    <s v="SUDESTE"/>
  </r>
  <r>
    <x v="26"/>
    <x v="8"/>
    <x v="4"/>
    <n v="5984486.3453000002"/>
    <n v="5.9844999999999997"/>
    <x v="0"/>
    <x v="26"/>
    <s v="SUDESTE"/>
  </r>
  <r>
    <x v="26"/>
    <x v="8"/>
    <x v="5"/>
    <n v="5965753.1237000003"/>
    <n v="5.9657999999999998"/>
    <x v="0"/>
    <x v="26"/>
    <s v="SUDESTE"/>
  </r>
  <r>
    <x v="26"/>
    <x v="8"/>
    <x v="6"/>
    <n v="6865863.0362999998"/>
    <n v="6.8658999999999999"/>
    <x v="0"/>
    <x v="26"/>
    <s v="SUDESTE"/>
  </r>
  <r>
    <x v="26"/>
    <x v="8"/>
    <x v="7"/>
    <n v="4010211.3821999999"/>
    <n v="4.0102000000000002"/>
    <x v="0"/>
    <x v="26"/>
    <s v="SUDESTE"/>
  </r>
  <r>
    <x v="12"/>
    <x v="8"/>
    <x v="0"/>
    <n v="1040527770.3078001"/>
    <n v="1040.5278000000001"/>
    <x v="0"/>
    <x v="12"/>
    <s v="SUDESTE"/>
  </r>
  <r>
    <x v="12"/>
    <x v="8"/>
    <x v="1"/>
    <n v="1748295613.0899"/>
    <n v="1748.2955999999999"/>
    <x v="0"/>
    <x v="12"/>
    <s v="SUDESTE"/>
  </r>
  <r>
    <x v="12"/>
    <x v="8"/>
    <x v="2"/>
    <n v="1227613116.8383"/>
    <n v="1227.6131"/>
    <x v="0"/>
    <x v="12"/>
    <s v="SUDESTE"/>
  </r>
  <r>
    <x v="12"/>
    <x v="8"/>
    <x v="3"/>
    <n v="1086530551.7741001"/>
    <n v="1086.5306"/>
    <x v="0"/>
    <x v="12"/>
    <s v="SUDESTE"/>
  </r>
  <r>
    <x v="12"/>
    <x v="8"/>
    <x v="4"/>
    <n v="1328675940.6496"/>
    <n v="1328.6759"/>
    <x v="0"/>
    <x v="12"/>
    <s v="SUDESTE"/>
  </r>
  <r>
    <x v="12"/>
    <x v="8"/>
    <x v="5"/>
    <n v="1300218257.4604001"/>
    <n v="1300.2183"/>
    <x v="0"/>
    <x v="12"/>
    <s v="SUDESTE"/>
  </r>
  <r>
    <x v="12"/>
    <x v="8"/>
    <x v="6"/>
    <n v="975535734.98370004"/>
    <n v="975.53570000000002"/>
    <x v="0"/>
    <x v="12"/>
    <s v="SUDESTE"/>
  </r>
  <r>
    <x v="12"/>
    <x v="8"/>
    <x v="7"/>
    <n v="745678205.05089998"/>
    <n v="745.67819999999995"/>
    <x v="0"/>
    <x v="12"/>
    <s v="SUDESTE"/>
  </r>
  <r>
    <x v="13"/>
    <x v="8"/>
    <x v="0"/>
    <n v="1583976980.5769"/>
    <n v="1583.9770000000001"/>
    <x v="0"/>
    <x v="13"/>
    <s v="SUL"/>
  </r>
  <r>
    <x v="13"/>
    <x v="8"/>
    <x v="1"/>
    <n v="2990278476.2628999"/>
    <n v="2990.2784999999999"/>
    <x v="0"/>
    <x v="13"/>
    <s v="SUL"/>
  </r>
  <r>
    <x v="13"/>
    <x v="8"/>
    <x v="2"/>
    <n v="3150061320.3144999"/>
    <n v="3150.0612999999998"/>
    <x v="0"/>
    <x v="13"/>
    <s v="SUL"/>
  </r>
  <r>
    <x v="13"/>
    <x v="8"/>
    <x v="3"/>
    <n v="2599925360.2934999"/>
    <n v="2599.9254000000001"/>
    <x v="0"/>
    <x v="13"/>
    <s v="SUL"/>
  </r>
  <r>
    <x v="13"/>
    <x v="8"/>
    <x v="4"/>
    <n v="3798819472.3319998"/>
    <n v="3798.8195000000001"/>
    <x v="0"/>
    <x v="13"/>
    <s v="SUL"/>
  </r>
  <r>
    <x v="13"/>
    <x v="8"/>
    <x v="5"/>
    <n v="3276095673.8393998"/>
    <n v="3276.0956999999999"/>
    <x v="0"/>
    <x v="13"/>
    <s v="SUL"/>
  </r>
  <r>
    <x v="13"/>
    <x v="8"/>
    <x v="6"/>
    <n v="3237279816.2454"/>
    <n v="3237.2797999999998"/>
    <x v="0"/>
    <x v="13"/>
    <s v="SUL"/>
  </r>
  <r>
    <x v="13"/>
    <x v="8"/>
    <x v="7"/>
    <n v="2868353102.6858001"/>
    <n v="2868.3530999999998"/>
    <x v="0"/>
    <x v="13"/>
    <s v="SUL"/>
  </r>
  <r>
    <x v="21"/>
    <x v="8"/>
    <x v="0"/>
    <n v="316795043.90380001"/>
    <n v="316.79500000000002"/>
    <x v="0"/>
    <x v="21"/>
    <s v="SUL"/>
  </r>
  <r>
    <x v="21"/>
    <x v="8"/>
    <x v="1"/>
    <n v="480502371.84789997"/>
    <n v="480.50240000000002"/>
    <x v="0"/>
    <x v="21"/>
    <s v="SUL"/>
  </r>
  <r>
    <x v="21"/>
    <x v="8"/>
    <x v="2"/>
    <n v="469882388.31050003"/>
    <n v="469.88240000000002"/>
    <x v="0"/>
    <x v="21"/>
    <s v="SUL"/>
  </r>
  <r>
    <x v="21"/>
    <x v="8"/>
    <x v="3"/>
    <n v="442346670.11809999"/>
    <n v="442.3467"/>
    <x v="0"/>
    <x v="21"/>
    <s v="SUL"/>
  </r>
  <r>
    <x v="21"/>
    <x v="8"/>
    <x v="4"/>
    <n v="695979590.56519997"/>
    <n v="695.9796"/>
    <x v="0"/>
    <x v="21"/>
    <s v="SUL"/>
  </r>
  <r>
    <x v="21"/>
    <x v="8"/>
    <x v="5"/>
    <n v="504163285.58319998"/>
    <n v="504.16329999999999"/>
    <x v="0"/>
    <x v="21"/>
    <s v="SUL"/>
  </r>
  <r>
    <x v="21"/>
    <x v="8"/>
    <x v="6"/>
    <n v="364194761.16689998"/>
    <n v="364.19479999999999"/>
    <x v="0"/>
    <x v="21"/>
    <s v="SUL"/>
  </r>
  <r>
    <x v="21"/>
    <x v="8"/>
    <x v="7"/>
    <n v="298662371.21579999"/>
    <n v="298.66239999999999"/>
    <x v="0"/>
    <x v="21"/>
    <s v="SUL"/>
  </r>
  <r>
    <x v="22"/>
    <x v="8"/>
    <x v="0"/>
    <n v="332890304.29449999"/>
    <n v="332.89030000000002"/>
    <x v="0"/>
    <x v="22"/>
    <s v="SUL"/>
  </r>
  <r>
    <x v="22"/>
    <x v="8"/>
    <x v="1"/>
    <n v="360801732.68419999"/>
    <n v="360.80169999999998"/>
    <x v="0"/>
    <x v="22"/>
    <s v="SUL"/>
  </r>
  <r>
    <x v="22"/>
    <x v="8"/>
    <x v="2"/>
    <n v="392994978.56989998"/>
    <n v="392.995"/>
    <x v="0"/>
    <x v="22"/>
    <s v="SUL"/>
  </r>
  <r>
    <x v="22"/>
    <x v="8"/>
    <x v="3"/>
    <n v="422070856.75999999"/>
    <n v="422.07089999999999"/>
    <x v="0"/>
    <x v="22"/>
    <s v="SUL"/>
  </r>
  <r>
    <x v="22"/>
    <x v="8"/>
    <x v="4"/>
    <n v="345117323.15890002"/>
    <n v="345.1173"/>
    <x v="0"/>
    <x v="22"/>
    <s v="SUL"/>
  </r>
  <r>
    <x v="22"/>
    <x v="8"/>
    <x v="5"/>
    <n v="310752438.15240002"/>
    <n v="310.75240000000002"/>
    <x v="0"/>
    <x v="22"/>
    <s v="SUL"/>
  </r>
  <r>
    <x v="22"/>
    <x v="8"/>
    <x v="6"/>
    <n v="295743664.84729999"/>
    <n v="295.74369999999999"/>
    <x v="0"/>
    <x v="22"/>
    <s v="SUL"/>
  </r>
  <r>
    <x v="22"/>
    <x v="8"/>
    <x v="7"/>
    <n v="191340046.3678"/>
    <n v="191.34"/>
    <x v="0"/>
    <x v="22"/>
    <s v="SUL"/>
  </r>
  <r>
    <x v="14"/>
    <x v="8"/>
    <x v="0"/>
    <n v="79844563.245199993"/>
    <n v="79.8446"/>
    <x v="0"/>
    <x v="14"/>
    <s v="CENTRO-OESTE"/>
  </r>
  <r>
    <x v="14"/>
    <x v="8"/>
    <x v="1"/>
    <n v="168267609.43270001"/>
    <n v="168.26759999999999"/>
    <x v="0"/>
    <x v="14"/>
    <s v="CENTRO-OESTE"/>
  </r>
  <r>
    <x v="14"/>
    <x v="8"/>
    <x v="2"/>
    <n v="204374813.87110001"/>
    <n v="204.37479999999999"/>
    <x v="0"/>
    <x v="14"/>
    <s v="CENTRO-OESTE"/>
  </r>
  <r>
    <x v="14"/>
    <x v="8"/>
    <x v="3"/>
    <n v="58186591.541100003"/>
    <n v="58.186599999999999"/>
    <x v="0"/>
    <x v="14"/>
    <s v="CENTRO-OESTE"/>
  </r>
  <r>
    <x v="14"/>
    <x v="8"/>
    <x v="4"/>
    <n v="89172156.085299999"/>
    <n v="89.172200000000004"/>
    <x v="0"/>
    <x v="14"/>
    <s v="CENTRO-OESTE"/>
  </r>
  <r>
    <x v="14"/>
    <x v="8"/>
    <x v="5"/>
    <n v="85859443.827500001"/>
    <n v="85.859399999999994"/>
    <x v="0"/>
    <x v="14"/>
    <s v="CENTRO-OESTE"/>
  </r>
  <r>
    <x v="14"/>
    <x v="8"/>
    <x v="6"/>
    <n v="47888468.779399998"/>
    <n v="47.888500000000001"/>
    <x v="0"/>
    <x v="14"/>
    <s v="CENTRO-OESTE"/>
  </r>
  <r>
    <x v="14"/>
    <x v="8"/>
    <x v="7"/>
    <n v="42225888.866899997"/>
    <n v="42.225900000000003"/>
    <x v="0"/>
    <x v="14"/>
    <s v="CENTRO-OESTE"/>
  </r>
  <r>
    <x v="15"/>
    <x v="8"/>
    <x v="0"/>
    <n v="883132756.34920001"/>
    <n v="883.13279999999997"/>
    <x v="0"/>
    <x v="15"/>
    <s v="CENTRO-OESTE"/>
  </r>
  <r>
    <x v="15"/>
    <x v="8"/>
    <x v="1"/>
    <n v="1449169191.5674"/>
    <n v="1449.1692"/>
    <x v="0"/>
    <x v="15"/>
    <s v="CENTRO-OESTE"/>
  </r>
  <r>
    <x v="15"/>
    <x v="8"/>
    <x v="2"/>
    <n v="1392431405.0792999"/>
    <n v="1392.4313999999999"/>
    <x v="0"/>
    <x v="15"/>
    <s v="CENTRO-OESTE"/>
  </r>
  <r>
    <x v="15"/>
    <x v="8"/>
    <x v="3"/>
    <n v="1652045259.6921"/>
    <n v="1652.0453"/>
    <x v="0"/>
    <x v="15"/>
    <s v="CENTRO-OESTE"/>
  </r>
  <r>
    <x v="15"/>
    <x v="8"/>
    <x v="4"/>
    <n v="1324370319.6637001"/>
    <n v="1324.3703"/>
    <x v="0"/>
    <x v="15"/>
    <s v="CENTRO-OESTE"/>
  </r>
  <r>
    <x v="15"/>
    <x v="8"/>
    <x v="5"/>
    <n v="1449474527.2914"/>
    <n v="1449.4745"/>
    <x v="0"/>
    <x v="15"/>
    <s v="CENTRO-OESTE"/>
  </r>
  <r>
    <x v="15"/>
    <x v="8"/>
    <x v="6"/>
    <n v="1111234209.1810999"/>
    <n v="1111.2342000000001"/>
    <x v="0"/>
    <x v="15"/>
    <s v="CENTRO-OESTE"/>
  </r>
  <r>
    <x v="15"/>
    <x v="8"/>
    <x v="7"/>
    <n v="1122049460.5738001"/>
    <n v="1122.0495000000001"/>
    <x v="0"/>
    <x v="15"/>
    <s v="CENTRO-OESTE"/>
  </r>
  <r>
    <x v="16"/>
    <x v="8"/>
    <x v="0"/>
    <n v="979449137.3312"/>
    <n v="979.44910000000004"/>
    <x v="0"/>
    <x v="16"/>
    <s v="CENTRO-OESTE"/>
  </r>
  <r>
    <x v="16"/>
    <x v="8"/>
    <x v="1"/>
    <n v="1823673130.5746"/>
    <n v="1823.6731"/>
    <x v="0"/>
    <x v="16"/>
    <s v="CENTRO-OESTE"/>
  </r>
  <r>
    <x v="16"/>
    <x v="8"/>
    <x v="2"/>
    <n v="1759814245.4935999"/>
    <n v="1759.8142"/>
    <x v="0"/>
    <x v="16"/>
    <s v="CENTRO-OESTE"/>
  </r>
  <r>
    <x v="16"/>
    <x v="8"/>
    <x v="3"/>
    <n v="1500002722.757"/>
    <n v="1500.0027"/>
    <x v="0"/>
    <x v="16"/>
    <s v="CENTRO-OESTE"/>
  </r>
  <r>
    <x v="16"/>
    <x v="8"/>
    <x v="4"/>
    <n v="1864007950.2734001"/>
    <n v="1864.008"/>
    <x v="0"/>
    <x v="16"/>
    <s v="CENTRO-OESTE"/>
  </r>
  <r>
    <x v="16"/>
    <x v="8"/>
    <x v="5"/>
    <n v="1763990336.5172999"/>
    <n v="1763.9902999999999"/>
    <x v="0"/>
    <x v="16"/>
    <s v="CENTRO-OESTE"/>
  </r>
  <r>
    <x v="16"/>
    <x v="8"/>
    <x v="6"/>
    <n v="1485482729.3448"/>
    <n v="1485.4827"/>
    <x v="0"/>
    <x v="16"/>
    <s v="CENTRO-OESTE"/>
  </r>
  <r>
    <x v="16"/>
    <x v="8"/>
    <x v="7"/>
    <n v="1289073164.6787"/>
    <n v="1289.0732"/>
    <x v="0"/>
    <x v="16"/>
    <s v="CENTRO-OESTE"/>
  </r>
  <r>
    <x v="27"/>
    <x v="8"/>
    <x v="0"/>
    <n v="95752671.8583"/>
    <n v="95.752700000000004"/>
    <x v="0"/>
    <x v="27"/>
    <s v="CENTRO-OESTE"/>
  </r>
  <r>
    <x v="27"/>
    <x v="8"/>
    <x v="1"/>
    <n v="181705233.329"/>
    <n v="181.70519999999999"/>
    <x v="0"/>
    <x v="27"/>
    <s v="CENTRO-OESTE"/>
  </r>
  <r>
    <x v="27"/>
    <x v="8"/>
    <x v="2"/>
    <n v="271548487.44450003"/>
    <n v="271.54849999999999"/>
    <x v="0"/>
    <x v="27"/>
    <s v="CENTRO-OESTE"/>
  </r>
  <r>
    <x v="27"/>
    <x v="8"/>
    <x v="3"/>
    <n v="139870559.88569999"/>
    <n v="139.8706"/>
    <x v="0"/>
    <x v="27"/>
    <s v="CENTRO-OESTE"/>
  </r>
  <r>
    <x v="27"/>
    <x v="8"/>
    <x v="4"/>
    <n v="189913909.46799999"/>
    <n v="189.91390000000001"/>
    <x v="0"/>
    <x v="27"/>
    <s v="CENTRO-OESTE"/>
  </r>
  <r>
    <x v="27"/>
    <x v="8"/>
    <x v="5"/>
    <n v="246999325.11109999"/>
    <n v="246.99930000000001"/>
    <x v="0"/>
    <x v="27"/>
    <s v="CENTRO-OESTE"/>
  </r>
  <r>
    <x v="27"/>
    <x v="8"/>
    <x v="6"/>
    <n v="215299050.3125"/>
    <n v="215.29910000000001"/>
    <x v="0"/>
    <x v="27"/>
    <s v="CENTRO-OESTE"/>
  </r>
  <r>
    <x v="27"/>
    <x v="8"/>
    <x v="7"/>
    <n v="143298660.86399999"/>
    <n v="143.2987"/>
    <x v="0"/>
    <x v="27"/>
    <s v="CENTRO-OESTE"/>
  </r>
  <r>
    <x v="17"/>
    <x v="8"/>
    <x v="0"/>
    <n v="9594757838.875"/>
    <n v="9594.7577999999994"/>
    <x v="0"/>
    <x v="17"/>
    <s v="BRASIL"/>
  </r>
  <r>
    <x v="17"/>
    <x v="8"/>
    <x v="1"/>
    <n v="15040552097.188499"/>
    <n v="15040.552100000001"/>
    <x v="0"/>
    <x v="17"/>
    <s v="BRASIL"/>
  </r>
  <r>
    <x v="17"/>
    <x v="8"/>
    <x v="2"/>
    <n v="16654638147.8825"/>
    <n v="16654.6381"/>
    <x v="0"/>
    <x v="17"/>
    <s v="BRASIL"/>
  </r>
  <r>
    <x v="17"/>
    <x v="8"/>
    <x v="3"/>
    <n v="14167455915.375799"/>
    <n v="14167.455900000001"/>
    <x v="0"/>
    <x v="17"/>
    <s v="BRASIL"/>
  </r>
  <r>
    <x v="17"/>
    <x v="8"/>
    <x v="4"/>
    <n v="15601306446.3696"/>
    <n v="15601.306399999999"/>
    <x v="0"/>
    <x v="17"/>
    <s v="BRASIL"/>
  </r>
  <r>
    <x v="17"/>
    <x v="8"/>
    <x v="5"/>
    <n v="15682431434.362"/>
    <n v="15682.431399999999"/>
    <x v="0"/>
    <x v="17"/>
    <s v="BRASIL"/>
  </r>
  <r>
    <x v="17"/>
    <x v="8"/>
    <x v="6"/>
    <n v="14675328028.8276"/>
    <n v="14675.328"/>
    <x v="0"/>
    <x v="17"/>
    <s v="BRASIL"/>
  </r>
  <r>
    <x v="17"/>
    <x v="8"/>
    <x v="7"/>
    <n v="12534431428.850901"/>
    <n v="12534.431399999999"/>
    <x v="0"/>
    <x v="17"/>
    <s v="BRASIL"/>
  </r>
  <r>
    <x v="0"/>
    <x v="9"/>
    <x v="0"/>
    <n v="8098853.1672"/>
    <n v="8.0989000000000004"/>
    <x v="0"/>
    <x v="0"/>
    <s v="NORTE"/>
  </r>
  <r>
    <x v="0"/>
    <x v="9"/>
    <x v="1"/>
    <n v="7793450.5829999996"/>
    <n v="7.7934999999999999"/>
    <x v="0"/>
    <x v="0"/>
    <s v="NORTE"/>
  </r>
  <r>
    <x v="0"/>
    <x v="9"/>
    <x v="2"/>
    <n v="8521839.1977999993"/>
    <n v="8.5218000000000007"/>
    <x v="0"/>
    <x v="0"/>
    <s v="NORTE"/>
  </r>
  <r>
    <x v="0"/>
    <x v="9"/>
    <x v="3"/>
    <n v="6671805.6875999998"/>
    <n v="6.6718000000000002"/>
    <x v="0"/>
    <x v="0"/>
    <s v="NORTE"/>
  </r>
  <r>
    <x v="0"/>
    <x v="9"/>
    <x v="4"/>
    <n v="4215872.7834000001"/>
    <n v="4.2159000000000004"/>
    <x v="0"/>
    <x v="0"/>
    <s v="NORTE"/>
  </r>
  <r>
    <x v="0"/>
    <x v="9"/>
    <x v="5"/>
    <n v="1623196.9887000001"/>
    <n v="1.6232"/>
    <x v="0"/>
    <x v="0"/>
    <s v="NORTE"/>
  </r>
  <r>
    <x v="1"/>
    <x v="9"/>
    <x v="0"/>
    <n v="9896654.4898000006"/>
    <n v="9.8966999999999992"/>
    <x v="0"/>
    <x v="1"/>
    <s v="NORTE"/>
  </r>
  <r>
    <x v="1"/>
    <x v="9"/>
    <x v="1"/>
    <n v="11050454.3071"/>
    <n v="11.0505"/>
    <x v="0"/>
    <x v="1"/>
    <s v="NORTE"/>
  </r>
  <r>
    <x v="1"/>
    <x v="9"/>
    <x v="2"/>
    <n v="11085986.0899"/>
    <n v="11.086"/>
    <x v="0"/>
    <x v="1"/>
    <s v="NORTE"/>
  </r>
  <r>
    <x v="1"/>
    <x v="9"/>
    <x v="3"/>
    <n v="9519067.3341000006"/>
    <n v="9.5190999999999999"/>
    <x v="0"/>
    <x v="1"/>
    <s v="NORTE"/>
  </r>
  <r>
    <x v="1"/>
    <x v="9"/>
    <x v="4"/>
    <n v="8366794.8657999998"/>
    <n v="8.3667999999999996"/>
    <x v="0"/>
    <x v="1"/>
    <s v="NORTE"/>
  </r>
  <r>
    <x v="1"/>
    <x v="9"/>
    <x v="5"/>
    <n v="8912682.8508000001"/>
    <n v="8.9126999999999992"/>
    <x v="0"/>
    <x v="1"/>
    <s v="NORTE"/>
  </r>
  <r>
    <x v="1"/>
    <x v="9"/>
    <x v="6"/>
    <n v="11809526.359200001"/>
    <n v="11.8095"/>
    <x v="0"/>
    <x v="1"/>
    <s v="NORTE"/>
  </r>
  <r>
    <x v="1"/>
    <x v="9"/>
    <x v="7"/>
    <n v="9954046.8192999996"/>
    <n v="9.9540000000000006"/>
    <x v="0"/>
    <x v="1"/>
    <s v="NORTE"/>
  </r>
  <r>
    <x v="23"/>
    <x v="9"/>
    <x v="0"/>
    <n v="88295132.720300004"/>
    <n v="88.295100000000005"/>
    <x v="0"/>
    <x v="23"/>
    <s v="NORTE"/>
  </r>
  <r>
    <x v="23"/>
    <x v="9"/>
    <x v="1"/>
    <n v="78522602.010700002"/>
    <n v="78.522599999999997"/>
    <x v="0"/>
    <x v="23"/>
    <s v="NORTE"/>
  </r>
  <r>
    <x v="23"/>
    <x v="9"/>
    <x v="2"/>
    <n v="77856668.704999998"/>
    <n v="77.856700000000004"/>
    <x v="0"/>
    <x v="23"/>
    <s v="NORTE"/>
  </r>
  <r>
    <x v="23"/>
    <x v="9"/>
    <x v="3"/>
    <n v="91794131.503399998"/>
    <n v="91.7941"/>
    <x v="0"/>
    <x v="23"/>
    <s v="NORTE"/>
  </r>
  <r>
    <x v="23"/>
    <x v="9"/>
    <x v="4"/>
    <n v="82726201.429100007"/>
    <n v="82.726200000000006"/>
    <x v="0"/>
    <x v="23"/>
    <s v="NORTE"/>
  </r>
  <r>
    <x v="23"/>
    <x v="9"/>
    <x v="5"/>
    <n v="70525110.545499995"/>
    <n v="70.525099999999995"/>
    <x v="0"/>
    <x v="23"/>
    <s v="NORTE"/>
  </r>
  <r>
    <x v="23"/>
    <x v="9"/>
    <x v="6"/>
    <n v="92134508.524200007"/>
    <n v="92.134500000000003"/>
    <x v="0"/>
    <x v="23"/>
    <s v="NORTE"/>
  </r>
  <r>
    <x v="23"/>
    <x v="9"/>
    <x v="7"/>
    <n v="101994344.74969999"/>
    <n v="101.9943"/>
    <x v="0"/>
    <x v="23"/>
    <s v="NORTE"/>
  </r>
  <r>
    <x v="24"/>
    <x v="9"/>
    <x v="0"/>
    <n v="27158849.6811"/>
    <n v="27.158799999999999"/>
    <x v="0"/>
    <x v="24"/>
    <s v="NORTE"/>
  </r>
  <r>
    <x v="24"/>
    <x v="9"/>
    <x v="1"/>
    <n v="25899755.785999998"/>
    <n v="25.899799999999999"/>
    <x v="0"/>
    <x v="24"/>
    <s v="NORTE"/>
  </r>
  <r>
    <x v="24"/>
    <x v="9"/>
    <x v="2"/>
    <n v="26164672.1142"/>
    <n v="26.1647"/>
    <x v="0"/>
    <x v="24"/>
    <s v="NORTE"/>
  </r>
  <r>
    <x v="24"/>
    <x v="9"/>
    <x v="3"/>
    <n v="25117386.117899999"/>
    <n v="25.1174"/>
    <x v="0"/>
    <x v="24"/>
    <s v="NORTE"/>
  </r>
  <r>
    <x v="24"/>
    <x v="9"/>
    <x v="4"/>
    <n v="23133413.212900002"/>
    <n v="23.133400000000002"/>
    <x v="0"/>
    <x v="24"/>
    <s v="NORTE"/>
  </r>
  <r>
    <x v="24"/>
    <x v="9"/>
    <x v="5"/>
    <n v="31247941.3411"/>
    <n v="31.247900000000001"/>
    <x v="0"/>
    <x v="24"/>
    <s v="NORTE"/>
  </r>
  <r>
    <x v="24"/>
    <x v="9"/>
    <x v="6"/>
    <n v="20905432.936799999"/>
    <n v="20.9054"/>
    <x v="0"/>
    <x v="24"/>
    <s v="NORTE"/>
  </r>
  <r>
    <x v="24"/>
    <x v="9"/>
    <x v="7"/>
    <n v="34086679.680100001"/>
    <n v="34.0867"/>
    <x v="0"/>
    <x v="24"/>
    <s v="NORTE"/>
  </r>
  <r>
    <x v="2"/>
    <x v="9"/>
    <x v="0"/>
    <n v="122188450.37180001"/>
    <n v="122.1885"/>
    <x v="0"/>
    <x v="2"/>
    <s v="NORTE"/>
  </r>
  <r>
    <x v="2"/>
    <x v="9"/>
    <x v="1"/>
    <n v="199772836.39629999"/>
    <n v="199.77279999999999"/>
    <x v="0"/>
    <x v="2"/>
    <s v="NORTE"/>
  </r>
  <r>
    <x v="2"/>
    <x v="9"/>
    <x v="2"/>
    <n v="219103358.41479999"/>
    <n v="219.10339999999999"/>
    <x v="0"/>
    <x v="2"/>
    <s v="NORTE"/>
  </r>
  <r>
    <x v="2"/>
    <x v="9"/>
    <x v="3"/>
    <n v="147559716.66139999"/>
    <n v="147.55969999999999"/>
    <x v="0"/>
    <x v="2"/>
    <s v="NORTE"/>
  </r>
  <r>
    <x v="2"/>
    <x v="9"/>
    <x v="4"/>
    <n v="161126535.63800001"/>
    <n v="161.12649999999999"/>
    <x v="0"/>
    <x v="2"/>
    <s v="NORTE"/>
  </r>
  <r>
    <x v="2"/>
    <x v="9"/>
    <x v="5"/>
    <n v="225727347.32480001"/>
    <n v="225.72730000000001"/>
    <x v="0"/>
    <x v="2"/>
    <s v="NORTE"/>
  </r>
  <r>
    <x v="2"/>
    <x v="9"/>
    <x v="6"/>
    <n v="442573792.1225"/>
    <n v="442.57380000000001"/>
    <x v="0"/>
    <x v="2"/>
    <s v="NORTE"/>
  </r>
  <r>
    <x v="2"/>
    <x v="9"/>
    <x v="7"/>
    <n v="368989722.38480002"/>
    <n v="368.98970000000003"/>
    <x v="0"/>
    <x v="2"/>
    <s v="NORTE"/>
  </r>
  <r>
    <x v="25"/>
    <x v="9"/>
    <x v="0"/>
    <n v="6402589.2257000003"/>
    <n v="6.4025999999999996"/>
    <x v="0"/>
    <x v="25"/>
    <s v="NORTE"/>
  </r>
  <r>
    <x v="25"/>
    <x v="9"/>
    <x v="1"/>
    <n v="4975293.6864"/>
    <n v="4.9752999999999998"/>
    <x v="0"/>
    <x v="25"/>
    <s v="NORTE"/>
  </r>
  <r>
    <x v="25"/>
    <x v="9"/>
    <x v="2"/>
    <n v="4691785.6984000001"/>
    <n v="4.6917999999999997"/>
    <x v="0"/>
    <x v="25"/>
    <s v="NORTE"/>
  </r>
  <r>
    <x v="25"/>
    <x v="9"/>
    <x v="3"/>
    <n v="4082952.2938000001"/>
    <n v="4.0830000000000002"/>
    <x v="0"/>
    <x v="25"/>
    <s v="NORTE"/>
  </r>
  <r>
    <x v="25"/>
    <x v="9"/>
    <x v="4"/>
    <n v="3824927.1869000001"/>
    <n v="3.8249"/>
    <x v="0"/>
    <x v="25"/>
    <s v="NORTE"/>
  </r>
  <r>
    <x v="25"/>
    <x v="9"/>
    <x v="5"/>
    <n v="4640104.4954000004"/>
    <n v="4.6401000000000003"/>
    <x v="0"/>
    <x v="25"/>
    <s v="NORTE"/>
  </r>
  <r>
    <x v="25"/>
    <x v="9"/>
    <x v="6"/>
    <n v="7206474.1915999996"/>
    <n v="7.2065000000000001"/>
    <x v="0"/>
    <x v="25"/>
    <s v="NORTE"/>
  </r>
  <r>
    <x v="25"/>
    <x v="9"/>
    <x v="7"/>
    <n v="6038851.6643000003"/>
    <n v="6.0388999999999999"/>
    <x v="0"/>
    <x v="25"/>
    <s v="NORTE"/>
  </r>
  <r>
    <x v="3"/>
    <x v="9"/>
    <x v="0"/>
    <n v="420961.54920000001"/>
    <n v="0.42099999999999999"/>
    <x v="0"/>
    <x v="3"/>
    <s v="NORTE"/>
  </r>
  <r>
    <x v="3"/>
    <x v="9"/>
    <x v="1"/>
    <n v="617500.98939999996"/>
    <n v="0.61750000000000005"/>
    <x v="0"/>
    <x v="3"/>
    <s v="NORTE"/>
  </r>
  <r>
    <x v="3"/>
    <x v="9"/>
    <x v="3"/>
    <n v="545082.16399999999"/>
    <n v="0.54510000000000003"/>
    <x v="0"/>
    <x v="3"/>
    <s v="NORTE"/>
  </r>
  <r>
    <x v="3"/>
    <x v="9"/>
    <x v="4"/>
    <n v="700532.24450000003"/>
    <n v="0.70050000000000001"/>
    <x v="0"/>
    <x v="3"/>
    <s v="NORTE"/>
  </r>
  <r>
    <x v="3"/>
    <x v="9"/>
    <x v="5"/>
    <n v="1463675.9054"/>
    <n v="1.4637"/>
    <x v="0"/>
    <x v="3"/>
    <s v="NORTE"/>
  </r>
  <r>
    <x v="3"/>
    <x v="9"/>
    <x v="6"/>
    <n v="2107532.1146999998"/>
    <n v="2.1074999999999999"/>
    <x v="0"/>
    <x v="3"/>
    <s v="NORTE"/>
  </r>
  <r>
    <x v="3"/>
    <x v="9"/>
    <x v="7"/>
    <n v="1804823.3603999999"/>
    <n v="1.8048"/>
    <x v="0"/>
    <x v="3"/>
    <s v="NORTE"/>
  </r>
  <r>
    <x v="4"/>
    <x v="9"/>
    <x v="0"/>
    <n v="4263011.7944"/>
    <n v="4.2629999999999999"/>
    <x v="0"/>
    <x v="4"/>
    <s v="NORDESTE"/>
  </r>
  <r>
    <x v="4"/>
    <x v="9"/>
    <x v="1"/>
    <n v="703363.0318"/>
    <n v="0.70340000000000003"/>
    <x v="0"/>
    <x v="4"/>
    <s v="NORDESTE"/>
  </r>
  <r>
    <x v="4"/>
    <x v="9"/>
    <x v="2"/>
    <n v="597960.98569999996"/>
    <n v="0.59799999999999998"/>
    <x v="0"/>
    <x v="4"/>
    <s v="NORDESTE"/>
  </r>
  <r>
    <x v="4"/>
    <x v="9"/>
    <x v="3"/>
    <n v="470491.97320000001"/>
    <n v="0.47049999999999997"/>
    <x v="0"/>
    <x v="4"/>
    <s v="NORDESTE"/>
  </r>
  <r>
    <x v="4"/>
    <x v="9"/>
    <x v="4"/>
    <n v="412077.79090000002"/>
    <n v="0.41210000000000002"/>
    <x v="0"/>
    <x v="4"/>
    <s v="NORDESTE"/>
  </r>
  <r>
    <x v="4"/>
    <x v="9"/>
    <x v="5"/>
    <n v="486959.09659999999"/>
    <n v="0.48699999999999999"/>
    <x v="0"/>
    <x v="4"/>
    <s v="NORDESTE"/>
  </r>
  <r>
    <x v="4"/>
    <x v="9"/>
    <x v="6"/>
    <n v="615270.81339999998"/>
    <n v="0.61529999999999996"/>
    <x v="0"/>
    <x v="4"/>
    <s v="NORDESTE"/>
  </r>
  <r>
    <x v="4"/>
    <x v="9"/>
    <x v="7"/>
    <n v="447884.66149999999"/>
    <n v="0.44790000000000002"/>
    <x v="0"/>
    <x v="4"/>
    <s v="NORDESTE"/>
  </r>
  <r>
    <x v="5"/>
    <x v="9"/>
    <x v="0"/>
    <n v="2473614.7667999999"/>
    <n v="2.4735999999999998"/>
    <x v="0"/>
    <x v="5"/>
    <s v="NORDESTE"/>
  </r>
  <r>
    <x v="5"/>
    <x v="9"/>
    <x v="1"/>
    <n v="1754879.0024000001"/>
    <n v="1.7548999999999999"/>
    <x v="0"/>
    <x v="5"/>
    <s v="NORDESTE"/>
  </r>
  <r>
    <x v="5"/>
    <x v="9"/>
    <x v="2"/>
    <n v="1836850.2137"/>
    <n v="1.8369"/>
    <x v="0"/>
    <x v="5"/>
    <s v="NORDESTE"/>
  </r>
  <r>
    <x v="5"/>
    <x v="9"/>
    <x v="3"/>
    <n v="1775246.5426"/>
    <n v="1.7751999999999999"/>
    <x v="0"/>
    <x v="5"/>
    <s v="NORDESTE"/>
  </r>
  <r>
    <x v="5"/>
    <x v="9"/>
    <x v="4"/>
    <n v="1664160.3092"/>
    <n v="1.6641999999999999"/>
    <x v="0"/>
    <x v="5"/>
    <s v="NORDESTE"/>
  </r>
  <r>
    <x v="5"/>
    <x v="9"/>
    <x v="5"/>
    <n v="2248687.5525000002"/>
    <n v="2.2486999999999999"/>
    <x v="0"/>
    <x v="5"/>
    <s v="NORDESTE"/>
  </r>
  <r>
    <x v="5"/>
    <x v="9"/>
    <x v="6"/>
    <n v="3023550.9748999998"/>
    <n v="3.0236000000000001"/>
    <x v="0"/>
    <x v="5"/>
    <s v="NORDESTE"/>
  </r>
  <r>
    <x v="5"/>
    <x v="9"/>
    <x v="7"/>
    <n v="6086297.0733000003"/>
    <n v="6.0862999999999996"/>
    <x v="0"/>
    <x v="5"/>
    <s v="NORDESTE"/>
  </r>
  <r>
    <x v="6"/>
    <x v="9"/>
    <x v="0"/>
    <n v="16261774.5647"/>
    <n v="16.261800000000001"/>
    <x v="0"/>
    <x v="6"/>
    <s v="NORDESTE"/>
  </r>
  <r>
    <x v="6"/>
    <x v="9"/>
    <x v="1"/>
    <n v="16110357.081599999"/>
    <n v="16.110399999999998"/>
    <x v="0"/>
    <x v="6"/>
    <s v="NORDESTE"/>
  </r>
  <r>
    <x v="6"/>
    <x v="9"/>
    <x v="3"/>
    <n v="10944102.312100001"/>
    <n v="10.944100000000001"/>
    <x v="0"/>
    <x v="6"/>
    <s v="NORDESTE"/>
  </r>
  <r>
    <x v="6"/>
    <x v="9"/>
    <x v="4"/>
    <n v="8937861.6227000002"/>
    <n v="8.9379000000000008"/>
    <x v="0"/>
    <x v="6"/>
    <s v="NORDESTE"/>
  </r>
  <r>
    <x v="6"/>
    <x v="9"/>
    <x v="5"/>
    <n v="11411354.692399999"/>
    <n v="11.4114"/>
    <x v="0"/>
    <x v="6"/>
    <s v="NORDESTE"/>
  </r>
  <r>
    <x v="6"/>
    <x v="9"/>
    <x v="6"/>
    <n v="20845742.4848"/>
    <n v="20.845700000000001"/>
    <x v="0"/>
    <x v="6"/>
    <s v="NORDESTE"/>
  </r>
  <r>
    <x v="6"/>
    <x v="9"/>
    <x v="7"/>
    <n v="14892164.9936"/>
    <n v="14.892200000000001"/>
    <x v="0"/>
    <x v="6"/>
    <s v="NORDESTE"/>
  </r>
  <r>
    <x v="7"/>
    <x v="9"/>
    <x v="0"/>
    <n v="1339874.6654000001"/>
    <n v="1.3399000000000001"/>
    <x v="0"/>
    <x v="7"/>
    <s v="NORDESTE"/>
  </r>
  <r>
    <x v="7"/>
    <x v="9"/>
    <x v="1"/>
    <n v="1003292.0838"/>
    <n v="1.0033000000000001"/>
    <x v="0"/>
    <x v="7"/>
    <s v="NORDESTE"/>
  </r>
  <r>
    <x v="7"/>
    <x v="9"/>
    <x v="2"/>
    <n v="1198309.0412999999"/>
    <n v="1.1982999999999999"/>
    <x v="0"/>
    <x v="7"/>
    <s v="NORDESTE"/>
  </r>
  <r>
    <x v="7"/>
    <x v="9"/>
    <x v="3"/>
    <n v="1139508.6081000001"/>
    <n v="1.1395"/>
    <x v="0"/>
    <x v="7"/>
    <s v="NORDESTE"/>
  </r>
  <r>
    <x v="7"/>
    <x v="9"/>
    <x v="4"/>
    <n v="820985.75260000001"/>
    <n v="0.82099999999999995"/>
    <x v="0"/>
    <x v="7"/>
    <s v="NORDESTE"/>
  </r>
  <r>
    <x v="7"/>
    <x v="9"/>
    <x v="5"/>
    <n v="397403.4007"/>
    <n v="0.39739999999999998"/>
    <x v="0"/>
    <x v="7"/>
    <s v="NORDESTE"/>
  </r>
  <r>
    <x v="7"/>
    <x v="9"/>
    <x v="6"/>
    <n v="482115.18959999998"/>
    <n v="0.48209999999999997"/>
    <x v="0"/>
    <x v="7"/>
    <s v="NORDESTE"/>
  </r>
  <r>
    <x v="7"/>
    <x v="9"/>
    <x v="7"/>
    <n v="427008.68150000001"/>
    <n v="0.42699999999999999"/>
    <x v="0"/>
    <x v="7"/>
    <s v="NORDESTE"/>
  </r>
  <r>
    <x v="8"/>
    <x v="9"/>
    <x v="0"/>
    <n v="5226628.7918999996"/>
    <n v="5.2266000000000004"/>
    <x v="0"/>
    <x v="8"/>
    <s v="NORDESTE"/>
  </r>
  <r>
    <x v="8"/>
    <x v="9"/>
    <x v="1"/>
    <n v="5299922.7779999999"/>
    <n v="5.2999000000000001"/>
    <x v="0"/>
    <x v="8"/>
    <s v="NORDESTE"/>
  </r>
  <r>
    <x v="8"/>
    <x v="9"/>
    <x v="2"/>
    <n v="5579775.6653000005"/>
    <n v="5.5797999999999996"/>
    <x v="0"/>
    <x v="8"/>
    <s v="NORDESTE"/>
  </r>
  <r>
    <x v="8"/>
    <x v="9"/>
    <x v="3"/>
    <n v="5869674.2504000003"/>
    <n v="5.8696999999999999"/>
    <x v="0"/>
    <x v="8"/>
    <s v="NORDESTE"/>
  </r>
  <r>
    <x v="8"/>
    <x v="9"/>
    <x v="4"/>
    <n v="6758075.7701000003"/>
    <n v="6.7580999999999998"/>
    <x v="0"/>
    <x v="8"/>
    <s v="NORDESTE"/>
  </r>
  <r>
    <x v="8"/>
    <x v="9"/>
    <x v="5"/>
    <n v="7192441.8294000002"/>
    <n v="7.1924000000000001"/>
    <x v="0"/>
    <x v="8"/>
    <s v="NORDESTE"/>
  </r>
  <r>
    <x v="8"/>
    <x v="9"/>
    <x v="6"/>
    <n v="10684590.9168"/>
    <n v="10.6846"/>
    <x v="0"/>
    <x v="8"/>
    <s v="NORDESTE"/>
  </r>
  <r>
    <x v="8"/>
    <x v="9"/>
    <x v="7"/>
    <n v="8506012.9350000005"/>
    <n v="8.5060000000000002"/>
    <x v="0"/>
    <x v="8"/>
    <s v="NORDESTE"/>
  </r>
  <r>
    <x v="18"/>
    <x v="9"/>
    <x v="0"/>
    <n v="5097798.3978000004"/>
    <n v="5.0978000000000003"/>
    <x v="0"/>
    <x v="18"/>
    <s v="NORDESTE"/>
  </r>
  <r>
    <x v="18"/>
    <x v="9"/>
    <x v="1"/>
    <n v="6770935.7543000001"/>
    <n v="6.7709000000000001"/>
    <x v="0"/>
    <x v="18"/>
    <s v="NORDESTE"/>
  </r>
  <r>
    <x v="18"/>
    <x v="9"/>
    <x v="3"/>
    <n v="8153046.0522999996"/>
    <n v="8.1530000000000005"/>
    <x v="0"/>
    <x v="18"/>
    <s v="NORDESTE"/>
  </r>
  <r>
    <x v="18"/>
    <x v="9"/>
    <x v="4"/>
    <n v="3469906.321"/>
    <n v="3.4699"/>
    <x v="0"/>
    <x v="18"/>
    <s v="NORDESTE"/>
  </r>
  <r>
    <x v="18"/>
    <x v="9"/>
    <x v="5"/>
    <n v="10178564.5656"/>
    <n v="10.178599999999999"/>
    <x v="0"/>
    <x v="18"/>
    <s v="NORDESTE"/>
  </r>
  <r>
    <x v="18"/>
    <x v="9"/>
    <x v="6"/>
    <n v="10083094.823000001"/>
    <n v="10.0831"/>
    <x v="0"/>
    <x v="18"/>
    <s v="NORDESTE"/>
  </r>
  <r>
    <x v="18"/>
    <x v="9"/>
    <x v="7"/>
    <n v="14704281.173699999"/>
    <n v="14.7043"/>
    <x v="0"/>
    <x v="18"/>
    <s v="NORDESTE"/>
  </r>
  <r>
    <x v="9"/>
    <x v="9"/>
    <x v="2"/>
    <n v="211705164.6345"/>
    <n v="211.70519999999999"/>
    <x v="0"/>
    <x v="9"/>
    <s v="NORDESTE"/>
  </r>
  <r>
    <x v="9"/>
    <x v="9"/>
    <x v="3"/>
    <n v="157364779.3721"/>
    <n v="157.3648"/>
    <x v="0"/>
    <x v="9"/>
    <s v="NORDESTE"/>
  </r>
  <r>
    <x v="9"/>
    <x v="9"/>
    <x v="4"/>
    <n v="149440317.24509999"/>
    <n v="149.44030000000001"/>
    <x v="0"/>
    <x v="9"/>
    <s v="NORDESTE"/>
  </r>
  <r>
    <x v="9"/>
    <x v="9"/>
    <x v="5"/>
    <n v="184211223.29260001"/>
    <n v="184.21119999999999"/>
    <x v="0"/>
    <x v="9"/>
    <s v="NORDESTE"/>
  </r>
  <r>
    <x v="9"/>
    <x v="9"/>
    <x v="6"/>
    <n v="295804009.51109999"/>
    <n v="295.80399999999997"/>
    <x v="0"/>
    <x v="9"/>
    <s v="NORDESTE"/>
  </r>
  <r>
    <x v="9"/>
    <x v="9"/>
    <x v="7"/>
    <n v="181853192.32339999"/>
    <n v="181.85319999999999"/>
    <x v="0"/>
    <x v="9"/>
    <s v="NORDESTE"/>
  </r>
  <r>
    <x v="19"/>
    <x v="9"/>
    <x v="0"/>
    <n v="408517220.16890001"/>
    <n v="408.5172"/>
    <x v="0"/>
    <x v="19"/>
    <s v="NORDESTE"/>
  </r>
  <r>
    <x v="19"/>
    <x v="9"/>
    <x v="1"/>
    <n v="421251738.28119999"/>
    <n v="421.25170000000003"/>
    <x v="0"/>
    <x v="19"/>
    <s v="NORDESTE"/>
  </r>
  <r>
    <x v="19"/>
    <x v="9"/>
    <x v="2"/>
    <n v="385018977.02389997"/>
    <n v="385.01900000000001"/>
    <x v="0"/>
    <x v="19"/>
    <s v="NORDESTE"/>
  </r>
  <r>
    <x v="19"/>
    <x v="9"/>
    <x v="3"/>
    <n v="329615989.02460003"/>
    <n v="329.61599999999999"/>
    <x v="0"/>
    <x v="19"/>
    <s v="NORDESTE"/>
  </r>
  <r>
    <x v="19"/>
    <x v="9"/>
    <x v="4"/>
    <n v="333674599.30949998"/>
    <n v="333.6746"/>
    <x v="0"/>
    <x v="19"/>
    <s v="NORDESTE"/>
  </r>
  <r>
    <x v="19"/>
    <x v="9"/>
    <x v="5"/>
    <n v="320230023.88010001"/>
    <n v="320.23"/>
    <x v="0"/>
    <x v="19"/>
    <s v="NORDESTE"/>
  </r>
  <r>
    <x v="19"/>
    <x v="9"/>
    <x v="6"/>
    <n v="748854809.51450002"/>
    <n v="748.85479999999995"/>
    <x v="0"/>
    <x v="19"/>
    <s v="NORDESTE"/>
  </r>
  <r>
    <x v="19"/>
    <x v="9"/>
    <x v="7"/>
    <n v="537280422.03250003"/>
    <n v="537.28039999999999"/>
    <x v="0"/>
    <x v="19"/>
    <s v="NORDESTE"/>
  </r>
  <r>
    <x v="10"/>
    <x v="9"/>
    <x v="0"/>
    <n v="665579821.39419997"/>
    <n v="665.57979999999998"/>
    <x v="0"/>
    <x v="10"/>
    <s v="NORDESTE"/>
  </r>
  <r>
    <x v="10"/>
    <x v="9"/>
    <x v="1"/>
    <n v="431039367.50419998"/>
    <n v="431.0394"/>
    <x v="0"/>
    <x v="10"/>
    <s v="NORDESTE"/>
  </r>
  <r>
    <x v="10"/>
    <x v="9"/>
    <x v="2"/>
    <n v="394120947.11140001"/>
    <n v="394.12090000000001"/>
    <x v="0"/>
    <x v="10"/>
    <s v="NORDESTE"/>
  </r>
  <r>
    <x v="10"/>
    <x v="9"/>
    <x v="3"/>
    <n v="421384070.72600001"/>
    <n v="421.38409999999999"/>
    <x v="0"/>
    <x v="10"/>
    <s v="NORDESTE"/>
  </r>
  <r>
    <x v="10"/>
    <x v="9"/>
    <x v="4"/>
    <n v="353358381.43010002"/>
    <n v="353.35840000000002"/>
    <x v="0"/>
    <x v="10"/>
    <s v="NORDESTE"/>
  </r>
  <r>
    <x v="10"/>
    <x v="9"/>
    <x v="5"/>
    <n v="613163521.44920003"/>
    <n v="613.1635"/>
    <x v="0"/>
    <x v="10"/>
    <s v="NORDESTE"/>
  </r>
  <r>
    <x v="10"/>
    <x v="9"/>
    <x v="6"/>
    <n v="1122319056.4698999"/>
    <n v="1122.3190999999999"/>
    <x v="0"/>
    <x v="10"/>
    <s v="NORDESTE"/>
  </r>
  <r>
    <x v="10"/>
    <x v="9"/>
    <x v="7"/>
    <n v="839894371.199"/>
    <n v="839.89440000000002"/>
    <x v="0"/>
    <x v="10"/>
    <s v="NORDESTE"/>
  </r>
  <r>
    <x v="11"/>
    <x v="9"/>
    <x v="0"/>
    <n v="770707079.44289994"/>
    <n v="770.70709999999997"/>
    <x v="0"/>
    <x v="11"/>
    <s v="SUDESTE"/>
  </r>
  <r>
    <x v="11"/>
    <x v="9"/>
    <x v="1"/>
    <n v="780076561.66709995"/>
    <n v="780.07659999999998"/>
    <x v="0"/>
    <x v="11"/>
    <s v="SUDESTE"/>
  </r>
  <r>
    <x v="11"/>
    <x v="9"/>
    <x v="2"/>
    <n v="780770732.4016"/>
    <n v="780.77070000000003"/>
    <x v="0"/>
    <x v="11"/>
    <s v="SUDESTE"/>
  </r>
  <r>
    <x v="11"/>
    <x v="9"/>
    <x v="3"/>
    <n v="732265118.97449994"/>
    <n v="732.26509999999996"/>
    <x v="0"/>
    <x v="11"/>
    <s v="SUDESTE"/>
  </r>
  <r>
    <x v="11"/>
    <x v="9"/>
    <x v="4"/>
    <n v="808775055.1063"/>
    <n v="808.77509999999995"/>
    <x v="0"/>
    <x v="11"/>
    <s v="SUDESTE"/>
  </r>
  <r>
    <x v="11"/>
    <x v="9"/>
    <x v="5"/>
    <n v="1225564930.6417999"/>
    <n v="1225.5649000000001"/>
    <x v="0"/>
    <x v="11"/>
    <s v="SUDESTE"/>
  </r>
  <r>
    <x v="11"/>
    <x v="9"/>
    <x v="6"/>
    <n v="1579500608.1149001"/>
    <n v="1579.5006000000001"/>
    <x v="0"/>
    <x v="11"/>
    <s v="SUDESTE"/>
  </r>
  <r>
    <x v="11"/>
    <x v="9"/>
    <x v="7"/>
    <n v="1573613517.9553001"/>
    <n v="1573.6134999999999"/>
    <x v="0"/>
    <x v="11"/>
    <s v="SUDESTE"/>
  </r>
  <r>
    <x v="20"/>
    <x v="9"/>
    <x v="0"/>
    <n v="20116746.5975"/>
    <n v="20.116700000000002"/>
    <x v="0"/>
    <x v="20"/>
    <s v="SUDESTE"/>
  </r>
  <r>
    <x v="20"/>
    <x v="9"/>
    <x v="1"/>
    <n v="20448104.193500001"/>
    <n v="20.4481"/>
    <x v="0"/>
    <x v="20"/>
    <s v="SUDESTE"/>
  </r>
  <r>
    <x v="20"/>
    <x v="9"/>
    <x v="2"/>
    <n v="22157975.449299999"/>
    <n v="22.158000000000001"/>
    <x v="0"/>
    <x v="20"/>
    <s v="SUDESTE"/>
  </r>
  <r>
    <x v="20"/>
    <x v="9"/>
    <x v="3"/>
    <n v="23149352.620499998"/>
    <n v="23.1494"/>
    <x v="0"/>
    <x v="20"/>
    <s v="SUDESTE"/>
  </r>
  <r>
    <x v="20"/>
    <x v="9"/>
    <x v="4"/>
    <n v="25550936.252599999"/>
    <n v="25.550899999999999"/>
    <x v="0"/>
    <x v="20"/>
    <s v="SUDESTE"/>
  </r>
  <r>
    <x v="20"/>
    <x v="9"/>
    <x v="5"/>
    <n v="33926216.372500002"/>
    <n v="33.926200000000001"/>
    <x v="0"/>
    <x v="20"/>
    <s v="SUDESTE"/>
  </r>
  <r>
    <x v="20"/>
    <x v="9"/>
    <x v="6"/>
    <n v="46544777.8785"/>
    <n v="46.544800000000002"/>
    <x v="0"/>
    <x v="20"/>
    <s v="SUDESTE"/>
  </r>
  <r>
    <x v="20"/>
    <x v="9"/>
    <x v="7"/>
    <n v="38233408.431400001"/>
    <n v="38.233400000000003"/>
    <x v="0"/>
    <x v="20"/>
    <s v="SUDESTE"/>
  </r>
  <r>
    <x v="26"/>
    <x v="9"/>
    <x v="0"/>
    <n v="63817274.144400001"/>
    <n v="63.817300000000003"/>
    <x v="0"/>
    <x v="26"/>
    <s v="SUDESTE"/>
  </r>
  <r>
    <x v="26"/>
    <x v="9"/>
    <x v="1"/>
    <n v="75503316.220400006"/>
    <n v="75.503299999999996"/>
    <x v="0"/>
    <x v="26"/>
    <s v="SUDESTE"/>
  </r>
  <r>
    <x v="26"/>
    <x v="9"/>
    <x v="2"/>
    <n v="133427389.01970001"/>
    <n v="133.42740000000001"/>
    <x v="0"/>
    <x v="26"/>
    <s v="SUDESTE"/>
  </r>
  <r>
    <x v="26"/>
    <x v="9"/>
    <x v="3"/>
    <n v="111734945.3898"/>
    <n v="111.7349"/>
    <x v="0"/>
    <x v="26"/>
    <s v="SUDESTE"/>
  </r>
  <r>
    <x v="26"/>
    <x v="9"/>
    <x v="4"/>
    <n v="113042063.4939"/>
    <n v="113.0421"/>
    <x v="0"/>
    <x v="26"/>
    <s v="SUDESTE"/>
  </r>
  <r>
    <x v="26"/>
    <x v="9"/>
    <x v="5"/>
    <n v="136176164.93149999"/>
    <n v="136.17619999999999"/>
    <x v="0"/>
    <x v="26"/>
    <s v="SUDESTE"/>
  </r>
  <r>
    <x v="26"/>
    <x v="9"/>
    <x v="6"/>
    <n v="208659688.9154"/>
    <n v="208.65969999999999"/>
    <x v="0"/>
    <x v="26"/>
    <s v="SUDESTE"/>
  </r>
  <r>
    <x v="26"/>
    <x v="9"/>
    <x v="7"/>
    <n v="114565480.33239999"/>
    <n v="114.5655"/>
    <x v="0"/>
    <x v="26"/>
    <s v="SUDESTE"/>
  </r>
  <r>
    <x v="12"/>
    <x v="9"/>
    <x v="0"/>
    <n v="13481703655.9652"/>
    <n v="13481.7037"/>
    <x v="0"/>
    <x v="12"/>
    <s v="SUDESTE"/>
  </r>
  <r>
    <x v="12"/>
    <x v="9"/>
    <x v="1"/>
    <n v="13334434624.1989"/>
    <n v="13334.434600000001"/>
    <x v="0"/>
    <x v="12"/>
    <s v="SUDESTE"/>
  </r>
  <r>
    <x v="12"/>
    <x v="9"/>
    <x v="2"/>
    <n v="13272424773.703199"/>
    <n v="13272.424800000001"/>
    <x v="0"/>
    <x v="12"/>
    <s v="SUDESTE"/>
  </r>
  <r>
    <x v="12"/>
    <x v="9"/>
    <x v="3"/>
    <n v="12927442366.471201"/>
    <n v="12927.4424"/>
    <x v="0"/>
    <x v="12"/>
    <s v="SUDESTE"/>
  </r>
  <r>
    <x v="12"/>
    <x v="9"/>
    <x v="4"/>
    <n v="11903385231.261299"/>
    <n v="11903.385200000001"/>
    <x v="0"/>
    <x v="12"/>
    <s v="SUDESTE"/>
  </r>
  <r>
    <x v="12"/>
    <x v="9"/>
    <x v="5"/>
    <n v="14153431906.410601"/>
    <n v="14153.4319"/>
    <x v="0"/>
    <x v="12"/>
    <s v="SUDESTE"/>
  </r>
  <r>
    <x v="12"/>
    <x v="9"/>
    <x v="6"/>
    <n v="18041772466.168301"/>
    <n v="18041.772499999999"/>
    <x v="0"/>
    <x v="12"/>
    <s v="SUDESTE"/>
  </r>
  <r>
    <x v="12"/>
    <x v="9"/>
    <x v="7"/>
    <n v="14596685748.778299"/>
    <n v="14596.6857"/>
    <x v="0"/>
    <x v="12"/>
    <s v="SUDESTE"/>
  </r>
  <r>
    <x v="13"/>
    <x v="9"/>
    <x v="0"/>
    <n v="652751075.07490003"/>
    <n v="652.75109999999995"/>
    <x v="0"/>
    <x v="13"/>
    <s v="SUL"/>
  </r>
  <r>
    <x v="13"/>
    <x v="9"/>
    <x v="1"/>
    <n v="626313614.81200004"/>
    <n v="626.31359999999995"/>
    <x v="0"/>
    <x v="13"/>
    <s v="SUL"/>
  </r>
  <r>
    <x v="13"/>
    <x v="9"/>
    <x v="2"/>
    <n v="580211894.77040005"/>
    <n v="580.21190000000001"/>
    <x v="0"/>
    <x v="13"/>
    <s v="SUL"/>
  </r>
  <r>
    <x v="13"/>
    <x v="9"/>
    <x v="3"/>
    <n v="543044521.98679996"/>
    <n v="543.04449999999997"/>
    <x v="0"/>
    <x v="13"/>
    <s v="SUL"/>
  </r>
  <r>
    <x v="13"/>
    <x v="9"/>
    <x v="4"/>
    <n v="553386318.6099"/>
    <n v="553.38630000000001"/>
    <x v="0"/>
    <x v="13"/>
    <s v="SUL"/>
  </r>
  <r>
    <x v="13"/>
    <x v="9"/>
    <x v="5"/>
    <n v="748331754.22459996"/>
    <n v="748.33180000000004"/>
    <x v="0"/>
    <x v="13"/>
    <s v="SUL"/>
  </r>
  <r>
    <x v="13"/>
    <x v="9"/>
    <x v="6"/>
    <n v="1332878093.4435"/>
    <n v="1332.8780999999999"/>
    <x v="0"/>
    <x v="13"/>
    <s v="SUL"/>
  </r>
  <r>
    <x v="13"/>
    <x v="9"/>
    <x v="7"/>
    <n v="1339017302.2460999"/>
    <n v="1339.0173"/>
    <x v="0"/>
    <x v="13"/>
    <s v="SUL"/>
  </r>
  <r>
    <x v="21"/>
    <x v="9"/>
    <x v="0"/>
    <n v="45991601.464900002"/>
    <n v="45.991599999999998"/>
    <x v="0"/>
    <x v="21"/>
    <s v="SUL"/>
  </r>
  <r>
    <x v="21"/>
    <x v="9"/>
    <x v="1"/>
    <n v="38198023.111100003"/>
    <n v="38.198"/>
    <x v="0"/>
    <x v="21"/>
    <s v="SUL"/>
  </r>
  <r>
    <x v="21"/>
    <x v="9"/>
    <x v="2"/>
    <n v="34773639.359800003"/>
    <n v="34.773600000000002"/>
    <x v="0"/>
    <x v="21"/>
    <s v="SUL"/>
  </r>
  <r>
    <x v="21"/>
    <x v="9"/>
    <x v="3"/>
    <n v="31598699.933499999"/>
    <n v="31.598700000000001"/>
    <x v="0"/>
    <x v="21"/>
    <s v="SUL"/>
  </r>
  <r>
    <x v="21"/>
    <x v="9"/>
    <x v="4"/>
    <n v="32763354.202300001"/>
    <n v="32.763399999999997"/>
    <x v="0"/>
    <x v="21"/>
    <s v="SUL"/>
  </r>
  <r>
    <x v="21"/>
    <x v="9"/>
    <x v="5"/>
    <n v="39832694.3807"/>
    <n v="39.832700000000003"/>
    <x v="0"/>
    <x v="21"/>
    <s v="SUL"/>
  </r>
  <r>
    <x v="21"/>
    <x v="9"/>
    <x v="6"/>
    <n v="61414587.798600003"/>
    <n v="61.4146"/>
    <x v="0"/>
    <x v="21"/>
    <s v="SUL"/>
  </r>
  <r>
    <x v="21"/>
    <x v="9"/>
    <x v="7"/>
    <n v="56277846.402500004"/>
    <n v="56.277799999999999"/>
    <x v="0"/>
    <x v="21"/>
    <s v="SUL"/>
  </r>
  <r>
    <x v="22"/>
    <x v="9"/>
    <x v="0"/>
    <n v="456706027.61500001"/>
    <n v="456.70600000000002"/>
    <x v="0"/>
    <x v="22"/>
    <s v="SUL"/>
  </r>
  <r>
    <x v="22"/>
    <x v="9"/>
    <x v="1"/>
    <n v="414550173.77569997"/>
    <n v="414.55020000000002"/>
    <x v="0"/>
    <x v="22"/>
    <s v="SUL"/>
  </r>
  <r>
    <x v="22"/>
    <x v="9"/>
    <x v="2"/>
    <n v="381896556.01859999"/>
    <n v="381.89659999999998"/>
    <x v="0"/>
    <x v="22"/>
    <s v="SUL"/>
  </r>
  <r>
    <x v="22"/>
    <x v="9"/>
    <x v="3"/>
    <n v="397051618.76740003"/>
    <n v="397.05160000000001"/>
    <x v="0"/>
    <x v="22"/>
    <s v="SUL"/>
  </r>
  <r>
    <x v="22"/>
    <x v="9"/>
    <x v="4"/>
    <n v="173623826.26109999"/>
    <n v="173.62379999999999"/>
    <x v="0"/>
    <x v="22"/>
    <s v="SUL"/>
  </r>
  <r>
    <x v="22"/>
    <x v="9"/>
    <x v="5"/>
    <n v="224364607.8716"/>
    <n v="224.3646"/>
    <x v="0"/>
    <x v="22"/>
    <s v="SUL"/>
  </r>
  <r>
    <x v="22"/>
    <x v="9"/>
    <x v="6"/>
    <n v="510811813.2902"/>
    <n v="510.81180000000001"/>
    <x v="0"/>
    <x v="22"/>
    <s v="SUL"/>
  </r>
  <r>
    <x v="22"/>
    <x v="9"/>
    <x v="7"/>
    <n v="280686040.52749997"/>
    <n v="280.68599999999998"/>
    <x v="0"/>
    <x v="22"/>
    <s v="SUL"/>
  </r>
  <r>
    <x v="14"/>
    <x v="9"/>
    <x v="0"/>
    <n v="30512903.484099999"/>
    <n v="30.512899999999998"/>
    <x v="0"/>
    <x v="14"/>
    <s v="CENTRO-OESTE"/>
  </r>
  <r>
    <x v="14"/>
    <x v="9"/>
    <x v="1"/>
    <n v="28038403.506000001"/>
    <n v="28.038399999999999"/>
    <x v="0"/>
    <x v="14"/>
    <s v="CENTRO-OESTE"/>
  </r>
  <r>
    <x v="14"/>
    <x v="9"/>
    <x v="2"/>
    <n v="34829996.2205"/>
    <n v="34.83"/>
    <x v="0"/>
    <x v="14"/>
    <s v="CENTRO-OESTE"/>
  </r>
  <r>
    <x v="14"/>
    <x v="9"/>
    <x v="3"/>
    <n v="37454458.6272"/>
    <n v="37.454500000000003"/>
    <x v="0"/>
    <x v="14"/>
    <s v="CENTRO-OESTE"/>
  </r>
  <r>
    <x v="14"/>
    <x v="9"/>
    <x v="4"/>
    <n v="65295820.009800002"/>
    <n v="65.2958"/>
    <x v="0"/>
    <x v="14"/>
    <s v="CENTRO-OESTE"/>
  </r>
  <r>
    <x v="14"/>
    <x v="9"/>
    <x v="5"/>
    <n v="67908497.670900002"/>
    <n v="67.908500000000004"/>
    <x v="0"/>
    <x v="14"/>
    <s v="CENTRO-OESTE"/>
  </r>
  <r>
    <x v="14"/>
    <x v="9"/>
    <x v="6"/>
    <n v="57993912.1351"/>
    <n v="57.993899999999996"/>
    <x v="0"/>
    <x v="14"/>
    <s v="CENTRO-OESTE"/>
  </r>
  <r>
    <x v="14"/>
    <x v="9"/>
    <x v="7"/>
    <n v="55934341.640900001"/>
    <n v="55.9343"/>
    <x v="0"/>
    <x v="14"/>
    <s v="CENTRO-OESTE"/>
  </r>
  <r>
    <x v="15"/>
    <x v="9"/>
    <x v="0"/>
    <n v="5411653.1896000002"/>
    <n v="5.4116999999999997"/>
    <x v="0"/>
    <x v="15"/>
    <s v="CENTRO-OESTE"/>
  </r>
  <r>
    <x v="15"/>
    <x v="9"/>
    <x v="1"/>
    <n v="4482469.0872"/>
    <n v="4.4824999999999999"/>
    <x v="0"/>
    <x v="15"/>
    <s v="CENTRO-OESTE"/>
  </r>
  <r>
    <x v="15"/>
    <x v="9"/>
    <x v="2"/>
    <n v="5300488.4983000001"/>
    <n v="5.3005000000000004"/>
    <x v="0"/>
    <x v="15"/>
    <s v="CENTRO-OESTE"/>
  </r>
  <r>
    <x v="15"/>
    <x v="9"/>
    <x v="3"/>
    <n v="5264919.9336999999"/>
    <n v="5.2648999999999999"/>
    <x v="0"/>
    <x v="15"/>
    <s v="CENTRO-OESTE"/>
  </r>
  <r>
    <x v="15"/>
    <x v="9"/>
    <x v="4"/>
    <n v="4748404.0822999999"/>
    <n v="4.7484000000000002"/>
    <x v="0"/>
    <x v="15"/>
    <s v="CENTRO-OESTE"/>
  </r>
  <r>
    <x v="15"/>
    <x v="9"/>
    <x v="5"/>
    <n v="6068797.7071000002"/>
    <n v="6.0688000000000004"/>
    <x v="0"/>
    <x v="15"/>
    <s v="CENTRO-OESTE"/>
  </r>
  <r>
    <x v="15"/>
    <x v="9"/>
    <x v="6"/>
    <n v="12314599.414999999"/>
    <n v="12.3146"/>
    <x v="0"/>
    <x v="15"/>
    <s v="CENTRO-OESTE"/>
  </r>
  <r>
    <x v="15"/>
    <x v="9"/>
    <x v="7"/>
    <n v="9597257.3432999998"/>
    <n v="9.5973000000000006"/>
    <x v="0"/>
    <x v="15"/>
    <s v="CENTRO-OESTE"/>
  </r>
  <r>
    <x v="16"/>
    <x v="9"/>
    <x v="0"/>
    <n v="191508917.79449999"/>
    <n v="191.50890000000001"/>
    <x v="0"/>
    <x v="16"/>
    <s v="CENTRO-OESTE"/>
  </r>
  <r>
    <x v="16"/>
    <x v="9"/>
    <x v="1"/>
    <n v="184658520.15059999"/>
    <n v="184.6585"/>
    <x v="0"/>
    <x v="16"/>
    <s v="CENTRO-OESTE"/>
  </r>
  <r>
    <x v="16"/>
    <x v="9"/>
    <x v="2"/>
    <n v="179825363.06240001"/>
    <n v="179.8254"/>
    <x v="0"/>
    <x v="16"/>
    <s v="CENTRO-OESTE"/>
  </r>
  <r>
    <x v="16"/>
    <x v="9"/>
    <x v="3"/>
    <n v="184885694.51750001"/>
    <n v="184.88570000000001"/>
    <x v="0"/>
    <x v="16"/>
    <s v="CENTRO-OESTE"/>
  </r>
  <r>
    <x v="16"/>
    <x v="9"/>
    <x v="4"/>
    <n v="168924412.31020001"/>
    <n v="168.92439999999999"/>
    <x v="0"/>
    <x v="16"/>
    <s v="CENTRO-OESTE"/>
  </r>
  <r>
    <x v="16"/>
    <x v="9"/>
    <x v="5"/>
    <n v="254386541.2606"/>
    <n v="254.38650000000001"/>
    <x v="0"/>
    <x v="16"/>
    <s v="CENTRO-OESTE"/>
  </r>
  <r>
    <x v="16"/>
    <x v="9"/>
    <x v="6"/>
    <n v="491430928.30400002"/>
    <n v="491.43090000000001"/>
    <x v="0"/>
    <x v="16"/>
    <s v="CENTRO-OESTE"/>
  </r>
  <r>
    <x v="16"/>
    <x v="9"/>
    <x v="7"/>
    <n v="458934426.35110003"/>
    <n v="458.93439999999998"/>
    <x v="0"/>
    <x v="16"/>
    <s v="CENTRO-OESTE"/>
  </r>
  <r>
    <x v="27"/>
    <x v="9"/>
    <x v="0"/>
    <n v="1747397.8484"/>
    <n v="1.7474000000000001"/>
    <x v="0"/>
    <x v="27"/>
    <s v="CENTRO-OESTE"/>
  </r>
  <r>
    <x v="27"/>
    <x v="9"/>
    <x v="1"/>
    <n v="1790511.6188000001"/>
    <n v="1.7905"/>
    <x v="0"/>
    <x v="27"/>
    <s v="CENTRO-OESTE"/>
  </r>
  <r>
    <x v="27"/>
    <x v="9"/>
    <x v="2"/>
    <n v="1649954.2463"/>
    <n v="1.65"/>
    <x v="0"/>
    <x v="27"/>
    <s v="CENTRO-OESTE"/>
  </r>
  <r>
    <x v="27"/>
    <x v="9"/>
    <x v="3"/>
    <n v="1649087.9909000001"/>
    <n v="1.6491"/>
    <x v="0"/>
    <x v="27"/>
    <s v="CENTRO-OESTE"/>
  </r>
  <r>
    <x v="27"/>
    <x v="9"/>
    <x v="4"/>
    <n v="1765855.6191"/>
    <n v="1.7659"/>
    <x v="0"/>
    <x v="27"/>
    <s v="CENTRO-OESTE"/>
  </r>
  <r>
    <x v="27"/>
    <x v="9"/>
    <x v="5"/>
    <n v="2173076.2505000001"/>
    <n v="2.1730999999999998"/>
    <x v="0"/>
    <x v="27"/>
    <s v="CENTRO-OESTE"/>
  </r>
  <r>
    <x v="27"/>
    <x v="9"/>
    <x v="6"/>
    <n v="7397143.7565000001"/>
    <n v="7.3971"/>
    <x v="0"/>
    <x v="27"/>
    <s v="CENTRO-OESTE"/>
  </r>
  <r>
    <x v="27"/>
    <x v="9"/>
    <x v="7"/>
    <n v="6017281.2112999996"/>
    <n v="6.0172999999999996"/>
    <x v="0"/>
    <x v="27"/>
    <s v="CENTRO-OESTE"/>
  </r>
  <r>
    <x v="17"/>
    <x v="9"/>
    <x v="0"/>
    <n v="20709186026.573898"/>
    <n v="20709.186000000002"/>
    <x v="0"/>
    <x v="17"/>
    <s v="BRASIL"/>
  </r>
  <r>
    <x v="17"/>
    <x v="9"/>
    <x v="1"/>
    <n v="20717769816.0383"/>
    <n v="20717.769799999998"/>
    <x v="0"/>
    <x v="17"/>
    <s v="BRASIL"/>
  </r>
  <r>
    <x v="17"/>
    <x v="9"/>
    <x v="2"/>
    <n v="18793328949.420101"/>
    <n v="18793.3289"/>
    <x v="0"/>
    <x v="17"/>
    <s v="BRASIL"/>
  </r>
  <r>
    <x v="17"/>
    <x v="9"/>
    <x v="3"/>
    <n v="18383601719.464699"/>
    <n v="18383.601699999999"/>
    <x v="0"/>
    <x v="17"/>
    <s v="BRASIL"/>
  </r>
  <r>
    <x v="17"/>
    <x v="9"/>
    <x v="4"/>
    <n v="17669143365.816898"/>
    <n v="17669.143400000001"/>
    <x v="0"/>
    <x v="17"/>
    <s v="BRASIL"/>
  </r>
  <r>
    <x v="17"/>
    <x v="9"/>
    <x v="5"/>
    <n v="21665008910.4944"/>
    <n v="21665.008900000001"/>
    <x v="0"/>
    <x v="17"/>
    <s v="BRASIL"/>
  </r>
  <r>
    <x v="17"/>
    <x v="9"/>
    <x v="6"/>
    <n v="28047473581.2565"/>
    <n v="28047.473600000001"/>
    <x v="0"/>
    <x v="17"/>
    <s v="BRASIL"/>
  </r>
  <r>
    <x v="17"/>
    <x v="9"/>
    <x v="7"/>
    <n v="24353039559.6287"/>
    <n v="24353.0396"/>
    <x v="0"/>
    <x v="17"/>
    <s v="BRASIL"/>
  </r>
  <r>
    <x v="5"/>
    <x v="10"/>
    <x v="0"/>
    <n v="37350.685799999999"/>
    <n v="3.7400000000000003E-2"/>
    <x v="0"/>
    <x v="5"/>
    <s v="NORDESTE"/>
  </r>
  <r>
    <x v="5"/>
    <x v="10"/>
    <x v="1"/>
    <n v="3646.7552000000001"/>
    <n v="3.5999999999999999E-3"/>
    <x v="0"/>
    <x v="5"/>
    <s v="NORDESTE"/>
  </r>
  <r>
    <x v="6"/>
    <x v="10"/>
    <x v="0"/>
    <n v="693062.72560000001"/>
    <n v="0.69310000000000005"/>
    <x v="0"/>
    <x v="6"/>
    <s v="NORDESTE"/>
  </r>
  <r>
    <x v="6"/>
    <x v="10"/>
    <x v="1"/>
    <n v="1196135.6987000001"/>
    <n v="1.1960999999999999"/>
    <x v="0"/>
    <x v="6"/>
    <s v="NORDESTE"/>
  </r>
  <r>
    <x v="6"/>
    <x v="10"/>
    <x v="2"/>
    <n v="398723.9534"/>
    <n v="0.3987"/>
    <x v="0"/>
    <x v="6"/>
    <s v="NORDESTE"/>
  </r>
  <r>
    <x v="6"/>
    <x v="10"/>
    <x v="3"/>
    <n v="145860.30809999999"/>
    <n v="0.1459"/>
    <x v="0"/>
    <x v="6"/>
    <s v="NORDESTE"/>
  </r>
  <r>
    <x v="6"/>
    <x v="10"/>
    <x v="4"/>
    <n v="131772.36009999999"/>
    <n v="0.1318"/>
    <x v="0"/>
    <x v="6"/>
    <s v="NORDESTE"/>
  </r>
  <r>
    <x v="6"/>
    <x v="10"/>
    <x v="5"/>
    <n v="313477.8173"/>
    <n v="0.3135"/>
    <x v="0"/>
    <x v="6"/>
    <s v="NORDESTE"/>
  </r>
  <r>
    <x v="6"/>
    <x v="10"/>
    <x v="6"/>
    <n v="366698.04259999999"/>
    <n v="0.36670000000000003"/>
    <x v="0"/>
    <x v="6"/>
    <s v="NORDESTE"/>
  </r>
  <r>
    <x v="6"/>
    <x v="10"/>
    <x v="7"/>
    <n v="257153.4008"/>
    <n v="0.25719999999999998"/>
    <x v="0"/>
    <x v="6"/>
    <s v="NORDESTE"/>
  </r>
  <r>
    <x v="18"/>
    <x v="10"/>
    <x v="0"/>
    <n v="41500.762000000002"/>
    <n v="4.1500000000000002E-2"/>
    <x v="0"/>
    <x v="18"/>
    <s v="NORDESTE"/>
  </r>
  <r>
    <x v="18"/>
    <x v="10"/>
    <x v="1"/>
    <n v="875221.24289999995"/>
    <n v="0.87519999999999998"/>
    <x v="0"/>
    <x v="18"/>
    <s v="NORDESTE"/>
  </r>
  <r>
    <x v="18"/>
    <x v="10"/>
    <x v="2"/>
    <n v="579827.95369999995"/>
    <n v="0.57979999999999998"/>
    <x v="0"/>
    <x v="18"/>
    <s v="NORDESTE"/>
  </r>
  <r>
    <x v="18"/>
    <x v="10"/>
    <x v="3"/>
    <n v="297251.57"/>
    <n v="0.29730000000000001"/>
    <x v="0"/>
    <x v="18"/>
    <s v="NORDESTE"/>
  </r>
  <r>
    <x v="18"/>
    <x v="10"/>
    <x v="4"/>
    <n v="210971.98550000001"/>
    <n v="0.21099999999999999"/>
    <x v="0"/>
    <x v="18"/>
    <s v="NORDESTE"/>
  </r>
  <r>
    <x v="18"/>
    <x v="10"/>
    <x v="5"/>
    <n v="267120.14270000003"/>
    <n v="0.2671"/>
    <x v="0"/>
    <x v="18"/>
    <s v="NORDESTE"/>
  </r>
  <r>
    <x v="18"/>
    <x v="10"/>
    <x v="6"/>
    <n v="523472.57089999999"/>
    <n v="0.52349999999999997"/>
    <x v="0"/>
    <x v="18"/>
    <s v="NORDESTE"/>
  </r>
  <r>
    <x v="18"/>
    <x v="10"/>
    <x v="7"/>
    <n v="699457.25"/>
    <n v="0.69950000000000001"/>
    <x v="0"/>
    <x v="18"/>
    <s v="NORDESTE"/>
  </r>
  <r>
    <x v="10"/>
    <x v="10"/>
    <x v="0"/>
    <n v="78382107.514500007"/>
    <n v="78.382099999999994"/>
    <x v="0"/>
    <x v="10"/>
    <s v="NORDESTE"/>
  </r>
  <r>
    <x v="10"/>
    <x v="10"/>
    <x v="1"/>
    <n v="111242060.1217"/>
    <n v="111.24209999999999"/>
    <x v="0"/>
    <x v="10"/>
    <s v="NORDESTE"/>
  </r>
  <r>
    <x v="10"/>
    <x v="10"/>
    <x v="2"/>
    <n v="134709492.90959999"/>
    <n v="134.70949999999999"/>
    <x v="0"/>
    <x v="10"/>
    <s v="NORDESTE"/>
  </r>
  <r>
    <x v="10"/>
    <x v="10"/>
    <x v="3"/>
    <n v="98215728.854100004"/>
    <n v="98.215699999999998"/>
    <x v="0"/>
    <x v="10"/>
    <s v="NORDESTE"/>
  </r>
  <r>
    <x v="10"/>
    <x v="10"/>
    <x v="4"/>
    <n v="130723151.4869"/>
    <n v="130.72319999999999"/>
    <x v="0"/>
    <x v="10"/>
    <s v="NORDESTE"/>
  </r>
  <r>
    <x v="10"/>
    <x v="10"/>
    <x v="5"/>
    <n v="108150105.8872"/>
    <n v="108.15009999999999"/>
    <x v="0"/>
    <x v="10"/>
    <s v="NORDESTE"/>
  </r>
  <r>
    <x v="10"/>
    <x v="10"/>
    <x v="6"/>
    <n v="119203525.3029"/>
    <n v="119.20350000000001"/>
    <x v="0"/>
    <x v="10"/>
    <s v="NORDESTE"/>
  </r>
  <r>
    <x v="10"/>
    <x v="10"/>
    <x v="7"/>
    <n v="160875167.50979999"/>
    <n v="160.87520000000001"/>
    <x v="0"/>
    <x v="10"/>
    <s v="NORDESTE"/>
  </r>
  <r>
    <x v="12"/>
    <x v="10"/>
    <x v="0"/>
    <n v="29050.5334"/>
    <n v="2.9100000000000001E-2"/>
    <x v="0"/>
    <x v="12"/>
    <s v="SUDESTE"/>
  </r>
  <r>
    <x v="12"/>
    <x v="10"/>
    <x v="1"/>
    <n v="204218.29"/>
    <n v="0.20419999999999999"/>
    <x v="0"/>
    <x v="12"/>
    <s v="SUDESTE"/>
  </r>
  <r>
    <x v="12"/>
    <x v="10"/>
    <x v="2"/>
    <n v="307170.76120000001"/>
    <n v="0.30719999999999997"/>
    <x v="0"/>
    <x v="12"/>
    <s v="SUDESTE"/>
  </r>
  <r>
    <x v="12"/>
    <x v="10"/>
    <x v="3"/>
    <n v="416152.19799999997"/>
    <n v="0.41620000000000001"/>
    <x v="0"/>
    <x v="12"/>
    <s v="SUDESTE"/>
  </r>
  <r>
    <x v="15"/>
    <x v="10"/>
    <x v="0"/>
    <n v="6727273.5224000001"/>
    <n v="6.7272999999999996"/>
    <x v="0"/>
    <x v="15"/>
    <s v="CENTRO-OESTE"/>
  </r>
  <r>
    <x v="15"/>
    <x v="10"/>
    <x v="1"/>
    <n v="2680365.0564999999"/>
    <n v="2.6804000000000001"/>
    <x v="0"/>
    <x v="15"/>
    <s v="CENTRO-OESTE"/>
  </r>
  <r>
    <x v="15"/>
    <x v="10"/>
    <x v="2"/>
    <n v="714430.87150000001"/>
    <n v="0.71440000000000003"/>
    <x v="0"/>
    <x v="15"/>
    <s v="CENTRO-OESTE"/>
  </r>
  <r>
    <x v="15"/>
    <x v="10"/>
    <x v="3"/>
    <n v="683678.61100000003"/>
    <n v="0.68369999999999997"/>
    <x v="0"/>
    <x v="15"/>
    <s v="CENTRO-OESTE"/>
  </r>
  <r>
    <x v="15"/>
    <x v="10"/>
    <x v="5"/>
    <n v="926874.71189999999"/>
    <n v="0.92689999999999995"/>
    <x v="0"/>
    <x v="15"/>
    <s v="CENTRO-OESTE"/>
  </r>
  <r>
    <x v="15"/>
    <x v="10"/>
    <x v="6"/>
    <n v="6812841.5480000004"/>
    <n v="6.8128000000000002"/>
    <x v="0"/>
    <x v="15"/>
    <s v="CENTRO-OESTE"/>
  </r>
  <r>
    <x v="15"/>
    <x v="10"/>
    <x v="7"/>
    <n v="11083311.5724"/>
    <n v="11.083299999999999"/>
    <x v="0"/>
    <x v="15"/>
    <s v="CENTRO-OESTE"/>
  </r>
  <r>
    <x v="17"/>
    <x v="10"/>
    <x v="0"/>
    <n v="80154571.752599999"/>
    <n v="80.154600000000002"/>
    <x v="0"/>
    <x v="17"/>
    <s v="BRASIL"/>
  </r>
  <r>
    <x v="17"/>
    <x v="10"/>
    <x v="1"/>
    <n v="103421976.8748"/>
    <n v="103.422"/>
    <x v="0"/>
    <x v="17"/>
    <s v="BRASIL"/>
  </r>
  <r>
    <x v="17"/>
    <x v="10"/>
    <x v="2"/>
    <n v="126409396.62029999"/>
    <n v="126.40940000000001"/>
    <x v="0"/>
    <x v="17"/>
    <s v="BRASIL"/>
  </r>
  <r>
    <x v="17"/>
    <x v="10"/>
    <x v="3"/>
    <n v="97366403.157100007"/>
    <n v="97.366399999999999"/>
    <x v="0"/>
    <x v="17"/>
    <s v="BRASIL"/>
  </r>
  <r>
    <x v="17"/>
    <x v="10"/>
    <x v="4"/>
    <n v="126323533.4614"/>
    <n v="126.3235"/>
    <x v="0"/>
    <x v="17"/>
    <s v="BRASIL"/>
  </r>
  <r>
    <x v="17"/>
    <x v="10"/>
    <x v="5"/>
    <n v="107993777.1965"/>
    <n v="107.99379999999999"/>
    <x v="0"/>
    <x v="17"/>
    <s v="BRASIL"/>
  </r>
  <r>
    <x v="17"/>
    <x v="10"/>
    <x v="6"/>
    <n v="122080731.8528"/>
    <n v="122.08069999999999"/>
    <x v="0"/>
    <x v="17"/>
    <s v="BRASIL"/>
  </r>
  <r>
    <x v="17"/>
    <x v="10"/>
    <x v="7"/>
    <n v="172915089.73300001"/>
    <n v="172.9151"/>
    <x v="0"/>
    <x v="17"/>
    <s v="BRASIL"/>
  </r>
  <r>
    <x v="0"/>
    <x v="11"/>
    <x v="0"/>
    <n v="316822432.79799998"/>
    <n v="316.82240000000002"/>
    <x v="0"/>
    <x v="0"/>
    <s v="NORTE"/>
  </r>
  <r>
    <x v="0"/>
    <x v="11"/>
    <x v="1"/>
    <n v="293354489.78369999"/>
    <n v="293.35449999999997"/>
    <x v="0"/>
    <x v="0"/>
    <s v="NORTE"/>
  </r>
  <r>
    <x v="0"/>
    <x v="11"/>
    <x v="2"/>
    <n v="196077228.88909999"/>
    <n v="196.0772"/>
    <x v="0"/>
    <x v="0"/>
    <s v="NORTE"/>
  </r>
  <r>
    <x v="0"/>
    <x v="11"/>
    <x v="3"/>
    <n v="160322077.55309999"/>
    <n v="160.32210000000001"/>
    <x v="0"/>
    <x v="0"/>
    <s v="NORTE"/>
  </r>
  <r>
    <x v="0"/>
    <x v="11"/>
    <x v="4"/>
    <n v="184809247.2015"/>
    <n v="184.8092"/>
    <x v="0"/>
    <x v="0"/>
    <s v="NORTE"/>
  </r>
  <r>
    <x v="0"/>
    <x v="11"/>
    <x v="5"/>
    <n v="241193293.0817"/>
    <n v="241.19329999999999"/>
    <x v="0"/>
    <x v="0"/>
    <s v="NORTE"/>
  </r>
  <r>
    <x v="0"/>
    <x v="11"/>
    <x v="6"/>
    <n v="241138588.01969999"/>
    <n v="241.1386"/>
    <x v="0"/>
    <x v="0"/>
    <s v="NORTE"/>
  </r>
  <r>
    <x v="0"/>
    <x v="11"/>
    <x v="7"/>
    <n v="133896933.55339999"/>
    <n v="133.89689999999999"/>
    <x v="0"/>
    <x v="0"/>
    <s v="NORTE"/>
  </r>
  <r>
    <x v="1"/>
    <x v="11"/>
    <x v="0"/>
    <n v="829062460.00709999"/>
    <n v="829.0625"/>
    <x v="0"/>
    <x v="1"/>
    <s v="NORTE"/>
  </r>
  <r>
    <x v="1"/>
    <x v="11"/>
    <x v="1"/>
    <n v="1188812223.4263"/>
    <n v="1188.8122000000001"/>
    <x v="0"/>
    <x v="1"/>
    <s v="NORTE"/>
  </r>
  <r>
    <x v="1"/>
    <x v="11"/>
    <x v="2"/>
    <n v="662107694.88170004"/>
    <n v="662.10770000000002"/>
    <x v="0"/>
    <x v="1"/>
    <s v="NORTE"/>
  </r>
  <r>
    <x v="1"/>
    <x v="11"/>
    <x v="3"/>
    <n v="568108093.27649999"/>
    <n v="568.10810000000004"/>
    <x v="0"/>
    <x v="1"/>
    <s v="NORTE"/>
  </r>
  <r>
    <x v="1"/>
    <x v="11"/>
    <x v="4"/>
    <n v="438301007.08389997"/>
    <n v="438.30099999999999"/>
    <x v="0"/>
    <x v="1"/>
    <s v="NORTE"/>
  </r>
  <r>
    <x v="1"/>
    <x v="11"/>
    <x v="5"/>
    <n v="478830062.30400002"/>
    <n v="478.83010000000002"/>
    <x v="0"/>
    <x v="1"/>
    <s v="NORTE"/>
  </r>
  <r>
    <x v="1"/>
    <x v="11"/>
    <x v="6"/>
    <n v="483115026.66070002"/>
    <n v="483.11500000000001"/>
    <x v="0"/>
    <x v="1"/>
    <s v="NORTE"/>
  </r>
  <r>
    <x v="1"/>
    <x v="11"/>
    <x v="7"/>
    <n v="452845988.1401"/>
    <n v="452.846"/>
    <x v="0"/>
    <x v="1"/>
    <s v="NORTE"/>
  </r>
  <r>
    <x v="23"/>
    <x v="11"/>
    <x v="0"/>
    <n v="1390581168.1398001"/>
    <n v="1390.5812000000001"/>
    <x v="0"/>
    <x v="23"/>
    <s v="NORTE"/>
  </r>
  <r>
    <x v="23"/>
    <x v="11"/>
    <x v="1"/>
    <n v="2909969644.4526"/>
    <n v="2909.9695999999999"/>
    <x v="0"/>
    <x v="23"/>
    <s v="NORTE"/>
  </r>
  <r>
    <x v="23"/>
    <x v="11"/>
    <x v="2"/>
    <n v="3214244184.4773998"/>
    <n v="3214.2442000000001"/>
    <x v="0"/>
    <x v="23"/>
    <s v="NORTE"/>
  </r>
  <r>
    <x v="23"/>
    <x v="11"/>
    <x v="3"/>
    <n v="1917857222.1612"/>
    <n v="1917.8571999999999"/>
    <x v="0"/>
    <x v="23"/>
    <s v="NORTE"/>
  </r>
  <r>
    <x v="23"/>
    <x v="11"/>
    <x v="4"/>
    <n v="849663405.06169999"/>
    <n v="849.66340000000002"/>
    <x v="0"/>
    <x v="23"/>
    <s v="NORTE"/>
  </r>
  <r>
    <x v="23"/>
    <x v="11"/>
    <x v="5"/>
    <n v="1642449637.3719001"/>
    <n v="1642.4495999999999"/>
    <x v="0"/>
    <x v="23"/>
    <s v="NORTE"/>
  </r>
  <r>
    <x v="23"/>
    <x v="11"/>
    <x v="6"/>
    <n v="1691886760.3382001"/>
    <n v="1691.8868"/>
    <x v="0"/>
    <x v="23"/>
    <s v="NORTE"/>
  </r>
  <r>
    <x v="23"/>
    <x v="11"/>
    <x v="7"/>
    <n v="2896807762.5523"/>
    <n v="2896.8078"/>
    <x v="0"/>
    <x v="23"/>
    <s v="NORTE"/>
  </r>
  <r>
    <x v="24"/>
    <x v="11"/>
    <x v="0"/>
    <n v="277086379.82480001"/>
    <n v="277.08640000000003"/>
    <x v="0"/>
    <x v="24"/>
    <s v="NORTE"/>
  </r>
  <r>
    <x v="24"/>
    <x v="11"/>
    <x v="1"/>
    <n v="313746318.171"/>
    <n v="313.74630000000002"/>
    <x v="0"/>
    <x v="24"/>
    <s v="NORTE"/>
  </r>
  <r>
    <x v="24"/>
    <x v="11"/>
    <x v="2"/>
    <n v="228194112.50319999"/>
    <n v="228.19409999999999"/>
    <x v="0"/>
    <x v="24"/>
    <s v="NORTE"/>
  </r>
  <r>
    <x v="24"/>
    <x v="11"/>
    <x v="3"/>
    <n v="205911660.73069999"/>
    <n v="205.9117"/>
    <x v="0"/>
    <x v="24"/>
    <s v="NORTE"/>
  </r>
  <r>
    <x v="24"/>
    <x v="11"/>
    <x v="4"/>
    <n v="277711371.63550001"/>
    <n v="277.71140000000003"/>
    <x v="0"/>
    <x v="24"/>
    <s v="NORTE"/>
  </r>
  <r>
    <x v="24"/>
    <x v="11"/>
    <x v="5"/>
    <n v="314597365.9752"/>
    <n v="314.59739999999999"/>
    <x v="0"/>
    <x v="24"/>
    <s v="NORTE"/>
  </r>
  <r>
    <x v="24"/>
    <x v="11"/>
    <x v="6"/>
    <n v="362296068.30970001"/>
    <n v="362.29610000000002"/>
    <x v="0"/>
    <x v="24"/>
    <s v="NORTE"/>
  </r>
  <r>
    <x v="24"/>
    <x v="11"/>
    <x v="7"/>
    <n v="496411092.79509997"/>
    <n v="496.41109999999998"/>
    <x v="0"/>
    <x v="24"/>
    <s v="NORTE"/>
  </r>
  <r>
    <x v="2"/>
    <x v="11"/>
    <x v="0"/>
    <n v="2338975463.0444999"/>
    <n v="2338.9755"/>
    <x v="0"/>
    <x v="2"/>
    <s v="NORTE"/>
  </r>
  <r>
    <x v="2"/>
    <x v="11"/>
    <x v="1"/>
    <n v="1820319002.7988999"/>
    <n v="1820.319"/>
    <x v="0"/>
    <x v="2"/>
    <s v="NORTE"/>
  </r>
  <r>
    <x v="2"/>
    <x v="11"/>
    <x v="2"/>
    <n v="1903404313.7927999"/>
    <n v="1903.4042999999999"/>
    <x v="0"/>
    <x v="2"/>
    <s v="NORTE"/>
  </r>
  <r>
    <x v="2"/>
    <x v="11"/>
    <x v="3"/>
    <n v="1947307219.7776999"/>
    <n v="1947.3072"/>
    <x v="0"/>
    <x v="2"/>
    <s v="NORTE"/>
  </r>
  <r>
    <x v="2"/>
    <x v="11"/>
    <x v="4"/>
    <n v="1990613636.5980999"/>
    <n v="1990.6135999999999"/>
    <x v="0"/>
    <x v="2"/>
    <s v="NORTE"/>
  </r>
  <r>
    <x v="2"/>
    <x v="11"/>
    <x v="5"/>
    <n v="3848620840.6689"/>
    <n v="3848.6208000000001"/>
    <x v="0"/>
    <x v="2"/>
    <s v="NORTE"/>
  </r>
  <r>
    <x v="2"/>
    <x v="11"/>
    <x v="6"/>
    <n v="3788811654.0525999"/>
    <n v="3788.8117000000002"/>
    <x v="0"/>
    <x v="2"/>
    <s v="NORTE"/>
  </r>
  <r>
    <x v="2"/>
    <x v="11"/>
    <x v="7"/>
    <n v="4280767645.3133001"/>
    <n v="4280.7676000000001"/>
    <x v="0"/>
    <x v="2"/>
    <s v="NORTE"/>
  </r>
  <r>
    <x v="25"/>
    <x v="11"/>
    <x v="3"/>
    <n v="76758452.066400006"/>
    <n v="76.758499999999998"/>
    <x v="0"/>
    <x v="25"/>
    <s v="NORTE"/>
  </r>
  <r>
    <x v="25"/>
    <x v="11"/>
    <x v="4"/>
    <n v="95873807.9111"/>
    <n v="95.873800000000003"/>
    <x v="0"/>
    <x v="25"/>
    <s v="NORTE"/>
  </r>
  <r>
    <x v="25"/>
    <x v="11"/>
    <x v="5"/>
    <n v="105509630.51549999"/>
    <n v="105.50960000000001"/>
    <x v="0"/>
    <x v="25"/>
    <s v="NORTE"/>
  </r>
  <r>
    <x v="25"/>
    <x v="11"/>
    <x v="6"/>
    <n v="109687908.8159"/>
    <n v="109.6879"/>
    <x v="0"/>
    <x v="25"/>
    <s v="NORTE"/>
  </r>
  <r>
    <x v="25"/>
    <x v="11"/>
    <x v="7"/>
    <n v="112819601.5341"/>
    <n v="112.81959999999999"/>
    <x v="0"/>
    <x v="25"/>
    <s v="NORTE"/>
  </r>
  <r>
    <x v="3"/>
    <x v="11"/>
    <x v="0"/>
    <n v="203549329.45910001"/>
    <n v="203.54929999999999"/>
    <x v="0"/>
    <x v="3"/>
    <s v="NORTE"/>
  </r>
  <r>
    <x v="3"/>
    <x v="11"/>
    <x v="1"/>
    <n v="145169924.8493"/>
    <n v="145.16990000000001"/>
    <x v="0"/>
    <x v="3"/>
    <s v="NORTE"/>
  </r>
  <r>
    <x v="3"/>
    <x v="11"/>
    <x v="2"/>
    <n v="165755125.17660001"/>
    <n v="165.7551"/>
    <x v="0"/>
    <x v="3"/>
    <s v="NORTE"/>
  </r>
  <r>
    <x v="3"/>
    <x v="11"/>
    <x v="3"/>
    <n v="162163438.83700001"/>
    <n v="162.1634"/>
    <x v="0"/>
    <x v="3"/>
    <s v="NORTE"/>
  </r>
  <r>
    <x v="3"/>
    <x v="11"/>
    <x v="4"/>
    <n v="220354874.51699999"/>
    <n v="220.35489999999999"/>
    <x v="0"/>
    <x v="3"/>
    <s v="NORTE"/>
  </r>
  <r>
    <x v="3"/>
    <x v="11"/>
    <x v="5"/>
    <n v="293790684.24269998"/>
    <n v="293.79070000000002"/>
    <x v="0"/>
    <x v="3"/>
    <s v="NORTE"/>
  </r>
  <r>
    <x v="3"/>
    <x v="11"/>
    <x v="6"/>
    <n v="249307517.26100001"/>
    <n v="249.3075"/>
    <x v="0"/>
    <x v="3"/>
    <s v="NORTE"/>
  </r>
  <r>
    <x v="3"/>
    <x v="11"/>
    <x v="7"/>
    <n v="238021396.4975"/>
    <n v="238.0214"/>
    <x v="0"/>
    <x v="3"/>
    <s v="NORTE"/>
  </r>
  <r>
    <x v="4"/>
    <x v="11"/>
    <x v="0"/>
    <n v="1038253067.5261"/>
    <n v="1038.2530999999999"/>
    <x v="0"/>
    <x v="4"/>
    <s v="NORDESTE"/>
  </r>
  <r>
    <x v="4"/>
    <x v="11"/>
    <x v="1"/>
    <n v="353854218.26969999"/>
    <n v="353.85419999999999"/>
    <x v="0"/>
    <x v="4"/>
    <s v="NORDESTE"/>
  </r>
  <r>
    <x v="4"/>
    <x v="11"/>
    <x v="2"/>
    <n v="387116155.0061"/>
    <n v="387.11619999999999"/>
    <x v="0"/>
    <x v="4"/>
    <s v="NORDESTE"/>
  </r>
  <r>
    <x v="4"/>
    <x v="11"/>
    <x v="3"/>
    <n v="467258850.36019999"/>
    <n v="467.25889999999998"/>
    <x v="0"/>
    <x v="4"/>
    <s v="NORDESTE"/>
  </r>
  <r>
    <x v="4"/>
    <x v="11"/>
    <x v="4"/>
    <n v="403902571.02079999"/>
    <n v="403.90260000000001"/>
    <x v="0"/>
    <x v="4"/>
    <s v="NORDESTE"/>
  </r>
  <r>
    <x v="4"/>
    <x v="11"/>
    <x v="5"/>
    <n v="415099073.37730002"/>
    <n v="415.09910000000002"/>
    <x v="0"/>
    <x v="4"/>
    <s v="NORDESTE"/>
  </r>
  <r>
    <x v="4"/>
    <x v="11"/>
    <x v="6"/>
    <n v="538460199.13119996"/>
    <n v="538.46019999999999"/>
    <x v="0"/>
    <x v="4"/>
    <s v="NORDESTE"/>
  </r>
  <r>
    <x v="4"/>
    <x v="11"/>
    <x v="7"/>
    <n v="627210133.88440001"/>
    <n v="627.21010000000001"/>
    <x v="0"/>
    <x v="4"/>
    <s v="NORDESTE"/>
  </r>
  <r>
    <x v="5"/>
    <x v="11"/>
    <x v="0"/>
    <n v="211720471.58289999"/>
    <n v="211.72049999999999"/>
    <x v="0"/>
    <x v="5"/>
    <s v="NORDESTE"/>
  </r>
  <r>
    <x v="5"/>
    <x v="11"/>
    <x v="1"/>
    <n v="131969648.5975"/>
    <n v="131.96960000000001"/>
    <x v="0"/>
    <x v="5"/>
    <s v="NORDESTE"/>
  </r>
  <r>
    <x v="5"/>
    <x v="11"/>
    <x v="2"/>
    <n v="179930621.04069999"/>
    <n v="179.9306"/>
    <x v="0"/>
    <x v="5"/>
    <s v="NORDESTE"/>
  </r>
  <r>
    <x v="5"/>
    <x v="11"/>
    <x v="3"/>
    <n v="189928315.56549999"/>
    <n v="189.92830000000001"/>
    <x v="0"/>
    <x v="5"/>
    <s v="NORDESTE"/>
  </r>
  <r>
    <x v="5"/>
    <x v="11"/>
    <x v="4"/>
    <n v="240638362.2509"/>
    <n v="240.63839999999999"/>
    <x v="0"/>
    <x v="5"/>
    <s v="NORDESTE"/>
  </r>
  <r>
    <x v="5"/>
    <x v="11"/>
    <x v="5"/>
    <n v="365828052.4249"/>
    <n v="365.82810000000001"/>
    <x v="0"/>
    <x v="5"/>
    <s v="NORDESTE"/>
  </r>
  <r>
    <x v="5"/>
    <x v="11"/>
    <x v="6"/>
    <n v="318515227.60780001"/>
    <n v="318.51519999999999"/>
    <x v="0"/>
    <x v="5"/>
    <s v="NORDESTE"/>
  </r>
  <r>
    <x v="5"/>
    <x v="11"/>
    <x v="7"/>
    <n v="311843712.52869999"/>
    <n v="311.84370000000001"/>
    <x v="0"/>
    <x v="5"/>
    <s v="NORDESTE"/>
  </r>
  <r>
    <x v="6"/>
    <x v="11"/>
    <x v="0"/>
    <n v="257826595.54769999"/>
    <n v="257.82659999999998"/>
    <x v="0"/>
    <x v="6"/>
    <s v="NORDESTE"/>
  </r>
  <r>
    <x v="6"/>
    <x v="11"/>
    <x v="1"/>
    <n v="166197383.73069999"/>
    <n v="166.19739999999999"/>
    <x v="0"/>
    <x v="6"/>
    <s v="NORDESTE"/>
  </r>
  <r>
    <x v="6"/>
    <x v="11"/>
    <x v="2"/>
    <n v="229075402.63870001"/>
    <n v="229.0754"/>
    <x v="0"/>
    <x v="6"/>
    <s v="NORDESTE"/>
  </r>
  <r>
    <x v="6"/>
    <x v="11"/>
    <x v="3"/>
    <n v="250062964.1631"/>
    <n v="250.06299999999999"/>
    <x v="0"/>
    <x v="6"/>
    <s v="NORDESTE"/>
  </r>
  <r>
    <x v="6"/>
    <x v="11"/>
    <x v="4"/>
    <n v="379551454.55489999"/>
    <n v="379.55149999999998"/>
    <x v="0"/>
    <x v="6"/>
    <s v="NORDESTE"/>
  </r>
  <r>
    <x v="6"/>
    <x v="11"/>
    <x v="5"/>
    <n v="416347462.67449999"/>
    <n v="416.34750000000003"/>
    <x v="0"/>
    <x v="6"/>
    <s v="NORDESTE"/>
  </r>
  <r>
    <x v="6"/>
    <x v="11"/>
    <x v="6"/>
    <n v="487398241.58920002"/>
    <n v="487.39819999999997"/>
    <x v="0"/>
    <x v="6"/>
    <s v="NORDESTE"/>
  </r>
  <r>
    <x v="6"/>
    <x v="11"/>
    <x v="7"/>
    <n v="461125451.0873"/>
    <n v="461.12549999999999"/>
    <x v="0"/>
    <x v="6"/>
    <s v="NORDESTE"/>
  </r>
  <r>
    <x v="7"/>
    <x v="11"/>
    <x v="0"/>
    <n v="140113735.19010001"/>
    <n v="140.11369999999999"/>
    <x v="0"/>
    <x v="7"/>
    <s v="NORDESTE"/>
  </r>
  <r>
    <x v="7"/>
    <x v="11"/>
    <x v="1"/>
    <n v="83382958.815400004"/>
    <n v="83.382999999999996"/>
    <x v="0"/>
    <x v="7"/>
    <s v="NORDESTE"/>
  </r>
  <r>
    <x v="7"/>
    <x v="11"/>
    <x v="2"/>
    <n v="102370360.06990001"/>
    <n v="102.3704"/>
    <x v="0"/>
    <x v="7"/>
    <s v="NORDESTE"/>
  </r>
  <r>
    <x v="7"/>
    <x v="11"/>
    <x v="3"/>
    <n v="126117526.164"/>
    <n v="126.11750000000001"/>
    <x v="0"/>
    <x v="7"/>
    <s v="NORDESTE"/>
  </r>
  <r>
    <x v="7"/>
    <x v="11"/>
    <x v="4"/>
    <n v="123385269.15989999"/>
    <n v="123.3853"/>
    <x v="0"/>
    <x v="7"/>
    <s v="NORDESTE"/>
  </r>
  <r>
    <x v="7"/>
    <x v="11"/>
    <x v="5"/>
    <n v="194519239.16890001"/>
    <n v="194.51920000000001"/>
    <x v="0"/>
    <x v="7"/>
    <s v="NORDESTE"/>
  </r>
  <r>
    <x v="7"/>
    <x v="11"/>
    <x v="6"/>
    <n v="154547608.22009999"/>
    <n v="154.54759999999999"/>
    <x v="0"/>
    <x v="7"/>
    <s v="NORDESTE"/>
  </r>
  <r>
    <x v="7"/>
    <x v="11"/>
    <x v="7"/>
    <n v="151926353.2331"/>
    <n v="151.9264"/>
    <x v="0"/>
    <x v="7"/>
    <s v="NORDESTE"/>
  </r>
  <r>
    <x v="8"/>
    <x v="11"/>
    <x v="0"/>
    <n v="109931747.443"/>
    <n v="109.93170000000001"/>
    <x v="0"/>
    <x v="8"/>
    <s v="NORDESTE"/>
  </r>
  <r>
    <x v="8"/>
    <x v="11"/>
    <x v="1"/>
    <n v="54738180.488200001"/>
    <n v="54.738199999999999"/>
    <x v="0"/>
    <x v="8"/>
    <s v="NORDESTE"/>
  </r>
  <r>
    <x v="8"/>
    <x v="11"/>
    <x v="2"/>
    <n v="52184409.413699999"/>
    <n v="52.184399999999997"/>
    <x v="0"/>
    <x v="8"/>
    <s v="NORDESTE"/>
  </r>
  <r>
    <x v="8"/>
    <x v="11"/>
    <x v="3"/>
    <n v="52114128.683600001"/>
    <n v="52.114100000000001"/>
    <x v="0"/>
    <x v="8"/>
    <s v="NORDESTE"/>
  </r>
  <r>
    <x v="8"/>
    <x v="11"/>
    <x v="4"/>
    <n v="94386897.720100001"/>
    <n v="94.386899999999997"/>
    <x v="0"/>
    <x v="8"/>
    <s v="NORDESTE"/>
  </r>
  <r>
    <x v="8"/>
    <x v="11"/>
    <x v="5"/>
    <n v="108416810.61399999"/>
    <n v="108.41679999999999"/>
    <x v="0"/>
    <x v="8"/>
    <s v="NORDESTE"/>
  </r>
  <r>
    <x v="8"/>
    <x v="11"/>
    <x v="6"/>
    <n v="150313526.85519999"/>
    <n v="150.3135"/>
    <x v="0"/>
    <x v="8"/>
    <s v="NORDESTE"/>
  </r>
  <r>
    <x v="8"/>
    <x v="11"/>
    <x v="7"/>
    <n v="144241388.32960001"/>
    <n v="144.2414"/>
    <x v="0"/>
    <x v="8"/>
    <s v="NORDESTE"/>
  </r>
  <r>
    <x v="18"/>
    <x v="11"/>
    <x v="0"/>
    <n v="314342183.04960001"/>
    <n v="314.34219999999999"/>
    <x v="0"/>
    <x v="18"/>
    <s v="NORDESTE"/>
  </r>
  <r>
    <x v="18"/>
    <x v="11"/>
    <x v="1"/>
    <n v="196362246.94530001"/>
    <n v="196.3622"/>
    <x v="0"/>
    <x v="18"/>
    <s v="NORDESTE"/>
  </r>
  <r>
    <x v="18"/>
    <x v="11"/>
    <x v="2"/>
    <n v="204595925.8725"/>
    <n v="204.5959"/>
    <x v="0"/>
    <x v="18"/>
    <s v="NORDESTE"/>
  </r>
  <r>
    <x v="18"/>
    <x v="11"/>
    <x v="3"/>
    <n v="195808743.26030001"/>
    <n v="195.80869999999999"/>
    <x v="0"/>
    <x v="18"/>
    <s v="NORDESTE"/>
  </r>
  <r>
    <x v="18"/>
    <x v="11"/>
    <x v="4"/>
    <n v="362564881.58649999"/>
    <n v="362.56490000000002"/>
    <x v="0"/>
    <x v="18"/>
    <s v="NORDESTE"/>
  </r>
  <r>
    <x v="18"/>
    <x v="11"/>
    <x v="5"/>
    <n v="430300260.67580003"/>
    <n v="430.30029999999999"/>
    <x v="0"/>
    <x v="18"/>
    <s v="NORDESTE"/>
  </r>
  <r>
    <x v="18"/>
    <x v="11"/>
    <x v="6"/>
    <n v="360901539.39810002"/>
    <n v="360.9015"/>
    <x v="0"/>
    <x v="18"/>
    <s v="NORDESTE"/>
  </r>
  <r>
    <x v="18"/>
    <x v="11"/>
    <x v="7"/>
    <n v="271342670.62459999"/>
    <n v="271.34269999999998"/>
    <x v="0"/>
    <x v="18"/>
    <s v="NORDESTE"/>
  </r>
  <r>
    <x v="9"/>
    <x v="11"/>
    <x v="0"/>
    <n v="214417340.32350001"/>
    <n v="214.41730000000001"/>
    <x v="0"/>
    <x v="9"/>
    <s v="NORDESTE"/>
  </r>
  <r>
    <x v="9"/>
    <x v="11"/>
    <x v="1"/>
    <n v="139116191.31869999"/>
    <n v="139.11619999999999"/>
    <x v="0"/>
    <x v="9"/>
    <s v="NORDESTE"/>
  </r>
  <r>
    <x v="9"/>
    <x v="11"/>
    <x v="2"/>
    <n v="188502779.35789999"/>
    <n v="188.50280000000001"/>
    <x v="0"/>
    <x v="9"/>
    <s v="NORDESTE"/>
  </r>
  <r>
    <x v="9"/>
    <x v="11"/>
    <x v="3"/>
    <n v="220327112.64399999"/>
    <n v="220.3271"/>
    <x v="0"/>
    <x v="9"/>
    <s v="NORDESTE"/>
  </r>
  <r>
    <x v="9"/>
    <x v="11"/>
    <x v="4"/>
    <n v="378963225.47610003"/>
    <n v="378.96319999999997"/>
    <x v="0"/>
    <x v="9"/>
    <s v="NORDESTE"/>
  </r>
  <r>
    <x v="9"/>
    <x v="11"/>
    <x v="5"/>
    <n v="445835855.50800002"/>
    <n v="445.83589999999998"/>
    <x v="0"/>
    <x v="9"/>
    <s v="NORDESTE"/>
  </r>
  <r>
    <x v="9"/>
    <x v="11"/>
    <x v="6"/>
    <n v="269819621.58859998"/>
    <n v="269.81959999999998"/>
    <x v="0"/>
    <x v="9"/>
    <s v="NORDESTE"/>
  </r>
  <r>
    <x v="9"/>
    <x v="11"/>
    <x v="7"/>
    <n v="260661329.59110001"/>
    <n v="260.66129999999998"/>
    <x v="0"/>
    <x v="9"/>
    <s v="NORDESTE"/>
  </r>
  <r>
    <x v="19"/>
    <x v="11"/>
    <x v="0"/>
    <n v="130794761.9368"/>
    <n v="130.79480000000001"/>
    <x v="0"/>
    <x v="19"/>
    <s v="NORDESTE"/>
  </r>
  <r>
    <x v="19"/>
    <x v="11"/>
    <x v="1"/>
    <n v="59273020.566699997"/>
    <n v="59.273000000000003"/>
    <x v="0"/>
    <x v="19"/>
    <s v="NORDESTE"/>
  </r>
  <r>
    <x v="19"/>
    <x v="11"/>
    <x v="2"/>
    <n v="79644944.439799994"/>
    <n v="79.644900000000007"/>
    <x v="0"/>
    <x v="19"/>
    <s v="NORDESTE"/>
  </r>
  <r>
    <x v="19"/>
    <x v="11"/>
    <x v="3"/>
    <n v="74085298.234400004"/>
    <n v="74.085300000000004"/>
    <x v="0"/>
    <x v="19"/>
    <s v="NORDESTE"/>
  </r>
  <r>
    <x v="19"/>
    <x v="11"/>
    <x v="4"/>
    <n v="115342639.94949999"/>
    <n v="115.3426"/>
    <x v="0"/>
    <x v="19"/>
    <s v="NORDESTE"/>
  </r>
  <r>
    <x v="19"/>
    <x v="11"/>
    <x v="5"/>
    <n v="177011665.0512"/>
    <n v="177.01169999999999"/>
    <x v="0"/>
    <x v="19"/>
    <s v="NORDESTE"/>
  </r>
  <r>
    <x v="19"/>
    <x v="11"/>
    <x v="6"/>
    <n v="105676159.08660001"/>
    <n v="105.67619999999999"/>
    <x v="0"/>
    <x v="19"/>
    <s v="NORDESTE"/>
  </r>
  <r>
    <x v="19"/>
    <x v="11"/>
    <x v="7"/>
    <n v="102397680.98540001"/>
    <n v="102.3977"/>
    <x v="0"/>
    <x v="19"/>
    <s v="NORDESTE"/>
  </r>
  <r>
    <x v="10"/>
    <x v="11"/>
    <x v="0"/>
    <n v="961867657.76450002"/>
    <n v="961.86770000000001"/>
    <x v="0"/>
    <x v="10"/>
    <s v="NORDESTE"/>
  </r>
  <r>
    <x v="10"/>
    <x v="11"/>
    <x v="1"/>
    <n v="422626779.51819998"/>
    <n v="422.6268"/>
    <x v="0"/>
    <x v="10"/>
    <s v="NORDESTE"/>
  </r>
  <r>
    <x v="10"/>
    <x v="11"/>
    <x v="2"/>
    <n v="407249379.65380001"/>
    <n v="407.24939999999998"/>
    <x v="0"/>
    <x v="10"/>
    <s v="NORDESTE"/>
  </r>
  <r>
    <x v="10"/>
    <x v="11"/>
    <x v="3"/>
    <n v="350798692.77160001"/>
    <n v="350.7987"/>
    <x v="0"/>
    <x v="10"/>
    <s v="NORDESTE"/>
  </r>
  <r>
    <x v="10"/>
    <x v="11"/>
    <x v="4"/>
    <n v="553880374.64110005"/>
    <n v="553.88040000000001"/>
    <x v="0"/>
    <x v="10"/>
    <s v="NORDESTE"/>
  </r>
  <r>
    <x v="10"/>
    <x v="11"/>
    <x v="5"/>
    <n v="895177981.12129998"/>
    <n v="895.178"/>
    <x v="0"/>
    <x v="10"/>
    <s v="NORDESTE"/>
  </r>
  <r>
    <x v="10"/>
    <x v="11"/>
    <x v="6"/>
    <n v="582252425.01629996"/>
    <n v="582.25239999999997"/>
    <x v="0"/>
    <x v="10"/>
    <s v="NORDESTE"/>
  </r>
  <r>
    <x v="10"/>
    <x v="11"/>
    <x v="7"/>
    <n v="570758452.17659998"/>
    <n v="570.75850000000003"/>
    <x v="0"/>
    <x v="10"/>
    <s v="NORDESTE"/>
  </r>
  <r>
    <x v="11"/>
    <x v="11"/>
    <x v="0"/>
    <n v="372252181.26179999"/>
    <n v="372.25220000000002"/>
    <x v="0"/>
    <x v="11"/>
    <s v="SUDESTE"/>
  </r>
  <r>
    <x v="11"/>
    <x v="11"/>
    <x v="1"/>
    <n v="250478950.5226"/>
    <n v="250.47900000000001"/>
    <x v="0"/>
    <x v="11"/>
    <s v="SUDESTE"/>
  </r>
  <r>
    <x v="11"/>
    <x v="11"/>
    <x v="2"/>
    <n v="244981486.36410001"/>
    <n v="244.98150000000001"/>
    <x v="0"/>
    <x v="11"/>
    <s v="SUDESTE"/>
  </r>
  <r>
    <x v="11"/>
    <x v="11"/>
    <x v="3"/>
    <n v="260377969.42219999"/>
    <n v="260.37799999999999"/>
    <x v="0"/>
    <x v="11"/>
    <s v="SUDESTE"/>
  </r>
  <r>
    <x v="11"/>
    <x v="11"/>
    <x v="4"/>
    <n v="381912136.3818"/>
    <n v="381.91210000000001"/>
    <x v="0"/>
    <x v="11"/>
    <s v="SUDESTE"/>
  </r>
  <r>
    <x v="11"/>
    <x v="11"/>
    <x v="5"/>
    <n v="528533930.7421"/>
    <n v="528.53390000000002"/>
    <x v="0"/>
    <x v="11"/>
    <s v="SUDESTE"/>
  </r>
  <r>
    <x v="11"/>
    <x v="11"/>
    <x v="6"/>
    <n v="440045468.63429999"/>
    <n v="440.0455"/>
    <x v="0"/>
    <x v="11"/>
    <s v="SUDESTE"/>
  </r>
  <r>
    <x v="11"/>
    <x v="11"/>
    <x v="7"/>
    <n v="302632019.26069999"/>
    <n v="302.63200000000001"/>
    <x v="0"/>
    <x v="11"/>
    <s v="SUDESTE"/>
  </r>
  <r>
    <x v="20"/>
    <x v="11"/>
    <x v="0"/>
    <n v="46040454.063699998"/>
    <n v="46.040500000000002"/>
    <x v="0"/>
    <x v="20"/>
    <s v="SUDESTE"/>
  </r>
  <r>
    <x v="20"/>
    <x v="11"/>
    <x v="1"/>
    <n v="25638617.581900001"/>
    <n v="25.6386"/>
    <x v="0"/>
    <x v="20"/>
    <s v="SUDESTE"/>
  </r>
  <r>
    <x v="20"/>
    <x v="11"/>
    <x v="2"/>
    <n v="37891304.196099997"/>
    <n v="37.891300000000001"/>
    <x v="0"/>
    <x v="20"/>
    <s v="SUDESTE"/>
  </r>
  <r>
    <x v="20"/>
    <x v="11"/>
    <x v="3"/>
    <n v="46117728.359099999"/>
    <n v="46.117699999999999"/>
    <x v="0"/>
    <x v="20"/>
    <s v="SUDESTE"/>
  </r>
  <r>
    <x v="20"/>
    <x v="11"/>
    <x v="4"/>
    <n v="69880908.829300001"/>
    <n v="69.880899999999997"/>
    <x v="0"/>
    <x v="20"/>
    <s v="SUDESTE"/>
  </r>
  <r>
    <x v="20"/>
    <x v="11"/>
    <x v="5"/>
    <n v="90059992.753999993"/>
    <n v="90.06"/>
    <x v="0"/>
    <x v="20"/>
    <s v="SUDESTE"/>
  </r>
  <r>
    <x v="20"/>
    <x v="11"/>
    <x v="6"/>
    <n v="59959246.750500001"/>
    <n v="59.959200000000003"/>
    <x v="0"/>
    <x v="20"/>
    <s v="SUDESTE"/>
  </r>
  <r>
    <x v="20"/>
    <x v="11"/>
    <x v="7"/>
    <n v="32851296.9868"/>
    <n v="32.851300000000002"/>
    <x v="0"/>
    <x v="20"/>
    <s v="SUDESTE"/>
  </r>
  <r>
    <x v="26"/>
    <x v="11"/>
    <x v="0"/>
    <n v="185854124.21709999"/>
    <n v="185.85409999999999"/>
    <x v="0"/>
    <x v="26"/>
    <s v="SUDESTE"/>
  </r>
  <r>
    <x v="26"/>
    <x v="11"/>
    <x v="1"/>
    <n v="231764627.57859999"/>
    <n v="231.7646"/>
    <x v="0"/>
    <x v="26"/>
    <s v="SUDESTE"/>
  </r>
  <r>
    <x v="26"/>
    <x v="11"/>
    <x v="2"/>
    <n v="231053922.56349999"/>
    <n v="231.0539"/>
    <x v="0"/>
    <x v="26"/>
    <s v="SUDESTE"/>
  </r>
  <r>
    <x v="26"/>
    <x v="11"/>
    <x v="3"/>
    <n v="191449060.74450001"/>
    <n v="191.44909999999999"/>
    <x v="0"/>
    <x v="26"/>
    <s v="SUDESTE"/>
  </r>
  <r>
    <x v="26"/>
    <x v="11"/>
    <x v="4"/>
    <n v="295153995.1724"/>
    <n v="295.154"/>
    <x v="0"/>
    <x v="26"/>
    <s v="SUDESTE"/>
  </r>
  <r>
    <x v="26"/>
    <x v="11"/>
    <x v="5"/>
    <n v="410612170.89490002"/>
    <n v="410.61219999999997"/>
    <x v="0"/>
    <x v="26"/>
    <s v="SUDESTE"/>
  </r>
  <r>
    <x v="26"/>
    <x v="11"/>
    <x v="6"/>
    <n v="216945231.558"/>
    <n v="216.9452"/>
    <x v="0"/>
    <x v="26"/>
    <s v="SUDESTE"/>
  </r>
  <r>
    <x v="26"/>
    <x v="11"/>
    <x v="7"/>
    <n v="213292232.1512"/>
    <n v="213.29220000000001"/>
    <x v="0"/>
    <x v="26"/>
    <s v="SUDESTE"/>
  </r>
  <r>
    <x v="12"/>
    <x v="11"/>
    <x v="0"/>
    <n v="804228905.04419994"/>
    <n v="804.22889999999995"/>
    <x v="0"/>
    <x v="12"/>
    <s v="SUDESTE"/>
  </r>
  <r>
    <x v="12"/>
    <x v="11"/>
    <x v="1"/>
    <n v="652169177.38269997"/>
    <n v="652.16920000000005"/>
    <x v="0"/>
    <x v="12"/>
    <s v="SUDESTE"/>
  </r>
  <r>
    <x v="12"/>
    <x v="11"/>
    <x v="2"/>
    <n v="714807194.0072"/>
    <n v="714.80719999999997"/>
    <x v="0"/>
    <x v="12"/>
    <s v="SUDESTE"/>
  </r>
  <r>
    <x v="12"/>
    <x v="11"/>
    <x v="3"/>
    <n v="711198752.74450004"/>
    <n v="711.19880000000001"/>
    <x v="0"/>
    <x v="12"/>
    <s v="SUDESTE"/>
  </r>
  <r>
    <x v="12"/>
    <x v="11"/>
    <x v="4"/>
    <n v="1088927918.9985001"/>
    <n v="1088.9278999999999"/>
    <x v="0"/>
    <x v="12"/>
    <s v="SUDESTE"/>
  </r>
  <r>
    <x v="12"/>
    <x v="11"/>
    <x v="5"/>
    <n v="1401537429.8829999"/>
    <n v="1401.5373999999999"/>
    <x v="0"/>
    <x v="12"/>
    <s v="SUDESTE"/>
  </r>
  <r>
    <x v="12"/>
    <x v="11"/>
    <x v="6"/>
    <n v="850635616.33319998"/>
    <n v="850.63559999999995"/>
    <x v="0"/>
    <x v="12"/>
    <s v="SUDESTE"/>
  </r>
  <r>
    <x v="12"/>
    <x v="11"/>
    <x v="7"/>
    <n v="814356593.28359997"/>
    <n v="814.35659999999996"/>
    <x v="0"/>
    <x v="12"/>
    <s v="SUDESTE"/>
  </r>
  <r>
    <x v="13"/>
    <x v="11"/>
    <x v="0"/>
    <n v="2808113352.1539998"/>
    <n v="2808.1134000000002"/>
    <x v="0"/>
    <x v="13"/>
    <s v="SUL"/>
  </r>
  <r>
    <x v="13"/>
    <x v="11"/>
    <x v="1"/>
    <n v="1770776838.6666"/>
    <n v="1770.7768000000001"/>
    <x v="0"/>
    <x v="13"/>
    <s v="SUL"/>
  </r>
  <r>
    <x v="13"/>
    <x v="11"/>
    <x v="2"/>
    <n v="1950444119.4338"/>
    <n v="1950.4440999999999"/>
    <x v="0"/>
    <x v="13"/>
    <s v="SUL"/>
  </r>
  <r>
    <x v="13"/>
    <x v="11"/>
    <x v="3"/>
    <n v="1839117824.0372"/>
    <n v="1839.1178"/>
    <x v="0"/>
    <x v="13"/>
    <s v="SUL"/>
  </r>
  <r>
    <x v="13"/>
    <x v="11"/>
    <x v="4"/>
    <n v="2708956050.8316998"/>
    <n v="2708.9560999999999"/>
    <x v="0"/>
    <x v="13"/>
    <s v="SUL"/>
  </r>
  <r>
    <x v="13"/>
    <x v="11"/>
    <x v="5"/>
    <n v="2935647277.2508001"/>
    <n v="2935.6473000000001"/>
    <x v="0"/>
    <x v="13"/>
    <s v="SUL"/>
  </r>
  <r>
    <x v="13"/>
    <x v="11"/>
    <x v="6"/>
    <n v="2078149204.0109999"/>
    <n v="2078.1491999999998"/>
    <x v="0"/>
    <x v="13"/>
    <s v="SUL"/>
  </r>
  <r>
    <x v="13"/>
    <x v="11"/>
    <x v="7"/>
    <n v="2435457016.3685999"/>
    <n v="2435.4569999999999"/>
    <x v="0"/>
    <x v="13"/>
    <s v="SUL"/>
  </r>
  <r>
    <x v="21"/>
    <x v="11"/>
    <x v="2"/>
    <n v="147589564.42860001"/>
    <n v="147.58959999999999"/>
    <x v="0"/>
    <x v="21"/>
    <s v="SUL"/>
  </r>
  <r>
    <x v="21"/>
    <x v="11"/>
    <x v="3"/>
    <n v="169272864.2597"/>
    <n v="169.27289999999999"/>
    <x v="0"/>
    <x v="21"/>
    <s v="SUL"/>
  </r>
  <r>
    <x v="21"/>
    <x v="11"/>
    <x v="4"/>
    <n v="234221940.11039999"/>
    <n v="234.22190000000001"/>
    <x v="0"/>
    <x v="21"/>
    <s v="SUL"/>
  </r>
  <r>
    <x v="21"/>
    <x v="11"/>
    <x v="5"/>
    <n v="237681234.69679999"/>
    <n v="237.68119999999999"/>
    <x v="0"/>
    <x v="21"/>
    <s v="SUL"/>
  </r>
  <r>
    <x v="21"/>
    <x v="11"/>
    <x v="6"/>
    <n v="174612480.55379999"/>
    <n v="174.61250000000001"/>
    <x v="0"/>
    <x v="21"/>
    <s v="SUL"/>
  </r>
  <r>
    <x v="21"/>
    <x v="11"/>
    <x v="7"/>
    <n v="168564263.64250001"/>
    <n v="168.5643"/>
    <x v="0"/>
    <x v="21"/>
    <s v="SUL"/>
  </r>
  <r>
    <x v="22"/>
    <x v="11"/>
    <x v="0"/>
    <n v="808119079.59449995"/>
    <n v="808.1191"/>
    <x v="0"/>
    <x v="22"/>
    <s v="SUL"/>
  </r>
  <r>
    <x v="22"/>
    <x v="11"/>
    <x v="1"/>
    <n v="623780597.42349994"/>
    <n v="623.78060000000005"/>
    <x v="0"/>
    <x v="22"/>
    <s v="SUL"/>
  </r>
  <r>
    <x v="22"/>
    <x v="11"/>
    <x v="2"/>
    <n v="521363064.48210001"/>
    <n v="521.36310000000003"/>
    <x v="0"/>
    <x v="22"/>
    <s v="SUL"/>
  </r>
  <r>
    <x v="22"/>
    <x v="11"/>
    <x v="3"/>
    <n v="570266892.86629999"/>
    <n v="570.26689999999996"/>
    <x v="0"/>
    <x v="22"/>
    <s v="SUL"/>
  </r>
  <r>
    <x v="22"/>
    <x v="11"/>
    <x v="4"/>
    <n v="536064574.98559999"/>
    <n v="536.06460000000004"/>
    <x v="0"/>
    <x v="22"/>
    <s v="SUL"/>
  </r>
  <r>
    <x v="22"/>
    <x v="11"/>
    <x v="5"/>
    <n v="784084873.9145"/>
    <n v="784.08489999999995"/>
    <x v="0"/>
    <x v="22"/>
    <s v="SUL"/>
  </r>
  <r>
    <x v="22"/>
    <x v="11"/>
    <x v="6"/>
    <n v="653516355.95449996"/>
    <n v="653.51639999999998"/>
    <x v="0"/>
    <x v="22"/>
    <s v="SUL"/>
  </r>
  <r>
    <x v="22"/>
    <x v="11"/>
    <x v="7"/>
    <n v="709252445.77269995"/>
    <n v="709.25239999999997"/>
    <x v="0"/>
    <x v="22"/>
    <s v="SUL"/>
  </r>
  <r>
    <x v="14"/>
    <x v="11"/>
    <x v="0"/>
    <n v="567414540.67219996"/>
    <n v="567.41449999999998"/>
    <x v="0"/>
    <x v="14"/>
    <s v="CENTRO-OESTE"/>
  </r>
  <r>
    <x v="14"/>
    <x v="11"/>
    <x v="1"/>
    <n v="387328866.28600001"/>
    <n v="387.32889999999998"/>
    <x v="0"/>
    <x v="14"/>
    <s v="CENTRO-OESTE"/>
  </r>
  <r>
    <x v="14"/>
    <x v="11"/>
    <x v="2"/>
    <n v="467787397.65420002"/>
    <n v="467.78739999999999"/>
    <x v="0"/>
    <x v="14"/>
    <s v="CENTRO-OESTE"/>
  </r>
  <r>
    <x v="14"/>
    <x v="11"/>
    <x v="3"/>
    <n v="511759427.53469998"/>
    <n v="511.75940000000003"/>
    <x v="0"/>
    <x v="14"/>
    <s v="CENTRO-OESTE"/>
  </r>
  <r>
    <x v="14"/>
    <x v="11"/>
    <x v="4"/>
    <n v="735516852.52830005"/>
    <n v="735.51689999999996"/>
    <x v="0"/>
    <x v="14"/>
    <s v="CENTRO-OESTE"/>
  </r>
  <r>
    <x v="14"/>
    <x v="11"/>
    <x v="5"/>
    <n v="847106394.51479995"/>
    <n v="847.10640000000001"/>
    <x v="0"/>
    <x v="14"/>
    <s v="CENTRO-OESTE"/>
  </r>
  <r>
    <x v="14"/>
    <x v="11"/>
    <x v="6"/>
    <n v="582699780.51320004"/>
    <n v="582.69979999999998"/>
    <x v="0"/>
    <x v="14"/>
    <s v="CENTRO-OESTE"/>
  </r>
  <r>
    <x v="14"/>
    <x v="11"/>
    <x v="7"/>
    <n v="667463898.78129995"/>
    <n v="667.46389999999997"/>
    <x v="0"/>
    <x v="14"/>
    <s v="CENTRO-OESTE"/>
  </r>
  <r>
    <x v="15"/>
    <x v="11"/>
    <x v="0"/>
    <n v="222013393.03150001"/>
    <n v="222.01339999999999"/>
    <x v="0"/>
    <x v="15"/>
    <s v="CENTRO-OESTE"/>
  </r>
  <r>
    <x v="15"/>
    <x v="11"/>
    <x v="1"/>
    <n v="190108136.39559999"/>
    <n v="190.10810000000001"/>
    <x v="0"/>
    <x v="15"/>
    <s v="CENTRO-OESTE"/>
  </r>
  <r>
    <x v="15"/>
    <x v="11"/>
    <x v="2"/>
    <n v="169167177.8369"/>
    <n v="169.16720000000001"/>
    <x v="0"/>
    <x v="15"/>
    <s v="CENTRO-OESTE"/>
  </r>
  <r>
    <x v="15"/>
    <x v="11"/>
    <x v="3"/>
    <n v="195440717.8082"/>
    <n v="195.44069999999999"/>
    <x v="0"/>
    <x v="15"/>
    <s v="CENTRO-OESTE"/>
  </r>
  <r>
    <x v="15"/>
    <x v="11"/>
    <x v="4"/>
    <n v="261483616.66249999"/>
    <n v="261.48360000000002"/>
    <x v="0"/>
    <x v="15"/>
    <s v="CENTRO-OESTE"/>
  </r>
  <r>
    <x v="15"/>
    <x v="11"/>
    <x v="5"/>
    <n v="275504108.62760001"/>
    <n v="275.50409999999999"/>
    <x v="0"/>
    <x v="15"/>
    <s v="CENTRO-OESTE"/>
  </r>
  <r>
    <x v="15"/>
    <x v="11"/>
    <x v="6"/>
    <n v="214994163.69960001"/>
    <n v="214.99420000000001"/>
    <x v="0"/>
    <x v="15"/>
    <s v="CENTRO-OESTE"/>
  </r>
  <r>
    <x v="15"/>
    <x v="11"/>
    <x v="7"/>
    <n v="186577672.65239999"/>
    <n v="186.57769999999999"/>
    <x v="0"/>
    <x v="15"/>
    <s v="CENTRO-OESTE"/>
  </r>
  <r>
    <x v="16"/>
    <x v="11"/>
    <x v="0"/>
    <n v="210985105.39820001"/>
    <n v="210.98509999999999"/>
    <x v="0"/>
    <x v="16"/>
    <s v="CENTRO-OESTE"/>
  </r>
  <r>
    <x v="16"/>
    <x v="11"/>
    <x v="1"/>
    <n v="195908514.8407"/>
    <n v="195.9085"/>
    <x v="0"/>
    <x v="16"/>
    <s v="CENTRO-OESTE"/>
  </r>
  <r>
    <x v="16"/>
    <x v="11"/>
    <x v="2"/>
    <n v="139619087.8732"/>
    <n v="139.6191"/>
    <x v="0"/>
    <x v="16"/>
    <s v="CENTRO-OESTE"/>
  </r>
  <r>
    <x v="16"/>
    <x v="11"/>
    <x v="3"/>
    <n v="170453043.98480001"/>
    <n v="170.453"/>
    <x v="0"/>
    <x v="16"/>
    <s v="CENTRO-OESTE"/>
  </r>
  <r>
    <x v="16"/>
    <x v="11"/>
    <x v="4"/>
    <n v="189469917.935"/>
    <n v="189.4699"/>
    <x v="0"/>
    <x v="16"/>
    <s v="CENTRO-OESTE"/>
  </r>
  <r>
    <x v="16"/>
    <x v="11"/>
    <x v="5"/>
    <n v="195522277.4262"/>
    <n v="195.5223"/>
    <x v="0"/>
    <x v="16"/>
    <s v="CENTRO-OESTE"/>
  </r>
  <r>
    <x v="16"/>
    <x v="11"/>
    <x v="6"/>
    <n v="211931904.68979999"/>
    <n v="211.93190000000001"/>
    <x v="0"/>
    <x v="16"/>
    <s v="CENTRO-OESTE"/>
  </r>
  <r>
    <x v="16"/>
    <x v="11"/>
    <x v="7"/>
    <n v="214357199.787"/>
    <n v="214.35720000000001"/>
    <x v="0"/>
    <x v="16"/>
    <s v="CENTRO-OESTE"/>
  </r>
  <r>
    <x v="27"/>
    <x v="11"/>
    <x v="0"/>
    <n v="17221535.346799999"/>
    <n v="17.221499999999999"/>
    <x v="0"/>
    <x v="27"/>
    <s v="CENTRO-OESTE"/>
  </r>
  <r>
    <x v="27"/>
    <x v="11"/>
    <x v="1"/>
    <n v="13578917.420399999"/>
    <n v="13.578900000000001"/>
    <x v="0"/>
    <x v="27"/>
    <s v="CENTRO-OESTE"/>
  </r>
  <r>
    <x v="27"/>
    <x v="11"/>
    <x v="2"/>
    <n v="13667465.218"/>
    <n v="13.6675"/>
    <x v="0"/>
    <x v="27"/>
    <s v="CENTRO-OESTE"/>
  </r>
  <r>
    <x v="27"/>
    <x v="11"/>
    <x v="3"/>
    <n v="13324833.396600001"/>
    <n v="13.3248"/>
    <x v="0"/>
    <x v="27"/>
    <s v="CENTRO-OESTE"/>
  </r>
  <r>
    <x v="27"/>
    <x v="11"/>
    <x v="4"/>
    <n v="16076277.102600001"/>
    <n v="16.0763"/>
    <x v="0"/>
    <x v="27"/>
    <s v="CENTRO-OESTE"/>
  </r>
  <r>
    <x v="27"/>
    <x v="11"/>
    <x v="5"/>
    <n v="21835201.949700002"/>
    <n v="21.8352"/>
    <x v="0"/>
    <x v="27"/>
    <s v="CENTRO-OESTE"/>
  </r>
  <r>
    <x v="27"/>
    <x v="11"/>
    <x v="6"/>
    <n v="19360138.273699999"/>
    <n v="19.360099999999999"/>
    <x v="0"/>
    <x v="27"/>
    <s v="CENTRO-OESTE"/>
  </r>
  <r>
    <x v="27"/>
    <x v="11"/>
    <x v="7"/>
    <n v="18141258.7128"/>
    <n v="18.141300000000001"/>
    <x v="0"/>
    <x v="27"/>
    <s v="CENTRO-OESTE"/>
  </r>
  <r>
    <x v="17"/>
    <x v="11"/>
    <x v="0"/>
    <n v="16251788596.344601"/>
    <n v="16251.7886"/>
    <x v="0"/>
    <x v="17"/>
    <s v="BRASIL"/>
  </r>
  <r>
    <x v="17"/>
    <x v="11"/>
    <x v="1"/>
    <n v="13333876204.434601"/>
    <n v="13333.876200000001"/>
    <x v="0"/>
    <x v="17"/>
    <s v="BRASIL"/>
  </r>
  <r>
    <x v="17"/>
    <x v="11"/>
    <x v="2"/>
    <n v="13272165994.716"/>
    <n v="13272.165999999999"/>
    <x v="0"/>
    <x v="17"/>
    <s v="BRASIL"/>
  </r>
  <r>
    <x v="17"/>
    <x v="11"/>
    <x v="3"/>
    <n v="12508046265.916201"/>
    <n v="12508.0463"/>
    <x v="0"/>
    <x v="17"/>
    <s v="BRASIL"/>
  </r>
  <r>
    <x v="17"/>
    <x v="11"/>
    <x v="4"/>
    <n v="14758774093.093201"/>
    <n v="14758.774100000001"/>
    <x v="0"/>
    <x v="17"/>
    <s v="BRASIL"/>
  </r>
  <r>
    <x v="17"/>
    <x v="11"/>
    <x v="5"/>
    <n v="21225896313.597599"/>
    <n v="21225.8963"/>
    <x v="0"/>
    <x v="17"/>
    <s v="BRASIL"/>
  </r>
  <r>
    <x v="17"/>
    <x v="11"/>
    <x v="6"/>
    <n v="19264311957.0252"/>
    <n v="19264.312000000002"/>
    <x v="0"/>
    <x v="17"/>
    <s v="BRASIL"/>
  </r>
  <r>
    <x v="17"/>
    <x v="11"/>
    <x v="7"/>
    <n v="20548385545.219501"/>
    <n v="20548.3855"/>
    <x v="0"/>
    <x v="17"/>
    <s v="BRASIL"/>
  </r>
  <r>
    <x v="0"/>
    <x v="12"/>
    <x v="0"/>
    <n v="628698697.5108"/>
    <n v="628.69870000000003"/>
    <x v="0"/>
    <x v="0"/>
    <s v="NORTE"/>
  </r>
  <r>
    <x v="0"/>
    <x v="12"/>
    <x v="1"/>
    <n v="884360194.87800002"/>
    <n v="884.36019999999996"/>
    <x v="0"/>
    <x v="0"/>
    <s v="NORTE"/>
  </r>
  <r>
    <x v="0"/>
    <x v="12"/>
    <x v="2"/>
    <n v="1286264513.8059001"/>
    <n v="1286.2645"/>
    <x v="0"/>
    <x v="0"/>
    <s v="NORTE"/>
  </r>
  <r>
    <x v="0"/>
    <x v="12"/>
    <x v="3"/>
    <n v="2008781865.3655"/>
    <n v="2008.7819"/>
    <x v="0"/>
    <x v="0"/>
    <s v="NORTE"/>
  </r>
  <r>
    <x v="0"/>
    <x v="12"/>
    <x v="4"/>
    <n v="1950537572.6975"/>
    <n v="1950.5376000000001"/>
    <x v="0"/>
    <x v="0"/>
    <s v="NORTE"/>
  </r>
  <r>
    <x v="0"/>
    <x v="12"/>
    <x v="5"/>
    <n v="1795553454.8287001"/>
    <n v="1795.5535"/>
    <x v="0"/>
    <x v="0"/>
    <s v="NORTE"/>
  </r>
  <r>
    <x v="0"/>
    <x v="12"/>
    <x v="6"/>
    <n v="1551140766.7502999"/>
    <n v="1551.1407999999999"/>
    <x v="0"/>
    <x v="0"/>
    <s v="NORTE"/>
  </r>
  <r>
    <x v="0"/>
    <x v="12"/>
    <x v="7"/>
    <n v="2626948395.4439998"/>
    <n v="2626.9484000000002"/>
    <x v="0"/>
    <x v="0"/>
    <s v="NORTE"/>
  </r>
  <r>
    <x v="1"/>
    <x v="12"/>
    <x v="0"/>
    <n v="85371304.976400003"/>
    <n v="85.371300000000005"/>
    <x v="0"/>
    <x v="1"/>
    <s v="NORTE"/>
  </r>
  <r>
    <x v="1"/>
    <x v="12"/>
    <x v="1"/>
    <n v="94224567.308300003"/>
    <n v="94.224599999999995"/>
    <x v="0"/>
    <x v="1"/>
    <s v="NORTE"/>
  </r>
  <r>
    <x v="1"/>
    <x v="12"/>
    <x v="2"/>
    <n v="105470273.4729"/>
    <n v="105.47029999999999"/>
    <x v="0"/>
    <x v="1"/>
    <s v="NORTE"/>
  </r>
  <r>
    <x v="1"/>
    <x v="12"/>
    <x v="3"/>
    <n v="156372708.34509999"/>
    <n v="156.37270000000001"/>
    <x v="0"/>
    <x v="1"/>
    <s v="NORTE"/>
  </r>
  <r>
    <x v="1"/>
    <x v="12"/>
    <x v="4"/>
    <n v="211743633.98969999"/>
    <n v="211.74359999999999"/>
    <x v="0"/>
    <x v="1"/>
    <s v="NORTE"/>
  </r>
  <r>
    <x v="1"/>
    <x v="12"/>
    <x v="5"/>
    <n v="179713571.9427"/>
    <n v="179.71360000000001"/>
    <x v="0"/>
    <x v="1"/>
    <s v="NORTE"/>
  </r>
  <r>
    <x v="1"/>
    <x v="12"/>
    <x v="6"/>
    <n v="157413416.6085"/>
    <n v="157.4134"/>
    <x v="0"/>
    <x v="1"/>
    <s v="NORTE"/>
  </r>
  <r>
    <x v="1"/>
    <x v="12"/>
    <x v="7"/>
    <n v="185988953.83270001"/>
    <n v="185.989"/>
    <x v="0"/>
    <x v="1"/>
    <s v="NORTE"/>
  </r>
  <r>
    <x v="23"/>
    <x v="12"/>
    <x v="0"/>
    <n v="12378061.4772"/>
    <n v="12.3781"/>
    <x v="0"/>
    <x v="23"/>
    <s v="NORTE"/>
  </r>
  <r>
    <x v="23"/>
    <x v="12"/>
    <x v="1"/>
    <n v="18573589.3211"/>
    <n v="18.573599999999999"/>
    <x v="0"/>
    <x v="23"/>
    <s v="NORTE"/>
  </r>
  <r>
    <x v="23"/>
    <x v="12"/>
    <x v="2"/>
    <n v="23075453.0273"/>
    <n v="23.075500000000002"/>
    <x v="0"/>
    <x v="23"/>
    <s v="NORTE"/>
  </r>
  <r>
    <x v="23"/>
    <x v="12"/>
    <x v="3"/>
    <n v="28945021.1197"/>
    <n v="28.945"/>
    <x v="0"/>
    <x v="23"/>
    <s v="NORTE"/>
  </r>
  <r>
    <x v="23"/>
    <x v="12"/>
    <x v="4"/>
    <n v="30304578.063700002"/>
    <n v="30.304600000000001"/>
    <x v="0"/>
    <x v="23"/>
    <s v="NORTE"/>
  </r>
  <r>
    <x v="23"/>
    <x v="12"/>
    <x v="5"/>
    <n v="9489934.6476000007"/>
    <n v="9.4899000000000004"/>
    <x v="0"/>
    <x v="23"/>
    <s v="NORTE"/>
  </r>
  <r>
    <x v="23"/>
    <x v="12"/>
    <x v="6"/>
    <n v="7583146.4351000004"/>
    <n v="7.5831"/>
    <x v="0"/>
    <x v="23"/>
    <s v="NORTE"/>
  </r>
  <r>
    <x v="23"/>
    <x v="12"/>
    <x v="7"/>
    <n v="9196250.8935000002"/>
    <n v="9.1963000000000008"/>
    <x v="0"/>
    <x v="23"/>
    <s v="NORTE"/>
  </r>
  <r>
    <x v="24"/>
    <x v="12"/>
    <x v="0"/>
    <n v="60431025.0942"/>
    <n v="60.430999999999997"/>
    <x v="0"/>
    <x v="24"/>
    <s v="NORTE"/>
  </r>
  <r>
    <x v="24"/>
    <x v="12"/>
    <x v="1"/>
    <n v="66353001.512199998"/>
    <n v="66.352999999999994"/>
    <x v="0"/>
    <x v="24"/>
    <s v="NORTE"/>
  </r>
  <r>
    <x v="24"/>
    <x v="12"/>
    <x v="2"/>
    <n v="73700515.311100006"/>
    <n v="73.700500000000005"/>
    <x v="0"/>
    <x v="24"/>
    <s v="NORTE"/>
  </r>
  <r>
    <x v="24"/>
    <x v="12"/>
    <x v="3"/>
    <n v="83872603.178800002"/>
    <n v="83.872600000000006"/>
    <x v="0"/>
    <x v="24"/>
    <s v="NORTE"/>
  </r>
  <r>
    <x v="24"/>
    <x v="12"/>
    <x v="4"/>
    <n v="83324418.624799997"/>
    <n v="83.324399999999997"/>
    <x v="0"/>
    <x v="24"/>
    <s v="NORTE"/>
  </r>
  <r>
    <x v="24"/>
    <x v="12"/>
    <x v="5"/>
    <n v="155804295.22009999"/>
    <n v="155.80430000000001"/>
    <x v="0"/>
    <x v="24"/>
    <s v="NORTE"/>
  </r>
  <r>
    <x v="24"/>
    <x v="12"/>
    <x v="6"/>
    <n v="176209612.52289999"/>
    <n v="176.20959999999999"/>
    <x v="0"/>
    <x v="24"/>
    <s v="NORTE"/>
  </r>
  <r>
    <x v="24"/>
    <x v="12"/>
    <x v="7"/>
    <n v="164971550.47150001"/>
    <n v="164.9716"/>
    <x v="0"/>
    <x v="24"/>
    <s v="NORTE"/>
  </r>
  <r>
    <x v="2"/>
    <x v="12"/>
    <x v="0"/>
    <n v="788739996.11979997"/>
    <n v="788.74"/>
    <x v="0"/>
    <x v="2"/>
    <s v="NORTE"/>
  </r>
  <r>
    <x v="2"/>
    <x v="12"/>
    <x v="1"/>
    <n v="839288640.93229997"/>
    <n v="839.28859999999997"/>
    <x v="0"/>
    <x v="2"/>
    <s v="NORTE"/>
  </r>
  <r>
    <x v="2"/>
    <x v="12"/>
    <x v="2"/>
    <n v="1003746901.3959"/>
    <n v="1003.7469"/>
    <x v="0"/>
    <x v="2"/>
    <s v="NORTE"/>
  </r>
  <r>
    <x v="2"/>
    <x v="12"/>
    <x v="3"/>
    <n v="1676395546.1480999"/>
    <n v="1676.3955000000001"/>
    <x v="0"/>
    <x v="2"/>
    <s v="NORTE"/>
  </r>
  <r>
    <x v="2"/>
    <x v="12"/>
    <x v="4"/>
    <n v="1722319419.825"/>
    <n v="1722.3194000000001"/>
    <x v="0"/>
    <x v="2"/>
    <s v="NORTE"/>
  </r>
  <r>
    <x v="2"/>
    <x v="12"/>
    <x v="5"/>
    <n v="1886827998.5455"/>
    <n v="1886.828"/>
    <x v="0"/>
    <x v="2"/>
    <s v="NORTE"/>
  </r>
  <r>
    <x v="2"/>
    <x v="12"/>
    <x v="6"/>
    <n v="2065427548.6552"/>
    <n v="2065.4274999999998"/>
    <x v="0"/>
    <x v="2"/>
    <s v="NORTE"/>
  </r>
  <r>
    <x v="2"/>
    <x v="12"/>
    <x v="7"/>
    <n v="3253889374.1205001"/>
    <n v="3253.8894"/>
    <x v="0"/>
    <x v="2"/>
    <s v="NORTE"/>
  </r>
  <r>
    <x v="25"/>
    <x v="12"/>
    <x v="0"/>
    <n v="1112320.9372"/>
    <n v="1.1123000000000001"/>
    <x v="0"/>
    <x v="25"/>
    <s v="NORTE"/>
  </r>
  <r>
    <x v="25"/>
    <x v="12"/>
    <x v="1"/>
    <n v="1118701.4209"/>
    <n v="1.1187"/>
    <x v="0"/>
    <x v="25"/>
    <s v="NORTE"/>
  </r>
  <r>
    <x v="25"/>
    <x v="12"/>
    <x v="2"/>
    <n v="1507450.3062"/>
    <n v="1.5075000000000001"/>
    <x v="0"/>
    <x v="25"/>
    <s v="NORTE"/>
  </r>
  <r>
    <x v="25"/>
    <x v="12"/>
    <x v="3"/>
    <n v="1746910.5234999999"/>
    <n v="1.7468999999999999"/>
    <x v="0"/>
    <x v="25"/>
    <s v="NORTE"/>
  </r>
  <r>
    <x v="25"/>
    <x v="12"/>
    <x v="4"/>
    <n v="3286729.9832000001"/>
    <n v="3.2867000000000002"/>
    <x v="0"/>
    <x v="25"/>
    <s v="NORTE"/>
  </r>
  <r>
    <x v="25"/>
    <x v="12"/>
    <x v="5"/>
    <n v="2919411.1746"/>
    <n v="2.9194"/>
    <x v="0"/>
    <x v="25"/>
    <s v="NORTE"/>
  </r>
  <r>
    <x v="25"/>
    <x v="12"/>
    <x v="6"/>
    <n v="2047705.1799000001"/>
    <n v="2.0476999999999999"/>
    <x v="0"/>
    <x v="25"/>
    <s v="NORTE"/>
  </r>
  <r>
    <x v="25"/>
    <x v="12"/>
    <x v="7"/>
    <n v="2481539.4441"/>
    <n v="2.4815"/>
    <x v="0"/>
    <x v="25"/>
    <s v="NORTE"/>
  </r>
  <r>
    <x v="3"/>
    <x v="12"/>
    <x v="0"/>
    <n v="674332954.38020003"/>
    <n v="674.33299999999997"/>
    <x v="0"/>
    <x v="3"/>
    <s v="NORTE"/>
  </r>
  <r>
    <x v="3"/>
    <x v="12"/>
    <x v="1"/>
    <n v="897990146.80980003"/>
    <n v="897.99009999999998"/>
    <x v="0"/>
    <x v="3"/>
    <s v="NORTE"/>
  </r>
  <r>
    <x v="3"/>
    <x v="12"/>
    <x v="2"/>
    <n v="1567347518.4274001"/>
    <n v="1567.3475000000001"/>
    <x v="0"/>
    <x v="3"/>
    <s v="NORTE"/>
  </r>
  <r>
    <x v="3"/>
    <x v="12"/>
    <x v="3"/>
    <n v="1664363776.5473001"/>
    <n v="1664.3638000000001"/>
    <x v="0"/>
    <x v="3"/>
    <s v="NORTE"/>
  </r>
  <r>
    <x v="3"/>
    <x v="12"/>
    <x v="4"/>
    <n v="1937822013.2147999"/>
    <n v="1937.8219999999999"/>
    <x v="0"/>
    <x v="3"/>
    <s v="NORTE"/>
  </r>
  <r>
    <x v="3"/>
    <x v="12"/>
    <x v="5"/>
    <n v="1890020896.1578"/>
    <n v="1890.0209"/>
    <x v="0"/>
    <x v="3"/>
    <s v="NORTE"/>
  </r>
  <r>
    <x v="3"/>
    <x v="12"/>
    <x v="6"/>
    <n v="2046285127.2832"/>
    <n v="2046.2851000000001"/>
    <x v="0"/>
    <x v="3"/>
    <s v="NORTE"/>
  </r>
  <r>
    <x v="3"/>
    <x v="12"/>
    <x v="7"/>
    <n v="2598587989.0948"/>
    <n v="2598.5880000000002"/>
    <x v="0"/>
    <x v="3"/>
    <s v="NORTE"/>
  </r>
  <r>
    <x v="4"/>
    <x v="12"/>
    <x v="0"/>
    <n v="1340095225.3294001"/>
    <n v="1340.0952"/>
    <x v="0"/>
    <x v="4"/>
    <s v="NORDESTE"/>
  </r>
  <r>
    <x v="4"/>
    <x v="12"/>
    <x v="1"/>
    <n v="1668470304.9727001"/>
    <n v="1668.4703"/>
    <x v="0"/>
    <x v="4"/>
    <s v="NORDESTE"/>
  </r>
  <r>
    <x v="4"/>
    <x v="12"/>
    <x v="2"/>
    <n v="2305255483.3174"/>
    <n v="2305.2555000000002"/>
    <x v="0"/>
    <x v="4"/>
    <s v="NORDESTE"/>
  </r>
  <r>
    <x v="4"/>
    <x v="12"/>
    <x v="3"/>
    <n v="3343558342.9428"/>
    <n v="3343.5583000000001"/>
    <x v="0"/>
    <x v="4"/>
    <s v="NORDESTE"/>
  </r>
  <r>
    <x v="4"/>
    <x v="12"/>
    <x v="4"/>
    <n v="2809418727.9282999"/>
    <n v="2809.4187000000002"/>
    <x v="0"/>
    <x v="4"/>
    <s v="NORDESTE"/>
  </r>
  <r>
    <x v="4"/>
    <x v="12"/>
    <x v="5"/>
    <n v="2628487680.3855"/>
    <n v="2628.4877000000001"/>
    <x v="0"/>
    <x v="4"/>
    <s v="NORDESTE"/>
  </r>
  <r>
    <x v="4"/>
    <x v="12"/>
    <x v="6"/>
    <n v="2431332960.1086001"/>
    <n v="2431.3330000000001"/>
    <x v="0"/>
    <x v="4"/>
    <s v="NORDESTE"/>
  </r>
  <r>
    <x v="4"/>
    <x v="12"/>
    <x v="7"/>
    <n v="3014192743.3316998"/>
    <n v="3014.1927000000001"/>
    <x v="0"/>
    <x v="4"/>
    <s v="NORDESTE"/>
  </r>
  <r>
    <x v="5"/>
    <x v="12"/>
    <x v="0"/>
    <n v="1378183314.4526999"/>
    <n v="1378.1832999999999"/>
    <x v="0"/>
    <x v="5"/>
    <s v="NORDESTE"/>
  </r>
  <r>
    <x v="5"/>
    <x v="12"/>
    <x v="1"/>
    <n v="1725831549.8873999"/>
    <n v="1725.8315"/>
    <x v="0"/>
    <x v="5"/>
    <s v="NORDESTE"/>
  </r>
  <r>
    <x v="5"/>
    <x v="12"/>
    <x v="2"/>
    <n v="2541268844.6170001"/>
    <n v="2541.2687999999998"/>
    <x v="0"/>
    <x v="5"/>
    <s v="NORDESTE"/>
  </r>
  <r>
    <x v="5"/>
    <x v="12"/>
    <x v="3"/>
    <n v="3130411978.7909999"/>
    <n v="3130.4119999999998"/>
    <x v="0"/>
    <x v="5"/>
    <s v="NORDESTE"/>
  </r>
  <r>
    <x v="5"/>
    <x v="12"/>
    <x v="4"/>
    <n v="3341277735.1978998"/>
    <n v="3341.2777000000001"/>
    <x v="0"/>
    <x v="5"/>
    <s v="NORDESTE"/>
  </r>
  <r>
    <x v="5"/>
    <x v="12"/>
    <x v="5"/>
    <n v="2955248013.6313"/>
    <n v="2955.248"/>
    <x v="0"/>
    <x v="5"/>
    <s v="NORDESTE"/>
  </r>
  <r>
    <x v="5"/>
    <x v="12"/>
    <x v="6"/>
    <n v="1750085976.5734"/>
    <n v="1750.086"/>
    <x v="0"/>
    <x v="5"/>
    <s v="NORDESTE"/>
  </r>
  <r>
    <x v="5"/>
    <x v="12"/>
    <x v="7"/>
    <n v="2059029480.4682"/>
    <n v="2059.0295000000001"/>
    <x v="0"/>
    <x v="5"/>
    <s v="NORDESTE"/>
  </r>
  <r>
    <x v="6"/>
    <x v="12"/>
    <x v="0"/>
    <n v="457899674.20160002"/>
    <n v="457.8997"/>
    <x v="0"/>
    <x v="6"/>
    <s v="NORDESTE"/>
  </r>
  <r>
    <x v="6"/>
    <x v="12"/>
    <x v="1"/>
    <n v="422603715.86699998"/>
    <n v="422.6037"/>
    <x v="0"/>
    <x v="6"/>
    <s v="NORDESTE"/>
  </r>
  <r>
    <x v="6"/>
    <x v="12"/>
    <x v="2"/>
    <n v="724240011.34350002"/>
    <n v="724.24"/>
    <x v="0"/>
    <x v="6"/>
    <s v="NORDESTE"/>
  </r>
  <r>
    <x v="6"/>
    <x v="12"/>
    <x v="3"/>
    <n v="648477746.81719995"/>
    <n v="648.47770000000003"/>
    <x v="0"/>
    <x v="6"/>
    <s v="NORDESTE"/>
  </r>
  <r>
    <x v="6"/>
    <x v="12"/>
    <x v="4"/>
    <n v="742240044.73329997"/>
    <n v="742.24"/>
    <x v="0"/>
    <x v="6"/>
    <s v="NORDESTE"/>
  </r>
  <r>
    <x v="6"/>
    <x v="12"/>
    <x v="5"/>
    <n v="430974819.57099998"/>
    <n v="430.97480000000002"/>
    <x v="0"/>
    <x v="6"/>
    <s v="NORDESTE"/>
  </r>
  <r>
    <x v="6"/>
    <x v="12"/>
    <x v="6"/>
    <n v="487553168.94120002"/>
    <n v="487.5532"/>
    <x v="0"/>
    <x v="6"/>
    <s v="NORDESTE"/>
  </r>
  <r>
    <x v="6"/>
    <x v="12"/>
    <x v="7"/>
    <n v="654614422.9447"/>
    <n v="654.61440000000005"/>
    <x v="0"/>
    <x v="6"/>
    <s v="NORDESTE"/>
  </r>
  <r>
    <x v="7"/>
    <x v="12"/>
    <x v="0"/>
    <n v="32199805.558800001"/>
    <n v="32.199800000000003"/>
    <x v="0"/>
    <x v="7"/>
    <s v="NORDESTE"/>
  </r>
  <r>
    <x v="7"/>
    <x v="12"/>
    <x v="1"/>
    <n v="41906539.465400003"/>
    <n v="41.906500000000001"/>
    <x v="0"/>
    <x v="7"/>
    <s v="NORDESTE"/>
  </r>
  <r>
    <x v="7"/>
    <x v="12"/>
    <x v="2"/>
    <n v="49730396.880599998"/>
    <n v="49.730400000000003"/>
    <x v="0"/>
    <x v="7"/>
    <s v="NORDESTE"/>
  </r>
  <r>
    <x v="7"/>
    <x v="12"/>
    <x v="3"/>
    <n v="25764029.649700001"/>
    <n v="25.763999999999999"/>
    <x v="0"/>
    <x v="7"/>
    <s v="NORDESTE"/>
  </r>
  <r>
    <x v="7"/>
    <x v="12"/>
    <x v="4"/>
    <n v="49800271.254699998"/>
    <n v="49.8003"/>
    <x v="0"/>
    <x v="7"/>
    <s v="NORDESTE"/>
  </r>
  <r>
    <x v="7"/>
    <x v="12"/>
    <x v="5"/>
    <n v="37652630.751000002"/>
    <n v="37.6526"/>
    <x v="0"/>
    <x v="7"/>
    <s v="NORDESTE"/>
  </r>
  <r>
    <x v="7"/>
    <x v="12"/>
    <x v="6"/>
    <n v="28430622.1175"/>
    <n v="28.430599999999998"/>
    <x v="0"/>
    <x v="7"/>
    <s v="NORDESTE"/>
  </r>
  <r>
    <x v="7"/>
    <x v="12"/>
    <x v="7"/>
    <n v="30312468.359299999"/>
    <n v="30.3125"/>
    <x v="0"/>
    <x v="7"/>
    <s v="NORDESTE"/>
  </r>
  <r>
    <x v="8"/>
    <x v="12"/>
    <x v="0"/>
    <n v="64039690.4278"/>
    <n v="64.039699999999996"/>
    <x v="0"/>
    <x v="8"/>
    <s v="NORDESTE"/>
  </r>
  <r>
    <x v="8"/>
    <x v="12"/>
    <x v="1"/>
    <n v="41353278.901199996"/>
    <n v="41.353299999999997"/>
    <x v="0"/>
    <x v="8"/>
    <s v="NORDESTE"/>
  </r>
  <r>
    <x v="8"/>
    <x v="12"/>
    <x v="2"/>
    <n v="94639088.846799999"/>
    <n v="94.639099999999999"/>
    <x v="0"/>
    <x v="8"/>
    <s v="NORDESTE"/>
  </r>
  <r>
    <x v="8"/>
    <x v="12"/>
    <x v="3"/>
    <n v="79187315.060399994"/>
    <n v="79.187299999999993"/>
    <x v="0"/>
    <x v="8"/>
    <s v="NORDESTE"/>
  </r>
  <r>
    <x v="8"/>
    <x v="12"/>
    <x v="4"/>
    <n v="115145737.5548"/>
    <n v="115.14570000000001"/>
    <x v="0"/>
    <x v="8"/>
    <s v="NORDESTE"/>
  </r>
  <r>
    <x v="8"/>
    <x v="12"/>
    <x v="5"/>
    <n v="60772263.006399997"/>
    <n v="60.772300000000001"/>
    <x v="0"/>
    <x v="8"/>
    <s v="NORDESTE"/>
  </r>
  <r>
    <x v="8"/>
    <x v="12"/>
    <x v="6"/>
    <n v="53982692.830799997"/>
    <n v="53.982700000000001"/>
    <x v="0"/>
    <x v="8"/>
    <s v="NORDESTE"/>
  </r>
  <r>
    <x v="8"/>
    <x v="12"/>
    <x v="7"/>
    <n v="70450154.296599999"/>
    <n v="70.450199999999995"/>
    <x v="0"/>
    <x v="8"/>
    <s v="NORDESTE"/>
  </r>
  <r>
    <x v="18"/>
    <x v="12"/>
    <x v="0"/>
    <n v="52639264.162699997"/>
    <n v="52.639299999999999"/>
    <x v="0"/>
    <x v="18"/>
    <s v="NORDESTE"/>
  </r>
  <r>
    <x v="18"/>
    <x v="12"/>
    <x v="1"/>
    <n v="32001938.539099999"/>
    <n v="32.001899999999999"/>
    <x v="0"/>
    <x v="18"/>
    <s v="NORDESTE"/>
  </r>
  <r>
    <x v="18"/>
    <x v="12"/>
    <x v="2"/>
    <n v="192024162.91909999"/>
    <n v="192.02420000000001"/>
    <x v="0"/>
    <x v="18"/>
    <s v="NORDESTE"/>
  </r>
  <r>
    <x v="18"/>
    <x v="12"/>
    <x v="3"/>
    <n v="95554391.976500005"/>
    <n v="95.554400000000001"/>
    <x v="0"/>
    <x v="18"/>
    <s v="NORDESTE"/>
  </r>
  <r>
    <x v="18"/>
    <x v="12"/>
    <x v="4"/>
    <n v="208043552.7782"/>
    <n v="208.0436"/>
    <x v="0"/>
    <x v="18"/>
    <s v="NORDESTE"/>
  </r>
  <r>
    <x v="18"/>
    <x v="12"/>
    <x v="5"/>
    <n v="63389293.7337"/>
    <n v="63.389299999999999"/>
    <x v="0"/>
    <x v="18"/>
    <s v="NORDESTE"/>
  </r>
  <r>
    <x v="18"/>
    <x v="12"/>
    <x v="6"/>
    <n v="171452581.1284"/>
    <n v="171.45259999999999"/>
    <x v="0"/>
    <x v="18"/>
    <s v="NORDESTE"/>
  </r>
  <r>
    <x v="18"/>
    <x v="12"/>
    <x v="7"/>
    <n v="79439826.5942"/>
    <n v="79.439800000000005"/>
    <x v="0"/>
    <x v="18"/>
    <s v="NORDESTE"/>
  </r>
  <r>
    <x v="9"/>
    <x v="12"/>
    <x v="1"/>
    <n v="48321106.613700002"/>
    <n v="48.321100000000001"/>
    <x v="0"/>
    <x v="9"/>
    <s v="NORDESTE"/>
  </r>
  <r>
    <x v="9"/>
    <x v="12"/>
    <x v="2"/>
    <n v="72953624.592600003"/>
    <n v="72.953599999999994"/>
    <x v="0"/>
    <x v="9"/>
    <s v="NORDESTE"/>
  </r>
  <r>
    <x v="9"/>
    <x v="12"/>
    <x v="3"/>
    <n v="98745297.022200003"/>
    <n v="98.7453"/>
    <x v="0"/>
    <x v="9"/>
    <s v="NORDESTE"/>
  </r>
  <r>
    <x v="9"/>
    <x v="12"/>
    <x v="4"/>
    <n v="81607342.7623"/>
    <n v="81.607299999999995"/>
    <x v="0"/>
    <x v="9"/>
    <s v="NORDESTE"/>
  </r>
  <r>
    <x v="9"/>
    <x v="12"/>
    <x v="5"/>
    <n v="94337143.152700007"/>
    <n v="94.337100000000007"/>
    <x v="0"/>
    <x v="9"/>
    <s v="NORDESTE"/>
  </r>
  <r>
    <x v="9"/>
    <x v="12"/>
    <x v="6"/>
    <n v="103754097.778"/>
    <n v="103.75409999999999"/>
    <x v="0"/>
    <x v="9"/>
    <s v="NORDESTE"/>
  </r>
  <r>
    <x v="9"/>
    <x v="12"/>
    <x v="7"/>
    <n v="166351563.3308"/>
    <n v="166.35159999999999"/>
    <x v="0"/>
    <x v="9"/>
    <s v="NORDESTE"/>
  </r>
  <r>
    <x v="19"/>
    <x v="12"/>
    <x v="0"/>
    <n v="173090810.0354"/>
    <n v="173.0908"/>
    <x v="0"/>
    <x v="19"/>
    <s v="NORDESTE"/>
  </r>
  <r>
    <x v="19"/>
    <x v="12"/>
    <x v="1"/>
    <n v="724484857.04840004"/>
    <n v="724.48490000000004"/>
    <x v="0"/>
    <x v="19"/>
    <s v="NORDESTE"/>
  </r>
  <r>
    <x v="19"/>
    <x v="12"/>
    <x v="2"/>
    <n v="1081002076.1092"/>
    <n v="1081.0020999999999"/>
    <x v="0"/>
    <x v="19"/>
    <s v="NORDESTE"/>
  </r>
  <r>
    <x v="19"/>
    <x v="12"/>
    <x v="3"/>
    <n v="1100649987.7390001"/>
    <n v="1100.6500000000001"/>
    <x v="0"/>
    <x v="19"/>
    <s v="NORDESTE"/>
  </r>
  <r>
    <x v="19"/>
    <x v="12"/>
    <x v="4"/>
    <n v="1193079577.9958"/>
    <n v="1193.0796"/>
    <x v="0"/>
    <x v="19"/>
    <s v="NORDESTE"/>
  </r>
  <r>
    <x v="19"/>
    <x v="12"/>
    <x v="5"/>
    <n v="1141043241.2416999"/>
    <n v="1141.0432000000001"/>
    <x v="0"/>
    <x v="19"/>
    <s v="NORDESTE"/>
  </r>
  <r>
    <x v="19"/>
    <x v="12"/>
    <x v="6"/>
    <n v="1176591159.2941999"/>
    <n v="1176.5912000000001"/>
    <x v="0"/>
    <x v="19"/>
    <s v="NORDESTE"/>
  </r>
  <r>
    <x v="19"/>
    <x v="12"/>
    <x v="7"/>
    <n v="1276951403.7017"/>
    <n v="1276.9513999999999"/>
    <x v="0"/>
    <x v="19"/>
    <s v="NORDESTE"/>
  </r>
  <r>
    <x v="10"/>
    <x v="12"/>
    <x v="0"/>
    <n v="1811747696.1854999"/>
    <n v="1811.7476999999999"/>
    <x v="0"/>
    <x v="10"/>
    <s v="NORDESTE"/>
  </r>
  <r>
    <x v="10"/>
    <x v="12"/>
    <x v="1"/>
    <n v="1507793958.5834"/>
    <n v="1507.7940000000001"/>
    <x v="0"/>
    <x v="10"/>
    <s v="NORDESTE"/>
  </r>
  <r>
    <x v="10"/>
    <x v="12"/>
    <x v="2"/>
    <n v="2885582099.5844998"/>
    <n v="2885.5821000000001"/>
    <x v="0"/>
    <x v="10"/>
    <s v="NORDESTE"/>
  </r>
  <r>
    <x v="10"/>
    <x v="12"/>
    <x v="3"/>
    <n v="3570712632.9191999"/>
    <n v="3570.7125999999998"/>
    <x v="0"/>
    <x v="10"/>
    <s v="NORDESTE"/>
  </r>
  <r>
    <x v="10"/>
    <x v="12"/>
    <x v="4"/>
    <n v="3513977578.7154999"/>
    <n v="3513.9776000000002"/>
    <x v="0"/>
    <x v="10"/>
    <s v="NORDESTE"/>
  </r>
  <r>
    <x v="10"/>
    <x v="12"/>
    <x v="5"/>
    <n v="3131455643.0963001"/>
    <n v="3131.4555999999998"/>
    <x v="0"/>
    <x v="10"/>
    <s v="NORDESTE"/>
  </r>
  <r>
    <x v="10"/>
    <x v="12"/>
    <x v="6"/>
    <n v="2324444931.0723"/>
    <n v="2324.4449"/>
    <x v="0"/>
    <x v="10"/>
    <s v="NORDESTE"/>
  </r>
  <r>
    <x v="10"/>
    <x v="12"/>
    <x v="7"/>
    <n v="2852128596.2153001"/>
    <n v="2852.1286"/>
    <x v="0"/>
    <x v="10"/>
    <s v="NORDESTE"/>
  </r>
  <r>
    <x v="11"/>
    <x v="12"/>
    <x v="0"/>
    <n v="6394461641.5037003"/>
    <n v="6394.4615999999996"/>
    <x v="0"/>
    <x v="11"/>
    <s v="SUDESTE"/>
  </r>
  <r>
    <x v="11"/>
    <x v="12"/>
    <x v="1"/>
    <n v="7101542304.7241001"/>
    <n v="7101.5423000000001"/>
    <x v="0"/>
    <x v="11"/>
    <s v="SUDESTE"/>
  </r>
  <r>
    <x v="11"/>
    <x v="12"/>
    <x v="2"/>
    <n v="9587168475.3988991"/>
    <n v="9587.1684999999998"/>
    <x v="0"/>
    <x v="11"/>
    <s v="SUDESTE"/>
  </r>
  <r>
    <x v="11"/>
    <x v="12"/>
    <x v="3"/>
    <n v="10848881014.701599"/>
    <n v="10848.880999999999"/>
    <x v="0"/>
    <x v="11"/>
    <s v="SUDESTE"/>
  </r>
  <r>
    <x v="11"/>
    <x v="12"/>
    <x v="4"/>
    <n v="10525467012.7593"/>
    <n v="10525.467000000001"/>
    <x v="0"/>
    <x v="11"/>
    <s v="SUDESTE"/>
  </r>
  <r>
    <x v="11"/>
    <x v="12"/>
    <x v="5"/>
    <n v="8487333907.4090004"/>
    <n v="8487.3338999999996"/>
    <x v="0"/>
    <x v="11"/>
    <s v="SUDESTE"/>
  </r>
  <r>
    <x v="11"/>
    <x v="12"/>
    <x v="6"/>
    <n v="6532831506.3922005"/>
    <n v="6532.8315000000002"/>
    <x v="0"/>
    <x v="11"/>
    <s v="SUDESTE"/>
  </r>
  <r>
    <x v="11"/>
    <x v="12"/>
    <x v="7"/>
    <n v="8038162513.7507"/>
    <n v="8038.1625000000004"/>
    <x v="0"/>
    <x v="11"/>
    <s v="SUDESTE"/>
  </r>
  <r>
    <x v="20"/>
    <x v="12"/>
    <x v="0"/>
    <n v="50402305.956699997"/>
    <n v="50.402299999999997"/>
    <x v="0"/>
    <x v="20"/>
    <s v="SUDESTE"/>
  </r>
  <r>
    <x v="20"/>
    <x v="12"/>
    <x v="1"/>
    <n v="44562940.686399996"/>
    <n v="44.562899999999999"/>
    <x v="0"/>
    <x v="20"/>
    <s v="SUDESTE"/>
  </r>
  <r>
    <x v="20"/>
    <x v="12"/>
    <x v="2"/>
    <n v="57290349.062200002"/>
    <n v="57.290300000000002"/>
    <x v="0"/>
    <x v="20"/>
    <s v="SUDESTE"/>
  </r>
  <r>
    <x v="20"/>
    <x v="12"/>
    <x v="3"/>
    <n v="68342718.002499998"/>
    <n v="68.342699999999994"/>
    <x v="0"/>
    <x v="20"/>
    <s v="SUDESTE"/>
  </r>
  <r>
    <x v="20"/>
    <x v="12"/>
    <x v="4"/>
    <n v="77680609.005899996"/>
    <n v="77.680599999999998"/>
    <x v="0"/>
    <x v="20"/>
    <s v="SUDESTE"/>
  </r>
  <r>
    <x v="20"/>
    <x v="12"/>
    <x v="5"/>
    <n v="89724769.895699993"/>
    <n v="89.724800000000002"/>
    <x v="0"/>
    <x v="20"/>
    <s v="SUDESTE"/>
  </r>
  <r>
    <x v="20"/>
    <x v="12"/>
    <x v="6"/>
    <n v="75190811.047900006"/>
    <n v="75.190799999999996"/>
    <x v="0"/>
    <x v="20"/>
    <s v="SUDESTE"/>
  </r>
  <r>
    <x v="20"/>
    <x v="12"/>
    <x v="7"/>
    <n v="85904576.032700002"/>
    <n v="85.904600000000002"/>
    <x v="0"/>
    <x v="20"/>
    <s v="SUDESTE"/>
  </r>
  <r>
    <x v="26"/>
    <x v="12"/>
    <x v="0"/>
    <n v="8592779.4246999994"/>
    <n v="8.5928000000000004"/>
    <x v="0"/>
    <x v="26"/>
    <s v="SUDESTE"/>
  </r>
  <r>
    <x v="26"/>
    <x v="12"/>
    <x v="1"/>
    <n v="8518814.0495999996"/>
    <n v="8.5188000000000006"/>
    <x v="0"/>
    <x v="26"/>
    <s v="SUDESTE"/>
  </r>
  <r>
    <x v="26"/>
    <x v="12"/>
    <x v="2"/>
    <n v="10884177.8496"/>
    <n v="10.8842"/>
    <x v="0"/>
    <x v="26"/>
    <s v="SUDESTE"/>
  </r>
  <r>
    <x v="26"/>
    <x v="12"/>
    <x v="3"/>
    <n v="14624376.3423"/>
    <n v="14.6244"/>
    <x v="0"/>
    <x v="26"/>
    <s v="SUDESTE"/>
  </r>
  <r>
    <x v="26"/>
    <x v="12"/>
    <x v="4"/>
    <n v="19572021.1316"/>
    <n v="19.571999999999999"/>
    <x v="0"/>
    <x v="26"/>
    <s v="SUDESTE"/>
  </r>
  <r>
    <x v="26"/>
    <x v="12"/>
    <x v="5"/>
    <n v="16190802.9617"/>
    <n v="16.190799999999999"/>
    <x v="0"/>
    <x v="26"/>
    <s v="SUDESTE"/>
  </r>
  <r>
    <x v="26"/>
    <x v="12"/>
    <x v="6"/>
    <n v="16275229.793400001"/>
    <n v="16.275200000000002"/>
    <x v="0"/>
    <x v="26"/>
    <s v="SUDESTE"/>
  </r>
  <r>
    <x v="26"/>
    <x v="12"/>
    <x v="7"/>
    <n v="17004609.127599999"/>
    <n v="17.0046"/>
    <x v="0"/>
    <x v="26"/>
    <s v="SUDESTE"/>
  </r>
  <r>
    <x v="12"/>
    <x v="12"/>
    <x v="0"/>
    <n v="4295116548.4748001"/>
    <n v="4295.1165000000001"/>
    <x v="0"/>
    <x v="12"/>
    <s v="SUDESTE"/>
  </r>
  <r>
    <x v="12"/>
    <x v="12"/>
    <x v="1"/>
    <n v="4502003658.4544001"/>
    <n v="4502.0037000000002"/>
    <x v="0"/>
    <x v="12"/>
    <s v="SUDESTE"/>
  </r>
  <r>
    <x v="12"/>
    <x v="12"/>
    <x v="2"/>
    <n v="5608924228.6562996"/>
    <n v="5608.9242000000004"/>
    <x v="0"/>
    <x v="12"/>
    <s v="SUDESTE"/>
  </r>
  <r>
    <x v="12"/>
    <x v="12"/>
    <x v="3"/>
    <n v="6146410711.8614998"/>
    <n v="6146.4107000000004"/>
    <x v="0"/>
    <x v="12"/>
    <s v="SUDESTE"/>
  </r>
  <r>
    <x v="12"/>
    <x v="12"/>
    <x v="4"/>
    <n v="5892911214.9171"/>
    <n v="5892.9111999999996"/>
    <x v="0"/>
    <x v="12"/>
    <s v="SUDESTE"/>
  </r>
  <r>
    <x v="12"/>
    <x v="12"/>
    <x v="5"/>
    <n v="4711793524.8800001"/>
    <n v="4711.7934999999998"/>
    <x v="0"/>
    <x v="12"/>
    <s v="SUDESTE"/>
  </r>
  <r>
    <x v="12"/>
    <x v="12"/>
    <x v="6"/>
    <n v="3535069944.4752998"/>
    <n v="3535.0699"/>
    <x v="0"/>
    <x v="12"/>
    <s v="SUDESTE"/>
  </r>
  <r>
    <x v="12"/>
    <x v="12"/>
    <x v="7"/>
    <n v="4491842992.6401997"/>
    <n v="4491.8429999999998"/>
    <x v="0"/>
    <x v="12"/>
    <s v="SUDESTE"/>
  </r>
  <r>
    <x v="13"/>
    <x v="12"/>
    <x v="0"/>
    <n v="9783233737.8957005"/>
    <n v="9783.2337000000007"/>
    <x v="0"/>
    <x v="13"/>
    <s v="SUL"/>
  </r>
  <r>
    <x v="13"/>
    <x v="12"/>
    <x v="1"/>
    <n v="13290674346.617701"/>
    <n v="13290.674300000001"/>
    <x v="0"/>
    <x v="13"/>
    <s v="SUL"/>
  </r>
  <r>
    <x v="13"/>
    <x v="12"/>
    <x v="2"/>
    <n v="17165359061.720501"/>
    <n v="17165.359100000001"/>
    <x v="0"/>
    <x v="13"/>
    <s v="SUL"/>
  </r>
  <r>
    <x v="13"/>
    <x v="12"/>
    <x v="3"/>
    <n v="13682308831.752001"/>
    <n v="13682.308800000001"/>
    <x v="0"/>
    <x v="13"/>
    <s v="SUL"/>
  </r>
  <r>
    <x v="13"/>
    <x v="12"/>
    <x v="4"/>
    <n v="22075432367.846199"/>
    <n v="22075.432400000002"/>
    <x v="0"/>
    <x v="13"/>
    <s v="SUL"/>
  </r>
  <r>
    <x v="13"/>
    <x v="12"/>
    <x v="5"/>
    <n v="17196855443.702599"/>
    <n v="17196.8554"/>
    <x v="0"/>
    <x v="13"/>
    <s v="SUL"/>
  </r>
  <r>
    <x v="13"/>
    <x v="12"/>
    <x v="6"/>
    <n v="13476738298.508801"/>
    <n v="13476.738300000001"/>
    <x v="0"/>
    <x v="13"/>
    <s v="SUL"/>
  </r>
  <r>
    <x v="13"/>
    <x v="12"/>
    <x v="7"/>
    <n v="19709268434.5471"/>
    <n v="19709.268400000001"/>
    <x v="0"/>
    <x v="13"/>
    <s v="SUL"/>
  </r>
  <r>
    <x v="21"/>
    <x v="12"/>
    <x v="0"/>
    <n v="2383861326.4073"/>
    <n v="2383.8613"/>
    <x v="0"/>
    <x v="21"/>
    <s v="SUL"/>
  </r>
  <r>
    <x v="21"/>
    <x v="12"/>
    <x v="1"/>
    <n v="2455324327.4456"/>
    <n v="2455.3243000000002"/>
    <x v="0"/>
    <x v="21"/>
    <s v="SUL"/>
  </r>
  <r>
    <x v="21"/>
    <x v="12"/>
    <x v="2"/>
    <n v="3230016207.651"/>
    <n v="3230.0162"/>
    <x v="0"/>
    <x v="21"/>
    <s v="SUL"/>
  </r>
  <r>
    <x v="21"/>
    <x v="12"/>
    <x v="3"/>
    <n v="3207618931.5743999"/>
    <n v="3207.6188999999999"/>
    <x v="0"/>
    <x v="21"/>
    <s v="SUL"/>
  </r>
  <r>
    <x v="21"/>
    <x v="12"/>
    <x v="4"/>
    <n v="3050629240.2017002"/>
    <n v="3050.6291999999999"/>
    <x v="0"/>
    <x v="21"/>
    <s v="SUL"/>
  </r>
  <r>
    <x v="21"/>
    <x v="12"/>
    <x v="5"/>
    <n v="2795320152.8140998"/>
    <n v="2795.3202000000001"/>
    <x v="0"/>
    <x v="21"/>
    <s v="SUL"/>
  </r>
  <r>
    <x v="21"/>
    <x v="12"/>
    <x v="6"/>
    <n v="1811234489.5797"/>
    <n v="1811.2345"/>
    <x v="0"/>
    <x v="21"/>
    <s v="SUL"/>
  </r>
  <r>
    <x v="21"/>
    <x v="12"/>
    <x v="7"/>
    <n v="2570290607.6078"/>
    <n v="2570.2905999999998"/>
    <x v="0"/>
    <x v="21"/>
    <s v="SUL"/>
  </r>
  <r>
    <x v="22"/>
    <x v="12"/>
    <x v="0"/>
    <n v="4378154556.5123997"/>
    <n v="4378.1545999999998"/>
    <x v="0"/>
    <x v="22"/>
    <s v="SUL"/>
  </r>
  <r>
    <x v="22"/>
    <x v="12"/>
    <x v="1"/>
    <n v="5127175295.3021002"/>
    <n v="5127.1752999999999"/>
    <x v="0"/>
    <x v="22"/>
    <s v="SUL"/>
  </r>
  <r>
    <x v="22"/>
    <x v="12"/>
    <x v="2"/>
    <n v="5211132042.1281996"/>
    <n v="5211.1319999999996"/>
    <x v="0"/>
    <x v="22"/>
    <s v="SUL"/>
  </r>
  <r>
    <x v="22"/>
    <x v="12"/>
    <x v="3"/>
    <n v="6858398358.9489002"/>
    <n v="6858.3984"/>
    <x v="0"/>
    <x v="22"/>
    <s v="SUL"/>
  </r>
  <r>
    <x v="22"/>
    <x v="12"/>
    <x v="4"/>
    <n v="4359620428.2257004"/>
    <n v="4359.6203999999998"/>
    <x v="0"/>
    <x v="22"/>
    <s v="SUL"/>
  </r>
  <r>
    <x v="22"/>
    <x v="12"/>
    <x v="5"/>
    <n v="4364196301.4756002"/>
    <n v="4364.1962999999996"/>
    <x v="0"/>
    <x v="22"/>
    <s v="SUL"/>
  </r>
  <r>
    <x v="22"/>
    <x v="12"/>
    <x v="6"/>
    <n v="4391293142.5321999"/>
    <n v="4391.2930999999999"/>
    <x v="0"/>
    <x v="22"/>
    <s v="SUL"/>
  </r>
  <r>
    <x v="22"/>
    <x v="12"/>
    <x v="7"/>
    <n v="5577151809.7328997"/>
    <n v="5577.1517999999996"/>
    <x v="0"/>
    <x v="22"/>
    <s v="SUL"/>
  </r>
  <r>
    <x v="14"/>
    <x v="12"/>
    <x v="0"/>
    <n v="5968114960.2557001"/>
    <n v="5968.1149999999998"/>
    <x v="0"/>
    <x v="14"/>
    <s v="CENTRO-OESTE"/>
  </r>
  <r>
    <x v="14"/>
    <x v="12"/>
    <x v="1"/>
    <n v="7753654310.8613005"/>
    <n v="7753.6543000000001"/>
    <x v="0"/>
    <x v="14"/>
    <s v="CENTRO-OESTE"/>
  </r>
  <r>
    <x v="14"/>
    <x v="12"/>
    <x v="2"/>
    <n v="11670542022.5746"/>
    <n v="11670.541999999999"/>
    <x v="0"/>
    <x v="14"/>
    <s v="CENTRO-OESTE"/>
  </r>
  <r>
    <x v="14"/>
    <x v="12"/>
    <x v="3"/>
    <n v="9798920623.8631992"/>
    <n v="9798.9205999999995"/>
    <x v="0"/>
    <x v="14"/>
    <s v="CENTRO-OESTE"/>
  </r>
  <r>
    <x v="14"/>
    <x v="12"/>
    <x v="4"/>
    <n v="16537036071.525"/>
    <n v="16537.036100000001"/>
    <x v="0"/>
    <x v="14"/>
    <s v="CENTRO-OESTE"/>
  </r>
  <r>
    <x v="14"/>
    <x v="12"/>
    <x v="5"/>
    <n v="11865495337.550501"/>
    <n v="11865.4953"/>
    <x v="0"/>
    <x v="14"/>
    <s v="CENTRO-OESTE"/>
  </r>
  <r>
    <x v="14"/>
    <x v="12"/>
    <x v="6"/>
    <n v="6986478729.6977997"/>
    <n v="6986.4786999999997"/>
    <x v="0"/>
    <x v="14"/>
    <s v="CENTRO-OESTE"/>
  </r>
  <r>
    <x v="14"/>
    <x v="12"/>
    <x v="7"/>
    <n v="11378972515.1266"/>
    <n v="11378.9725"/>
    <x v="0"/>
    <x v="14"/>
    <s v="CENTRO-OESTE"/>
  </r>
  <r>
    <x v="15"/>
    <x v="12"/>
    <x v="0"/>
    <n v="15199964580.4007"/>
    <n v="15199.964599999999"/>
    <x v="0"/>
    <x v="15"/>
    <s v="CENTRO-OESTE"/>
  </r>
  <r>
    <x v="15"/>
    <x v="12"/>
    <x v="1"/>
    <n v="20310115006.627602"/>
    <n v="20310.115000000002"/>
    <x v="0"/>
    <x v="15"/>
    <s v="CENTRO-OESTE"/>
  </r>
  <r>
    <x v="15"/>
    <x v="12"/>
    <x v="2"/>
    <n v="34890034751.560204"/>
    <n v="34890.034800000001"/>
    <x v="0"/>
    <x v="15"/>
    <s v="CENTRO-OESTE"/>
  </r>
  <r>
    <x v="15"/>
    <x v="12"/>
    <x v="3"/>
    <n v="42352612017.724197"/>
    <n v="42352.612000000001"/>
    <x v="0"/>
    <x v="15"/>
    <s v="CENTRO-OESTE"/>
  </r>
  <r>
    <x v="15"/>
    <x v="12"/>
    <x v="4"/>
    <n v="45038028194.637901"/>
    <n v="45038.028200000001"/>
    <x v="0"/>
    <x v="15"/>
    <s v="CENTRO-OESTE"/>
  </r>
  <r>
    <x v="15"/>
    <x v="12"/>
    <x v="5"/>
    <n v="39584204835.287201"/>
    <n v="39584.2048"/>
    <x v="0"/>
    <x v="15"/>
    <s v="CENTRO-OESTE"/>
  </r>
  <r>
    <x v="15"/>
    <x v="12"/>
    <x v="6"/>
    <n v="34798091010.666603"/>
    <n v="34798.091"/>
    <x v="0"/>
    <x v="15"/>
    <s v="CENTRO-OESTE"/>
  </r>
  <r>
    <x v="15"/>
    <x v="12"/>
    <x v="7"/>
    <n v="51536399533.811401"/>
    <n v="51536.3995"/>
    <x v="0"/>
    <x v="15"/>
    <s v="CENTRO-OESTE"/>
  </r>
  <r>
    <x v="16"/>
    <x v="12"/>
    <x v="0"/>
    <n v="7204758714.9224005"/>
    <n v="7204.7587000000003"/>
    <x v="0"/>
    <x v="16"/>
    <s v="CENTRO-OESTE"/>
  </r>
  <r>
    <x v="16"/>
    <x v="12"/>
    <x v="1"/>
    <n v="9365465092.2586002"/>
    <n v="9365.4650999999994"/>
    <x v="0"/>
    <x v="16"/>
    <s v="CENTRO-OESTE"/>
  </r>
  <r>
    <x v="16"/>
    <x v="12"/>
    <x v="2"/>
    <n v="13064234067.055401"/>
    <n v="13064.2341"/>
    <x v="0"/>
    <x v="16"/>
    <s v="CENTRO-OESTE"/>
  </r>
  <r>
    <x v="16"/>
    <x v="12"/>
    <x v="3"/>
    <n v="15074492741.364901"/>
    <n v="15074.492700000001"/>
    <x v="0"/>
    <x v="16"/>
    <s v="CENTRO-OESTE"/>
  </r>
  <r>
    <x v="16"/>
    <x v="12"/>
    <x v="4"/>
    <n v="13211498008.7425"/>
    <n v="13211.498"/>
    <x v="0"/>
    <x v="16"/>
    <s v="CENTRO-OESTE"/>
  </r>
  <r>
    <x v="16"/>
    <x v="12"/>
    <x v="5"/>
    <n v="12800366666.5597"/>
    <n v="12800.3667"/>
    <x v="0"/>
    <x v="16"/>
    <s v="CENTRO-OESTE"/>
  </r>
  <r>
    <x v="16"/>
    <x v="12"/>
    <x v="6"/>
    <n v="11555537082.4872"/>
    <n v="11555.5371"/>
    <x v="0"/>
    <x v="16"/>
    <s v="CENTRO-OESTE"/>
  </r>
  <r>
    <x v="16"/>
    <x v="12"/>
    <x v="7"/>
    <n v="16196272044.387199"/>
    <n v="16196.272000000001"/>
    <x v="0"/>
    <x v="16"/>
    <s v="CENTRO-OESTE"/>
  </r>
  <r>
    <x v="27"/>
    <x v="12"/>
    <x v="0"/>
    <n v="326348218.1142"/>
    <n v="326.34820000000002"/>
    <x v="0"/>
    <x v="27"/>
    <s v="CENTRO-OESTE"/>
  </r>
  <r>
    <x v="27"/>
    <x v="12"/>
    <x v="1"/>
    <n v="420473917.45990002"/>
    <n v="420.47390000000001"/>
    <x v="0"/>
    <x v="27"/>
    <s v="CENTRO-OESTE"/>
  </r>
  <r>
    <x v="27"/>
    <x v="12"/>
    <x v="2"/>
    <n v="553760951.2464"/>
    <n v="553.76099999999997"/>
    <x v="0"/>
    <x v="27"/>
    <s v="CENTRO-OESTE"/>
  </r>
  <r>
    <x v="27"/>
    <x v="12"/>
    <x v="3"/>
    <n v="477474970.09170002"/>
    <n v="477.47500000000002"/>
    <x v="0"/>
    <x v="27"/>
    <s v="CENTRO-OESTE"/>
  </r>
  <r>
    <x v="27"/>
    <x v="12"/>
    <x v="4"/>
    <n v="426727930.57609999"/>
    <n v="426.72789999999998"/>
    <x v="0"/>
    <x v="27"/>
    <s v="CENTRO-OESTE"/>
  </r>
  <r>
    <x v="27"/>
    <x v="12"/>
    <x v="5"/>
    <n v="303586937.62120003"/>
    <n v="303.58690000000001"/>
    <x v="0"/>
    <x v="27"/>
    <s v="CENTRO-OESTE"/>
  </r>
  <r>
    <x v="27"/>
    <x v="12"/>
    <x v="6"/>
    <n v="300381553.8039"/>
    <n v="300.38159999999999"/>
    <x v="0"/>
    <x v="27"/>
    <s v="CENTRO-OESTE"/>
  </r>
  <r>
    <x v="27"/>
    <x v="12"/>
    <x v="7"/>
    <n v="490076890.90179998"/>
    <n v="490.07690000000002"/>
    <x v="0"/>
    <x v="27"/>
    <s v="CENTRO-OESTE"/>
  </r>
  <r>
    <x v="17"/>
    <x v="12"/>
    <x v="0"/>
    <n v="78357987730.149307"/>
    <n v="78357.987699999998"/>
    <x v="0"/>
    <x v="17"/>
    <s v="BRASIL"/>
  </r>
  <r>
    <x v="17"/>
    <x v="12"/>
    <x v="1"/>
    <n v="98860691508.473297"/>
    <n v="98860.691500000001"/>
    <x v="0"/>
    <x v="17"/>
    <s v="BRASIL"/>
  </r>
  <r>
    <x v="17"/>
    <x v="12"/>
    <x v="2"/>
    <n v="124768023364.60899"/>
    <n v="124768.02340000001"/>
    <x v="0"/>
    <x v="17"/>
    <s v="BRASIL"/>
  </r>
  <r>
    <x v="17"/>
    <x v="12"/>
    <x v="3"/>
    <n v="135548919366.02901"/>
    <n v="135548.91940000001"/>
    <x v="0"/>
    <x v="17"/>
    <s v="BRASIL"/>
  </r>
  <r>
    <x v="17"/>
    <x v="12"/>
    <x v="4"/>
    <n v="152166840502.362"/>
    <n v="152166.84049999999"/>
    <x v="0"/>
    <x v="17"/>
    <s v="BRASIL"/>
  </r>
  <r>
    <x v="17"/>
    <x v="12"/>
    <x v="5"/>
    <n v="150240119284.10101"/>
    <n v="150240.11929999999"/>
    <x v="0"/>
    <x v="17"/>
    <s v="BRASIL"/>
  </r>
  <r>
    <x v="17"/>
    <x v="12"/>
    <x v="6"/>
    <n v="124170035904.496"/>
    <n v="124170.0359"/>
    <x v="0"/>
    <x v="17"/>
    <s v="BRASIL"/>
  </r>
  <r>
    <x v="17"/>
    <x v="12"/>
    <x v="7"/>
    <n v="165195155719.30801"/>
    <n v="165195.1557"/>
    <x v="0"/>
    <x v="17"/>
    <s v="BRASIL"/>
  </r>
  <r>
    <x v="0"/>
    <x v="13"/>
    <x v="0"/>
    <n v="1801680126.7158"/>
    <n v="1801.6801"/>
    <x v="0"/>
    <x v="0"/>
    <s v="NORTE"/>
  </r>
  <r>
    <x v="0"/>
    <x v="13"/>
    <x v="1"/>
    <n v="1999871332.5455"/>
    <n v="1999.8713"/>
    <x v="0"/>
    <x v="0"/>
    <s v="NORTE"/>
  </r>
  <r>
    <x v="0"/>
    <x v="13"/>
    <x v="2"/>
    <n v="2918499877.8263998"/>
    <n v="2918.4998999999998"/>
    <x v="0"/>
    <x v="0"/>
    <s v="NORTE"/>
  </r>
  <r>
    <x v="0"/>
    <x v="13"/>
    <x v="3"/>
    <n v="3523066262.9731002"/>
    <n v="3523.0663"/>
    <x v="0"/>
    <x v="0"/>
    <s v="NORTE"/>
  </r>
  <r>
    <x v="0"/>
    <x v="13"/>
    <x v="4"/>
    <n v="4557499557.8915997"/>
    <n v="4557.4996000000001"/>
    <x v="0"/>
    <x v="0"/>
    <s v="NORTE"/>
  </r>
  <r>
    <x v="0"/>
    <x v="13"/>
    <x v="5"/>
    <n v="4472041137.9610004"/>
    <n v="4472.0411000000004"/>
    <x v="0"/>
    <x v="0"/>
    <s v="NORTE"/>
  </r>
  <r>
    <x v="0"/>
    <x v="13"/>
    <x v="6"/>
    <n v="4223403720.1620002"/>
    <n v="4223.4036999999998"/>
    <x v="0"/>
    <x v="0"/>
    <s v="NORTE"/>
  </r>
  <r>
    <x v="0"/>
    <x v="13"/>
    <x v="7"/>
    <n v="4538294256.0818996"/>
    <n v="4538.2942999999996"/>
    <x v="0"/>
    <x v="0"/>
    <s v="NORTE"/>
  </r>
  <r>
    <x v="1"/>
    <x v="13"/>
    <x v="0"/>
    <n v="2832870.9215000002"/>
    <n v="2.8329"/>
    <x v="0"/>
    <x v="1"/>
    <s v="NORTE"/>
  </r>
  <r>
    <x v="1"/>
    <x v="13"/>
    <x v="1"/>
    <n v="2658804.1847999999"/>
    <n v="2.6587999999999998"/>
    <x v="0"/>
    <x v="1"/>
    <s v="NORTE"/>
  </r>
  <r>
    <x v="1"/>
    <x v="13"/>
    <x v="2"/>
    <n v="26111812.684300002"/>
    <n v="26.111799999999999"/>
    <x v="0"/>
    <x v="1"/>
    <s v="NORTE"/>
  </r>
  <r>
    <x v="1"/>
    <x v="13"/>
    <x v="3"/>
    <n v="68098120.282399997"/>
    <n v="68.098100000000002"/>
    <x v="0"/>
    <x v="1"/>
    <s v="NORTE"/>
  </r>
  <r>
    <x v="1"/>
    <x v="13"/>
    <x v="4"/>
    <n v="64168250.288000003"/>
    <n v="64.168300000000002"/>
    <x v="0"/>
    <x v="1"/>
    <s v="NORTE"/>
  </r>
  <r>
    <x v="1"/>
    <x v="13"/>
    <x v="5"/>
    <n v="105696586.88869999"/>
    <n v="105.6966"/>
    <x v="0"/>
    <x v="1"/>
    <s v="NORTE"/>
  </r>
  <r>
    <x v="1"/>
    <x v="13"/>
    <x v="6"/>
    <n v="123403795.4251"/>
    <n v="123.4038"/>
    <x v="0"/>
    <x v="1"/>
    <s v="NORTE"/>
  </r>
  <r>
    <x v="1"/>
    <x v="13"/>
    <x v="7"/>
    <n v="121633666.90549999"/>
    <n v="121.6337"/>
    <x v="0"/>
    <x v="1"/>
    <s v="NORTE"/>
  </r>
  <r>
    <x v="23"/>
    <x v="13"/>
    <x v="6"/>
    <n v="66990282.445699997"/>
    <n v="66.990300000000005"/>
    <x v="0"/>
    <x v="23"/>
    <s v="NORTE"/>
  </r>
  <r>
    <x v="23"/>
    <x v="13"/>
    <x v="7"/>
    <n v="65057001.035800003"/>
    <n v="65.057000000000002"/>
    <x v="0"/>
    <x v="23"/>
    <s v="NORTE"/>
  </r>
  <r>
    <x v="24"/>
    <x v="13"/>
    <x v="0"/>
    <n v="114057126.68970001"/>
    <n v="114.05710000000001"/>
    <x v="0"/>
    <x v="24"/>
    <s v="NORTE"/>
  </r>
  <r>
    <x v="24"/>
    <x v="13"/>
    <x v="1"/>
    <n v="108353696.99950001"/>
    <n v="108.3537"/>
    <x v="0"/>
    <x v="24"/>
    <s v="NORTE"/>
  </r>
  <r>
    <x v="24"/>
    <x v="13"/>
    <x v="2"/>
    <n v="141188415.1918"/>
    <n v="141.1884"/>
    <x v="0"/>
    <x v="24"/>
    <s v="NORTE"/>
  </r>
  <r>
    <x v="24"/>
    <x v="13"/>
    <x v="3"/>
    <n v="147233751.60159999"/>
    <n v="147.2338"/>
    <x v="0"/>
    <x v="24"/>
    <s v="NORTE"/>
  </r>
  <r>
    <x v="24"/>
    <x v="13"/>
    <x v="4"/>
    <n v="143732722.28040001"/>
    <n v="143.73269999999999"/>
    <x v="0"/>
    <x v="24"/>
    <s v="NORTE"/>
  </r>
  <r>
    <x v="24"/>
    <x v="13"/>
    <x v="5"/>
    <n v="1048368140.749"/>
    <n v="1048.3680999999999"/>
    <x v="0"/>
    <x v="24"/>
    <s v="NORTE"/>
  </r>
  <r>
    <x v="24"/>
    <x v="13"/>
    <x v="6"/>
    <n v="839158084.43009996"/>
    <n v="839.15809999999999"/>
    <x v="0"/>
    <x v="24"/>
    <s v="NORTE"/>
  </r>
  <r>
    <x v="24"/>
    <x v="13"/>
    <x v="7"/>
    <n v="946092930.58010006"/>
    <n v="946.09289999999999"/>
    <x v="0"/>
    <x v="24"/>
    <s v="NORTE"/>
  </r>
  <r>
    <x v="2"/>
    <x v="13"/>
    <x v="0"/>
    <n v="3440247983.7747998"/>
    <n v="3440.248"/>
    <x v="0"/>
    <x v="2"/>
    <s v="NORTE"/>
  </r>
  <r>
    <x v="2"/>
    <x v="13"/>
    <x v="1"/>
    <n v="3461517072.0229001"/>
    <n v="3461.5171"/>
    <x v="0"/>
    <x v="2"/>
    <s v="NORTE"/>
  </r>
  <r>
    <x v="2"/>
    <x v="13"/>
    <x v="2"/>
    <n v="4694962016.9441004"/>
    <n v="4694.9620000000004"/>
    <x v="0"/>
    <x v="2"/>
    <s v="NORTE"/>
  </r>
  <r>
    <x v="2"/>
    <x v="13"/>
    <x v="3"/>
    <n v="6699319133.8814001"/>
    <n v="6699.3190999999997"/>
    <x v="0"/>
    <x v="2"/>
    <s v="NORTE"/>
  </r>
  <r>
    <x v="2"/>
    <x v="13"/>
    <x v="4"/>
    <n v="7696909162.8484001"/>
    <n v="7696.9092000000001"/>
    <x v="0"/>
    <x v="2"/>
    <s v="NORTE"/>
  </r>
  <r>
    <x v="2"/>
    <x v="13"/>
    <x v="5"/>
    <n v="7535740982.7428999"/>
    <n v="7535.741"/>
    <x v="0"/>
    <x v="2"/>
    <s v="NORTE"/>
  </r>
  <r>
    <x v="2"/>
    <x v="13"/>
    <x v="6"/>
    <n v="7588955029.5854998"/>
    <n v="7588.9549999999999"/>
    <x v="0"/>
    <x v="2"/>
    <s v="NORTE"/>
  </r>
  <r>
    <x v="2"/>
    <x v="13"/>
    <x v="7"/>
    <n v="8392098701.7692003"/>
    <n v="8392.0987000000005"/>
    <x v="0"/>
    <x v="2"/>
    <s v="NORTE"/>
  </r>
  <r>
    <x v="25"/>
    <x v="13"/>
    <x v="0"/>
    <n v="108030829.395"/>
    <n v="108.0308"/>
    <x v="0"/>
    <x v="25"/>
    <s v="NORTE"/>
  </r>
  <r>
    <x v="25"/>
    <x v="13"/>
    <x v="1"/>
    <n v="90606766.723700002"/>
    <n v="90.606800000000007"/>
    <x v="0"/>
    <x v="25"/>
    <s v="NORTE"/>
  </r>
  <r>
    <x v="25"/>
    <x v="13"/>
    <x v="2"/>
    <n v="120290429.5703"/>
    <n v="120.29040000000001"/>
    <x v="0"/>
    <x v="25"/>
    <s v="NORTE"/>
  </r>
  <r>
    <x v="25"/>
    <x v="13"/>
    <x v="3"/>
    <n v="51898045.405199997"/>
    <n v="51.898000000000003"/>
    <x v="0"/>
    <x v="25"/>
    <s v="NORTE"/>
  </r>
  <r>
    <x v="25"/>
    <x v="13"/>
    <x v="4"/>
    <n v="49438570.076899998"/>
    <n v="49.438600000000001"/>
    <x v="0"/>
    <x v="25"/>
    <s v="NORTE"/>
  </r>
  <r>
    <x v="25"/>
    <x v="13"/>
    <x v="5"/>
    <n v="45151940.030100003"/>
    <n v="45.151899999999998"/>
    <x v="0"/>
    <x v="25"/>
    <s v="NORTE"/>
  </r>
  <r>
    <x v="25"/>
    <x v="13"/>
    <x v="6"/>
    <n v="41579350.546300001"/>
    <n v="41.5794"/>
    <x v="0"/>
    <x v="25"/>
    <s v="NORTE"/>
  </r>
  <r>
    <x v="25"/>
    <x v="13"/>
    <x v="7"/>
    <n v="53527043.424699999"/>
    <n v="53.527000000000001"/>
    <x v="0"/>
    <x v="25"/>
    <s v="NORTE"/>
  </r>
  <r>
    <x v="3"/>
    <x v="13"/>
    <x v="0"/>
    <n v="5058051908.7603998"/>
    <n v="5058.0519000000004"/>
    <x v="0"/>
    <x v="3"/>
    <s v="NORTE"/>
  </r>
  <r>
    <x v="3"/>
    <x v="13"/>
    <x v="1"/>
    <n v="4907571001.1226997"/>
    <n v="4907.5709999999999"/>
    <x v="0"/>
    <x v="3"/>
    <s v="NORTE"/>
  </r>
  <r>
    <x v="3"/>
    <x v="13"/>
    <x v="2"/>
    <n v="7749767837.8219995"/>
    <n v="7749.7677999999996"/>
    <x v="0"/>
    <x v="3"/>
    <s v="NORTE"/>
  </r>
  <r>
    <x v="3"/>
    <x v="13"/>
    <x v="3"/>
    <n v="10263637641.707399"/>
    <n v="10263.6376"/>
    <x v="0"/>
    <x v="3"/>
    <s v="NORTE"/>
  </r>
  <r>
    <x v="3"/>
    <x v="13"/>
    <x v="4"/>
    <n v="9533640137.3432007"/>
    <n v="9533.6401000000005"/>
    <x v="0"/>
    <x v="3"/>
    <s v="NORTE"/>
  </r>
  <r>
    <x v="3"/>
    <x v="13"/>
    <x v="5"/>
    <n v="9644700189.6182003"/>
    <n v="9644.7001999999993"/>
    <x v="0"/>
    <x v="3"/>
    <s v="NORTE"/>
  </r>
  <r>
    <x v="3"/>
    <x v="13"/>
    <x v="6"/>
    <n v="8851669754.7751007"/>
    <n v="8851.6697999999997"/>
    <x v="0"/>
    <x v="3"/>
    <s v="NORTE"/>
  </r>
  <r>
    <x v="3"/>
    <x v="13"/>
    <x v="7"/>
    <n v="9000888805.7049999"/>
    <n v="9000.8888000000006"/>
    <x v="0"/>
    <x v="3"/>
    <s v="NORTE"/>
  </r>
  <r>
    <x v="4"/>
    <x v="13"/>
    <x v="0"/>
    <n v="5661707732.3525"/>
    <n v="5661.7076999999999"/>
    <x v="0"/>
    <x v="4"/>
    <s v="NORDESTE"/>
  </r>
  <r>
    <x v="4"/>
    <x v="13"/>
    <x v="1"/>
    <n v="5337823449.4413004"/>
    <n v="5337.8234000000002"/>
    <x v="0"/>
    <x v="4"/>
    <s v="NORDESTE"/>
  </r>
  <r>
    <x v="4"/>
    <x v="13"/>
    <x v="2"/>
    <n v="7934935911.7055998"/>
    <n v="7934.9359000000004"/>
    <x v="0"/>
    <x v="4"/>
    <s v="NORDESTE"/>
  </r>
  <r>
    <x v="4"/>
    <x v="13"/>
    <x v="3"/>
    <n v="9311533554.7176991"/>
    <n v="9311.5336000000007"/>
    <x v="0"/>
    <x v="4"/>
    <s v="NORDESTE"/>
  </r>
  <r>
    <x v="4"/>
    <x v="13"/>
    <x v="4"/>
    <n v="10038329609.3493"/>
    <n v="10038.329599999999"/>
    <x v="0"/>
    <x v="4"/>
    <s v="NORDESTE"/>
  </r>
  <r>
    <x v="4"/>
    <x v="13"/>
    <x v="5"/>
    <n v="8792691696.4342995"/>
    <n v="8792.6916999999994"/>
    <x v="0"/>
    <x v="4"/>
    <s v="NORDESTE"/>
  </r>
  <r>
    <x v="4"/>
    <x v="13"/>
    <x v="6"/>
    <n v="8020063265.6286001"/>
    <n v="8020.0632999999998"/>
    <x v="0"/>
    <x v="4"/>
    <s v="NORDESTE"/>
  </r>
  <r>
    <x v="4"/>
    <x v="13"/>
    <x v="7"/>
    <n v="8593821136.1907997"/>
    <n v="8593.8210999999992"/>
    <x v="0"/>
    <x v="4"/>
    <s v="NORDESTE"/>
  </r>
  <r>
    <x v="5"/>
    <x v="13"/>
    <x v="0"/>
    <n v="4673872079.5916996"/>
    <n v="4673.8720999999996"/>
    <x v="0"/>
    <x v="5"/>
    <s v="NORDESTE"/>
  </r>
  <r>
    <x v="5"/>
    <x v="13"/>
    <x v="1"/>
    <n v="4349948125.3878002"/>
    <n v="4349.9480999999996"/>
    <x v="0"/>
    <x v="5"/>
    <s v="NORDESTE"/>
  </r>
  <r>
    <x v="5"/>
    <x v="13"/>
    <x v="2"/>
    <n v="6136987949.2546997"/>
    <n v="6136.9879000000001"/>
    <x v="0"/>
    <x v="5"/>
    <s v="NORDESTE"/>
  </r>
  <r>
    <x v="5"/>
    <x v="13"/>
    <x v="3"/>
    <n v="7744799205.0808001"/>
    <n v="7744.7992000000004"/>
    <x v="0"/>
    <x v="5"/>
    <s v="NORDESTE"/>
  </r>
  <r>
    <x v="5"/>
    <x v="13"/>
    <x v="4"/>
    <n v="8667857667.2726002"/>
    <n v="8667.8577000000005"/>
    <x v="0"/>
    <x v="5"/>
    <s v="NORDESTE"/>
  </r>
  <r>
    <x v="5"/>
    <x v="13"/>
    <x v="5"/>
    <n v="7888700594.2800999"/>
    <n v="7888.7006000000001"/>
    <x v="0"/>
    <x v="5"/>
    <s v="NORDESTE"/>
  </r>
  <r>
    <x v="5"/>
    <x v="13"/>
    <x v="6"/>
    <n v="7874353954.6701002"/>
    <n v="7874.3540000000003"/>
    <x v="0"/>
    <x v="5"/>
    <s v="NORDESTE"/>
  </r>
  <r>
    <x v="5"/>
    <x v="13"/>
    <x v="7"/>
    <n v="6862791790.6976004"/>
    <n v="6862.7918"/>
    <x v="0"/>
    <x v="5"/>
    <s v="NORDESTE"/>
  </r>
  <r>
    <x v="6"/>
    <x v="13"/>
    <x v="3"/>
    <n v="13087232.657299999"/>
    <n v="13.087199999999999"/>
    <x v="0"/>
    <x v="6"/>
    <s v="NORDESTE"/>
  </r>
  <r>
    <x v="6"/>
    <x v="13"/>
    <x v="4"/>
    <n v="22215067.1928"/>
    <n v="22.2151"/>
    <x v="0"/>
    <x v="6"/>
    <s v="NORDESTE"/>
  </r>
  <r>
    <x v="6"/>
    <x v="13"/>
    <x v="5"/>
    <n v="44174295.137000002"/>
    <n v="44.174300000000002"/>
    <x v="0"/>
    <x v="6"/>
    <s v="NORDESTE"/>
  </r>
  <r>
    <x v="6"/>
    <x v="13"/>
    <x v="6"/>
    <n v="24092209.755199999"/>
    <n v="24.092199999999998"/>
    <x v="0"/>
    <x v="6"/>
    <s v="NORDESTE"/>
  </r>
  <r>
    <x v="6"/>
    <x v="13"/>
    <x v="7"/>
    <n v="27190243.1928"/>
    <n v="27.190200000000001"/>
    <x v="0"/>
    <x v="6"/>
    <s v="NORDESTE"/>
  </r>
  <r>
    <x v="8"/>
    <x v="13"/>
    <x v="4"/>
    <n v="160729.16829999999"/>
    <n v="0.16070000000000001"/>
    <x v="0"/>
    <x v="8"/>
    <s v="NORDESTE"/>
  </r>
  <r>
    <x v="9"/>
    <x v="13"/>
    <x v="3"/>
    <n v="34582318.627300002"/>
    <n v="34.582299999999996"/>
    <x v="0"/>
    <x v="9"/>
    <s v="NORDESTE"/>
  </r>
  <r>
    <x v="9"/>
    <x v="13"/>
    <x v="4"/>
    <n v="39955549.1461"/>
    <n v="39.955500000000001"/>
    <x v="0"/>
    <x v="9"/>
    <s v="NORDESTE"/>
  </r>
  <r>
    <x v="9"/>
    <x v="13"/>
    <x v="5"/>
    <n v="42914681.740400001"/>
    <n v="42.914700000000003"/>
    <x v="0"/>
    <x v="9"/>
    <s v="NORDESTE"/>
  </r>
  <r>
    <x v="9"/>
    <x v="13"/>
    <x v="6"/>
    <n v="32608648.984299999"/>
    <n v="32.608600000000003"/>
    <x v="0"/>
    <x v="9"/>
    <s v="NORDESTE"/>
  </r>
  <r>
    <x v="9"/>
    <x v="13"/>
    <x v="7"/>
    <n v="21351102.827399999"/>
    <n v="21.351099999999999"/>
    <x v="0"/>
    <x v="9"/>
    <s v="NORDESTE"/>
  </r>
  <r>
    <x v="10"/>
    <x v="13"/>
    <x v="0"/>
    <n v="11819906948.2628"/>
    <n v="11819.9069"/>
    <x v="0"/>
    <x v="10"/>
    <s v="NORDESTE"/>
  </r>
  <r>
    <x v="10"/>
    <x v="13"/>
    <x v="1"/>
    <n v="9798249004.5191994"/>
    <n v="9798.2489999999998"/>
    <x v="0"/>
    <x v="10"/>
    <s v="NORDESTE"/>
  </r>
  <r>
    <x v="10"/>
    <x v="13"/>
    <x v="2"/>
    <n v="13775689125.1759"/>
    <n v="13775.6891"/>
    <x v="0"/>
    <x v="10"/>
    <s v="NORDESTE"/>
  </r>
  <r>
    <x v="10"/>
    <x v="13"/>
    <x v="3"/>
    <n v="18984385626.857201"/>
    <n v="18984.385600000001"/>
    <x v="0"/>
    <x v="10"/>
    <s v="NORDESTE"/>
  </r>
  <r>
    <x v="10"/>
    <x v="13"/>
    <x v="4"/>
    <n v="20150471595.662201"/>
    <n v="20150.471600000001"/>
    <x v="0"/>
    <x v="10"/>
    <s v="NORDESTE"/>
  </r>
  <r>
    <x v="10"/>
    <x v="13"/>
    <x v="5"/>
    <n v="17298744905.270302"/>
    <n v="17298.744900000002"/>
    <x v="0"/>
    <x v="10"/>
    <s v="NORDESTE"/>
  </r>
  <r>
    <x v="10"/>
    <x v="13"/>
    <x v="6"/>
    <n v="15125803900.893"/>
    <n v="15125.803900000001"/>
    <x v="0"/>
    <x v="10"/>
    <s v="NORDESTE"/>
  </r>
  <r>
    <x v="10"/>
    <x v="13"/>
    <x v="7"/>
    <n v="16403977544.173599"/>
    <n v="16403.977500000001"/>
    <x v="0"/>
    <x v="10"/>
    <s v="NORDESTE"/>
  </r>
  <r>
    <x v="11"/>
    <x v="13"/>
    <x v="0"/>
    <n v="11310024714.5042"/>
    <n v="11310.0247"/>
    <x v="0"/>
    <x v="11"/>
    <s v="SUDESTE"/>
  </r>
  <r>
    <x v="11"/>
    <x v="13"/>
    <x v="1"/>
    <n v="10297726913.781601"/>
    <n v="10297.7269"/>
    <x v="0"/>
    <x v="11"/>
    <s v="SUDESTE"/>
  </r>
  <r>
    <x v="11"/>
    <x v="13"/>
    <x v="2"/>
    <n v="17087491319.3167"/>
    <n v="17087.491300000002"/>
    <x v="0"/>
    <x v="11"/>
    <s v="SUDESTE"/>
  </r>
  <r>
    <x v="11"/>
    <x v="13"/>
    <x v="3"/>
    <n v="21215819185.0065"/>
    <n v="21215.819200000002"/>
    <x v="0"/>
    <x v="11"/>
    <s v="SUDESTE"/>
  </r>
  <r>
    <x v="11"/>
    <x v="13"/>
    <x v="4"/>
    <n v="22361424961.971001"/>
    <n v="22361.424999999999"/>
    <x v="0"/>
    <x v="11"/>
    <s v="SUDESTE"/>
  </r>
  <r>
    <x v="11"/>
    <x v="13"/>
    <x v="5"/>
    <n v="19819073376.300301"/>
    <n v="19819.073400000001"/>
    <x v="0"/>
    <x v="11"/>
    <s v="SUDESTE"/>
  </r>
  <r>
    <x v="11"/>
    <x v="13"/>
    <x v="6"/>
    <n v="16706062293.979401"/>
    <n v="16706.062300000001"/>
    <x v="0"/>
    <x v="11"/>
    <s v="SUDESTE"/>
  </r>
  <r>
    <x v="11"/>
    <x v="13"/>
    <x v="7"/>
    <n v="18203619973.3605"/>
    <n v="18203.62"/>
    <x v="0"/>
    <x v="11"/>
    <s v="SUDESTE"/>
  </r>
  <r>
    <x v="26"/>
    <x v="13"/>
    <x v="6"/>
    <n v="4762603.1295999996"/>
    <n v="4.7625999999999999"/>
    <x v="0"/>
    <x v="26"/>
    <s v="SUDESTE"/>
  </r>
  <r>
    <x v="26"/>
    <x v="13"/>
    <x v="7"/>
    <n v="5151389.4216999998"/>
    <n v="5.1513999999999998"/>
    <x v="0"/>
    <x v="26"/>
    <s v="SUDESTE"/>
  </r>
  <r>
    <x v="12"/>
    <x v="13"/>
    <x v="0"/>
    <n v="7000198637.6816998"/>
    <n v="7000.1985999999997"/>
    <x v="0"/>
    <x v="12"/>
    <s v="SUDESTE"/>
  </r>
  <r>
    <x v="12"/>
    <x v="13"/>
    <x v="1"/>
    <n v="5807998838.0556002"/>
    <n v="5807.9988000000003"/>
    <x v="0"/>
    <x v="12"/>
    <s v="SUDESTE"/>
  </r>
  <r>
    <x v="12"/>
    <x v="13"/>
    <x v="2"/>
    <n v="10053307855.5222"/>
    <n v="10053.3079"/>
    <x v="0"/>
    <x v="12"/>
    <s v="SUDESTE"/>
  </r>
  <r>
    <x v="12"/>
    <x v="13"/>
    <x v="3"/>
    <n v="11950114343.4753"/>
    <n v="11950.114299999999"/>
    <x v="0"/>
    <x v="12"/>
    <s v="SUDESTE"/>
  </r>
  <r>
    <x v="12"/>
    <x v="13"/>
    <x v="4"/>
    <n v="13741915481.3137"/>
    <n v="13741.915499999999"/>
    <x v="0"/>
    <x v="12"/>
    <s v="SUDESTE"/>
  </r>
  <r>
    <x v="12"/>
    <x v="13"/>
    <x v="5"/>
    <n v="11721279634.431101"/>
    <n v="11721.2796"/>
    <x v="0"/>
    <x v="12"/>
    <s v="SUDESTE"/>
  </r>
  <r>
    <x v="12"/>
    <x v="13"/>
    <x v="6"/>
    <n v="7638037218.2341995"/>
    <n v="7638.0371999999998"/>
    <x v="0"/>
    <x v="12"/>
    <s v="SUDESTE"/>
  </r>
  <r>
    <x v="12"/>
    <x v="13"/>
    <x v="7"/>
    <n v="10068635971.743"/>
    <n v="10068.636"/>
    <x v="0"/>
    <x v="12"/>
    <s v="SUDESTE"/>
  </r>
  <r>
    <x v="13"/>
    <x v="13"/>
    <x v="0"/>
    <n v="39885144750.038803"/>
    <n v="39885.144800000002"/>
    <x v="0"/>
    <x v="13"/>
    <s v="SUL"/>
  </r>
  <r>
    <x v="13"/>
    <x v="13"/>
    <x v="1"/>
    <n v="30902565174.5928"/>
    <n v="30902.565200000001"/>
    <x v="0"/>
    <x v="13"/>
    <s v="SUL"/>
  </r>
  <r>
    <x v="13"/>
    <x v="13"/>
    <x v="2"/>
    <n v="52551106123.221199"/>
    <n v="52551.106099999997"/>
    <x v="0"/>
    <x v="13"/>
    <s v="SUL"/>
  </r>
  <r>
    <x v="13"/>
    <x v="13"/>
    <x v="3"/>
    <n v="57539011038.382896"/>
    <n v="57539.010999999999"/>
    <x v="0"/>
    <x v="13"/>
    <s v="SUL"/>
  </r>
  <r>
    <x v="13"/>
    <x v="13"/>
    <x v="4"/>
    <n v="35715420915.441498"/>
    <n v="35715.420899999997"/>
    <x v="0"/>
    <x v="13"/>
    <s v="SUL"/>
  </r>
  <r>
    <x v="13"/>
    <x v="13"/>
    <x v="5"/>
    <n v="52824272483.280899"/>
    <n v="52824.272499999999"/>
    <x v="0"/>
    <x v="13"/>
    <s v="SUL"/>
  </r>
  <r>
    <x v="13"/>
    <x v="13"/>
    <x v="6"/>
    <n v="38164373861.971802"/>
    <n v="38164.373899999999"/>
    <x v="0"/>
    <x v="13"/>
    <s v="SUL"/>
  </r>
  <r>
    <x v="13"/>
    <x v="13"/>
    <x v="7"/>
    <n v="41414653929.765701"/>
    <n v="41414.653899999998"/>
    <x v="0"/>
    <x v="13"/>
    <s v="SUL"/>
  </r>
  <r>
    <x v="21"/>
    <x v="13"/>
    <x v="0"/>
    <n v="4889615677.3464003"/>
    <n v="4889.6157000000003"/>
    <x v="0"/>
    <x v="21"/>
    <s v="SUL"/>
  </r>
  <r>
    <x v="21"/>
    <x v="13"/>
    <x v="1"/>
    <n v="4666599143.1808004"/>
    <n v="4666.5991000000004"/>
    <x v="0"/>
    <x v="21"/>
    <s v="SUL"/>
  </r>
  <r>
    <x v="21"/>
    <x v="13"/>
    <x v="2"/>
    <n v="5741658880.4055996"/>
    <n v="5741.6589000000004"/>
    <x v="0"/>
    <x v="21"/>
    <s v="SUL"/>
  </r>
  <r>
    <x v="21"/>
    <x v="13"/>
    <x v="3"/>
    <n v="6870313941.7096996"/>
    <n v="6870.3139000000001"/>
    <x v="0"/>
    <x v="21"/>
    <s v="SUL"/>
  </r>
  <r>
    <x v="21"/>
    <x v="13"/>
    <x v="4"/>
    <n v="6481718503.1708002"/>
    <n v="6481.7184999999999"/>
    <x v="0"/>
    <x v="21"/>
    <s v="SUL"/>
  </r>
  <r>
    <x v="21"/>
    <x v="13"/>
    <x v="5"/>
    <n v="7173490089.0118999"/>
    <n v="7173.4901"/>
    <x v="0"/>
    <x v="21"/>
    <s v="SUL"/>
  </r>
  <r>
    <x v="21"/>
    <x v="13"/>
    <x v="6"/>
    <n v="5726001404.5628996"/>
    <n v="5726.0014000000001"/>
    <x v="0"/>
    <x v="21"/>
    <s v="SUL"/>
  </r>
  <r>
    <x v="21"/>
    <x v="13"/>
    <x v="7"/>
    <n v="6360935808.0535002"/>
    <n v="6360.9358000000002"/>
    <x v="0"/>
    <x v="21"/>
    <s v="SUL"/>
  </r>
  <r>
    <x v="22"/>
    <x v="13"/>
    <x v="0"/>
    <n v="36233671369.306297"/>
    <n v="36233.671399999999"/>
    <x v="0"/>
    <x v="22"/>
    <s v="SUL"/>
  </r>
  <r>
    <x v="22"/>
    <x v="13"/>
    <x v="1"/>
    <n v="35697238843.663902"/>
    <n v="35697.238799999999"/>
    <x v="0"/>
    <x v="22"/>
    <s v="SUL"/>
  </r>
  <r>
    <x v="22"/>
    <x v="13"/>
    <x v="2"/>
    <n v="29470098516.652302"/>
    <n v="29470.0985"/>
    <x v="0"/>
    <x v="22"/>
    <s v="SUL"/>
  </r>
  <r>
    <x v="22"/>
    <x v="13"/>
    <x v="3"/>
    <n v="59946867917.278198"/>
    <n v="59946.867899999997"/>
    <x v="0"/>
    <x v="22"/>
    <s v="SUL"/>
  </r>
  <r>
    <x v="22"/>
    <x v="13"/>
    <x v="4"/>
    <n v="28131395298.706402"/>
    <n v="28131.3953"/>
    <x v="0"/>
    <x v="22"/>
    <s v="SUL"/>
  </r>
  <r>
    <x v="22"/>
    <x v="13"/>
    <x v="5"/>
    <n v="31401296636.433498"/>
    <n v="31401.296600000001"/>
    <x v="0"/>
    <x v="22"/>
    <s v="SUL"/>
  </r>
  <r>
    <x v="22"/>
    <x v="13"/>
    <x v="6"/>
    <n v="37386420039.489601"/>
    <n v="37386.42"/>
    <x v="0"/>
    <x v="22"/>
    <s v="SUL"/>
  </r>
  <r>
    <x v="22"/>
    <x v="13"/>
    <x v="7"/>
    <n v="27540811318.132099"/>
    <n v="27540.811300000001"/>
    <x v="0"/>
    <x v="22"/>
    <s v="SUL"/>
  </r>
  <r>
    <x v="14"/>
    <x v="13"/>
    <x v="0"/>
    <n v="19967762439.464401"/>
    <n v="19967.7624"/>
    <x v="0"/>
    <x v="14"/>
    <s v="CENTRO-OESTE"/>
  </r>
  <r>
    <x v="14"/>
    <x v="13"/>
    <x v="1"/>
    <n v="16372321189.2342"/>
    <n v="16372.3212"/>
    <x v="0"/>
    <x v="14"/>
    <s v="CENTRO-OESTE"/>
  </r>
  <r>
    <x v="14"/>
    <x v="13"/>
    <x v="2"/>
    <n v="28359784051.306702"/>
    <n v="28359.784100000001"/>
    <x v="0"/>
    <x v="14"/>
    <s v="CENTRO-OESTE"/>
  </r>
  <r>
    <x v="14"/>
    <x v="13"/>
    <x v="3"/>
    <n v="35286006874.260597"/>
    <n v="35286.0069"/>
    <x v="0"/>
    <x v="14"/>
    <s v="CENTRO-OESTE"/>
  </r>
  <r>
    <x v="14"/>
    <x v="13"/>
    <x v="4"/>
    <n v="24907528677.262001"/>
    <n v="24907.528699999999"/>
    <x v="0"/>
    <x v="14"/>
    <s v="CENTRO-OESTE"/>
  </r>
  <r>
    <x v="14"/>
    <x v="13"/>
    <x v="5"/>
    <n v="32388674343.395802"/>
    <n v="32388.674299999999"/>
    <x v="0"/>
    <x v="14"/>
    <s v="CENTRO-OESTE"/>
  </r>
  <r>
    <x v="14"/>
    <x v="13"/>
    <x v="6"/>
    <n v="23617601014.120602"/>
    <n v="23617.600999999999"/>
    <x v="0"/>
    <x v="14"/>
    <s v="CENTRO-OESTE"/>
  </r>
  <r>
    <x v="14"/>
    <x v="13"/>
    <x v="7"/>
    <n v="25758152515.278198"/>
    <n v="25758.1525"/>
    <x v="0"/>
    <x v="14"/>
    <s v="CENTRO-OESTE"/>
  </r>
  <r>
    <x v="15"/>
    <x v="13"/>
    <x v="0"/>
    <n v="60026433041.384903"/>
    <n v="60026.432999999997"/>
    <x v="0"/>
    <x v="15"/>
    <s v="CENTRO-OESTE"/>
  </r>
  <r>
    <x v="15"/>
    <x v="13"/>
    <x v="1"/>
    <n v="58203483654.977898"/>
    <n v="58203.483699999997"/>
    <x v="0"/>
    <x v="15"/>
    <s v="CENTRO-OESTE"/>
  </r>
  <r>
    <x v="15"/>
    <x v="13"/>
    <x v="2"/>
    <n v="92293987763.598099"/>
    <n v="92293.987800000003"/>
    <x v="0"/>
    <x v="15"/>
    <s v="CENTRO-OESTE"/>
  </r>
  <r>
    <x v="15"/>
    <x v="13"/>
    <x v="3"/>
    <n v="103114809133.55901"/>
    <n v="103114.8091"/>
    <x v="0"/>
    <x v="15"/>
    <s v="CENTRO-OESTE"/>
  </r>
  <r>
    <x v="15"/>
    <x v="13"/>
    <x v="4"/>
    <n v="106051723994.215"/>
    <n v="106051.724"/>
    <x v="0"/>
    <x v="15"/>
    <s v="CENTRO-OESTE"/>
  </r>
  <r>
    <x v="15"/>
    <x v="13"/>
    <x v="5"/>
    <n v="96885051701.767197"/>
    <n v="96885.051699999996"/>
    <x v="0"/>
    <x v="15"/>
    <s v="CENTRO-OESTE"/>
  </r>
  <r>
    <x v="15"/>
    <x v="13"/>
    <x v="6"/>
    <n v="79826286504.535507"/>
    <n v="79826.286500000002"/>
    <x v="0"/>
    <x v="15"/>
    <s v="CENTRO-OESTE"/>
  </r>
  <r>
    <x v="15"/>
    <x v="13"/>
    <x v="7"/>
    <n v="91767481757.570801"/>
    <n v="91767.481799999994"/>
    <x v="0"/>
    <x v="15"/>
    <s v="CENTRO-OESTE"/>
  </r>
  <r>
    <x v="16"/>
    <x v="13"/>
    <x v="0"/>
    <n v="21986506318.008499"/>
    <n v="21986.506300000001"/>
    <x v="0"/>
    <x v="16"/>
    <s v="CENTRO-OESTE"/>
  </r>
  <r>
    <x v="16"/>
    <x v="13"/>
    <x v="1"/>
    <n v="19914118078.174599"/>
    <n v="19914.1181"/>
    <x v="0"/>
    <x v="16"/>
    <s v="CENTRO-OESTE"/>
  </r>
  <r>
    <x v="16"/>
    <x v="13"/>
    <x v="2"/>
    <n v="30826441867.2202"/>
    <n v="30826.441900000002"/>
    <x v="0"/>
    <x v="16"/>
    <s v="CENTRO-OESTE"/>
  </r>
  <r>
    <x v="16"/>
    <x v="13"/>
    <x v="3"/>
    <n v="37580530658.012497"/>
    <n v="37580.530700000003"/>
    <x v="0"/>
    <x v="16"/>
    <s v="CENTRO-OESTE"/>
  </r>
  <r>
    <x v="16"/>
    <x v="13"/>
    <x v="4"/>
    <n v="41946919514.872002"/>
    <n v="41946.919500000004"/>
    <x v="0"/>
    <x v="16"/>
    <s v="CENTRO-OESTE"/>
  </r>
  <r>
    <x v="16"/>
    <x v="13"/>
    <x v="5"/>
    <n v="36887488597.961098"/>
    <n v="36887.488599999997"/>
    <x v="0"/>
    <x v="16"/>
    <s v="CENTRO-OESTE"/>
  </r>
  <r>
    <x v="16"/>
    <x v="13"/>
    <x v="6"/>
    <n v="34024282891.052399"/>
    <n v="34024.282899999998"/>
    <x v="0"/>
    <x v="16"/>
    <s v="CENTRO-OESTE"/>
  </r>
  <r>
    <x v="16"/>
    <x v="13"/>
    <x v="7"/>
    <n v="37640120704.686203"/>
    <n v="37640.120699999999"/>
    <x v="0"/>
    <x v="16"/>
    <s v="CENTRO-OESTE"/>
  </r>
  <r>
    <x v="27"/>
    <x v="13"/>
    <x v="0"/>
    <n v="521513801.48860002"/>
    <n v="521.51379999999995"/>
    <x v="0"/>
    <x v="27"/>
    <s v="CENTRO-OESTE"/>
  </r>
  <r>
    <x v="27"/>
    <x v="13"/>
    <x v="1"/>
    <n v="507165177.56410003"/>
    <n v="507.16520000000003"/>
    <x v="0"/>
    <x v="27"/>
    <s v="CENTRO-OESTE"/>
  </r>
  <r>
    <x v="27"/>
    <x v="13"/>
    <x v="2"/>
    <n v="755634419.78989995"/>
    <n v="755.63440000000003"/>
    <x v="0"/>
    <x v="27"/>
    <s v="CENTRO-OESTE"/>
  </r>
  <r>
    <x v="27"/>
    <x v="13"/>
    <x v="3"/>
    <n v="926155472.45070004"/>
    <n v="926.15549999999996"/>
    <x v="0"/>
    <x v="27"/>
    <s v="CENTRO-OESTE"/>
  </r>
  <r>
    <x v="27"/>
    <x v="13"/>
    <x v="4"/>
    <n v="875661116.73140001"/>
    <n v="875.66110000000003"/>
    <x v="0"/>
    <x v="27"/>
    <s v="CENTRO-OESTE"/>
  </r>
  <r>
    <x v="27"/>
    <x v="13"/>
    <x v="5"/>
    <n v="591595818.35160005"/>
    <n v="591.59580000000005"/>
    <x v="0"/>
    <x v="27"/>
    <s v="CENTRO-OESTE"/>
  </r>
  <r>
    <x v="27"/>
    <x v="13"/>
    <x v="6"/>
    <n v="593547701.50999999"/>
    <n v="593.54769999999996"/>
    <x v="0"/>
    <x v="27"/>
    <s v="CENTRO-OESTE"/>
  </r>
  <r>
    <x v="27"/>
    <x v="13"/>
    <x v="7"/>
    <n v="629130424.37249994"/>
    <n v="629.13040000000001"/>
    <x v="0"/>
    <x v="27"/>
    <s v="CENTRO-OESTE"/>
  </r>
  <r>
    <x v="17"/>
    <x v="13"/>
    <x v="0"/>
    <n v="236742605007.883"/>
    <n v="236742.60500000001"/>
    <x v="0"/>
    <x v="17"/>
    <s v="BRASIL"/>
  </r>
  <r>
    <x v="17"/>
    <x v="13"/>
    <x v="1"/>
    <n v="214002602469.22601"/>
    <n v="214002.60250000001"/>
    <x v="0"/>
    <x v="17"/>
    <s v="BRASIL"/>
  </r>
  <r>
    <x v="17"/>
    <x v="13"/>
    <x v="2"/>
    <n v="305700306321.19202"/>
    <n v="305700.3063"/>
    <x v="0"/>
    <x v="17"/>
    <s v="BRASIL"/>
  </r>
  <r>
    <x v="17"/>
    <x v="13"/>
    <x v="3"/>
    <n v="389997521545.85999"/>
    <n v="389997.52149999997"/>
    <x v="0"/>
    <x v="17"/>
    <s v="BRASIL"/>
  </r>
  <r>
    <x v="17"/>
    <x v="13"/>
    <x v="4"/>
    <n v="343052108102.34601"/>
    <n v="343052.10810000001"/>
    <x v="0"/>
    <x v="17"/>
    <s v="BRASIL"/>
  </r>
  <r>
    <x v="17"/>
    <x v="13"/>
    <x v="5"/>
    <n v="351219609676.39001"/>
    <n v="351219.60969999997"/>
    <x v="0"/>
    <x v="17"/>
    <s v="BRASIL"/>
  </r>
  <r>
    <x v="17"/>
    <x v="13"/>
    <x v="6"/>
    <n v="295388714618.38898"/>
    <n v="295388.71460000001"/>
    <x v="0"/>
    <x v="17"/>
    <s v="BRASIL"/>
  </r>
  <r>
    <x v="17"/>
    <x v="13"/>
    <x v="7"/>
    <n v="318900880948.19598"/>
    <n v="318900.88089999999"/>
    <x v="0"/>
    <x v="17"/>
    <s v="BRASIL"/>
  </r>
  <r>
    <x v="0"/>
    <x v="14"/>
    <x v="0"/>
    <n v="5879076.2424999997"/>
    <n v="5.8791000000000002"/>
    <x v="0"/>
    <x v="0"/>
    <s v="NORTE"/>
  </r>
  <r>
    <x v="0"/>
    <x v="14"/>
    <x v="1"/>
    <n v="6006302.9589"/>
    <n v="6.0063000000000004"/>
    <x v="0"/>
    <x v="0"/>
    <s v="NORTE"/>
  </r>
  <r>
    <x v="0"/>
    <x v="14"/>
    <x v="2"/>
    <n v="4773753.1001000004"/>
    <n v="4.7737999999999996"/>
    <x v="0"/>
    <x v="0"/>
    <s v="NORTE"/>
  </r>
  <r>
    <x v="0"/>
    <x v="14"/>
    <x v="3"/>
    <n v="5603315.0231999997"/>
    <n v="5.6032999999999999"/>
    <x v="0"/>
    <x v="0"/>
    <s v="NORTE"/>
  </r>
  <r>
    <x v="0"/>
    <x v="14"/>
    <x v="4"/>
    <n v="3938514.0929"/>
    <n v="3.9384999999999999"/>
    <x v="0"/>
    <x v="0"/>
    <s v="NORTE"/>
  </r>
  <r>
    <x v="0"/>
    <x v="14"/>
    <x v="5"/>
    <n v="27805537.532299999"/>
    <n v="27.805499999999999"/>
    <x v="0"/>
    <x v="0"/>
    <s v="NORTE"/>
  </r>
  <r>
    <x v="0"/>
    <x v="14"/>
    <x v="6"/>
    <n v="19942153.2806"/>
    <n v="19.9422"/>
    <x v="0"/>
    <x v="0"/>
    <s v="NORTE"/>
  </r>
  <r>
    <x v="0"/>
    <x v="14"/>
    <x v="7"/>
    <n v="19798736.679699998"/>
    <n v="19.7987"/>
    <x v="0"/>
    <x v="0"/>
    <s v="NORTE"/>
  </r>
  <r>
    <x v="23"/>
    <x v="14"/>
    <x v="5"/>
    <n v="315428.92349999998"/>
    <n v="0.31540000000000001"/>
    <x v="0"/>
    <x v="23"/>
    <s v="NORTE"/>
  </r>
  <r>
    <x v="23"/>
    <x v="14"/>
    <x v="6"/>
    <n v="500403.14799999999"/>
    <n v="0.50039999999999996"/>
    <x v="0"/>
    <x v="23"/>
    <s v="NORTE"/>
  </r>
  <r>
    <x v="23"/>
    <x v="14"/>
    <x v="7"/>
    <n v="3502408.0968999998"/>
    <n v="3.5024000000000002"/>
    <x v="0"/>
    <x v="23"/>
    <s v="NORTE"/>
  </r>
  <r>
    <x v="24"/>
    <x v="14"/>
    <x v="0"/>
    <n v="32289561.184599999"/>
    <n v="32.2896"/>
    <x v="0"/>
    <x v="24"/>
    <s v="NORTE"/>
  </r>
  <r>
    <x v="24"/>
    <x v="14"/>
    <x v="1"/>
    <n v="32950865.801800001"/>
    <n v="32.950899999999997"/>
    <x v="0"/>
    <x v="24"/>
    <s v="NORTE"/>
  </r>
  <r>
    <x v="24"/>
    <x v="14"/>
    <x v="2"/>
    <n v="30100051.217300002"/>
    <n v="30.100100000000001"/>
    <x v="0"/>
    <x v="24"/>
    <s v="NORTE"/>
  </r>
  <r>
    <x v="24"/>
    <x v="14"/>
    <x v="3"/>
    <n v="22854482.846700002"/>
    <n v="22.854500000000002"/>
    <x v="0"/>
    <x v="24"/>
    <s v="NORTE"/>
  </r>
  <r>
    <x v="24"/>
    <x v="14"/>
    <x v="4"/>
    <n v="31304205.182300001"/>
    <n v="31.304200000000002"/>
    <x v="0"/>
    <x v="24"/>
    <s v="NORTE"/>
  </r>
  <r>
    <x v="24"/>
    <x v="14"/>
    <x v="5"/>
    <n v="28760573.424699999"/>
    <n v="28.7606"/>
    <x v="0"/>
    <x v="24"/>
    <s v="NORTE"/>
  </r>
  <r>
    <x v="24"/>
    <x v="14"/>
    <x v="6"/>
    <n v="34349910.978600003"/>
    <n v="34.349899999999998"/>
    <x v="0"/>
    <x v="24"/>
    <s v="NORTE"/>
  </r>
  <r>
    <x v="24"/>
    <x v="14"/>
    <x v="7"/>
    <n v="39623050.825499997"/>
    <n v="39.623100000000001"/>
    <x v="0"/>
    <x v="24"/>
    <s v="NORTE"/>
  </r>
  <r>
    <x v="2"/>
    <x v="14"/>
    <x v="0"/>
    <n v="24134753.25"/>
    <n v="24.134799999999998"/>
    <x v="0"/>
    <x v="2"/>
    <s v="NORTE"/>
  </r>
  <r>
    <x v="2"/>
    <x v="14"/>
    <x v="1"/>
    <n v="22153425.114599999"/>
    <n v="22.153400000000001"/>
    <x v="0"/>
    <x v="2"/>
    <s v="NORTE"/>
  </r>
  <r>
    <x v="2"/>
    <x v="14"/>
    <x v="2"/>
    <n v="20331736.001400001"/>
    <n v="20.331700000000001"/>
    <x v="0"/>
    <x v="2"/>
    <s v="NORTE"/>
  </r>
  <r>
    <x v="2"/>
    <x v="14"/>
    <x v="3"/>
    <n v="18237743.3486"/>
    <n v="18.2377"/>
    <x v="0"/>
    <x v="2"/>
    <s v="NORTE"/>
  </r>
  <r>
    <x v="2"/>
    <x v="14"/>
    <x v="4"/>
    <n v="16021875.33"/>
    <n v="16.021899999999999"/>
    <x v="0"/>
    <x v="2"/>
    <s v="NORTE"/>
  </r>
  <r>
    <x v="2"/>
    <x v="14"/>
    <x v="5"/>
    <n v="18103708.520500001"/>
    <n v="18.1037"/>
    <x v="0"/>
    <x v="2"/>
    <s v="NORTE"/>
  </r>
  <r>
    <x v="2"/>
    <x v="14"/>
    <x v="6"/>
    <n v="12192431.484300001"/>
    <n v="12.192399999999999"/>
    <x v="0"/>
    <x v="2"/>
    <s v="NORTE"/>
  </r>
  <r>
    <x v="2"/>
    <x v="14"/>
    <x v="7"/>
    <n v="11322523.145099999"/>
    <n v="11.3225"/>
    <x v="0"/>
    <x v="2"/>
    <s v="NORTE"/>
  </r>
  <r>
    <x v="4"/>
    <x v="14"/>
    <x v="0"/>
    <n v="17110402.414799999"/>
    <n v="17.110399999999998"/>
    <x v="0"/>
    <x v="4"/>
    <s v="NORDESTE"/>
  </r>
  <r>
    <x v="4"/>
    <x v="14"/>
    <x v="1"/>
    <n v="15029578.6072"/>
    <n v="15.0296"/>
    <x v="0"/>
    <x v="4"/>
    <s v="NORDESTE"/>
  </r>
  <r>
    <x v="4"/>
    <x v="14"/>
    <x v="2"/>
    <n v="12819523.499"/>
    <n v="12.8195"/>
    <x v="0"/>
    <x v="4"/>
    <s v="NORDESTE"/>
  </r>
  <r>
    <x v="4"/>
    <x v="14"/>
    <x v="3"/>
    <n v="10134194.8948"/>
    <n v="10.1342"/>
    <x v="0"/>
    <x v="4"/>
    <s v="NORDESTE"/>
  </r>
  <r>
    <x v="4"/>
    <x v="14"/>
    <x v="4"/>
    <n v="12307856.5404"/>
    <n v="12.3079"/>
    <x v="0"/>
    <x v="4"/>
    <s v="NORDESTE"/>
  </r>
  <r>
    <x v="4"/>
    <x v="14"/>
    <x v="5"/>
    <n v="18027240.9027"/>
    <n v="18.027200000000001"/>
    <x v="0"/>
    <x v="4"/>
    <s v="NORDESTE"/>
  </r>
  <r>
    <x v="4"/>
    <x v="14"/>
    <x v="6"/>
    <n v="12148918.166999999"/>
    <n v="12.148899999999999"/>
    <x v="0"/>
    <x v="4"/>
    <s v="NORDESTE"/>
  </r>
  <r>
    <x v="4"/>
    <x v="14"/>
    <x v="7"/>
    <n v="15292883.8389"/>
    <n v="15.292899999999999"/>
    <x v="0"/>
    <x v="4"/>
    <s v="NORDESTE"/>
  </r>
  <r>
    <x v="5"/>
    <x v="14"/>
    <x v="0"/>
    <n v="16802666.7786"/>
    <n v="16.802700000000002"/>
    <x v="0"/>
    <x v="5"/>
    <s v="NORDESTE"/>
  </r>
  <r>
    <x v="5"/>
    <x v="14"/>
    <x v="1"/>
    <n v="12374103.0978"/>
    <n v="12.3741"/>
    <x v="0"/>
    <x v="5"/>
    <s v="NORDESTE"/>
  </r>
  <r>
    <x v="5"/>
    <x v="14"/>
    <x v="2"/>
    <n v="9654259.5483999997"/>
    <n v="9.6542999999999992"/>
    <x v="0"/>
    <x v="5"/>
    <s v="NORDESTE"/>
  </r>
  <r>
    <x v="5"/>
    <x v="14"/>
    <x v="3"/>
    <n v="7011433.2463999996"/>
    <n v="7.0114000000000001"/>
    <x v="0"/>
    <x v="5"/>
    <s v="NORDESTE"/>
  </r>
  <r>
    <x v="5"/>
    <x v="14"/>
    <x v="4"/>
    <n v="7547577.3616000004"/>
    <n v="7.5476000000000001"/>
    <x v="0"/>
    <x v="5"/>
    <s v="NORDESTE"/>
  </r>
  <r>
    <x v="5"/>
    <x v="14"/>
    <x v="5"/>
    <n v="20587773.192600001"/>
    <n v="20.587800000000001"/>
    <x v="0"/>
    <x v="5"/>
    <s v="NORDESTE"/>
  </r>
  <r>
    <x v="5"/>
    <x v="14"/>
    <x v="6"/>
    <n v="4881912.7090999996"/>
    <n v="4.8818999999999999"/>
    <x v="0"/>
    <x v="5"/>
    <s v="NORDESTE"/>
  </r>
  <r>
    <x v="5"/>
    <x v="14"/>
    <x v="7"/>
    <n v="15218188.201099999"/>
    <n v="15.2182"/>
    <x v="0"/>
    <x v="5"/>
    <s v="NORDESTE"/>
  </r>
  <r>
    <x v="6"/>
    <x v="14"/>
    <x v="0"/>
    <n v="457933145.86290002"/>
    <n v="457.93310000000002"/>
    <x v="0"/>
    <x v="6"/>
    <s v="NORDESTE"/>
  </r>
  <r>
    <x v="6"/>
    <x v="14"/>
    <x v="1"/>
    <n v="561801534.69449997"/>
    <n v="561.80150000000003"/>
    <x v="0"/>
    <x v="6"/>
    <s v="NORDESTE"/>
  </r>
  <r>
    <x v="6"/>
    <x v="14"/>
    <x v="2"/>
    <n v="412112191.94419998"/>
    <n v="412.11219999999997"/>
    <x v="0"/>
    <x v="6"/>
    <s v="NORDESTE"/>
  </r>
  <r>
    <x v="6"/>
    <x v="14"/>
    <x v="3"/>
    <n v="279617353.61000001"/>
    <n v="279.61739999999998"/>
    <x v="0"/>
    <x v="6"/>
    <s v="NORDESTE"/>
  </r>
  <r>
    <x v="6"/>
    <x v="14"/>
    <x v="4"/>
    <n v="449046615.01990002"/>
    <n v="449.04660000000001"/>
    <x v="0"/>
    <x v="6"/>
    <s v="NORDESTE"/>
  </r>
  <r>
    <x v="6"/>
    <x v="14"/>
    <x v="5"/>
    <n v="589105273.99440002"/>
    <n v="589.10530000000006"/>
    <x v="0"/>
    <x v="6"/>
    <s v="NORDESTE"/>
  </r>
  <r>
    <x v="6"/>
    <x v="14"/>
    <x v="6"/>
    <n v="545030585.60800004"/>
    <n v="545.03060000000005"/>
    <x v="0"/>
    <x v="6"/>
    <s v="NORDESTE"/>
  </r>
  <r>
    <x v="6"/>
    <x v="14"/>
    <x v="7"/>
    <n v="822970134.62689996"/>
    <n v="822.9701"/>
    <x v="0"/>
    <x v="6"/>
    <s v="NORDESTE"/>
  </r>
  <r>
    <x v="7"/>
    <x v="14"/>
    <x v="0"/>
    <n v="19998321.5814"/>
    <n v="19.9983"/>
    <x v="0"/>
    <x v="7"/>
    <s v="NORDESTE"/>
  </r>
  <r>
    <x v="7"/>
    <x v="14"/>
    <x v="1"/>
    <n v="11474950.4056"/>
    <n v="11.475"/>
    <x v="0"/>
    <x v="7"/>
    <s v="NORDESTE"/>
  </r>
  <r>
    <x v="7"/>
    <x v="14"/>
    <x v="3"/>
    <n v="16229307.103"/>
    <n v="16.229299999999999"/>
    <x v="0"/>
    <x v="7"/>
    <s v="NORDESTE"/>
  </r>
  <r>
    <x v="7"/>
    <x v="14"/>
    <x v="4"/>
    <n v="11237024.0118"/>
    <n v="11.237"/>
    <x v="0"/>
    <x v="7"/>
    <s v="NORDESTE"/>
  </r>
  <r>
    <x v="7"/>
    <x v="14"/>
    <x v="5"/>
    <n v="27345891.147799999"/>
    <n v="27.3459"/>
    <x v="0"/>
    <x v="7"/>
    <s v="NORDESTE"/>
  </r>
  <r>
    <x v="7"/>
    <x v="14"/>
    <x v="6"/>
    <n v="27568591.1752"/>
    <n v="27.5686"/>
    <x v="0"/>
    <x v="7"/>
    <s v="NORDESTE"/>
  </r>
  <r>
    <x v="7"/>
    <x v="14"/>
    <x v="7"/>
    <n v="31506360.521699999"/>
    <n v="31.506399999999999"/>
    <x v="0"/>
    <x v="7"/>
    <s v="NORDESTE"/>
  </r>
  <r>
    <x v="8"/>
    <x v="14"/>
    <x v="0"/>
    <n v="68327082.200000003"/>
    <n v="68.327100000000002"/>
    <x v="0"/>
    <x v="8"/>
    <s v="NORDESTE"/>
  </r>
  <r>
    <x v="8"/>
    <x v="14"/>
    <x v="1"/>
    <n v="57575211.795199998"/>
    <n v="57.575200000000002"/>
    <x v="0"/>
    <x v="8"/>
    <s v="NORDESTE"/>
  </r>
  <r>
    <x v="8"/>
    <x v="14"/>
    <x v="2"/>
    <n v="49514879.490400001"/>
    <n v="49.514899999999997"/>
    <x v="0"/>
    <x v="8"/>
    <s v="NORDESTE"/>
  </r>
  <r>
    <x v="8"/>
    <x v="14"/>
    <x v="3"/>
    <n v="45534073.555299997"/>
    <n v="45.534100000000002"/>
    <x v="0"/>
    <x v="8"/>
    <s v="NORDESTE"/>
  </r>
  <r>
    <x v="8"/>
    <x v="14"/>
    <x v="4"/>
    <n v="75064140.097200006"/>
    <n v="75.064099999999996"/>
    <x v="0"/>
    <x v="8"/>
    <s v="NORDESTE"/>
  </r>
  <r>
    <x v="8"/>
    <x v="14"/>
    <x v="5"/>
    <n v="121454473.23989999"/>
    <n v="121.4545"/>
    <x v="0"/>
    <x v="8"/>
    <s v="NORDESTE"/>
  </r>
  <r>
    <x v="8"/>
    <x v="14"/>
    <x v="6"/>
    <n v="102826319.91599999"/>
    <n v="102.8263"/>
    <x v="0"/>
    <x v="8"/>
    <s v="NORDESTE"/>
  </r>
  <r>
    <x v="8"/>
    <x v="14"/>
    <x v="7"/>
    <n v="90454754.567399994"/>
    <n v="90.454800000000006"/>
    <x v="0"/>
    <x v="8"/>
    <s v="NORDESTE"/>
  </r>
  <r>
    <x v="18"/>
    <x v="14"/>
    <x v="0"/>
    <n v="131412096.90109999"/>
    <n v="131.41210000000001"/>
    <x v="0"/>
    <x v="18"/>
    <s v="NORDESTE"/>
  </r>
  <r>
    <x v="18"/>
    <x v="14"/>
    <x v="1"/>
    <n v="216518021.27239999"/>
    <n v="216.518"/>
    <x v="0"/>
    <x v="18"/>
    <s v="NORDESTE"/>
  </r>
  <r>
    <x v="18"/>
    <x v="14"/>
    <x v="3"/>
    <n v="285158793.65450001"/>
    <n v="285.15879999999999"/>
    <x v="0"/>
    <x v="18"/>
    <s v="NORDESTE"/>
  </r>
  <r>
    <x v="18"/>
    <x v="14"/>
    <x v="4"/>
    <n v="175421417.69909999"/>
    <n v="175.42140000000001"/>
    <x v="0"/>
    <x v="18"/>
    <s v="NORDESTE"/>
  </r>
  <r>
    <x v="18"/>
    <x v="14"/>
    <x v="5"/>
    <n v="375709302.51459998"/>
    <n v="375.70929999999998"/>
    <x v="0"/>
    <x v="18"/>
    <s v="NORDESTE"/>
  </r>
  <r>
    <x v="18"/>
    <x v="14"/>
    <x v="6"/>
    <n v="570159346.82869995"/>
    <n v="570.15930000000003"/>
    <x v="0"/>
    <x v="18"/>
    <s v="NORDESTE"/>
  </r>
  <r>
    <x v="18"/>
    <x v="14"/>
    <x v="7"/>
    <n v="608140581.65419996"/>
    <n v="608.14059999999995"/>
    <x v="0"/>
    <x v="18"/>
    <s v="NORDESTE"/>
  </r>
  <r>
    <x v="9"/>
    <x v="14"/>
    <x v="0"/>
    <n v="34514758.641800001"/>
    <n v="34.514800000000001"/>
    <x v="0"/>
    <x v="9"/>
    <s v="NORDESTE"/>
  </r>
  <r>
    <x v="9"/>
    <x v="14"/>
    <x v="1"/>
    <n v="33684263.142200001"/>
    <n v="33.6843"/>
    <x v="0"/>
    <x v="9"/>
    <s v="NORDESTE"/>
  </r>
  <r>
    <x v="9"/>
    <x v="14"/>
    <x v="2"/>
    <n v="26260942.294500001"/>
    <n v="26.260899999999999"/>
    <x v="0"/>
    <x v="9"/>
    <s v="NORDESTE"/>
  </r>
  <r>
    <x v="9"/>
    <x v="14"/>
    <x v="3"/>
    <n v="28000710.690900002"/>
    <n v="28.000699999999998"/>
    <x v="0"/>
    <x v="9"/>
    <s v="NORDESTE"/>
  </r>
  <r>
    <x v="9"/>
    <x v="14"/>
    <x v="4"/>
    <n v="36639996.6065"/>
    <n v="36.64"/>
    <x v="0"/>
    <x v="9"/>
    <s v="NORDESTE"/>
  </r>
  <r>
    <x v="9"/>
    <x v="14"/>
    <x v="5"/>
    <n v="37731990.171499997"/>
    <n v="37.731999999999999"/>
    <x v="0"/>
    <x v="9"/>
    <s v="NORDESTE"/>
  </r>
  <r>
    <x v="9"/>
    <x v="14"/>
    <x v="6"/>
    <n v="51223877.028099999"/>
    <n v="51.2239"/>
    <x v="0"/>
    <x v="9"/>
    <s v="NORDESTE"/>
  </r>
  <r>
    <x v="9"/>
    <x v="14"/>
    <x v="7"/>
    <n v="52097114.377300002"/>
    <n v="52.097099999999998"/>
    <x v="0"/>
    <x v="9"/>
    <s v="NORDESTE"/>
  </r>
  <r>
    <x v="10"/>
    <x v="14"/>
    <x v="0"/>
    <n v="594857653.98409998"/>
    <n v="594.85770000000002"/>
    <x v="0"/>
    <x v="10"/>
    <s v="NORDESTE"/>
  </r>
  <r>
    <x v="10"/>
    <x v="14"/>
    <x v="1"/>
    <n v="944646755.54320002"/>
    <n v="944.64679999999998"/>
    <x v="0"/>
    <x v="10"/>
    <s v="NORDESTE"/>
  </r>
  <r>
    <x v="10"/>
    <x v="14"/>
    <x v="2"/>
    <n v="790206575.02719998"/>
    <n v="790.20659999999998"/>
    <x v="0"/>
    <x v="10"/>
    <s v="NORDESTE"/>
  </r>
  <r>
    <x v="10"/>
    <x v="14"/>
    <x v="3"/>
    <n v="580007913.54170001"/>
    <n v="580.00789999999995"/>
    <x v="0"/>
    <x v="10"/>
    <s v="NORDESTE"/>
  </r>
  <r>
    <x v="10"/>
    <x v="14"/>
    <x v="4"/>
    <n v="538544667.37619996"/>
    <n v="538.54470000000003"/>
    <x v="0"/>
    <x v="10"/>
    <s v="NORDESTE"/>
  </r>
  <r>
    <x v="10"/>
    <x v="14"/>
    <x v="5"/>
    <n v="692358411.73459995"/>
    <n v="692.35839999999996"/>
    <x v="0"/>
    <x v="10"/>
    <s v="NORDESTE"/>
  </r>
  <r>
    <x v="10"/>
    <x v="14"/>
    <x v="6"/>
    <n v="993663025.46819997"/>
    <n v="993.66300000000001"/>
    <x v="0"/>
    <x v="10"/>
    <s v="NORDESTE"/>
  </r>
  <r>
    <x v="10"/>
    <x v="14"/>
    <x v="7"/>
    <n v="579638972.78380001"/>
    <n v="579.63900000000001"/>
    <x v="0"/>
    <x v="10"/>
    <s v="NORDESTE"/>
  </r>
  <r>
    <x v="11"/>
    <x v="14"/>
    <x v="0"/>
    <n v="2045865086.2386"/>
    <n v="2045.8651"/>
    <x v="0"/>
    <x v="11"/>
    <s v="SUDESTE"/>
  </r>
  <r>
    <x v="11"/>
    <x v="14"/>
    <x v="1"/>
    <n v="2067356841.9105999"/>
    <n v="2067.3568"/>
    <x v="0"/>
    <x v="11"/>
    <s v="SUDESTE"/>
  </r>
  <r>
    <x v="11"/>
    <x v="14"/>
    <x v="2"/>
    <n v="1831209569.0974"/>
    <n v="1831.2095999999999"/>
    <x v="0"/>
    <x v="11"/>
    <s v="SUDESTE"/>
  </r>
  <r>
    <x v="11"/>
    <x v="14"/>
    <x v="3"/>
    <n v="1824920795.1722"/>
    <n v="1824.9208000000001"/>
    <x v="0"/>
    <x v="11"/>
    <s v="SUDESTE"/>
  </r>
  <r>
    <x v="11"/>
    <x v="14"/>
    <x v="4"/>
    <n v="2346159505.6444001"/>
    <n v="2346.1595000000002"/>
    <x v="0"/>
    <x v="11"/>
    <s v="SUDESTE"/>
  </r>
  <r>
    <x v="11"/>
    <x v="14"/>
    <x v="5"/>
    <n v="2927300901.2916002"/>
    <n v="2927.3009000000002"/>
    <x v="0"/>
    <x v="11"/>
    <s v="SUDESTE"/>
  </r>
  <r>
    <x v="11"/>
    <x v="14"/>
    <x v="6"/>
    <n v="2192782394.711"/>
    <n v="2192.7824000000001"/>
    <x v="0"/>
    <x v="11"/>
    <s v="SUDESTE"/>
  </r>
  <r>
    <x v="11"/>
    <x v="14"/>
    <x v="7"/>
    <n v="2655121821.2410002"/>
    <n v="2655.1217999999999"/>
    <x v="0"/>
    <x v="11"/>
    <s v="SUDESTE"/>
  </r>
  <r>
    <x v="20"/>
    <x v="14"/>
    <x v="0"/>
    <n v="638215185.3585"/>
    <n v="638.21519999999998"/>
    <x v="0"/>
    <x v="20"/>
    <s v="SUDESTE"/>
  </r>
  <r>
    <x v="20"/>
    <x v="14"/>
    <x v="1"/>
    <n v="666774634.17349994"/>
    <n v="666.77459999999996"/>
    <x v="0"/>
    <x v="20"/>
    <s v="SUDESTE"/>
  </r>
  <r>
    <x v="20"/>
    <x v="14"/>
    <x v="2"/>
    <n v="619615315.57749999"/>
    <n v="619.61530000000005"/>
    <x v="0"/>
    <x v="20"/>
    <s v="SUDESTE"/>
  </r>
  <r>
    <x v="20"/>
    <x v="14"/>
    <x v="3"/>
    <n v="537584436.95200002"/>
    <n v="537.58439999999996"/>
    <x v="0"/>
    <x v="20"/>
    <s v="SUDESTE"/>
  </r>
  <r>
    <x v="20"/>
    <x v="14"/>
    <x v="4"/>
    <n v="563726317.93869996"/>
    <n v="563.72630000000004"/>
    <x v="0"/>
    <x v="20"/>
    <s v="SUDESTE"/>
  </r>
  <r>
    <x v="20"/>
    <x v="14"/>
    <x v="5"/>
    <n v="669775500.56449997"/>
    <n v="669.77549999999997"/>
    <x v="0"/>
    <x v="20"/>
    <s v="SUDESTE"/>
  </r>
  <r>
    <x v="20"/>
    <x v="14"/>
    <x v="6"/>
    <n v="555777950.01069999"/>
    <n v="555.77800000000002"/>
    <x v="0"/>
    <x v="20"/>
    <s v="SUDESTE"/>
  </r>
  <r>
    <x v="20"/>
    <x v="14"/>
    <x v="7"/>
    <n v="665677692.21259999"/>
    <n v="665.67769999999996"/>
    <x v="0"/>
    <x v="20"/>
    <s v="SUDESTE"/>
  </r>
  <r>
    <x v="26"/>
    <x v="14"/>
    <x v="0"/>
    <n v="512703373.49470001"/>
    <n v="512.70339999999999"/>
    <x v="0"/>
    <x v="26"/>
    <s v="SUDESTE"/>
  </r>
  <r>
    <x v="26"/>
    <x v="14"/>
    <x v="1"/>
    <n v="545237367.27520001"/>
    <n v="545.23739999999998"/>
    <x v="0"/>
    <x v="26"/>
    <s v="SUDESTE"/>
  </r>
  <r>
    <x v="26"/>
    <x v="14"/>
    <x v="2"/>
    <n v="442708392.67699999"/>
    <n v="442.70839999999998"/>
    <x v="0"/>
    <x v="26"/>
    <s v="SUDESTE"/>
  </r>
  <r>
    <x v="26"/>
    <x v="14"/>
    <x v="3"/>
    <n v="434500280.85350001"/>
    <n v="434.50029999999998"/>
    <x v="0"/>
    <x v="26"/>
    <s v="SUDESTE"/>
  </r>
  <r>
    <x v="26"/>
    <x v="14"/>
    <x v="4"/>
    <n v="448559134.9975"/>
    <n v="448.5591"/>
    <x v="0"/>
    <x v="26"/>
    <s v="SUDESTE"/>
  </r>
  <r>
    <x v="26"/>
    <x v="14"/>
    <x v="5"/>
    <n v="442705063.18449998"/>
    <n v="442.70510000000002"/>
    <x v="0"/>
    <x v="26"/>
    <s v="SUDESTE"/>
  </r>
  <r>
    <x v="26"/>
    <x v="14"/>
    <x v="6"/>
    <n v="402008486.73379999"/>
    <n v="402.00850000000003"/>
    <x v="0"/>
    <x v="26"/>
    <s v="SUDESTE"/>
  </r>
  <r>
    <x v="26"/>
    <x v="14"/>
    <x v="7"/>
    <n v="468470674.1336"/>
    <n v="468.47070000000002"/>
    <x v="0"/>
    <x v="26"/>
    <s v="SUDESTE"/>
  </r>
  <r>
    <x v="12"/>
    <x v="14"/>
    <x v="0"/>
    <n v="2727872999.2442999"/>
    <n v="2727.873"/>
    <x v="0"/>
    <x v="12"/>
    <s v="SUDESTE"/>
  </r>
  <r>
    <x v="12"/>
    <x v="14"/>
    <x v="1"/>
    <n v="3358539740.0434999"/>
    <n v="3358.5396999999998"/>
    <x v="0"/>
    <x v="12"/>
    <s v="SUDESTE"/>
  </r>
  <r>
    <x v="12"/>
    <x v="14"/>
    <x v="2"/>
    <n v="3168691884.6596999"/>
    <n v="3168.6918999999998"/>
    <x v="0"/>
    <x v="12"/>
    <s v="SUDESTE"/>
  </r>
  <r>
    <x v="12"/>
    <x v="14"/>
    <x v="3"/>
    <n v="2552350978.2375998"/>
    <n v="2552.3510000000001"/>
    <x v="0"/>
    <x v="12"/>
    <s v="SUDESTE"/>
  </r>
  <r>
    <x v="12"/>
    <x v="14"/>
    <x v="4"/>
    <n v="2873246881.8407998"/>
    <n v="2873.2469000000001"/>
    <x v="0"/>
    <x v="12"/>
    <s v="SUDESTE"/>
  </r>
  <r>
    <x v="12"/>
    <x v="14"/>
    <x v="5"/>
    <n v="4477862472.3091002"/>
    <n v="4477.8625000000002"/>
    <x v="0"/>
    <x v="12"/>
    <s v="SUDESTE"/>
  </r>
  <r>
    <x v="12"/>
    <x v="14"/>
    <x v="6"/>
    <n v="4241244134.5297999"/>
    <n v="4241.2440999999999"/>
    <x v="0"/>
    <x v="12"/>
    <s v="SUDESTE"/>
  </r>
  <r>
    <x v="12"/>
    <x v="14"/>
    <x v="7"/>
    <n v="3621193455.4006"/>
    <n v="3621.1934999999999"/>
    <x v="0"/>
    <x v="12"/>
    <s v="SUDESTE"/>
  </r>
  <r>
    <x v="13"/>
    <x v="14"/>
    <x v="0"/>
    <n v="1084606435.1241"/>
    <n v="1084.6063999999999"/>
    <x v="0"/>
    <x v="13"/>
    <s v="SUL"/>
  </r>
  <r>
    <x v="13"/>
    <x v="14"/>
    <x v="1"/>
    <n v="1026295851.2898999"/>
    <n v="1026.2959000000001"/>
    <x v="0"/>
    <x v="13"/>
    <s v="SUL"/>
  </r>
  <r>
    <x v="13"/>
    <x v="14"/>
    <x v="2"/>
    <n v="842331058.48380005"/>
    <n v="842.33109999999999"/>
    <x v="0"/>
    <x v="13"/>
    <s v="SUL"/>
  </r>
  <r>
    <x v="13"/>
    <x v="14"/>
    <x v="3"/>
    <n v="742866489.28209996"/>
    <n v="742.86649999999997"/>
    <x v="0"/>
    <x v="13"/>
    <s v="SUL"/>
  </r>
  <r>
    <x v="13"/>
    <x v="14"/>
    <x v="4"/>
    <n v="999307033.14470005"/>
    <n v="999.30700000000002"/>
    <x v="0"/>
    <x v="13"/>
    <s v="SUL"/>
  </r>
  <r>
    <x v="13"/>
    <x v="14"/>
    <x v="5"/>
    <n v="1132832200.3612001"/>
    <n v="1132.8322000000001"/>
    <x v="0"/>
    <x v="13"/>
    <s v="SUL"/>
  </r>
  <r>
    <x v="13"/>
    <x v="14"/>
    <x v="6"/>
    <n v="961640614.97529995"/>
    <n v="961.64059999999995"/>
    <x v="0"/>
    <x v="13"/>
    <s v="SUL"/>
  </r>
  <r>
    <x v="13"/>
    <x v="14"/>
    <x v="7"/>
    <n v="1053897030.9568"/>
    <n v="1053.8969999999999"/>
    <x v="0"/>
    <x v="13"/>
    <s v="SUL"/>
  </r>
  <r>
    <x v="21"/>
    <x v="14"/>
    <x v="0"/>
    <n v="454536645.36989999"/>
    <n v="454.53660000000002"/>
    <x v="0"/>
    <x v="21"/>
    <s v="SUL"/>
  </r>
  <r>
    <x v="21"/>
    <x v="14"/>
    <x v="1"/>
    <n v="418881366.95990002"/>
    <n v="418.88139999999999"/>
    <x v="0"/>
    <x v="21"/>
    <s v="SUL"/>
  </r>
  <r>
    <x v="21"/>
    <x v="14"/>
    <x v="2"/>
    <n v="444499416.03750002"/>
    <n v="444.49939999999998"/>
    <x v="0"/>
    <x v="21"/>
    <s v="SUL"/>
  </r>
  <r>
    <x v="21"/>
    <x v="14"/>
    <x v="3"/>
    <n v="278730016.7094"/>
    <n v="278.73"/>
    <x v="0"/>
    <x v="21"/>
    <s v="SUL"/>
  </r>
  <r>
    <x v="21"/>
    <x v="14"/>
    <x v="4"/>
    <n v="343512438.8312"/>
    <n v="343.51240000000001"/>
    <x v="0"/>
    <x v="21"/>
    <s v="SUL"/>
  </r>
  <r>
    <x v="21"/>
    <x v="14"/>
    <x v="5"/>
    <n v="437117422.523"/>
    <n v="437.11739999999998"/>
    <x v="0"/>
    <x v="21"/>
    <s v="SUL"/>
  </r>
  <r>
    <x v="21"/>
    <x v="14"/>
    <x v="6"/>
    <n v="431300531.83359998"/>
    <n v="431.3005"/>
    <x v="0"/>
    <x v="21"/>
    <s v="SUL"/>
  </r>
  <r>
    <x v="21"/>
    <x v="14"/>
    <x v="7"/>
    <n v="387702553.9242"/>
    <n v="387.70260000000002"/>
    <x v="0"/>
    <x v="21"/>
    <s v="SUL"/>
  </r>
  <r>
    <x v="22"/>
    <x v="14"/>
    <x v="0"/>
    <n v="330366965.63120002"/>
    <n v="330.36700000000002"/>
    <x v="0"/>
    <x v="22"/>
    <s v="SUL"/>
  </r>
  <r>
    <x v="22"/>
    <x v="14"/>
    <x v="1"/>
    <n v="454852537.36809999"/>
    <n v="454.85250000000002"/>
    <x v="0"/>
    <x v="22"/>
    <s v="SUL"/>
  </r>
  <r>
    <x v="22"/>
    <x v="14"/>
    <x v="2"/>
    <n v="263015584.62599999"/>
    <n v="263.01560000000001"/>
    <x v="0"/>
    <x v="22"/>
    <s v="SUL"/>
  </r>
  <r>
    <x v="22"/>
    <x v="14"/>
    <x v="3"/>
    <n v="262633051.96059999"/>
    <n v="262.63310000000001"/>
    <x v="0"/>
    <x v="22"/>
    <s v="SUL"/>
  </r>
  <r>
    <x v="22"/>
    <x v="14"/>
    <x v="4"/>
    <n v="407112186.43879998"/>
    <n v="407.11219999999997"/>
    <x v="0"/>
    <x v="22"/>
    <s v="SUL"/>
  </r>
  <r>
    <x v="22"/>
    <x v="14"/>
    <x v="5"/>
    <n v="309251610.27999997"/>
    <n v="309.2516"/>
    <x v="0"/>
    <x v="22"/>
    <s v="SUL"/>
  </r>
  <r>
    <x v="22"/>
    <x v="14"/>
    <x v="6"/>
    <n v="492517967.07489997"/>
    <n v="492.51799999999997"/>
    <x v="0"/>
    <x v="22"/>
    <s v="SUL"/>
  </r>
  <r>
    <x v="22"/>
    <x v="14"/>
    <x v="7"/>
    <n v="378830135.21340001"/>
    <n v="378.83010000000002"/>
    <x v="0"/>
    <x v="22"/>
    <s v="SUL"/>
  </r>
  <r>
    <x v="14"/>
    <x v="14"/>
    <x v="0"/>
    <n v="9869443.1071000006"/>
    <n v="9.8694000000000006"/>
    <x v="0"/>
    <x v="14"/>
    <s v="CENTRO-OESTE"/>
  </r>
  <r>
    <x v="14"/>
    <x v="14"/>
    <x v="1"/>
    <n v="14600160.9164"/>
    <n v="14.600199999999999"/>
    <x v="0"/>
    <x v="14"/>
    <s v="CENTRO-OESTE"/>
  </r>
  <r>
    <x v="14"/>
    <x v="14"/>
    <x v="2"/>
    <n v="7801658.1419000002"/>
    <n v="7.8017000000000003"/>
    <x v="0"/>
    <x v="14"/>
    <s v="CENTRO-OESTE"/>
  </r>
  <r>
    <x v="14"/>
    <x v="14"/>
    <x v="3"/>
    <n v="5359589.9281000001"/>
    <n v="5.3596000000000004"/>
    <x v="0"/>
    <x v="14"/>
    <s v="CENTRO-OESTE"/>
  </r>
  <r>
    <x v="14"/>
    <x v="14"/>
    <x v="4"/>
    <n v="8675476.9679000005"/>
    <n v="8.6754999999999995"/>
    <x v="0"/>
    <x v="14"/>
    <s v="CENTRO-OESTE"/>
  </r>
  <r>
    <x v="14"/>
    <x v="14"/>
    <x v="5"/>
    <n v="9585696.7075999994"/>
    <n v="9.5856999999999992"/>
    <x v="0"/>
    <x v="14"/>
    <s v="CENTRO-OESTE"/>
  </r>
  <r>
    <x v="14"/>
    <x v="14"/>
    <x v="6"/>
    <n v="9781641.5262000002"/>
    <n v="9.7815999999999992"/>
    <x v="0"/>
    <x v="14"/>
    <s v="CENTRO-OESTE"/>
  </r>
  <r>
    <x v="14"/>
    <x v="14"/>
    <x v="7"/>
    <n v="10412263.124199999"/>
    <n v="10.4123"/>
    <x v="0"/>
    <x v="14"/>
    <s v="CENTRO-OESTE"/>
  </r>
  <r>
    <x v="15"/>
    <x v="14"/>
    <x v="0"/>
    <n v="27667951.8609"/>
    <n v="27.667999999999999"/>
    <x v="0"/>
    <x v="15"/>
    <s v="CENTRO-OESTE"/>
  </r>
  <r>
    <x v="15"/>
    <x v="14"/>
    <x v="1"/>
    <n v="11367159.424900001"/>
    <n v="11.3672"/>
    <x v="0"/>
    <x v="15"/>
    <s v="CENTRO-OESTE"/>
  </r>
  <r>
    <x v="15"/>
    <x v="14"/>
    <x v="2"/>
    <n v="11258575.602399999"/>
    <n v="11.258599999999999"/>
    <x v="0"/>
    <x v="15"/>
    <s v="CENTRO-OESTE"/>
  </r>
  <r>
    <x v="15"/>
    <x v="14"/>
    <x v="3"/>
    <n v="9593889.4442999996"/>
    <n v="9.5938999999999997"/>
    <x v="0"/>
    <x v="15"/>
    <s v="CENTRO-OESTE"/>
  </r>
  <r>
    <x v="15"/>
    <x v="14"/>
    <x v="4"/>
    <n v="11739100.588400001"/>
    <n v="11.739100000000001"/>
    <x v="0"/>
    <x v="15"/>
    <s v="CENTRO-OESTE"/>
  </r>
  <r>
    <x v="15"/>
    <x v="14"/>
    <x v="5"/>
    <n v="12441475.1779"/>
    <n v="12.4415"/>
    <x v="0"/>
    <x v="15"/>
    <s v="CENTRO-OESTE"/>
  </r>
  <r>
    <x v="15"/>
    <x v="14"/>
    <x v="6"/>
    <n v="11116426.238700001"/>
    <n v="11.116400000000001"/>
    <x v="0"/>
    <x v="15"/>
    <s v="CENTRO-OESTE"/>
  </r>
  <r>
    <x v="15"/>
    <x v="14"/>
    <x v="7"/>
    <n v="9546987.7971000001"/>
    <n v="9.5470000000000006"/>
    <x v="0"/>
    <x v="15"/>
    <s v="CENTRO-OESTE"/>
  </r>
  <r>
    <x v="16"/>
    <x v="14"/>
    <x v="0"/>
    <n v="5424216000.3260002"/>
    <n v="5424.2160000000003"/>
    <x v="0"/>
    <x v="16"/>
    <s v="CENTRO-OESTE"/>
  </r>
  <r>
    <x v="16"/>
    <x v="14"/>
    <x v="1"/>
    <n v="5403265816.2194996"/>
    <n v="5403.2658000000001"/>
    <x v="0"/>
    <x v="16"/>
    <s v="CENTRO-OESTE"/>
  </r>
  <r>
    <x v="16"/>
    <x v="14"/>
    <x v="2"/>
    <n v="3440399821.0816002"/>
    <n v="3440.3998000000001"/>
    <x v="0"/>
    <x v="16"/>
    <s v="CENTRO-OESTE"/>
  </r>
  <r>
    <x v="16"/>
    <x v="14"/>
    <x v="3"/>
    <n v="3490999011.0173998"/>
    <n v="3490.9989999999998"/>
    <x v="0"/>
    <x v="16"/>
    <s v="CENTRO-OESTE"/>
  </r>
  <r>
    <x v="16"/>
    <x v="14"/>
    <x v="4"/>
    <n v="4637055837.5444002"/>
    <n v="4637.0558000000001"/>
    <x v="0"/>
    <x v="16"/>
    <s v="CENTRO-OESTE"/>
  </r>
  <r>
    <x v="16"/>
    <x v="14"/>
    <x v="5"/>
    <n v="5414628955.3191996"/>
    <n v="5414.6289999999999"/>
    <x v="0"/>
    <x v="16"/>
    <s v="CENTRO-OESTE"/>
  </r>
  <r>
    <x v="16"/>
    <x v="14"/>
    <x v="6"/>
    <n v="6548192988.3243999"/>
    <n v="6548.1930000000002"/>
    <x v="0"/>
    <x v="16"/>
    <s v="CENTRO-OESTE"/>
  </r>
  <r>
    <x v="16"/>
    <x v="14"/>
    <x v="7"/>
    <n v="8256684140.0488005"/>
    <n v="8256.6841000000004"/>
    <x v="0"/>
    <x v="16"/>
    <s v="CENTRO-OESTE"/>
  </r>
  <r>
    <x v="27"/>
    <x v="14"/>
    <x v="0"/>
    <n v="117309091.02429999"/>
    <n v="117.3091"/>
    <x v="0"/>
    <x v="27"/>
    <s v="CENTRO-OESTE"/>
  </r>
  <r>
    <x v="27"/>
    <x v="14"/>
    <x v="1"/>
    <n v="105384490.2606"/>
    <n v="105.3845"/>
    <x v="0"/>
    <x v="27"/>
    <s v="CENTRO-OESTE"/>
  </r>
  <r>
    <x v="27"/>
    <x v="14"/>
    <x v="2"/>
    <n v="131961642.6134"/>
    <n v="131.9616"/>
    <x v="0"/>
    <x v="27"/>
    <s v="CENTRO-OESTE"/>
  </r>
  <r>
    <x v="27"/>
    <x v="14"/>
    <x v="3"/>
    <n v="143189449.77759999"/>
    <n v="143.18940000000001"/>
    <x v="0"/>
    <x v="27"/>
    <s v="CENTRO-OESTE"/>
  </r>
  <r>
    <x v="27"/>
    <x v="14"/>
    <x v="4"/>
    <n v="169606012.77590001"/>
    <n v="169.60599999999999"/>
    <x v="0"/>
    <x v="27"/>
    <s v="CENTRO-OESTE"/>
  </r>
  <r>
    <x v="27"/>
    <x v="14"/>
    <x v="5"/>
    <n v="216897730.1198"/>
    <n v="216.89769999999999"/>
    <x v="0"/>
    <x v="27"/>
    <s v="CENTRO-OESTE"/>
  </r>
  <r>
    <x v="27"/>
    <x v="14"/>
    <x v="6"/>
    <n v="156584889.6568"/>
    <n v="156.5849"/>
    <x v="0"/>
    <x v="27"/>
    <s v="CENTRO-OESTE"/>
  </r>
  <r>
    <x v="27"/>
    <x v="14"/>
    <x v="7"/>
    <n v="184946455.15360001"/>
    <n v="184.94649999999999"/>
    <x v="0"/>
    <x v="27"/>
    <s v="CENTRO-OESTE"/>
  </r>
  <r>
    <x v="17"/>
    <x v="14"/>
    <x v="0"/>
    <n v="15594478788.121599"/>
    <n v="15594.478800000001"/>
    <x v="0"/>
    <x v="17"/>
    <s v="BRASIL"/>
  </r>
  <r>
    <x v="17"/>
    <x v="14"/>
    <x v="1"/>
    <n v="16095351852.1082"/>
    <n v="16095.3519"/>
    <x v="0"/>
    <x v="17"/>
    <s v="BRASIL"/>
  </r>
  <r>
    <x v="17"/>
    <x v="14"/>
    <x v="2"/>
    <n v="13980485412.2456"/>
    <n v="13980.4854"/>
    <x v="0"/>
    <x v="17"/>
    <s v="BRASIL"/>
  </r>
  <r>
    <x v="17"/>
    <x v="14"/>
    <x v="3"/>
    <n v="12329859915.1668"/>
    <n v="12329.859899999999"/>
    <x v="0"/>
    <x v="17"/>
    <s v="BRASIL"/>
  </r>
  <r>
    <x v="17"/>
    <x v="14"/>
    <x v="4"/>
    <n v="15188603903.3986"/>
    <n v="15188.6039"/>
    <x v="0"/>
    <x v="17"/>
    <s v="BRASIL"/>
  </r>
  <r>
    <x v="17"/>
    <x v="14"/>
    <x v="5"/>
    <n v="18711669095.303001"/>
    <n v="18711.669099999999"/>
    <x v="0"/>
    <x v="17"/>
    <s v="BRASIL"/>
  </r>
  <r>
    <x v="17"/>
    <x v="14"/>
    <x v="6"/>
    <n v="20307334444.054901"/>
    <n v="20307.3344"/>
    <x v="0"/>
    <x v="17"/>
    <s v="BRASIL"/>
  </r>
  <r>
    <x v="17"/>
    <x v="14"/>
    <x v="7"/>
    <n v="21573666407.236"/>
    <n v="21573.666399999998"/>
    <x v="0"/>
    <x v="17"/>
    <s v="BRASIL"/>
  </r>
  <r>
    <x v="10"/>
    <x v="15"/>
    <x v="0"/>
    <n v="41272768.225100003"/>
    <n v="41.272799999999997"/>
    <x v="0"/>
    <x v="10"/>
    <s v="NORDESTE"/>
  </r>
  <r>
    <x v="10"/>
    <x v="15"/>
    <x v="1"/>
    <n v="40015709.210100003"/>
    <n v="40.015700000000002"/>
    <x v="0"/>
    <x v="10"/>
    <s v="NORDESTE"/>
  </r>
  <r>
    <x v="10"/>
    <x v="15"/>
    <x v="2"/>
    <n v="27734613.043699998"/>
    <n v="27.7346"/>
    <x v="0"/>
    <x v="10"/>
    <s v="NORDESTE"/>
  </r>
  <r>
    <x v="10"/>
    <x v="15"/>
    <x v="3"/>
    <n v="54495459.795000002"/>
    <n v="54.4955"/>
    <x v="0"/>
    <x v="10"/>
    <s v="NORDESTE"/>
  </r>
  <r>
    <x v="10"/>
    <x v="15"/>
    <x v="4"/>
    <n v="65918108.020400003"/>
    <n v="65.918099999999995"/>
    <x v="0"/>
    <x v="10"/>
    <s v="NORDESTE"/>
  </r>
  <r>
    <x v="10"/>
    <x v="15"/>
    <x v="5"/>
    <n v="49470070.4868"/>
    <n v="49.470100000000002"/>
    <x v="0"/>
    <x v="10"/>
    <s v="NORDESTE"/>
  </r>
  <r>
    <x v="10"/>
    <x v="15"/>
    <x v="6"/>
    <n v="48171673.944600001"/>
    <n v="48.171700000000001"/>
    <x v="0"/>
    <x v="10"/>
    <s v="NORDESTE"/>
  </r>
  <r>
    <x v="10"/>
    <x v="15"/>
    <x v="7"/>
    <n v="48692425.409699999"/>
    <n v="48.692399999999999"/>
    <x v="0"/>
    <x v="10"/>
    <s v="NORDESTE"/>
  </r>
  <r>
    <x v="11"/>
    <x v="15"/>
    <x v="0"/>
    <n v="273414204.62540001"/>
    <n v="273.41419999999999"/>
    <x v="0"/>
    <x v="11"/>
    <s v="SUDESTE"/>
  </r>
  <r>
    <x v="11"/>
    <x v="15"/>
    <x v="1"/>
    <n v="323282913.1376"/>
    <n v="323.28289999999998"/>
    <x v="0"/>
    <x v="11"/>
    <s v="SUDESTE"/>
  </r>
  <r>
    <x v="11"/>
    <x v="15"/>
    <x v="2"/>
    <n v="484164771.35250002"/>
    <n v="484.16480000000001"/>
    <x v="0"/>
    <x v="11"/>
    <s v="SUDESTE"/>
  </r>
  <r>
    <x v="11"/>
    <x v="15"/>
    <x v="3"/>
    <n v="352963687.12580001"/>
    <n v="352.96370000000002"/>
    <x v="0"/>
    <x v="11"/>
    <s v="SUDESTE"/>
  </r>
  <r>
    <x v="11"/>
    <x v="15"/>
    <x v="4"/>
    <n v="596100506.63489997"/>
    <n v="596.10050000000001"/>
    <x v="0"/>
    <x v="11"/>
    <s v="SUDESTE"/>
  </r>
  <r>
    <x v="11"/>
    <x v="15"/>
    <x v="5"/>
    <n v="647017857.13110006"/>
    <n v="647.01790000000005"/>
    <x v="0"/>
    <x v="11"/>
    <s v="SUDESTE"/>
  </r>
  <r>
    <x v="11"/>
    <x v="15"/>
    <x v="6"/>
    <n v="557664119.23580003"/>
    <n v="557.66409999999996"/>
    <x v="0"/>
    <x v="11"/>
    <s v="SUDESTE"/>
  </r>
  <r>
    <x v="11"/>
    <x v="15"/>
    <x v="7"/>
    <n v="640221625.84969997"/>
    <n v="640.22159999999997"/>
    <x v="0"/>
    <x v="11"/>
    <s v="SUDESTE"/>
  </r>
  <r>
    <x v="12"/>
    <x v="15"/>
    <x v="0"/>
    <n v="324128806.46149999"/>
    <n v="324.12880000000001"/>
    <x v="0"/>
    <x v="12"/>
    <s v="SUDESTE"/>
  </r>
  <r>
    <x v="12"/>
    <x v="15"/>
    <x v="1"/>
    <n v="351337926.86479998"/>
    <n v="351.33789999999999"/>
    <x v="0"/>
    <x v="12"/>
    <s v="SUDESTE"/>
  </r>
  <r>
    <x v="12"/>
    <x v="15"/>
    <x v="2"/>
    <n v="539601368.48339999"/>
    <n v="539.60140000000001"/>
    <x v="0"/>
    <x v="12"/>
    <s v="SUDESTE"/>
  </r>
  <r>
    <x v="12"/>
    <x v="15"/>
    <x v="3"/>
    <n v="615968993.995"/>
    <n v="615.96900000000005"/>
    <x v="0"/>
    <x v="12"/>
    <s v="SUDESTE"/>
  </r>
  <r>
    <x v="12"/>
    <x v="15"/>
    <x v="4"/>
    <n v="790815814.50880003"/>
    <n v="790.81579999999997"/>
    <x v="0"/>
    <x v="12"/>
    <s v="SUDESTE"/>
  </r>
  <r>
    <x v="12"/>
    <x v="15"/>
    <x v="5"/>
    <n v="576963435.7155"/>
    <n v="576.96339999999998"/>
    <x v="0"/>
    <x v="12"/>
    <s v="SUDESTE"/>
  </r>
  <r>
    <x v="12"/>
    <x v="15"/>
    <x v="6"/>
    <n v="564198521.44270003"/>
    <n v="564.19849999999997"/>
    <x v="0"/>
    <x v="12"/>
    <s v="SUDESTE"/>
  </r>
  <r>
    <x v="12"/>
    <x v="15"/>
    <x v="7"/>
    <n v="547867088.80879998"/>
    <n v="547.86710000000005"/>
    <x v="0"/>
    <x v="12"/>
    <s v="SUDESTE"/>
  </r>
  <r>
    <x v="13"/>
    <x v="15"/>
    <x v="0"/>
    <n v="4066177050.1957998"/>
    <n v="4066.1770999999999"/>
    <x v="0"/>
    <x v="13"/>
    <s v="SUL"/>
  </r>
  <r>
    <x v="13"/>
    <x v="15"/>
    <x v="1"/>
    <n v="2979482759.1129999"/>
    <n v="2979.4828000000002"/>
    <x v="0"/>
    <x v="13"/>
    <s v="SUL"/>
  </r>
  <r>
    <x v="13"/>
    <x v="15"/>
    <x v="2"/>
    <n v="5232940260.0443001"/>
    <n v="5232.9403000000002"/>
    <x v="0"/>
    <x v="13"/>
    <s v="SUL"/>
  </r>
  <r>
    <x v="13"/>
    <x v="15"/>
    <x v="3"/>
    <n v="5618933718.5743999"/>
    <n v="5618.9336999999996"/>
    <x v="0"/>
    <x v="13"/>
    <s v="SUL"/>
  </r>
  <r>
    <x v="13"/>
    <x v="15"/>
    <x v="4"/>
    <n v="6449318144.9352999"/>
    <n v="6449.3181000000004"/>
    <x v="0"/>
    <x v="13"/>
    <s v="SUL"/>
  </r>
  <r>
    <x v="13"/>
    <x v="15"/>
    <x v="5"/>
    <n v="5235460251.1907997"/>
    <n v="5235.4602999999997"/>
    <x v="0"/>
    <x v="13"/>
    <s v="SUL"/>
  </r>
  <r>
    <x v="13"/>
    <x v="15"/>
    <x v="6"/>
    <n v="3389748825.9219999"/>
    <n v="3389.7487999999998"/>
    <x v="0"/>
    <x v="13"/>
    <s v="SUL"/>
  </r>
  <r>
    <x v="13"/>
    <x v="15"/>
    <x v="7"/>
    <n v="3838843046.2094998"/>
    <n v="3838.8429999999998"/>
    <x v="0"/>
    <x v="13"/>
    <s v="SUL"/>
  </r>
  <r>
    <x v="21"/>
    <x v="15"/>
    <x v="0"/>
    <n v="231969466.53259999"/>
    <n v="231.96950000000001"/>
    <x v="0"/>
    <x v="21"/>
    <s v="SUL"/>
  </r>
  <r>
    <x v="21"/>
    <x v="15"/>
    <x v="1"/>
    <n v="196158340.40490001"/>
    <n v="196.1583"/>
    <x v="0"/>
    <x v="21"/>
    <s v="SUL"/>
  </r>
  <r>
    <x v="21"/>
    <x v="15"/>
    <x v="2"/>
    <n v="282920787.65920001"/>
    <n v="282.92079999999999"/>
    <x v="0"/>
    <x v="21"/>
    <s v="SUL"/>
  </r>
  <r>
    <x v="21"/>
    <x v="15"/>
    <x v="3"/>
    <n v="560812776.75"/>
    <n v="560.81280000000004"/>
    <x v="0"/>
    <x v="21"/>
    <s v="SUL"/>
  </r>
  <r>
    <x v="21"/>
    <x v="15"/>
    <x v="4"/>
    <n v="803445734.45270002"/>
    <n v="803.44569999999999"/>
    <x v="0"/>
    <x v="21"/>
    <s v="SUL"/>
  </r>
  <r>
    <x v="21"/>
    <x v="15"/>
    <x v="5"/>
    <n v="510796230.19389999"/>
    <n v="510.7962"/>
    <x v="0"/>
    <x v="21"/>
    <s v="SUL"/>
  </r>
  <r>
    <x v="21"/>
    <x v="15"/>
    <x v="6"/>
    <n v="589654051.02250004"/>
    <n v="589.65409999999997"/>
    <x v="0"/>
    <x v="21"/>
    <s v="SUL"/>
  </r>
  <r>
    <x v="21"/>
    <x v="15"/>
    <x v="7"/>
    <n v="488170939.85299999"/>
    <n v="488.17090000000002"/>
    <x v="0"/>
    <x v="21"/>
    <s v="SUL"/>
  </r>
  <r>
    <x v="22"/>
    <x v="15"/>
    <x v="0"/>
    <n v="2296903899.9805999"/>
    <n v="2296.9038999999998"/>
    <x v="0"/>
    <x v="22"/>
    <s v="SUL"/>
  </r>
  <r>
    <x v="22"/>
    <x v="15"/>
    <x v="1"/>
    <n v="2905897416.2336998"/>
    <n v="2905.8973999999998"/>
    <x v="0"/>
    <x v="22"/>
    <s v="SUL"/>
  </r>
  <r>
    <x v="22"/>
    <x v="15"/>
    <x v="2"/>
    <n v="3336732145.9603"/>
    <n v="3336.7321000000002"/>
    <x v="0"/>
    <x v="22"/>
    <s v="SUL"/>
  </r>
  <r>
    <x v="22"/>
    <x v="15"/>
    <x v="3"/>
    <n v="5874385678.9912004"/>
    <n v="5874.3856999999998"/>
    <x v="0"/>
    <x v="22"/>
    <s v="SUL"/>
  </r>
  <r>
    <x v="22"/>
    <x v="15"/>
    <x v="4"/>
    <n v="9660508114.5023994"/>
    <n v="9660.5080999999991"/>
    <x v="0"/>
    <x v="22"/>
    <s v="SUL"/>
  </r>
  <r>
    <x v="22"/>
    <x v="15"/>
    <x v="5"/>
    <n v="3574124569.1856999"/>
    <n v="3574.1246000000001"/>
    <x v="0"/>
    <x v="22"/>
    <s v="SUL"/>
  </r>
  <r>
    <x v="22"/>
    <x v="15"/>
    <x v="6"/>
    <n v="4931784818.0437002"/>
    <n v="4931.7848000000004"/>
    <x v="0"/>
    <x v="22"/>
    <s v="SUL"/>
  </r>
  <r>
    <x v="22"/>
    <x v="15"/>
    <x v="7"/>
    <n v="4887424261.9973001"/>
    <n v="4887.4242999999997"/>
    <x v="0"/>
    <x v="22"/>
    <s v="SUL"/>
  </r>
  <r>
    <x v="14"/>
    <x v="15"/>
    <x v="0"/>
    <n v="47606762.388800003"/>
    <n v="47.6068"/>
    <x v="0"/>
    <x v="14"/>
    <s v="CENTRO-OESTE"/>
  </r>
  <r>
    <x v="14"/>
    <x v="15"/>
    <x v="1"/>
    <n v="57924072.938600004"/>
    <n v="57.924100000000003"/>
    <x v="0"/>
    <x v="14"/>
    <s v="CENTRO-OESTE"/>
  </r>
  <r>
    <x v="14"/>
    <x v="15"/>
    <x v="2"/>
    <n v="118382748.6055"/>
    <n v="118.3827"/>
    <x v="0"/>
    <x v="14"/>
    <s v="CENTRO-OESTE"/>
  </r>
  <r>
    <x v="14"/>
    <x v="15"/>
    <x v="3"/>
    <n v="36563047.556199998"/>
    <n v="36.563000000000002"/>
    <x v="0"/>
    <x v="14"/>
    <s v="CENTRO-OESTE"/>
  </r>
  <r>
    <x v="14"/>
    <x v="15"/>
    <x v="4"/>
    <n v="97198147.562399998"/>
    <n v="97.198099999999997"/>
    <x v="0"/>
    <x v="14"/>
    <s v="CENTRO-OESTE"/>
  </r>
  <r>
    <x v="14"/>
    <x v="15"/>
    <x v="5"/>
    <n v="181436752.8788"/>
    <n v="181.43680000000001"/>
    <x v="0"/>
    <x v="14"/>
    <s v="CENTRO-OESTE"/>
  </r>
  <r>
    <x v="14"/>
    <x v="15"/>
    <x v="6"/>
    <n v="59699228.293099999"/>
    <n v="59.699199999999998"/>
    <x v="0"/>
    <x v="14"/>
    <s v="CENTRO-OESTE"/>
  </r>
  <r>
    <x v="14"/>
    <x v="15"/>
    <x v="7"/>
    <n v="79516625.319000006"/>
    <n v="79.516599999999997"/>
    <x v="0"/>
    <x v="14"/>
    <s v="CENTRO-OESTE"/>
  </r>
  <r>
    <x v="16"/>
    <x v="15"/>
    <x v="0"/>
    <n v="76560985.057600006"/>
    <n v="76.561000000000007"/>
    <x v="0"/>
    <x v="16"/>
    <s v="CENTRO-OESTE"/>
  </r>
  <r>
    <x v="16"/>
    <x v="15"/>
    <x v="1"/>
    <n v="104894512.4094"/>
    <n v="104.89449999999999"/>
    <x v="0"/>
    <x v="16"/>
    <s v="CENTRO-OESTE"/>
  </r>
  <r>
    <x v="16"/>
    <x v="15"/>
    <x v="2"/>
    <n v="140604699.44479999"/>
    <n v="140.60470000000001"/>
    <x v="0"/>
    <x v="16"/>
    <s v="CENTRO-OESTE"/>
  </r>
  <r>
    <x v="16"/>
    <x v="15"/>
    <x v="3"/>
    <n v="164554149.8003"/>
    <n v="164.55410000000001"/>
    <x v="0"/>
    <x v="16"/>
    <s v="CENTRO-OESTE"/>
  </r>
  <r>
    <x v="16"/>
    <x v="15"/>
    <x v="4"/>
    <n v="168573052.60440001"/>
    <n v="168.57310000000001"/>
    <x v="0"/>
    <x v="16"/>
    <s v="CENTRO-OESTE"/>
  </r>
  <r>
    <x v="16"/>
    <x v="15"/>
    <x v="5"/>
    <n v="178128603.94100001"/>
    <n v="178.12860000000001"/>
    <x v="0"/>
    <x v="16"/>
    <s v="CENTRO-OESTE"/>
  </r>
  <r>
    <x v="16"/>
    <x v="15"/>
    <x v="6"/>
    <n v="182975713.54460001"/>
    <n v="182.97569999999999"/>
    <x v="0"/>
    <x v="16"/>
    <s v="CENTRO-OESTE"/>
  </r>
  <r>
    <x v="16"/>
    <x v="15"/>
    <x v="7"/>
    <n v="198636254.64359999"/>
    <n v="198.63630000000001"/>
    <x v="0"/>
    <x v="16"/>
    <s v="CENTRO-OESTE"/>
  </r>
  <r>
    <x v="27"/>
    <x v="15"/>
    <x v="0"/>
    <n v="10483283.1292"/>
    <n v="10.4833"/>
    <x v="0"/>
    <x v="27"/>
    <s v="CENTRO-OESTE"/>
  </r>
  <r>
    <x v="27"/>
    <x v="15"/>
    <x v="1"/>
    <n v="9163597.4090999998"/>
    <n v="9.1636000000000006"/>
    <x v="0"/>
    <x v="27"/>
    <s v="CENTRO-OESTE"/>
  </r>
  <r>
    <x v="27"/>
    <x v="15"/>
    <x v="2"/>
    <n v="18598505.217599999"/>
    <n v="18.598500000000001"/>
    <x v="0"/>
    <x v="27"/>
    <s v="CENTRO-OESTE"/>
  </r>
  <r>
    <x v="27"/>
    <x v="15"/>
    <x v="3"/>
    <n v="17881322.745200001"/>
    <n v="17.8813"/>
    <x v="0"/>
    <x v="27"/>
    <s v="CENTRO-OESTE"/>
  </r>
  <r>
    <x v="27"/>
    <x v="15"/>
    <x v="4"/>
    <n v="29214851.746199999"/>
    <n v="29.2149"/>
    <x v="0"/>
    <x v="27"/>
    <s v="CENTRO-OESTE"/>
  </r>
  <r>
    <x v="27"/>
    <x v="15"/>
    <x v="5"/>
    <n v="15385428.620300001"/>
    <n v="15.385400000000001"/>
    <x v="0"/>
    <x v="27"/>
    <s v="CENTRO-OESTE"/>
  </r>
  <r>
    <x v="27"/>
    <x v="15"/>
    <x v="6"/>
    <n v="26480723.743500002"/>
    <n v="26.480699999999999"/>
    <x v="0"/>
    <x v="27"/>
    <s v="CENTRO-OESTE"/>
  </r>
  <r>
    <x v="27"/>
    <x v="15"/>
    <x v="7"/>
    <n v="24455842.342900001"/>
    <n v="24.4558"/>
    <x v="0"/>
    <x v="27"/>
    <s v="CENTRO-OESTE"/>
  </r>
  <r>
    <x v="17"/>
    <x v="15"/>
    <x v="0"/>
    <n v="7298493356.9956999"/>
    <n v="7298.4934000000003"/>
    <x v="0"/>
    <x v="17"/>
    <s v="BRASIL"/>
  </r>
  <r>
    <x v="17"/>
    <x v="15"/>
    <x v="1"/>
    <n v="6977854005.2125998"/>
    <n v="6977.8540000000003"/>
    <x v="0"/>
    <x v="17"/>
    <s v="BRASIL"/>
  </r>
  <r>
    <x v="17"/>
    <x v="15"/>
    <x v="2"/>
    <n v="10135278258.584"/>
    <n v="10135.2783"/>
    <x v="0"/>
    <x v="17"/>
    <s v="BRASIL"/>
  </r>
  <r>
    <x v="17"/>
    <x v="15"/>
    <x v="3"/>
    <n v="13311992541.2843"/>
    <n v="13311.9925"/>
    <x v="0"/>
    <x v="17"/>
    <s v="BRASIL"/>
  </r>
  <r>
    <x v="17"/>
    <x v="15"/>
    <x v="4"/>
    <n v="18734687825.740898"/>
    <n v="18734.6878"/>
    <x v="0"/>
    <x v="17"/>
    <s v="BRASIL"/>
  </r>
  <r>
    <x v="17"/>
    <x v="15"/>
    <x v="5"/>
    <n v="10924656063.979"/>
    <n v="10924.6561"/>
    <x v="0"/>
    <x v="17"/>
    <s v="BRASIL"/>
  </r>
  <r>
    <x v="17"/>
    <x v="15"/>
    <x v="6"/>
    <n v="10418309482.1583"/>
    <n v="10418.309499999999"/>
    <x v="0"/>
    <x v="17"/>
    <s v="BRASIL"/>
  </r>
  <r>
    <x v="17"/>
    <x v="15"/>
    <x v="7"/>
    <n v="10822446723.0326"/>
    <n v="10822.4467"/>
    <x v="0"/>
    <x v="17"/>
    <s v="BRASIL"/>
  </r>
  <r>
    <x v="0"/>
    <x v="16"/>
    <x v="0"/>
    <n v="1019621.5368999999"/>
    <n v="1.0196000000000001"/>
    <x v="0"/>
    <x v="0"/>
    <s v="NORTE"/>
  </r>
  <r>
    <x v="0"/>
    <x v="16"/>
    <x v="1"/>
    <n v="1283106.9479"/>
    <n v="1.2830999999999999"/>
    <x v="0"/>
    <x v="0"/>
    <s v="NORTE"/>
  </r>
  <r>
    <x v="0"/>
    <x v="16"/>
    <x v="2"/>
    <n v="1027513.5919"/>
    <n v="1.0275000000000001"/>
    <x v="0"/>
    <x v="0"/>
    <s v="NORTE"/>
  </r>
  <r>
    <x v="0"/>
    <x v="16"/>
    <x v="3"/>
    <n v="527064.23620000004"/>
    <n v="0.52710000000000001"/>
    <x v="0"/>
    <x v="0"/>
    <s v="NORTE"/>
  </r>
  <r>
    <x v="0"/>
    <x v="16"/>
    <x v="4"/>
    <n v="334283.13250000001"/>
    <n v="0.33429999999999999"/>
    <x v="0"/>
    <x v="0"/>
    <s v="NORTE"/>
  </r>
  <r>
    <x v="3"/>
    <x v="16"/>
    <x v="0"/>
    <n v="65430.259100000003"/>
    <n v="6.54E-2"/>
    <x v="0"/>
    <x v="3"/>
    <s v="NORTE"/>
  </r>
  <r>
    <x v="3"/>
    <x v="16"/>
    <x v="1"/>
    <n v="70307.23"/>
    <n v="7.0300000000000001E-2"/>
    <x v="0"/>
    <x v="3"/>
    <s v="NORTE"/>
  </r>
  <r>
    <x v="3"/>
    <x v="16"/>
    <x v="2"/>
    <n v="63032.248"/>
    <n v="6.3E-2"/>
    <x v="0"/>
    <x v="3"/>
    <s v="NORTE"/>
  </r>
  <r>
    <x v="3"/>
    <x v="16"/>
    <x v="3"/>
    <n v="51006.216399999998"/>
    <n v="5.0999999999999997E-2"/>
    <x v="0"/>
    <x v="3"/>
    <s v="NORTE"/>
  </r>
  <r>
    <x v="3"/>
    <x v="16"/>
    <x v="4"/>
    <n v="43984.6227"/>
    <n v="4.3999999999999997E-2"/>
    <x v="0"/>
    <x v="3"/>
    <s v="NORTE"/>
  </r>
  <r>
    <x v="3"/>
    <x v="16"/>
    <x v="5"/>
    <n v="51215.715900000003"/>
    <n v="5.1200000000000002E-2"/>
    <x v="0"/>
    <x v="3"/>
    <s v="NORTE"/>
  </r>
  <r>
    <x v="3"/>
    <x v="16"/>
    <x v="6"/>
    <n v="6284.6945999999998"/>
    <n v="6.3E-3"/>
    <x v="0"/>
    <x v="3"/>
    <s v="NORTE"/>
  </r>
  <r>
    <x v="3"/>
    <x v="16"/>
    <x v="7"/>
    <n v="113216.2589"/>
    <n v="0.1132"/>
    <x v="0"/>
    <x v="3"/>
    <s v="NORTE"/>
  </r>
  <r>
    <x v="5"/>
    <x v="16"/>
    <x v="0"/>
    <n v="278078.60100000002"/>
    <n v="0.27810000000000001"/>
    <x v="0"/>
    <x v="5"/>
    <s v="NORDESTE"/>
  </r>
  <r>
    <x v="5"/>
    <x v="16"/>
    <x v="1"/>
    <n v="140614.46"/>
    <n v="0.1406"/>
    <x v="0"/>
    <x v="5"/>
    <s v="NORDESTE"/>
  </r>
  <r>
    <x v="5"/>
    <x v="16"/>
    <x v="2"/>
    <n v="625896.60419999994"/>
    <n v="0.62590000000000001"/>
    <x v="0"/>
    <x v="5"/>
    <s v="NORDESTE"/>
  </r>
  <r>
    <x v="5"/>
    <x v="16"/>
    <x v="3"/>
    <n v="408049.73119999998"/>
    <n v="0.40799999999999997"/>
    <x v="0"/>
    <x v="5"/>
    <s v="NORDESTE"/>
  </r>
  <r>
    <x v="5"/>
    <x v="16"/>
    <x v="4"/>
    <n v="105563.09450000001"/>
    <n v="0.1056"/>
    <x v="0"/>
    <x v="5"/>
    <s v="NORDESTE"/>
  </r>
  <r>
    <x v="5"/>
    <x v="16"/>
    <x v="5"/>
    <n v="372477.9339"/>
    <n v="0.3725"/>
    <x v="0"/>
    <x v="5"/>
    <s v="NORDESTE"/>
  </r>
  <r>
    <x v="5"/>
    <x v="16"/>
    <x v="6"/>
    <n v="402220.45740000001"/>
    <n v="0.4022"/>
    <x v="0"/>
    <x v="5"/>
    <s v="NORDESTE"/>
  </r>
  <r>
    <x v="5"/>
    <x v="16"/>
    <x v="7"/>
    <n v="361213.77830000001"/>
    <n v="0.36120000000000002"/>
    <x v="0"/>
    <x v="5"/>
    <s v="NORDESTE"/>
  </r>
  <r>
    <x v="6"/>
    <x v="16"/>
    <x v="0"/>
    <n v="1906478.5946"/>
    <n v="1.9065000000000001"/>
    <x v="0"/>
    <x v="6"/>
    <s v="NORDESTE"/>
  </r>
  <r>
    <x v="6"/>
    <x v="16"/>
    <x v="1"/>
    <n v="2715746.7303999998"/>
    <n v="2.7157"/>
    <x v="0"/>
    <x v="6"/>
    <s v="NORDESTE"/>
  </r>
  <r>
    <x v="6"/>
    <x v="16"/>
    <x v="2"/>
    <n v="4298173.2339000003"/>
    <n v="4.2981999999999996"/>
    <x v="0"/>
    <x v="6"/>
    <s v="NORDESTE"/>
  </r>
  <r>
    <x v="6"/>
    <x v="16"/>
    <x v="3"/>
    <n v="2214519.8953999998"/>
    <n v="2.2145000000000001"/>
    <x v="0"/>
    <x v="6"/>
    <s v="NORDESTE"/>
  </r>
  <r>
    <x v="6"/>
    <x v="16"/>
    <x v="4"/>
    <n v="2564303.5030999999"/>
    <n v="2.5642999999999998"/>
    <x v="0"/>
    <x v="6"/>
    <s v="NORDESTE"/>
  </r>
  <r>
    <x v="6"/>
    <x v="16"/>
    <x v="5"/>
    <n v="4297464.1618999997"/>
    <n v="4.2975000000000003"/>
    <x v="0"/>
    <x v="6"/>
    <s v="NORDESTE"/>
  </r>
  <r>
    <x v="6"/>
    <x v="16"/>
    <x v="6"/>
    <n v="4355293.3905999996"/>
    <n v="4.3552999999999997"/>
    <x v="0"/>
    <x v="6"/>
    <s v="NORDESTE"/>
  </r>
  <r>
    <x v="6"/>
    <x v="16"/>
    <x v="7"/>
    <n v="3337184.0110999998"/>
    <n v="3.3372000000000002"/>
    <x v="0"/>
    <x v="6"/>
    <s v="NORDESTE"/>
  </r>
  <r>
    <x v="8"/>
    <x v="16"/>
    <x v="0"/>
    <n v="12801862.430299999"/>
    <n v="12.8019"/>
    <x v="0"/>
    <x v="8"/>
    <s v="NORDESTE"/>
  </r>
  <r>
    <x v="8"/>
    <x v="16"/>
    <x v="1"/>
    <n v="13487233.7225"/>
    <n v="13.4872"/>
    <x v="0"/>
    <x v="8"/>
    <s v="NORDESTE"/>
  </r>
  <r>
    <x v="8"/>
    <x v="16"/>
    <x v="2"/>
    <n v="9951492.9498999994"/>
    <n v="9.9514999999999993"/>
    <x v="0"/>
    <x v="8"/>
    <s v="NORDESTE"/>
  </r>
  <r>
    <x v="8"/>
    <x v="16"/>
    <x v="3"/>
    <n v="13258342.265699999"/>
    <n v="13.2583"/>
    <x v="0"/>
    <x v="8"/>
    <s v="NORDESTE"/>
  </r>
  <r>
    <x v="8"/>
    <x v="16"/>
    <x v="4"/>
    <n v="8565342.1226000004"/>
    <n v="8.5653000000000006"/>
    <x v="0"/>
    <x v="8"/>
    <s v="NORDESTE"/>
  </r>
  <r>
    <x v="8"/>
    <x v="16"/>
    <x v="5"/>
    <n v="5401721.6138000004"/>
    <n v="5.4016999999999999"/>
    <x v="0"/>
    <x v="8"/>
    <s v="NORDESTE"/>
  </r>
  <r>
    <x v="8"/>
    <x v="16"/>
    <x v="6"/>
    <n v="5942538.2286999999"/>
    <n v="5.9424999999999999"/>
    <x v="0"/>
    <x v="8"/>
    <s v="NORDESTE"/>
  </r>
  <r>
    <x v="8"/>
    <x v="16"/>
    <x v="7"/>
    <n v="6174335.4343999997"/>
    <n v="6.1742999999999997"/>
    <x v="0"/>
    <x v="8"/>
    <s v="NORDESTE"/>
  </r>
  <r>
    <x v="18"/>
    <x v="16"/>
    <x v="0"/>
    <n v="2344735988.9886999"/>
    <n v="2344.7359999999999"/>
    <x v="0"/>
    <x v="18"/>
    <s v="NORDESTE"/>
  </r>
  <r>
    <x v="18"/>
    <x v="16"/>
    <x v="1"/>
    <n v="2384020366.5482998"/>
    <n v="2384.0203999999999"/>
    <x v="0"/>
    <x v="18"/>
    <s v="NORDESTE"/>
  </r>
  <r>
    <x v="18"/>
    <x v="16"/>
    <x v="2"/>
    <n v="1903156382.4216001"/>
    <n v="1903.1564000000001"/>
    <x v="0"/>
    <x v="18"/>
    <s v="NORDESTE"/>
  </r>
  <r>
    <x v="18"/>
    <x v="16"/>
    <x v="3"/>
    <n v="1486988080.6434"/>
    <n v="1486.9881"/>
    <x v="0"/>
    <x v="18"/>
    <s v="NORDESTE"/>
  </r>
  <r>
    <x v="18"/>
    <x v="16"/>
    <x v="4"/>
    <n v="1988499326.1417999"/>
    <n v="1988.4992999999999"/>
    <x v="0"/>
    <x v="18"/>
    <s v="NORDESTE"/>
  </r>
  <r>
    <x v="18"/>
    <x v="16"/>
    <x v="5"/>
    <n v="2295665690.9937"/>
    <n v="2295.6657"/>
    <x v="0"/>
    <x v="18"/>
    <s v="NORDESTE"/>
  </r>
  <r>
    <x v="18"/>
    <x v="16"/>
    <x v="6"/>
    <n v="5088168597.8021002"/>
    <n v="5088.1686"/>
    <x v="0"/>
    <x v="18"/>
    <s v="NORDESTE"/>
  </r>
  <r>
    <x v="18"/>
    <x v="16"/>
    <x v="7"/>
    <n v="4451231337.6526003"/>
    <n v="4451.2313000000004"/>
    <x v="0"/>
    <x v="18"/>
    <s v="NORDESTE"/>
  </r>
  <r>
    <x v="10"/>
    <x v="16"/>
    <x v="0"/>
    <n v="370825733.8495"/>
    <n v="370.82569999999998"/>
    <x v="0"/>
    <x v="10"/>
    <s v="NORDESTE"/>
  </r>
  <r>
    <x v="10"/>
    <x v="16"/>
    <x v="1"/>
    <n v="431591407.07309997"/>
    <n v="431.59140000000002"/>
    <x v="0"/>
    <x v="10"/>
    <s v="NORDESTE"/>
  </r>
  <r>
    <x v="10"/>
    <x v="16"/>
    <x v="2"/>
    <n v="275811918.93120003"/>
    <n v="275.81189999999998"/>
    <x v="0"/>
    <x v="10"/>
    <s v="NORDESTE"/>
  </r>
  <r>
    <x v="10"/>
    <x v="16"/>
    <x v="3"/>
    <n v="262919483.98159999"/>
    <n v="262.91950000000003"/>
    <x v="0"/>
    <x v="10"/>
    <s v="NORDESTE"/>
  </r>
  <r>
    <x v="10"/>
    <x v="16"/>
    <x v="4"/>
    <n v="327159380.40960002"/>
    <n v="327.15940000000001"/>
    <x v="0"/>
    <x v="10"/>
    <s v="NORDESTE"/>
  </r>
  <r>
    <x v="10"/>
    <x v="16"/>
    <x v="5"/>
    <n v="407352153.67839998"/>
    <n v="407.35219999999998"/>
    <x v="0"/>
    <x v="10"/>
    <s v="NORDESTE"/>
  </r>
  <r>
    <x v="10"/>
    <x v="16"/>
    <x v="6"/>
    <n v="426790806.18089998"/>
    <n v="426.79079999999999"/>
    <x v="0"/>
    <x v="10"/>
    <s v="NORDESTE"/>
  </r>
  <r>
    <x v="10"/>
    <x v="16"/>
    <x v="7"/>
    <n v="669418857.1652"/>
    <n v="669.41890000000001"/>
    <x v="0"/>
    <x v="10"/>
    <s v="NORDESTE"/>
  </r>
  <r>
    <x v="11"/>
    <x v="16"/>
    <x v="0"/>
    <n v="85948097.786400005"/>
    <n v="85.948099999999997"/>
    <x v="0"/>
    <x v="11"/>
    <s v="SUDESTE"/>
  </r>
  <r>
    <x v="11"/>
    <x v="16"/>
    <x v="1"/>
    <n v="101400602.49879999"/>
    <n v="101.4006"/>
    <x v="0"/>
    <x v="11"/>
    <s v="SUDESTE"/>
  </r>
  <r>
    <x v="11"/>
    <x v="16"/>
    <x v="2"/>
    <n v="96787102.985599995"/>
    <n v="96.787099999999995"/>
    <x v="0"/>
    <x v="11"/>
    <s v="SUDESTE"/>
  </r>
  <r>
    <x v="11"/>
    <x v="16"/>
    <x v="3"/>
    <n v="96581108.145199999"/>
    <n v="96.581100000000006"/>
    <x v="0"/>
    <x v="11"/>
    <s v="SUDESTE"/>
  </r>
  <r>
    <x v="11"/>
    <x v="16"/>
    <x v="4"/>
    <n v="95666748.549500003"/>
    <n v="95.666700000000006"/>
    <x v="0"/>
    <x v="11"/>
    <s v="SUDESTE"/>
  </r>
  <r>
    <x v="11"/>
    <x v="16"/>
    <x v="5"/>
    <n v="106824163.98630001"/>
    <n v="106.8242"/>
    <x v="0"/>
    <x v="11"/>
    <s v="SUDESTE"/>
  </r>
  <r>
    <x v="11"/>
    <x v="16"/>
    <x v="6"/>
    <n v="89016335.756400004"/>
    <n v="89.016300000000001"/>
    <x v="0"/>
    <x v="11"/>
    <s v="SUDESTE"/>
  </r>
  <r>
    <x v="11"/>
    <x v="16"/>
    <x v="7"/>
    <n v="89973220.519500002"/>
    <n v="89.973200000000006"/>
    <x v="0"/>
    <x v="11"/>
    <s v="SUDESTE"/>
  </r>
  <r>
    <x v="20"/>
    <x v="16"/>
    <x v="0"/>
    <n v="16848291.705899999"/>
    <n v="16.848299999999998"/>
    <x v="0"/>
    <x v="20"/>
    <s v="SUDESTE"/>
  </r>
  <r>
    <x v="20"/>
    <x v="16"/>
    <x v="1"/>
    <n v="18789607.223299999"/>
    <n v="18.7896"/>
    <x v="0"/>
    <x v="20"/>
    <s v="SUDESTE"/>
  </r>
  <r>
    <x v="20"/>
    <x v="16"/>
    <x v="2"/>
    <n v="15893638.2314"/>
    <n v="15.893599999999999"/>
    <x v="0"/>
    <x v="20"/>
    <s v="SUDESTE"/>
  </r>
  <r>
    <x v="20"/>
    <x v="16"/>
    <x v="3"/>
    <n v="12921574.821799999"/>
    <n v="12.9216"/>
    <x v="0"/>
    <x v="20"/>
    <s v="SUDESTE"/>
  </r>
  <r>
    <x v="20"/>
    <x v="16"/>
    <x v="4"/>
    <n v="14097071.573799999"/>
    <n v="14.097099999999999"/>
    <x v="0"/>
    <x v="20"/>
    <s v="SUDESTE"/>
  </r>
  <r>
    <x v="20"/>
    <x v="16"/>
    <x v="5"/>
    <n v="13758403.6818"/>
    <n v="13.7584"/>
    <x v="0"/>
    <x v="20"/>
    <s v="SUDESTE"/>
  </r>
  <r>
    <x v="20"/>
    <x v="16"/>
    <x v="6"/>
    <n v="17182355.166000001"/>
    <n v="17.182400000000001"/>
    <x v="0"/>
    <x v="20"/>
    <s v="SUDESTE"/>
  </r>
  <r>
    <x v="20"/>
    <x v="16"/>
    <x v="7"/>
    <n v="14259857.365800001"/>
    <n v="14.2599"/>
    <x v="0"/>
    <x v="20"/>
    <s v="SUDESTE"/>
  </r>
  <r>
    <x v="26"/>
    <x v="16"/>
    <x v="0"/>
    <n v="926928.66989999998"/>
    <n v="0.92689999999999995"/>
    <x v="0"/>
    <x v="26"/>
    <s v="SUDESTE"/>
  </r>
  <r>
    <x v="26"/>
    <x v="16"/>
    <x v="1"/>
    <n v="1206940.7819999999"/>
    <n v="1.2069000000000001"/>
    <x v="0"/>
    <x v="26"/>
    <s v="SUDESTE"/>
  </r>
  <r>
    <x v="26"/>
    <x v="16"/>
    <x v="2"/>
    <n v="996218.76170000003"/>
    <n v="0.99619999999999997"/>
    <x v="0"/>
    <x v="26"/>
    <s v="SUDESTE"/>
  </r>
  <r>
    <x v="26"/>
    <x v="16"/>
    <x v="3"/>
    <n v="267782.6361"/>
    <n v="0.26779999999999998"/>
    <x v="0"/>
    <x v="26"/>
    <s v="SUDESTE"/>
  </r>
  <r>
    <x v="26"/>
    <x v="16"/>
    <x v="4"/>
    <n v="554206.24600000004"/>
    <n v="0.55420000000000003"/>
    <x v="0"/>
    <x v="26"/>
    <s v="SUDESTE"/>
  </r>
  <r>
    <x v="26"/>
    <x v="16"/>
    <x v="5"/>
    <n v="386445.85639999999"/>
    <n v="0.38640000000000002"/>
    <x v="0"/>
    <x v="26"/>
    <s v="SUDESTE"/>
  </r>
  <r>
    <x v="26"/>
    <x v="16"/>
    <x v="6"/>
    <n v="823294.99879999994"/>
    <n v="0.82330000000000003"/>
    <x v="0"/>
    <x v="26"/>
    <s v="SUDESTE"/>
  </r>
  <r>
    <x v="26"/>
    <x v="16"/>
    <x v="7"/>
    <n v="663123.80189999996"/>
    <n v="0.66310000000000002"/>
    <x v="0"/>
    <x v="26"/>
    <s v="SUDESTE"/>
  </r>
  <r>
    <x v="12"/>
    <x v="16"/>
    <x v="0"/>
    <n v="912650072.10220003"/>
    <n v="912.65009999999995"/>
    <x v="0"/>
    <x v="12"/>
    <s v="SUDESTE"/>
  </r>
  <r>
    <x v="12"/>
    <x v="16"/>
    <x v="1"/>
    <n v="1031494185.7084"/>
    <n v="1031.4942000000001"/>
    <x v="0"/>
    <x v="12"/>
    <s v="SUDESTE"/>
  </r>
  <r>
    <x v="12"/>
    <x v="16"/>
    <x v="2"/>
    <n v="974830797.96689999"/>
    <n v="974.83079999999995"/>
    <x v="0"/>
    <x v="12"/>
    <s v="SUDESTE"/>
  </r>
  <r>
    <x v="12"/>
    <x v="16"/>
    <x v="3"/>
    <n v="756218816.82819998"/>
    <n v="756.21879999999999"/>
    <x v="0"/>
    <x v="12"/>
    <s v="SUDESTE"/>
  </r>
  <r>
    <x v="12"/>
    <x v="16"/>
    <x v="4"/>
    <n v="893789591.62100005"/>
    <n v="893.78959999999995"/>
    <x v="0"/>
    <x v="12"/>
    <s v="SUDESTE"/>
  </r>
  <r>
    <x v="12"/>
    <x v="16"/>
    <x v="5"/>
    <n v="949459353.9368"/>
    <n v="949.45939999999996"/>
    <x v="0"/>
    <x v="12"/>
    <s v="SUDESTE"/>
  </r>
  <r>
    <x v="12"/>
    <x v="16"/>
    <x v="6"/>
    <n v="1253733726.6561999"/>
    <n v="1253.7337"/>
    <x v="0"/>
    <x v="12"/>
    <s v="SUDESTE"/>
  </r>
  <r>
    <x v="12"/>
    <x v="16"/>
    <x v="7"/>
    <n v="874904356.07060003"/>
    <n v="874.90440000000001"/>
    <x v="0"/>
    <x v="12"/>
    <s v="SUDESTE"/>
  </r>
  <r>
    <x v="13"/>
    <x v="16"/>
    <x v="0"/>
    <n v="445051484.02490002"/>
    <n v="445.05149999999998"/>
    <x v="0"/>
    <x v="13"/>
    <s v="SUL"/>
  </r>
  <r>
    <x v="13"/>
    <x v="16"/>
    <x v="1"/>
    <n v="373364542.27079999"/>
    <n v="373.36450000000002"/>
    <x v="0"/>
    <x v="13"/>
    <s v="SUL"/>
  </r>
  <r>
    <x v="13"/>
    <x v="16"/>
    <x v="2"/>
    <n v="435632012.8919"/>
    <n v="435.63200000000001"/>
    <x v="0"/>
    <x v="13"/>
    <s v="SUL"/>
  </r>
  <r>
    <x v="13"/>
    <x v="16"/>
    <x v="3"/>
    <n v="350857458.40630001"/>
    <n v="350.85750000000002"/>
    <x v="0"/>
    <x v="13"/>
    <s v="SUL"/>
  </r>
  <r>
    <x v="13"/>
    <x v="16"/>
    <x v="4"/>
    <n v="340419500.53329998"/>
    <n v="340.41950000000003"/>
    <x v="0"/>
    <x v="13"/>
    <s v="SUL"/>
  </r>
  <r>
    <x v="13"/>
    <x v="16"/>
    <x v="5"/>
    <n v="360844439.36720002"/>
    <n v="360.84440000000001"/>
    <x v="0"/>
    <x v="13"/>
    <s v="SUL"/>
  </r>
  <r>
    <x v="13"/>
    <x v="16"/>
    <x v="6"/>
    <n v="495883697.27770001"/>
    <n v="495.88369999999998"/>
    <x v="0"/>
    <x v="13"/>
    <s v="SUL"/>
  </r>
  <r>
    <x v="13"/>
    <x v="16"/>
    <x v="7"/>
    <n v="515470492.95340002"/>
    <n v="515.47050000000002"/>
    <x v="0"/>
    <x v="13"/>
    <s v="SUL"/>
  </r>
  <r>
    <x v="21"/>
    <x v="16"/>
    <x v="0"/>
    <n v="94643727.503800005"/>
    <n v="94.643699999999995"/>
    <x v="0"/>
    <x v="21"/>
    <s v="SUL"/>
  </r>
  <r>
    <x v="21"/>
    <x v="16"/>
    <x v="1"/>
    <n v="96255444.350099996"/>
    <n v="96.255399999999995"/>
    <x v="0"/>
    <x v="21"/>
    <s v="SUL"/>
  </r>
  <r>
    <x v="21"/>
    <x v="16"/>
    <x v="2"/>
    <n v="93865146.9428"/>
    <n v="93.865099999999998"/>
    <x v="0"/>
    <x v="21"/>
    <s v="SUL"/>
  </r>
  <r>
    <x v="21"/>
    <x v="16"/>
    <x v="3"/>
    <n v="76084237.627499998"/>
    <n v="76.084199999999996"/>
    <x v="0"/>
    <x v="21"/>
    <s v="SUL"/>
  </r>
  <r>
    <x v="21"/>
    <x v="16"/>
    <x v="4"/>
    <n v="75348894.800600007"/>
    <n v="75.3489"/>
    <x v="0"/>
    <x v="21"/>
    <s v="SUL"/>
  </r>
  <r>
    <x v="21"/>
    <x v="16"/>
    <x v="5"/>
    <n v="80472736.591999993"/>
    <n v="80.472700000000003"/>
    <x v="0"/>
    <x v="21"/>
    <s v="SUL"/>
  </r>
  <r>
    <x v="21"/>
    <x v="16"/>
    <x v="6"/>
    <n v="64812345.935900003"/>
    <n v="64.812299999999993"/>
    <x v="0"/>
    <x v="21"/>
    <s v="SUL"/>
  </r>
  <r>
    <x v="21"/>
    <x v="16"/>
    <x v="7"/>
    <n v="106598691.96269999"/>
    <n v="106.59869999999999"/>
    <x v="0"/>
    <x v="21"/>
    <s v="SUL"/>
  </r>
  <r>
    <x v="22"/>
    <x v="16"/>
    <x v="0"/>
    <n v="1285065688.1781001"/>
    <n v="1285.0657000000001"/>
    <x v="0"/>
    <x v="22"/>
    <s v="SUL"/>
  </r>
  <r>
    <x v="22"/>
    <x v="16"/>
    <x v="1"/>
    <n v="3904529596.0613999"/>
    <n v="3904.5295999999998"/>
    <x v="0"/>
    <x v="22"/>
    <s v="SUL"/>
  </r>
  <r>
    <x v="22"/>
    <x v="16"/>
    <x v="2"/>
    <n v="1470704641.4273"/>
    <n v="1470.7046"/>
    <x v="0"/>
    <x v="22"/>
    <s v="SUL"/>
  </r>
  <r>
    <x v="22"/>
    <x v="16"/>
    <x v="3"/>
    <n v="1604168931.0620999"/>
    <n v="1604.1688999999999"/>
    <x v="0"/>
    <x v="22"/>
    <s v="SUL"/>
  </r>
  <r>
    <x v="22"/>
    <x v="16"/>
    <x v="4"/>
    <n v="1308708191.8901"/>
    <n v="1308.7082"/>
    <x v="0"/>
    <x v="22"/>
    <s v="SUL"/>
  </r>
  <r>
    <x v="22"/>
    <x v="16"/>
    <x v="5"/>
    <n v="1865229535.9435999"/>
    <n v="1865.2294999999999"/>
    <x v="0"/>
    <x v="22"/>
    <s v="SUL"/>
  </r>
  <r>
    <x v="22"/>
    <x v="16"/>
    <x v="6"/>
    <n v="1786827598.7586"/>
    <n v="1786.8276000000001"/>
    <x v="0"/>
    <x v="22"/>
    <s v="SUL"/>
  </r>
  <r>
    <x v="22"/>
    <x v="16"/>
    <x v="7"/>
    <n v="2292162302.5967002"/>
    <n v="2292.1623"/>
    <x v="0"/>
    <x v="22"/>
    <s v="SUL"/>
  </r>
  <r>
    <x v="14"/>
    <x v="16"/>
    <x v="0"/>
    <n v="392581.55430000002"/>
    <n v="0.3926"/>
    <x v="0"/>
    <x v="14"/>
    <s v="CENTRO-OESTE"/>
  </r>
  <r>
    <x v="14"/>
    <x v="16"/>
    <x v="1"/>
    <n v="421843.38010000001"/>
    <n v="0.42180000000000001"/>
    <x v="0"/>
    <x v="14"/>
    <s v="CENTRO-OESTE"/>
  </r>
  <r>
    <x v="14"/>
    <x v="16"/>
    <x v="2"/>
    <n v="307732.49709999998"/>
    <n v="0.30769999999999997"/>
    <x v="0"/>
    <x v="14"/>
    <s v="CENTRO-OESTE"/>
  </r>
  <r>
    <x v="14"/>
    <x v="16"/>
    <x v="3"/>
    <n v="242279.52789999999"/>
    <n v="0.24229999999999999"/>
    <x v="0"/>
    <x v="14"/>
    <s v="CENTRO-OESTE"/>
  </r>
  <r>
    <x v="14"/>
    <x v="16"/>
    <x v="4"/>
    <n v="277103.12300000002"/>
    <n v="0.27710000000000001"/>
    <x v="0"/>
    <x v="14"/>
    <s v="CENTRO-OESTE"/>
  </r>
  <r>
    <x v="14"/>
    <x v="16"/>
    <x v="5"/>
    <n v="246766.6312"/>
    <n v="0.24679999999999999"/>
    <x v="0"/>
    <x v="14"/>
    <s v="CENTRO-OESTE"/>
  </r>
  <r>
    <x v="14"/>
    <x v="16"/>
    <x v="6"/>
    <n v="389651.06809999997"/>
    <n v="0.38969999999999999"/>
    <x v="0"/>
    <x v="14"/>
    <s v="CENTRO-OESTE"/>
  </r>
  <r>
    <x v="14"/>
    <x v="16"/>
    <x v="7"/>
    <n v="420517.53289999999"/>
    <n v="0.42049999999999998"/>
    <x v="0"/>
    <x v="14"/>
    <s v="CENTRO-OESTE"/>
  </r>
  <r>
    <x v="15"/>
    <x v="16"/>
    <x v="0"/>
    <n v="7071920.4992000004"/>
    <n v="7.0719000000000003"/>
    <x v="0"/>
    <x v="15"/>
    <s v="CENTRO-OESTE"/>
  </r>
  <r>
    <x v="15"/>
    <x v="16"/>
    <x v="1"/>
    <n v="7640052.3289999999"/>
    <n v="7.6401000000000003"/>
    <x v="0"/>
    <x v="15"/>
    <s v="CENTRO-OESTE"/>
  </r>
  <r>
    <x v="15"/>
    <x v="16"/>
    <x v="2"/>
    <n v="6712741.0802999996"/>
    <n v="6.7126999999999999"/>
    <x v="0"/>
    <x v="15"/>
    <s v="CENTRO-OESTE"/>
  </r>
  <r>
    <x v="15"/>
    <x v="16"/>
    <x v="3"/>
    <n v="5483168.2631999999"/>
    <n v="5.4832000000000001"/>
    <x v="0"/>
    <x v="15"/>
    <s v="CENTRO-OESTE"/>
  </r>
  <r>
    <x v="15"/>
    <x v="16"/>
    <x v="4"/>
    <n v="5665219.4031999996"/>
    <n v="5.6651999999999996"/>
    <x v="0"/>
    <x v="15"/>
    <s v="CENTRO-OESTE"/>
  </r>
  <r>
    <x v="15"/>
    <x v="16"/>
    <x v="5"/>
    <n v="842731.32530000003"/>
    <n v="0.8427"/>
    <x v="0"/>
    <x v="15"/>
    <s v="CENTRO-OESTE"/>
  </r>
  <r>
    <x v="15"/>
    <x v="16"/>
    <x v="6"/>
    <n v="1055828.7008"/>
    <n v="1.0558000000000001"/>
    <x v="0"/>
    <x v="15"/>
    <s v="CENTRO-OESTE"/>
  </r>
  <r>
    <x v="15"/>
    <x v="16"/>
    <x v="7"/>
    <n v="894947.57"/>
    <n v="0.89490000000000003"/>
    <x v="0"/>
    <x v="15"/>
    <s v="CENTRO-OESTE"/>
  </r>
  <r>
    <x v="16"/>
    <x v="16"/>
    <x v="0"/>
    <n v="11564798.2874"/>
    <n v="11.5648"/>
    <x v="0"/>
    <x v="16"/>
    <s v="CENTRO-OESTE"/>
  </r>
  <r>
    <x v="16"/>
    <x v="16"/>
    <x v="1"/>
    <n v="9702397.7430000007"/>
    <n v="9.7024000000000008"/>
    <x v="0"/>
    <x v="16"/>
    <s v="CENTRO-OESTE"/>
  </r>
  <r>
    <x v="16"/>
    <x v="16"/>
    <x v="2"/>
    <n v="7359500.9046"/>
    <n v="7.3594999999999997"/>
    <x v="0"/>
    <x v="16"/>
    <s v="CENTRO-OESTE"/>
  </r>
  <r>
    <x v="16"/>
    <x v="16"/>
    <x v="3"/>
    <n v="6358774.9780999999"/>
    <n v="6.3587999999999996"/>
    <x v="0"/>
    <x v="16"/>
    <s v="CENTRO-OESTE"/>
  </r>
  <r>
    <x v="16"/>
    <x v="16"/>
    <x v="4"/>
    <n v="8559407.5765000004"/>
    <n v="8.5594000000000001"/>
    <x v="0"/>
    <x v="16"/>
    <s v="CENTRO-OESTE"/>
  </r>
  <r>
    <x v="16"/>
    <x v="16"/>
    <x v="5"/>
    <n v="10531813.5798"/>
    <n v="10.5318"/>
    <x v="0"/>
    <x v="16"/>
    <s v="CENTRO-OESTE"/>
  </r>
  <r>
    <x v="16"/>
    <x v="16"/>
    <x v="6"/>
    <n v="14781601.810699999"/>
    <n v="14.781599999999999"/>
    <x v="0"/>
    <x v="16"/>
    <s v="CENTRO-OESTE"/>
  </r>
  <r>
    <x v="16"/>
    <x v="16"/>
    <x v="7"/>
    <n v="18605205.205800001"/>
    <n v="18.6052"/>
    <x v="0"/>
    <x v="16"/>
    <s v="CENTRO-OESTE"/>
  </r>
  <r>
    <x v="27"/>
    <x v="16"/>
    <x v="0"/>
    <n v="7769843.2624000004"/>
    <n v="7.7698"/>
    <x v="0"/>
    <x v="27"/>
    <s v="CENTRO-OESTE"/>
  </r>
  <r>
    <x v="27"/>
    <x v="16"/>
    <x v="1"/>
    <n v="7235785.7564000003"/>
    <n v="7.2358000000000002"/>
    <x v="0"/>
    <x v="27"/>
    <s v="CENTRO-OESTE"/>
  </r>
  <r>
    <x v="27"/>
    <x v="16"/>
    <x v="2"/>
    <n v="6608424.9795000004"/>
    <n v="6.6083999999999996"/>
    <x v="0"/>
    <x v="27"/>
    <s v="CENTRO-OESTE"/>
  </r>
  <r>
    <x v="27"/>
    <x v="16"/>
    <x v="3"/>
    <n v="5563928.1058"/>
    <n v="5.5639000000000003"/>
    <x v="0"/>
    <x v="27"/>
    <s v="CENTRO-OESTE"/>
  </r>
  <r>
    <x v="27"/>
    <x v="16"/>
    <x v="4"/>
    <n v="5867548.6675000004"/>
    <n v="5.8674999999999997"/>
    <x v="0"/>
    <x v="27"/>
    <s v="CENTRO-OESTE"/>
  </r>
  <r>
    <x v="27"/>
    <x v="16"/>
    <x v="5"/>
    <n v="6066734.3476999998"/>
    <n v="6.0667"/>
    <x v="0"/>
    <x v="27"/>
    <s v="CENTRO-OESTE"/>
  </r>
  <r>
    <x v="27"/>
    <x v="16"/>
    <x v="6"/>
    <n v="8126110.1791000003"/>
    <n v="8.1260999999999992"/>
    <x v="0"/>
    <x v="27"/>
    <s v="CENTRO-OESTE"/>
  </r>
  <r>
    <x v="27"/>
    <x v="16"/>
    <x v="7"/>
    <n v="7019408.0492000002"/>
    <n v="7.0194000000000001"/>
    <x v="0"/>
    <x v="27"/>
    <s v="CENTRO-OESTE"/>
  </r>
  <r>
    <x v="17"/>
    <x v="16"/>
    <x v="0"/>
    <n v="8681733877.7926998"/>
    <n v="8681.7338999999993"/>
    <x v="0"/>
    <x v="17"/>
    <s v="BRASIL"/>
  </r>
  <r>
    <x v="17"/>
    <x v="16"/>
    <x v="1"/>
    <n v="8470292831.5408001"/>
    <n v="8470.2927999999993"/>
    <x v="0"/>
    <x v="17"/>
    <s v="BRASIL"/>
  </r>
  <r>
    <x v="17"/>
    <x v="16"/>
    <x v="2"/>
    <n v="7387655820.1906004"/>
    <n v="7387.6558000000005"/>
    <x v="0"/>
    <x v="17"/>
    <s v="BRASIL"/>
  </r>
  <r>
    <x v="17"/>
    <x v="16"/>
    <x v="3"/>
    <n v="7237187034.9060001"/>
    <n v="7237.1869999999999"/>
    <x v="0"/>
    <x v="17"/>
    <s v="BRASIL"/>
  </r>
  <r>
    <x v="17"/>
    <x v="16"/>
    <x v="4"/>
    <n v="6608122158.3319998"/>
    <n v="6608.1221999999998"/>
    <x v="0"/>
    <x v="17"/>
    <s v="BRASIL"/>
  </r>
  <r>
    <x v="17"/>
    <x v="16"/>
    <x v="5"/>
    <n v="8006552867.4524002"/>
    <n v="8006.5528999999997"/>
    <x v="0"/>
    <x v="17"/>
    <s v="BRASIL"/>
  </r>
  <r>
    <x v="17"/>
    <x v="16"/>
    <x v="6"/>
    <n v="11082411687.131701"/>
    <n v="11082.411700000001"/>
    <x v="0"/>
    <x v="17"/>
    <s v="BRASIL"/>
  </r>
  <r>
    <x v="17"/>
    <x v="16"/>
    <x v="7"/>
    <n v="11318709219.375799"/>
    <n v="11318.709199999999"/>
    <x v="0"/>
    <x v="17"/>
    <s v="BRASIL"/>
  </r>
  <r>
    <x v="0"/>
    <x v="17"/>
    <x v="0"/>
    <n v="9479159154.6522999"/>
    <n v="9479.1592000000001"/>
    <x v="1"/>
    <x v="0"/>
    <s v="NORTE"/>
  </r>
  <r>
    <x v="0"/>
    <x v="17"/>
    <x v="1"/>
    <n v="9853391817.8917999"/>
    <n v="9853.3917999999994"/>
    <x v="1"/>
    <x v="0"/>
    <s v="NORTE"/>
  </r>
  <r>
    <x v="0"/>
    <x v="17"/>
    <x v="2"/>
    <n v="11296596876.9876"/>
    <n v="11296.5969"/>
    <x v="1"/>
    <x v="0"/>
    <s v="NORTE"/>
  </r>
  <r>
    <x v="0"/>
    <x v="17"/>
    <x v="3"/>
    <n v="10851844659.1499"/>
    <n v="10851.8447"/>
    <x v="1"/>
    <x v="0"/>
    <s v="NORTE"/>
  </r>
  <r>
    <x v="0"/>
    <x v="17"/>
    <x v="4"/>
    <n v="10647832555.068899"/>
    <n v="10647.8326"/>
    <x v="1"/>
    <x v="0"/>
    <s v="NORTE"/>
  </r>
  <r>
    <x v="0"/>
    <x v="17"/>
    <x v="5"/>
    <n v="12111722465.708"/>
    <n v="12111.7225"/>
    <x v="1"/>
    <x v="0"/>
    <s v="NORTE"/>
  </r>
  <r>
    <x v="0"/>
    <x v="17"/>
    <x v="6"/>
    <n v="13151292859.157101"/>
    <n v="13151.2929"/>
    <x v="1"/>
    <x v="0"/>
    <s v="NORTE"/>
  </r>
  <r>
    <x v="0"/>
    <x v="17"/>
    <x v="7"/>
    <n v="15753048073.1786"/>
    <n v="15753.0481"/>
    <x v="1"/>
    <x v="0"/>
    <s v="NORTE"/>
  </r>
  <r>
    <x v="1"/>
    <x v="17"/>
    <x v="0"/>
    <n v="1498212159.3613999"/>
    <n v="1498.2121999999999"/>
    <x v="1"/>
    <x v="1"/>
    <s v="NORTE"/>
  </r>
  <r>
    <x v="1"/>
    <x v="17"/>
    <x v="1"/>
    <n v="1422642069.5260999"/>
    <n v="1422.6421"/>
    <x v="1"/>
    <x v="1"/>
    <s v="NORTE"/>
  </r>
  <r>
    <x v="1"/>
    <x v="17"/>
    <x v="2"/>
    <n v="1654742692.9307001"/>
    <n v="1654.7427"/>
    <x v="1"/>
    <x v="1"/>
    <s v="NORTE"/>
  </r>
  <r>
    <x v="1"/>
    <x v="17"/>
    <x v="3"/>
    <n v="1691946279.8936999"/>
    <n v="1691.9463000000001"/>
    <x v="1"/>
    <x v="1"/>
    <s v="NORTE"/>
  </r>
  <r>
    <x v="1"/>
    <x v="17"/>
    <x v="4"/>
    <n v="1638971343.1428001"/>
    <n v="1638.9712999999999"/>
    <x v="1"/>
    <x v="1"/>
    <s v="NORTE"/>
  </r>
  <r>
    <x v="1"/>
    <x v="17"/>
    <x v="5"/>
    <n v="1906878201.9703"/>
    <n v="1906.8782000000001"/>
    <x v="1"/>
    <x v="1"/>
    <s v="NORTE"/>
  </r>
  <r>
    <x v="1"/>
    <x v="17"/>
    <x v="6"/>
    <n v="2207625807.6362"/>
    <n v="2207.6257999999998"/>
    <x v="1"/>
    <x v="1"/>
    <s v="NORTE"/>
  </r>
  <r>
    <x v="1"/>
    <x v="17"/>
    <x v="7"/>
    <n v="2711337558.2782001"/>
    <n v="2711.3375999999998"/>
    <x v="1"/>
    <x v="1"/>
    <s v="NORTE"/>
  </r>
  <r>
    <x v="23"/>
    <x v="17"/>
    <x v="0"/>
    <n v="875345445.33150005"/>
    <n v="875.34540000000004"/>
    <x v="1"/>
    <x v="23"/>
    <s v="NORTE"/>
  </r>
  <r>
    <x v="23"/>
    <x v="17"/>
    <x v="1"/>
    <n v="911988058.74199998"/>
    <n v="911.98810000000003"/>
    <x v="1"/>
    <x v="23"/>
    <s v="NORTE"/>
  </r>
  <r>
    <x v="23"/>
    <x v="17"/>
    <x v="2"/>
    <n v="960435246.45500004"/>
    <n v="960.43520000000001"/>
    <x v="1"/>
    <x v="23"/>
    <s v="NORTE"/>
  </r>
  <r>
    <x v="23"/>
    <x v="17"/>
    <x v="3"/>
    <n v="750453550.38259995"/>
    <n v="750.45360000000005"/>
    <x v="1"/>
    <x v="23"/>
    <s v="NORTE"/>
  </r>
  <r>
    <x v="23"/>
    <x v="17"/>
    <x v="4"/>
    <n v="713829136.20959997"/>
    <n v="713.82910000000004"/>
    <x v="1"/>
    <x v="23"/>
    <s v="NORTE"/>
  </r>
  <r>
    <x v="23"/>
    <x v="17"/>
    <x v="5"/>
    <n v="584915905.01689994"/>
    <n v="584.91589999999997"/>
    <x v="1"/>
    <x v="23"/>
    <s v="NORTE"/>
  </r>
  <r>
    <x v="23"/>
    <x v="17"/>
    <x v="6"/>
    <n v="953058542.31949997"/>
    <n v="953.05849999999998"/>
    <x v="1"/>
    <x v="23"/>
    <s v="NORTE"/>
  </r>
  <r>
    <x v="23"/>
    <x v="17"/>
    <x v="7"/>
    <n v="1282876152.0504"/>
    <n v="1282.8761999999999"/>
    <x v="1"/>
    <x v="23"/>
    <s v="NORTE"/>
  </r>
  <r>
    <x v="24"/>
    <x v="17"/>
    <x v="0"/>
    <n v="300164933.55809999"/>
    <n v="300.16489999999999"/>
    <x v="1"/>
    <x v="24"/>
    <s v="NORTE"/>
  </r>
  <r>
    <x v="24"/>
    <x v="17"/>
    <x v="1"/>
    <n v="315789973.11659998"/>
    <n v="315.79000000000002"/>
    <x v="1"/>
    <x v="24"/>
    <s v="NORTE"/>
  </r>
  <r>
    <x v="24"/>
    <x v="17"/>
    <x v="2"/>
    <n v="397121108.54280001"/>
    <n v="397.12110000000001"/>
    <x v="1"/>
    <x v="24"/>
    <s v="NORTE"/>
  </r>
  <r>
    <x v="24"/>
    <x v="17"/>
    <x v="3"/>
    <n v="445164587.96960002"/>
    <n v="445.16460000000001"/>
    <x v="1"/>
    <x v="24"/>
    <s v="NORTE"/>
  </r>
  <r>
    <x v="24"/>
    <x v="17"/>
    <x v="4"/>
    <n v="400861837.5298"/>
    <n v="400.86180000000002"/>
    <x v="1"/>
    <x v="24"/>
    <s v="NORTE"/>
  </r>
  <r>
    <x v="24"/>
    <x v="17"/>
    <x v="5"/>
    <n v="375035590.39539999"/>
    <n v="375.03559999999999"/>
    <x v="1"/>
    <x v="24"/>
    <s v="NORTE"/>
  </r>
  <r>
    <x v="24"/>
    <x v="17"/>
    <x v="6"/>
    <n v="420291387.1595"/>
    <n v="420.29140000000001"/>
    <x v="1"/>
    <x v="24"/>
    <s v="NORTE"/>
  </r>
  <r>
    <x v="24"/>
    <x v="17"/>
    <x v="7"/>
    <n v="533041961.66259998"/>
    <n v="533.04200000000003"/>
    <x v="1"/>
    <x v="24"/>
    <s v="NORTE"/>
  </r>
  <r>
    <x v="2"/>
    <x v="17"/>
    <x v="0"/>
    <n v="10170474006.9335"/>
    <n v="10170.474"/>
    <x v="1"/>
    <x v="2"/>
    <s v="NORTE"/>
  </r>
  <r>
    <x v="2"/>
    <x v="17"/>
    <x v="1"/>
    <n v="9843703909.3320999"/>
    <n v="9843.7039000000004"/>
    <x v="1"/>
    <x v="2"/>
    <s v="NORTE"/>
  </r>
  <r>
    <x v="2"/>
    <x v="17"/>
    <x v="2"/>
    <n v="11987419563.2715"/>
    <n v="11987.419599999999"/>
    <x v="1"/>
    <x v="2"/>
    <s v="NORTE"/>
  </r>
  <r>
    <x v="2"/>
    <x v="17"/>
    <x v="3"/>
    <n v="12717213744.676001"/>
    <n v="12717.2137"/>
    <x v="1"/>
    <x v="2"/>
    <s v="NORTE"/>
  </r>
  <r>
    <x v="2"/>
    <x v="17"/>
    <x v="4"/>
    <n v="12153566096.3981"/>
    <n v="12153.5661"/>
    <x v="1"/>
    <x v="2"/>
    <s v="NORTE"/>
  </r>
  <r>
    <x v="2"/>
    <x v="17"/>
    <x v="5"/>
    <n v="11527363952.775"/>
    <n v="11527.364"/>
    <x v="1"/>
    <x v="2"/>
    <s v="NORTE"/>
  </r>
  <r>
    <x v="2"/>
    <x v="17"/>
    <x v="6"/>
    <n v="13989521516.725"/>
    <n v="13989.521500000001"/>
    <x v="1"/>
    <x v="2"/>
    <s v="NORTE"/>
  </r>
  <r>
    <x v="2"/>
    <x v="17"/>
    <x v="7"/>
    <n v="16956484164.806"/>
    <n v="16956.484199999999"/>
    <x v="1"/>
    <x v="2"/>
    <s v="NORTE"/>
  </r>
  <r>
    <x v="3"/>
    <x v="17"/>
    <x v="0"/>
    <n v="3795585534.8506999"/>
    <n v="3795.5855000000001"/>
    <x v="1"/>
    <x v="3"/>
    <s v="NORTE"/>
  </r>
  <r>
    <x v="3"/>
    <x v="17"/>
    <x v="1"/>
    <n v="4172222848.2982001"/>
    <n v="4172.2227999999996"/>
    <x v="1"/>
    <x v="3"/>
    <s v="NORTE"/>
  </r>
  <r>
    <x v="3"/>
    <x v="17"/>
    <x v="2"/>
    <n v="4956430280.2847004"/>
    <n v="4956.4303"/>
    <x v="1"/>
    <x v="3"/>
    <s v="NORTE"/>
  </r>
  <r>
    <x v="3"/>
    <x v="17"/>
    <x v="3"/>
    <n v="5660085303.9139996"/>
    <n v="5660.0852999999997"/>
    <x v="1"/>
    <x v="3"/>
    <s v="NORTE"/>
  </r>
  <r>
    <x v="3"/>
    <x v="17"/>
    <x v="4"/>
    <n v="5679799538.7925997"/>
    <n v="5679.7995000000001"/>
    <x v="1"/>
    <x v="3"/>
    <s v="NORTE"/>
  </r>
  <r>
    <x v="3"/>
    <x v="17"/>
    <x v="5"/>
    <n v="5033712548.6289997"/>
    <n v="5033.7124999999996"/>
    <x v="1"/>
    <x v="3"/>
    <s v="NORTE"/>
  </r>
  <r>
    <x v="3"/>
    <x v="17"/>
    <x v="6"/>
    <n v="5423021741.809"/>
    <n v="5423.0217000000002"/>
    <x v="1"/>
    <x v="3"/>
    <s v="NORTE"/>
  </r>
  <r>
    <x v="3"/>
    <x v="17"/>
    <x v="7"/>
    <n v="6692733798.2694998"/>
    <n v="6692.7338"/>
    <x v="1"/>
    <x v="3"/>
    <s v="NORTE"/>
  </r>
  <r>
    <x v="4"/>
    <x v="17"/>
    <x v="0"/>
    <n v="2725990820.1841002"/>
    <n v="2725.9908"/>
    <x v="1"/>
    <x v="4"/>
    <s v="NORDESTE"/>
  </r>
  <r>
    <x v="4"/>
    <x v="17"/>
    <x v="1"/>
    <n v="2796218789.7129002"/>
    <n v="2796.2188000000001"/>
    <x v="1"/>
    <x v="4"/>
    <s v="NORDESTE"/>
  </r>
  <r>
    <x v="4"/>
    <x v="17"/>
    <x v="2"/>
    <n v="2865364076.7424998"/>
    <n v="2865.3640999999998"/>
    <x v="1"/>
    <x v="4"/>
    <s v="NORDESTE"/>
  </r>
  <r>
    <x v="4"/>
    <x v="17"/>
    <x v="3"/>
    <n v="3180173615.7129002"/>
    <n v="3180.1736000000001"/>
    <x v="1"/>
    <x v="4"/>
    <s v="NORDESTE"/>
  </r>
  <r>
    <x v="4"/>
    <x v="17"/>
    <x v="4"/>
    <n v="3190453314.8179002"/>
    <n v="3190.4533000000001"/>
    <x v="1"/>
    <x v="4"/>
    <s v="NORDESTE"/>
  </r>
  <r>
    <x v="4"/>
    <x v="17"/>
    <x v="5"/>
    <n v="2877837397.9566998"/>
    <n v="2877.8373999999999"/>
    <x v="1"/>
    <x v="4"/>
    <s v="NORDESTE"/>
  </r>
  <r>
    <x v="4"/>
    <x v="17"/>
    <x v="6"/>
    <n v="3147580801.3242002"/>
    <n v="3147.5808000000002"/>
    <x v="1"/>
    <x v="4"/>
    <s v="NORDESTE"/>
  </r>
  <r>
    <x v="4"/>
    <x v="17"/>
    <x v="7"/>
    <n v="3774157563.7729001"/>
    <n v="3774.1576"/>
    <x v="1"/>
    <x v="4"/>
    <s v="NORDESTE"/>
  </r>
  <r>
    <x v="5"/>
    <x v="17"/>
    <x v="0"/>
    <n v="404517459.41900003"/>
    <n v="404.51749999999998"/>
    <x v="1"/>
    <x v="5"/>
    <s v="NORDESTE"/>
  </r>
  <r>
    <x v="5"/>
    <x v="17"/>
    <x v="1"/>
    <n v="423762418.48150003"/>
    <n v="423.76240000000001"/>
    <x v="1"/>
    <x v="5"/>
    <s v="NORDESTE"/>
  </r>
  <r>
    <x v="5"/>
    <x v="17"/>
    <x v="2"/>
    <n v="423957765.97640002"/>
    <n v="423.95780000000002"/>
    <x v="1"/>
    <x v="5"/>
    <s v="NORDESTE"/>
  </r>
  <r>
    <x v="5"/>
    <x v="17"/>
    <x v="3"/>
    <n v="323196773.42159998"/>
    <n v="323.1968"/>
    <x v="1"/>
    <x v="5"/>
    <s v="NORDESTE"/>
  </r>
  <r>
    <x v="5"/>
    <x v="17"/>
    <x v="4"/>
    <n v="327299536.46069998"/>
    <n v="327.29950000000002"/>
    <x v="1"/>
    <x v="5"/>
    <s v="NORDESTE"/>
  </r>
  <r>
    <x v="5"/>
    <x v="17"/>
    <x v="5"/>
    <n v="266688426.8326"/>
    <n v="266.6884"/>
    <x v="1"/>
    <x v="5"/>
    <s v="NORDESTE"/>
  </r>
  <r>
    <x v="5"/>
    <x v="17"/>
    <x v="6"/>
    <n v="333789438.49010003"/>
    <n v="333.7894"/>
    <x v="1"/>
    <x v="5"/>
    <s v="NORDESTE"/>
  </r>
  <r>
    <x v="5"/>
    <x v="17"/>
    <x v="7"/>
    <n v="426286958.44230002"/>
    <n v="426.28699999999998"/>
    <x v="1"/>
    <x v="5"/>
    <s v="NORDESTE"/>
  </r>
  <r>
    <x v="6"/>
    <x v="17"/>
    <x v="0"/>
    <n v="507701343.72750002"/>
    <n v="507.7013"/>
    <x v="1"/>
    <x v="6"/>
    <s v="NORDESTE"/>
  </r>
  <r>
    <x v="6"/>
    <x v="17"/>
    <x v="1"/>
    <n v="521754576.69580001"/>
    <n v="521.75459999999998"/>
    <x v="1"/>
    <x v="6"/>
    <s v="NORDESTE"/>
  </r>
  <r>
    <x v="6"/>
    <x v="17"/>
    <x v="2"/>
    <n v="524912389.36409998"/>
    <n v="524.91240000000005"/>
    <x v="1"/>
    <x v="6"/>
    <s v="NORDESTE"/>
  </r>
  <r>
    <x v="6"/>
    <x v="17"/>
    <x v="3"/>
    <n v="497159364.82029998"/>
    <n v="497.15940000000001"/>
    <x v="1"/>
    <x v="6"/>
    <s v="NORDESTE"/>
  </r>
  <r>
    <x v="6"/>
    <x v="17"/>
    <x v="4"/>
    <n v="516797409.66780001"/>
    <n v="516.79740000000004"/>
    <x v="1"/>
    <x v="6"/>
    <s v="NORDESTE"/>
  </r>
  <r>
    <x v="6"/>
    <x v="17"/>
    <x v="5"/>
    <n v="454237873.97430003"/>
    <n v="454.23790000000002"/>
    <x v="1"/>
    <x v="6"/>
    <s v="NORDESTE"/>
  </r>
  <r>
    <x v="6"/>
    <x v="17"/>
    <x v="6"/>
    <n v="487130004.56519997"/>
    <n v="487.13"/>
    <x v="1"/>
    <x v="6"/>
    <s v="NORDESTE"/>
  </r>
  <r>
    <x v="6"/>
    <x v="17"/>
    <x v="7"/>
    <n v="610892420.9698"/>
    <n v="610.89239999999995"/>
    <x v="1"/>
    <x v="6"/>
    <s v="NORDESTE"/>
  </r>
  <r>
    <x v="7"/>
    <x v="17"/>
    <x v="0"/>
    <n v="277070534.44700003"/>
    <n v="277.07049999999998"/>
    <x v="1"/>
    <x v="7"/>
    <s v="NORDESTE"/>
  </r>
  <r>
    <x v="7"/>
    <x v="17"/>
    <x v="1"/>
    <n v="307722489.52539998"/>
    <n v="307.72250000000003"/>
    <x v="1"/>
    <x v="7"/>
    <s v="NORDESTE"/>
  </r>
  <r>
    <x v="7"/>
    <x v="17"/>
    <x v="2"/>
    <n v="335546027.63810003"/>
    <n v="335.54599999999999"/>
    <x v="1"/>
    <x v="7"/>
    <s v="NORDESTE"/>
  </r>
  <r>
    <x v="7"/>
    <x v="17"/>
    <x v="3"/>
    <n v="282100536.43300003"/>
    <n v="282.10050000000001"/>
    <x v="1"/>
    <x v="7"/>
    <s v="NORDESTE"/>
  </r>
  <r>
    <x v="7"/>
    <x v="17"/>
    <x v="4"/>
    <n v="322165825.29890001"/>
    <n v="322.16579999999999"/>
    <x v="1"/>
    <x v="7"/>
    <s v="NORDESTE"/>
  </r>
  <r>
    <x v="7"/>
    <x v="17"/>
    <x v="5"/>
    <n v="277445458.62690002"/>
    <n v="277.44549999999998"/>
    <x v="1"/>
    <x v="7"/>
    <s v="NORDESTE"/>
  </r>
  <r>
    <x v="7"/>
    <x v="17"/>
    <x v="6"/>
    <n v="270034798.44859999"/>
    <n v="270.03480000000002"/>
    <x v="1"/>
    <x v="7"/>
    <s v="NORDESTE"/>
  </r>
  <r>
    <x v="7"/>
    <x v="17"/>
    <x v="7"/>
    <n v="372020132.98500001"/>
    <n v="372.02010000000001"/>
    <x v="1"/>
    <x v="7"/>
    <s v="NORDESTE"/>
  </r>
  <r>
    <x v="8"/>
    <x v="17"/>
    <x v="0"/>
    <n v="224063693.6318"/>
    <n v="224.06370000000001"/>
    <x v="1"/>
    <x v="8"/>
    <s v="NORDESTE"/>
  </r>
  <r>
    <x v="8"/>
    <x v="17"/>
    <x v="1"/>
    <n v="268844218.06559998"/>
    <n v="268.8442"/>
    <x v="1"/>
    <x v="8"/>
    <s v="NORDESTE"/>
  </r>
  <r>
    <x v="8"/>
    <x v="17"/>
    <x v="2"/>
    <n v="297855861.06"/>
    <n v="297.85590000000002"/>
    <x v="1"/>
    <x v="8"/>
    <s v="NORDESTE"/>
  </r>
  <r>
    <x v="8"/>
    <x v="17"/>
    <x v="3"/>
    <n v="342324190.25389999"/>
    <n v="342.32420000000002"/>
    <x v="1"/>
    <x v="8"/>
    <s v="NORDESTE"/>
  </r>
  <r>
    <x v="8"/>
    <x v="17"/>
    <x v="4"/>
    <n v="300372448.47539997"/>
    <n v="300.37240000000003"/>
    <x v="1"/>
    <x v="8"/>
    <s v="NORDESTE"/>
  </r>
  <r>
    <x v="8"/>
    <x v="17"/>
    <x v="5"/>
    <n v="247135245.4183"/>
    <n v="247.1352"/>
    <x v="1"/>
    <x v="8"/>
    <s v="NORDESTE"/>
  </r>
  <r>
    <x v="8"/>
    <x v="17"/>
    <x v="6"/>
    <n v="295957204.55119997"/>
    <n v="295.9572"/>
    <x v="1"/>
    <x v="8"/>
    <s v="NORDESTE"/>
  </r>
  <r>
    <x v="8"/>
    <x v="17"/>
    <x v="7"/>
    <n v="278873478.76190001"/>
    <n v="278.87349999999998"/>
    <x v="1"/>
    <x v="8"/>
    <s v="NORDESTE"/>
  </r>
  <r>
    <x v="18"/>
    <x v="17"/>
    <x v="0"/>
    <n v="1270042536.2326"/>
    <n v="1270.0425"/>
    <x v="1"/>
    <x v="18"/>
    <s v="NORDESTE"/>
  </r>
  <r>
    <x v="18"/>
    <x v="17"/>
    <x v="1"/>
    <n v="1209034125.8229001"/>
    <n v="1209.0341000000001"/>
    <x v="1"/>
    <x v="18"/>
    <s v="NORDESTE"/>
  </r>
  <r>
    <x v="18"/>
    <x v="17"/>
    <x v="2"/>
    <n v="1223165524.9628999"/>
    <n v="1223.1655000000001"/>
    <x v="1"/>
    <x v="18"/>
    <s v="NORDESTE"/>
  </r>
  <r>
    <x v="18"/>
    <x v="17"/>
    <x v="3"/>
    <n v="1228301248.9684999"/>
    <n v="1228.3012000000001"/>
    <x v="1"/>
    <x v="18"/>
    <s v="NORDESTE"/>
  </r>
  <r>
    <x v="18"/>
    <x v="17"/>
    <x v="4"/>
    <n v="1270879556.8845"/>
    <n v="1270.8796"/>
    <x v="1"/>
    <x v="18"/>
    <s v="NORDESTE"/>
  </r>
  <r>
    <x v="18"/>
    <x v="17"/>
    <x v="5"/>
    <n v="1154108380.9719999"/>
    <n v="1154.1084000000001"/>
    <x v="1"/>
    <x v="18"/>
    <s v="NORDESTE"/>
  </r>
  <r>
    <x v="18"/>
    <x v="17"/>
    <x v="6"/>
    <n v="1666977162.927"/>
    <n v="1666.9772"/>
    <x v="1"/>
    <x v="18"/>
    <s v="NORDESTE"/>
  </r>
  <r>
    <x v="18"/>
    <x v="17"/>
    <x v="7"/>
    <n v="2161584155.8367"/>
    <n v="2161.5841999999998"/>
    <x v="1"/>
    <x v="18"/>
    <s v="NORDESTE"/>
  </r>
  <r>
    <x v="9"/>
    <x v="17"/>
    <x v="0"/>
    <n v="567012283.52149999"/>
    <n v="567.01229999999998"/>
    <x v="1"/>
    <x v="9"/>
    <s v="NORDESTE"/>
  </r>
  <r>
    <x v="9"/>
    <x v="17"/>
    <x v="1"/>
    <n v="504583277.5844"/>
    <n v="504.58330000000001"/>
    <x v="1"/>
    <x v="9"/>
    <s v="NORDESTE"/>
  </r>
  <r>
    <x v="9"/>
    <x v="17"/>
    <x v="2"/>
    <n v="601505764.72070003"/>
    <n v="601.50580000000002"/>
    <x v="1"/>
    <x v="9"/>
    <s v="NORDESTE"/>
  </r>
  <r>
    <x v="9"/>
    <x v="17"/>
    <x v="3"/>
    <n v="613377501.68069994"/>
    <n v="613.37750000000005"/>
    <x v="1"/>
    <x v="9"/>
    <s v="NORDESTE"/>
  </r>
  <r>
    <x v="9"/>
    <x v="17"/>
    <x v="4"/>
    <n v="726095087.51839995"/>
    <n v="726.0951"/>
    <x v="1"/>
    <x v="9"/>
    <s v="NORDESTE"/>
  </r>
  <r>
    <x v="9"/>
    <x v="17"/>
    <x v="5"/>
    <n v="825547950.36510003"/>
    <n v="825.548"/>
    <x v="1"/>
    <x v="9"/>
    <s v="NORDESTE"/>
  </r>
  <r>
    <x v="9"/>
    <x v="17"/>
    <x v="6"/>
    <n v="770334181.47609997"/>
    <n v="770.33420000000001"/>
    <x v="1"/>
    <x v="9"/>
    <s v="NORDESTE"/>
  </r>
  <r>
    <x v="9"/>
    <x v="17"/>
    <x v="7"/>
    <n v="934159789.49650002"/>
    <n v="934.15980000000002"/>
    <x v="1"/>
    <x v="9"/>
    <s v="NORDESTE"/>
  </r>
  <r>
    <x v="19"/>
    <x v="17"/>
    <x v="0"/>
    <n v="529578204.72149998"/>
    <n v="529.57820000000004"/>
    <x v="1"/>
    <x v="19"/>
    <s v="NORDESTE"/>
  </r>
  <r>
    <x v="19"/>
    <x v="17"/>
    <x v="1"/>
    <n v="217721762.73879999"/>
    <n v="217.7218"/>
    <x v="1"/>
    <x v="19"/>
    <s v="NORDESTE"/>
  </r>
  <r>
    <x v="19"/>
    <x v="17"/>
    <x v="3"/>
    <n v="860962288.84099996"/>
    <n v="860.96230000000003"/>
    <x v="1"/>
    <x v="19"/>
    <s v="NORDESTE"/>
  </r>
  <r>
    <x v="19"/>
    <x v="17"/>
    <x v="4"/>
    <n v="1199917929.1296999"/>
    <n v="1199.9178999999999"/>
    <x v="1"/>
    <x v="19"/>
    <s v="NORDESTE"/>
  </r>
  <r>
    <x v="19"/>
    <x v="17"/>
    <x v="5"/>
    <n v="1304542090.8733001"/>
    <n v="1304.5420999999999"/>
    <x v="1"/>
    <x v="19"/>
    <s v="NORDESTE"/>
  </r>
  <r>
    <x v="19"/>
    <x v="17"/>
    <x v="6"/>
    <n v="1424684282.9394"/>
    <n v="1424.6842999999999"/>
    <x v="1"/>
    <x v="19"/>
    <s v="NORDESTE"/>
  </r>
  <r>
    <x v="19"/>
    <x v="17"/>
    <x v="7"/>
    <n v="1782777743.8778999"/>
    <n v="1782.7777000000001"/>
    <x v="1"/>
    <x v="19"/>
    <s v="NORDESTE"/>
  </r>
  <r>
    <x v="10"/>
    <x v="17"/>
    <x v="0"/>
    <n v="4937320594.6876001"/>
    <n v="4937.3206"/>
    <x v="1"/>
    <x v="10"/>
    <s v="NORDESTE"/>
  </r>
  <r>
    <x v="10"/>
    <x v="17"/>
    <x v="1"/>
    <n v="5267944813.3866997"/>
    <n v="5267.9448000000002"/>
    <x v="1"/>
    <x v="10"/>
    <s v="NORDESTE"/>
  </r>
  <r>
    <x v="10"/>
    <x v="17"/>
    <x v="2"/>
    <n v="5460663692.1971998"/>
    <n v="5460.6637000000001"/>
    <x v="1"/>
    <x v="10"/>
    <s v="NORDESTE"/>
  </r>
  <r>
    <x v="10"/>
    <x v="17"/>
    <x v="3"/>
    <n v="5470898613.8334999"/>
    <n v="5470.8986000000004"/>
    <x v="1"/>
    <x v="10"/>
    <s v="NORDESTE"/>
  </r>
  <r>
    <x v="10"/>
    <x v="17"/>
    <x v="4"/>
    <n v="5357080619.3224001"/>
    <n v="5357.0806000000002"/>
    <x v="1"/>
    <x v="10"/>
    <s v="NORDESTE"/>
  </r>
  <r>
    <x v="10"/>
    <x v="17"/>
    <x v="5"/>
    <n v="5346441588.4652996"/>
    <n v="5346.4416000000001"/>
    <x v="1"/>
    <x v="10"/>
    <s v="NORDESTE"/>
  </r>
  <r>
    <x v="10"/>
    <x v="17"/>
    <x v="6"/>
    <n v="5925826107.9735003"/>
    <n v="5925.8261000000002"/>
    <x v="1"/>
    <x v="10"/>
    <s v="NORDESTE"/>
  </r>
  <r>
    <x v="10"/>
    <x v="17"/>
    <x v="7"/>
    <n v="6807386109.8746996"/>
    <n v="6807.3860999999997"/>
    <x v="1"/>
    <x v="10"/>
    <s v="NORDESTE"/>
  </r>
  <r>
    <x v="11"/>
    <x v="17"/>
    <x v="0"/>
    <n v="10718496034.6297"/>
    <n v="10718.495999999999"/>
    <x v="1"/>
    <x v="11"/>
    <s v="SUDESTE"/>
  </r>
  <r>
    <x v="11"/>
    <x v="17"/>
    <x v="1"/>
    <n v="11722983118.4765"/>
    <n v="11722.983099999999"/>
    <x v="1"/>
    <x v="11"/>
    <s v="SUDESTE"/>
  </r>
  <r>
    <x v="11"/>
    <x v="17"/>
    <x v="2"/>
    <n v="14097185915.957399"/>
    <n v="14097.1859"/>
    <x v="1"/>
    <x v="11"/>
    <s v="SUDESTE"/>
  </r>
  <r>
    <x v="11"/>
    <x v="17"/>
    <x v="3"/>
    <n v="15036860999.821899"/>
    <n v="15036.861000000001"/>
    <x v="1"/>
    <x v="11"/>
    <s v="SUDESTE"/>
  </r>
  <r>
    <x v="11"/>
    <x v="17"/>
    <x v="4"/>
    <n v="14502089391.6"/>
    <n v="14502.089400000001"/>
    <x v="1"/>
    <x v="11"/>
    <s v="SUDESTE"/>
  </r>
  <r>
    <x v="11"/>
    <x v="17"/>
    <x v="5"/>
    <n v="13143196741.336"/>
    <n v="13143.1967"/>
    <x v="1"/>
    <x v="11"/>
    <s v="SUDESTE"/>
  </r>
  <r>
    <x v="11"/>
    <x v="17"/>
    <x v="6"/>
    <n v="15781186414.4224"/>
    <n v="15781.186400000001"/>
    <x v="1"/>
    <x v="11"/>
    <s v="SUDESTE"/>
  </r>
  <r>
    <x v="11"/>
    <x v="17"/>
    <x v="7"/>
    <n v="18197703408.502499"/>
    <n v="18197.703399999999"/>
    <x v="1"/>
    <x v="11"/>
    <s v="SUDESTE"/>
  </r>
  <r>
    <x v="20"/>
    <x v="17"/>
    <x v="0"/>
    <n v="1158233334.5685"/>
    <n v="1158.2333000000001"/>
    <x v="1"/>
    <x v="20"/>
    <s v="SUDESTE"/>
  </r>
  <r>
    <x v="20"/>
    <x v="17"/>
    <x v="1"/>
    <n v="1171935782.5104001"/>
    <n v="1171.9358"/>
    <x v="1"/>
    <x v="20"/>
    <s v="SUDESTE"/>
  </r>
  <r>
    <x v="20"/>
    <x v="17"/>
    <x v="2"/>
    <n v="1172925440.4423001"/>
    <n v="1172.9254000000001"/>
    <x v="1"/>
    <x v="20"/>
    <s v="SUDESTE"/>
  </r>
  <r>
    <x v="20"/>
    <x v="17"/>
    <x v="3"/>
    <n v="1006810229.0225"/>
    <n v="1006.8102"/>
    <x v="1"/>
    <x v="20"/>
    <s v="SUDESTE"/>
  </r>
  <r>
    <x v="20"/>
    <x v="17"/>
    <x v="4"/>
    <n v="966530925.64289999"/>
    <n v="966.53089999999997"/>
    <x v="1"/>
    <x v="20"/>
    <s v="SUDESTE"/>
  </r>
  <r>
    <x v="20"/>
    <x v="17"/>
    <x v="5"/>
    <n v="1324544299.0416999"/>
    <n v="1324.5443"/>
    <x v="1"/>
    <x v="20"/>
    <s v="SUDESTE"/>
  </r>
  <r>
    <x v="20"/>
    <x v="17"/>
    <x v="6"/>
    <n v="1252920556.2639999"/>
    <n v="1252.9205999999999"/>
    <x v="1"/>
    <x v="20"/>
    <s v="SUDESTE"/>
  </r>
  <r>
    <x v="20"/>
    <x v="17"/>
    <x v="7"/>
    <n v="1517520909.536"/>
    <n v="1517.5209"/>
    <x v="1"/>
    <x v="20"/>
    <s v="SUDESTE"/>
  </r>
  <r>
    <x v="26"/>
    <x v="17"/>
    <x v="0"/>
    <n v="623151699.14100003"/>
    <n v="623.15170000000001"/>
    <x v="1"/>
    <x v="26"/>
    <s v="SUDESTE"/>
  </r>
  <r>
    <x v="26"/>
    <x v="17"/>
    <x v="1"/>
    <n v="668373836.88010001"/>
    <n v="668.37379999999996"/>
    <x v="1"/>
    <x v="26"/>
    <s v="SUDESTE"/>
  </r>
  <r>
    <x v="26"/>
    <x v="17"/>
    <x v="2"/>
    <n v="679540785.21889997"/>
    <n v="679.54079999999999"/>
    <x v="1"/>
    <x v="26"/>
    <s v="SUDESTE"/>
  </r>
  <r>
    <x v="26"/>
    <x v="17"/>
    <x v="3"/>
    <n v="665587686.1559"/>
    <n v="665.58770000000004"/>
    <x v="1"/>
    <x v="26"/>
    <s v="SUDESTE"/>
  </r>
  <r>
    <x v="26"/>
    <x v="17"/>
    <x v="4"/>
    <n v="612062573.21379995"/>
    <n v="612.06259999999997"/>
    <x v="1"/>
    <x v="26"/>
    <s v="SUDESTE"/>
  </r>
  <r>
    <x v="26"/>
    <x v="17"/>
    <x v="5"/>
    <n v="684189627.70009995"/>
    <n v="684.18960000000004"/>
    <x v="1"/>
    <x v="26"/>
    <s v="SUDESTE"/>
  </r>
  <r>
    <x v="26"/>
    <x v="17"/>
    <x v="6"/>
    <n v="879632990.74179995"/>
    <n v="879.63300000000004"/>
    <x v="1"/>
    <x v="26"/>
    <s v="SUDESTE"/>
  </r>
  <r>
    <x v="26"/>
    <x v="17"/>
    <x v="7"/>
    <n v="1020294727.8685"/>
    <n v="1020.2947"/>
    <x v="1"/>
    <x v="26"/>
    <s v="SUDESTE"/>
  </r>
  <r>
    <x v="12"/>
    <x v="17"/>
    <x v="0"/>
    <n v="13443136850.531601"/>
    <n v="13443.1369"/>
    <x v="1"/>
    <x v="12"/>
    <s v="SUDESTE"/>
  </r>
  <r>
    <x v="12"/>
    <x v="17"/>
    <x v="1"/>
    <n v="15453179742.8025"/>
    <n v="15453.179700000001"/>
    <x v="1"/>
    <x v="12"/>
    <s v="SUDESTE"/>
  </r>
  <r>
    <x v="12"/>
    <x v="17"/>
    <x v="2"/>
    <n v="18281634497.4389"/>
    <n v="18281.6345"/>
    <x v="1"/>
    <x v="12"/>
    <s v="SUDESTE"/>
  </r>
  <r>
    <x v="12"/>
    <x v="17"/>
    <x v="3"/>
    <n v="18414930911.274502"/>
    <n v="18414.930899999999"/>
    <x v="1"/>
    <x v="12"/>
    <s v="SUDESTE"/>
  </r>
  <r>
    <x v="12"/>
    <x v="17"/>
    <x v="4"/>
    <n v="19726945115.2192"/>
    <n v="19726.945100000001"/>
    <x v="1"/>
    <x v="12"/>
    <s v="SUDESTE"/>
  </r>
  <r>
    <x v="12"/>
    <x v="17"/>
    <x v="5"/>
    <n v="16420213546.7279"/>
    <n v="16420.213500000002"/>
    <x v="1"/>
    <x v="12"/>
    <s v="SUDESTE"/>
  </r>
  <r>
    <x v="12"/>
    <x v="17"/>
    <x v="6"/>
    <n v="19990888459.989899"/>
    <n v="19990.888500000001"/>
    <x v="1"/>
    <x v="12"/>
    <s v="SUDESTE"/>
  </r>
  <r>
    <x v="12"/>
    <x v="17"/>
    <x v="7"/>
    <n v="24225639030.0285"/>
    <n v="24225.638999999999"/>
    <x v="1"/>
    <x v="12"/>
    <s v="SUDESTE"/>
  </r>
  <r>
    <x v="13"/>
    <x v="17"/>
    <x v="0"/>
    <n v="5741731971.6747999"/>
    <n v="5741.732"/>
    <x v="1"/>
    <x v="13"/>
    <s v="SUL"/>
  </r>
  <r>
    <x v="13"/>
    <x v="17"/>
    <x v="1"/>
    <n v="5974464231.6133003"/>
    <n v="5974.4642000000003"/>
    <x v="1"/>
    <x v="13"/>
    <s v="SUL"/>
  </r>
  <r>
    <x v="13"/>
    <x v="17"/>
    <x v="2"/>
    <n v="7292985911.8170996"/>
    <n v="7292.9858999999997"/>
    <x v="1"/>
    <x v="13"/>
    <s v="SUL"/>
  </r>
  <r>
    <x v="13"/>
    <x v="17"/>
    <x v="3"/>
    <n v="6817868937.2395"/>
    <n v="6817.8689000000004"/>
    <x v="1"/>
    <x v="13"/>
    <s v="SUL"/>
  </r>
  <r>
    <x v="13"/>
    <x v="17"/>
    <x v="4"/>
    <n v="6706222152.1370001"/>
    <n v="6706.2222000000002"/>
    <x v="1"/>
    <x v="13"/>
    <s v="SUL"/>
  </r>
  <r>
    <x v="13"/>
    <x v="17"/>
    <x v="5"/>
    <n v="5815322591.5061998"/>
    <n v="5815.3226000000004"/>
    <x v="1"/>
    <x v="13"/>
    <s v="SUL"/>
  </r>
  <r>
    <x v="13"/>
    <x v="17"/>
    <x v="6"/>
    <n v="6529501998.7988997"/>
    <n v="6529.5020000000004"/>
    <x v="1"/>
    <x v="13"/>
    <s v="SUL"/>
  </r>
  <r>
    <x v="13"/>
    <x v="17"/>
    <x v="7"/>
    <n v="7746733947.4302998"/>
    <n v="7746.7339000000002"/>
    <x v="1"/>
    <x v="13"/>
    <s v="SUL"/>
  </r>
  <r>
    <x v="21"/>
    <x v="17"/>
    <x v="0"/>
    <n v="1813623744.5323999"/>
    <n v="1813.6237000000001"/>
    <x v="1"/>
    <x v="21"/>
    <s v="SUL"/>
  </r>
  <r>
    <x v="21"/>
    <x v="17"/>
    <x v="1"/>
    <n v="2076208028.6113"/>
    <n v="2076.2080000000001"/>
    <x v="1"/>
    <x v="21"/>
    <s v="SUL"/>
  </r>
  <r>
    <x v="21"/>
    <x v="17"/>
    <x v="2"/>
    <n v="2686858522.0103998"/>
    <n v="2686.8584999999998"/>
    <x v="1"/>
    <x v="21"/>
    <s v="SUL"/>
  </r>
  <r>
    <x v="21"/>
    <x v="17"/>
    <x v="3"/>
    <n v="2673652537.9429002"/>
    <n v="2673.6525000000001"/>
    <x v="1"/>
    <x v="21"/>
    <s v="SUL"/>
  </r>
  <r>
    <x v="21"/>
    <x v="17"/>
    <x v="4"/>
    <n v="2650445435.8129001"/>
    <n v="2650.4454000000001"/>
    <x v="1"/>
    <x v="21"/>
    <s v="SUL"/>
  </r>
  <r>
    <x v="21"/>
    <x v="17"/>
    <x v="5"/>
    <n v="2635325820.7940998"/>
    <n v="2635.3258000000001"/>
    <x v="1"/>
    <x v="21"/>
    <s v="SUL"/>
  </r>
  <r>
    <x v="21"/>
    <x v="17"/>
    <x v="6"/>
    <n v="2455548934.1065001"/>
    <n v="2455.5488999999998"/>
    <x v="1"/>
    <x v="21"/>
    <s v="SUL"/>
  </r>
  <r>
    <x v="21"/>
    <x v="17"/>
    <x v="7"/>
    <n v="2967604198.9604001"/>
    <n v="2967.6042000000002"/>
    <x v="1"/>
    <x v="21"/>
    <s v="SUL"/>
  </r>
  <r>
    <x v="22"/>
    <x v="17"/>
    <x v="0"/>
    <n v="7532695751.3519001"/>
    <n v="7532.6958000000004"/>
    <x v="1"/>
    <x v="22"/>
    <s v="SUL"/>
  </r>
  <r>
    <x v="22"/>
    <x v="17"/>
    <x v="1"/>
    <n v="7222765944.5739002"/>
    <n v="7222.7659000000003"/>
    <x v="1"/>
    <x v="22"/>
    <s v="SUL"/>
  </r>
  <r>
    <x v="22"/>
    <x v="17"/>
    <x v="2"/>
    <n v="8546363464.5559998"/>
    <n v="8546.3634999999995"/>
    <x v="1"/>
    <x v="22"/>
    <s v="SUL"/>
  </r>
  <r>
    <x v="22"/>
    <x v="17"/>
    <x v="3"/>
    <n v="8020070466.5783997"/>
    <n v="8020.0704999999998"/>
    <x v="1"/>
    <x v="22"/>
    <s v="SUL"/>
  </r>
  <r>
    <x v="22"/>
    <x v="17"/>
    <x v="4"/>
    <n v="7549782464.5558004"/>
    <n v="7549.7825000000003"/>
    <x v="1"/>
    <x v="22"/>
    <s v="SUL"/>
  </r>
  <r>
    <x v="22"/>
    <x v="17"/>
    <x v="5"/>
    <n v="6868249347.8989"/>
    <n v="6868.2493000000004"/>
    <x v="1"/>
    <x v="22"/>
    <s v="SUL"/>
  </r>
  <r>
    <x v="22"/>
    <x v="17"/>
    <x v="6"/>
    <n v="6259496577.5152998"/>
    <n v="6259.4966000000004"/>
    <x v="1"/>
    <x v="22"/>
    <s v="SUL"/>
  </r>
  <r>
    <x v="22"/>
    <x v="17"/>
    <x v="7"/>
    <n v="7414134541.3536997"/>
    <n v="7414.1345000000001"/>
    <x v="1"/>
    <x v="22"/>
    <s v="SUL"/>
  </r>
  <r>
    <x v="14"/>
    <x v="17"/>
    <x v="0"/>
    <n v="12888421775.728201"/>
    <n v="12888.4218"/>
    <x v="1"/>
    <x v="14"/>
    <s v="CENTRO-OESTE"/>
  </r>
  <r>
    <x v="14"/>
    <x v="17"/>
    <x v="1"/>
    <n v="14750433160.3953"/>
    <n v="14750.433199999999"/>
    <x v="1"/>
    <x v="14"/>
    <s v="CENTRO-OESTE"/>
  </r>
  <r>
    <x v="14"/>
    <x v="17"/>
    <x v="2"/>
    <n v="17598533886.355801"/>
    <n v="17598.533899999999"/>
    <x v="1"/>
    <x v="14"/>
    <s v="CENTRO-OESTE"/>
  </r>
  <r>
    <x v="14"/>
    <x v="17"/>
    <x v="3"/>
    <n v="17190235141.0858"/>
    <n v="17190.235100000002"/>
    <x v="1"/>
    <x v="14"/>
    <s v="CENTRO-OESTE"/>
  </r>
  <r>
    <x v="14"/>
    <x v="17"/>
    <x v="4"/>
    <n v="16997974523.046499"/>
    <n v="16997.9745"/>
    <x v="1"/>
    <x v="14"/>
    <s v="CENTRO-OESTE"/>
  </r>
  <r>
    <x v="14"/>
    <x v="17"/>
    <x v="5"/>
    <n v="14755847387.069799"/>
    <n v="14755.847400000001"/>
    <x v="1"/>
    <x v="14"/>
    <s v="CENTRO-OESTE"/>
  </r>
  <r>
    <x v="14"/>
    <x v="17"/>
    <x v="6"/>
    <n v="16949150164.9986"/>
    <n v="16949.1502"/>
    <x v="1"/>
    <x v="14"/>
    <s v="CENTRO-OESTE"/>
  </r>
  <r>
    <x v="14"/>
    <x v="17"/>
    <x v="7"/>
    <n v="20236532633.9268"/>
    <n v="20236.532599999999"/>
    <x v="1"/>
    <x v="14"/>
    <s v="CENTRO-OESTE"/>
  </r>
  <r>
    <x v="15"/>
    <x v="17"/>
    <x v="0"/>
    <n v="20590733038.7715"/>
    <n v="20590.733"/>
    <x v="1"/>
    <x v="15"/>
    <s v="CENTRO-OESTE"/>
  </r>
  <r>
    <x v="15"/>
    <x v="17"/>
    <x v="1"/>
    <n v="23622492366.385399"/>
    <n v="23622.492399999999"/>
    <x v="1"/>
    <x v="15"/>
    <s v="CENTRO-OESTE"/>
  </r>
  <r>
    <x v="15"/>
    <x v="17"/>
    <x v="2"/>
    <n v="26941140672.084702"/>
    <n v="26941.1407"/>
    <x v="1"/>
    <x v="15"/>
    <s v="CENTRO-OESTE"/>
  </r>
  <r>
    <x v="15"/>
    <x v="17"/>
    <x v="3"/>
    <n v="28143506819.165901"/>
    <n v="28143.506799999999"/>
    <x v="1"/>
    <x v="15"/>
    <s v="CENTRO-OESTE"/>
  </r>
  <r>
    <x v="15"/>
    <x v="17"/>
    <x v="4"/>
    <n v="25232786414.2435"/>
    <n v="25232.786400000001"/>
    <x v="1"/>
    <x v="15"/>
    <s v="CENTRO-OESTE"/>
  </r>
  <r>
    <x v="15"/>
    <x v="17"/>
    <x v="5"/>
    <n v="25287098460.4398"/>
    <n v="25287.0985"/>
    <x v="1"/>
    <x v="15"/>
    <s v="CENTRO-OESTE"/>
  </r>
  <r>
    <x v="15"/>
    <x v="17"/>
    <x v="6"/>
    <n v="30407893800.104"/>
    <n v="30407.893800000002"/>
    <x v="1"/>
    <x v="15"/>
    <s v="CENTRO-OESTE"/>
  </r>
  <r>
    <x v="15"/>
    <x v="17"/>
    <x v="7"/>
    <n v="38566395970.938004"/>
    <n v="38566.396000000001"/>
    <x v="1"/>
    <x v="15"/>
    <s v="CENTRO-OESTE"/>
  </r>
  <r>
    <x v="16"/>
    <x v="17"/>
    <x v="0"/>
    <n v="12467712799.634701"/>
    <n v="12467.712799999999"/>
    <x v="1"/>
    <x v="16"/>
    <s v="CENTRO-OESTE"/>
  </r>
  <r>
    <x v="16"/>
    <x v="17"/>
    <x v="1"/>
    <n v="12527893237.426001"/>
    <n v="12527.8932"/>
    <x v="1"/>
    <x v="16"/>
    <s v="CENTRO-OESTE"/>
  </r>
  <r>
    <x v="16"/>
    <x v="17"/>
    <x v="2"/>
    <n v="14980529508.5186"/>
    <n v="14980.529500000001"/>
    <x v="1"/>
    <x v="16"/>
    <s v="CENTRO-OESTE"/>
  </r>
  <r>
    <x v="16"/>
    <x v="17"/>
    <x v="3"/>
    <n v="17486894249.917999"/>
    <n v="17486.894199999999"/>
    <x v="1"/>
    <x v="16"/>
    <s v="CENTRO-OESTE"/>
  </r>
  <r>
    <x v="16"/>
    <x v="17"/>
    <x v="4"/>
    <n v="15458612029.809"/>
    <n v="15458.611999999999"/>
    <x v="1"/>
    <x v="16"/>
    <s v="CENTRO-OESTE"/>
  </r>
  <r>
    <x v="16"/>
    <x v="17"/>
    <x v="5"/>
    <n v="14893761632.0175"/>
    <n v="14893.7616"/>
    <x v="1"/>
    <x v="16"/>
    <s v="CENTRO-OESTE"/>
  </r>
  <r>
    <x v="16"/>
    <x v="17"/>
    <x v="6"/>
    <n v="17234606533.209099"/>
    <n v="17234.606500000002"/>
    <x v="1"/>
    <x v="16"/>
    <s v="CENTRO-OESTE"/>
  </r>
  <r>
    <x v="16"/>
    <x v="17"/>
    <x v="7"/>
    <n v="20355831942.1959"/>
    <n v="20355.831900000001"/>
    <x v="1"/>
    <x v="16"/>
    <s v="CENTRO-OESTE"/>
  </r>
  <r>
    <x v="17"/>
    <x v="17"/>
    <x v="0"/>
    <n v="128060347679.717"/>
    <n v="128060.3477"/>
    <x v="1"/>
    <x v="17"/>
    <s v="BRASIL"/>
  </r>
  <r>
    <x v="17"/>
    <x v="17"/>
    <x v="1"/>
    <n v="137124484334.14301"/>
    <n v="137124.48430000001"/>
    <x v="1"/>
    <x v="17"/>
    <s v="BRASIL"/>
  </r>
  <r>
    <x v="17"/>
    <x v="17"/>
    <x v="2"/>
    <n v="157290278589.35501"/>
    <n v="157290.27859999999"/>
    <x v="1"/>
    <x v="17"/>
    <s v="BRASIL"/>
  </r>
  <r>
    <x v="17"/>
    <x v="17"/>
    <x v="3"/>
    <n v="160394622506.099"/>
    <n v="160394.6225"/>
    <x v="1"/>
    <x v="17"/>
    <s v="BRASIL"/>
  </r>
  <r>
    <x v="17"/>
    <x v="17"/>
    <x v="4"/>
    <n v="156511432272.465"/>
    <n v="156511.43229999999"/>
    <x v="1"/>
    <x v="17"/>
    <s v="BRASIL"/>
  </r>
  <r>
    <x v="17"/>
    <x v="17"/>
    <x v="5"/>
    <n v="149422233151.95499"/>
    <n v="149422.23319999999"/>
    <x v="1"/>
    <x v="17"/>
    <s v="BRASIL"/>
  </r>
  <r>
    <x v="17"/>
    <x v="17"/>
    <x v="6"/>
    <n v="169079857863.33099"/>
    <n v="169079.8579"/>
    <x v="1"/>
    <x v="17"/>
    <s v="BRASIL"/>
  </r>
  <r>
    <x v="17"/>
    <x v="17"/>
    <x v="7"/>
    <n v="202713269702.327"/>
    <n v="202713.2697"/>
    <x v="1"/>
    <x v="17"/>
    <s v="BRASIL"/>
  </r>
  <r>
    <x v="0"/>
    <x v="18"/>
    <x v="0"/>
    <n v="3844289.5449999999"/>
    <n v="3.8443000000000001"/>
    <x v="1"/>
    <x v="0"/>
    <s v="NORTE"/>
  </r>
  <r>
    <x v="0"/>
    <x v="18"/>
    <x v="1"/>
    <n v="3293084.6930999998"/>
    <n v="3.2930999999999999"/>
    <x v="1"/>
    <x v="0"/>
    <s v="NORTE"/>
  </r>
  <r>
    <x v="0"/>
    <x v="18"/>
    <x v="2"/>
    <n v="2426300.8278999999"/>
    <n v="2.4262999999999999"/>
    <x v="1"/>
    <x v="0"/>
    <s v="NORTE"/>
  </r>
  <r>
    <x v="0"/>
    <x v="18"/>
    <x v="3"/>
    <n v="1272993.9901000001"/>
    <n v="1.2729999999999999"/>
    <x v="1"/>
    <x v="0"/>
    <s v="NORTE"/>
  </r>
  <r>
    <x v="0"/>
    <x v="18"/>
    <x v="4"/>
    <n v="7959333.2300000004"/>
    <n v="7.9592999999999998"/>
    <x v="1"/>
    <x v="0"/>
    <s v="NORTE"/>
  </r>
  <r>
    <x v="0"/>
    <x v="18"/>
    <x v="5"/>
    <n v="15227499.5122"/>
    <n v="15.227499999999999"/>
    <x v="1"/>
    <x v="0"/>
    <s v="NORTE"/>
  </r>
  <r>
    <x v="0"/>
    <x v="18"/>
    <x v="6"/>
    <n v="22424562.273600001"/>
    <n v="22.424600000000002"/>
    <x v="1"/>
    <x v="0"/>
    <s v="NORTE"/>
  </r>
  <r>
    <x v="0"/>
    <x v="18"/>
    <x v="7"/>
    <n v="24402058.277899999"/>
    <n v="24.402100000000001"/>
    <x v="1"/>
    <x v="0"/>
    <s v="NORTE"/>
  </r>
  <r>
    <x v="1"/>
    <x v="18"/>
    <x v="0"/>
    <n v="31432753.707800001"/>
    <n v="31.4328"/>
    <x v="1"/>
    <x v="1"/>
    <s v="NORTE"/>
  </r>
  <r>
    <x v="1"/>
    <x v="18"/>
    <x v="1"/>
    <n v="14267176.829700001"/>
    <n v="14.267200000000001"/>
    <x v="1"/>
    <x v="1"/>
    <s v="NORTE"/>
  </r>
  <r>
    <x v="1"/>
    <x v="18"/>
    <x v="2"/>
    <n v="28179391.9166"/>
    <n v="28.179400000000001"/>
    <x v="1"/>
    <x v="1"/>
    <s v="NORTE"/>
  </r>
  <r>
    <x v="1"/>
    <x v="18"/>
    <x v="3"/>
    <n v="43464116.235699996"/>
    <n v="43.464100000000002"/>
    <x v="1"/>
    <x v="1"/>
    <s v="NORTE"/>
  </r>
  <r>
    <x v="1"/>
    <x v="18"/>
    <x v="4"/>
    <n v="35970862.385300003"/>
    <n v="35.9709"/>
    <x v="1"/>
    <x v="1"/>
    <s v="NORTE"/>
  </r>
  <r>
    <x v="1"/>
    <x v="18"/>
    <x v="5"/>
    <n v="22976497.566100001"/>
    <n v="22.976500000000001"/>
    <x v="1"/>
    <x v="1"/>
    <s v="NORTE"/>
  </r>
  <r>
    <x v="23"/>
    <x v="18"/>
    <x v="1"/>
    <n v="4513583.8740999997"/>
    <n v="4.5136000000000003"/>
    <x v="1"/>
    <x v="23"/>
    <s v="NORTE"/>
  </r>
  <r>
    <x v="23"/>
    <x v="18"/>
    <x v="2"/>
    <n v="5119206.4855000004"/>
    <n v="5.1192000000000002"/>
    <x v="1"/>
    <x v="23"/>
    <s v="NORTE"/>
  </r>
  <r>
    <x v="23"/>
    <x v="18"/>
    <x v="3"/>
    <n v="5787616.6311999997"/>
    <n v="5.7876000000000003"/>
    <x v="1"/>
    <x v="23"/>
    <s v="NORTE"/>
  </r>
  <r>
    <x v="2"/>
    <x v="18"/>
    <x v="0"/>
    <n v="501051.32459999999"/>
    <n v="0.50109999999999999"/>
    <x v="1"/>
    <x v="2"/>
    <s v="NORTE"/>
  </r>
  <r>
    <x v="2"/>
    <x v="18"/>
    <x v="1"/>
    <n v="1762842.1073"/>
    <n v="1.7627999999999999"/>
    <x v="1"/>
    <x v="2"/>
    <s v="NORTE"/>
  </r>
  <r>
    <x v="2"/>
    <x v="18"/>
    <x v="2"/>
    <n v="2427029.1631"/>
    <n v="2.427"/>
    <x v="1"/>
    <x v="2"/>
    <s v="NORTE"/>
  </r>
  <r>
    <x v="2"/>
    <x v="18"/>
    <x v="3"/>
    <n v="2501155.0521999998"/>
    <n v="2.5011999999999999"/>
    <x v="1"/>
    <x v="2"/>
    <s v="NORTE"/>
  </r>
  <r>
    <x v="2"/>
    <x v="18"/>
    <x v="4"/>
    <n v="1975758.4441"/>
    <n v="1.9758"/>
    <x v="1"/>
    <x v="2"/>
    <s v="NORTE"/>
  </r>
  <r>
    <x v="2"/>
    <x v="18"/>
    <x v="5"/>
    <n v="288307.69549999997"/>
    <n v="0.2883"/>
    <x v="1"/>
    <x v="2"/>
    <s v="NORTE"/>
  </r>
  <r>
    <x v="4"/>
    <x v="18"/>
    <x v="0"/>
    <n v="8037509.8951000003"/>
    <n v="8.0374999999999996"/>
    <x v="1"/>
    <x v="4"/>
    <s v="NORDESTE"/>
  </r>
  <r>
    <x v="4"/>
    <x v="18"/>
    <x v="1"/>
    <n v="10074270.2116"/>
    <n v="10.074299999999999"/>
    <x v="1"/>
    <x v="4"/>
    <s v="NORDESTE"/>
  </r>
  <r>
    <x v="4"/>
    <x v="18"/>
    <x v="2"/>
    <n v="7562577.6700999998"/>
    <n v="7.5625999999999998"/>
    <x v="1"/>
    <x v="4"/>
    <s v="NORDESTE"/>
  </r>
  <r>
    <x v="4"/>
    <x v="18"/>
    <x v="3"/>
    <n v="25190775.834199999"/>
    <n v="25.190799999999999"/>
    <x v="1"/>
    <x v="4"/>
    <s v="NORDESTE"/>
  </r>
  <r>
    <x v="4"/>
    <x v="18"/>
    <x v="4"/>
    <n v="30088279.029100001"/>
    <n v="30.0883"/>
    <x v="1"/>
    <x v="4"/>
    <s v="NORDESTE"/>
  </r>
  <r>
    <x v="4"/>
    <x v="18"/>
    <x v="5"/>
    <n v="40759287.298100002"/>
    <n v="40.759300000000003"/>
    <x v="1"/>
    <x v="4"/>
    <s v="NORDESTE"/>
  </r>
  <r>
    <x v="4"/>
    <x v="18"/>
    <x v="6"/>
    <n v="41251872.692400001"/>
    <n v="41.251899999999999"/>
    <x v="1"/>
    <x v="4"/>
    <s v="NORDESTE"/>
  </r>
  <r>
    <x v="4"/>
    <x v="18"/>
    <x v="7"/>
    <n v="43976374.799400002"/>
    <n v="43.976399999999998"/>
    <x v="1"/>
    <x v="4"/>
    <s v="NORDESTE"/>
  </r>
  <r>
    <x v="5"/>
    <x v="18"/>
    <x v="0"/>
    <n v="10193827.955800001"/>
    <n v="10.1938"/>
    <x v="1"/>
    <x v="5"/>
    <s v="NORDESTE"/>
  </r>
  <r>
    <x v="5"/>
    <x v="18"/>
    <x v="1"/>
    <n v="9438847.0151000004"/>
    <n v="9.4388000000000005"/>
    <x v="1"/>
    <x v="5"/>
    <s v="NORDESTE"/>
  </r>
  <r>
    <x v="5"/>
    <x v="18"/>
    <x v="2"/>
    <n v="10732633.935799999"/>
    <n v="10.7326"/>
    <x v="1"/>
    <x v="5"/>
    <s v="NORDESTE"/>
  </r>
  <r>
    <x v="5"/>
    <x v="18"/>
    <x v="3"/>
    <n v="11084731.045600001"/>
    <n v="11.0847"/>
    <x v="1"/>
    <x v="5"/>
    <s v="NORDESTE"/>
  </r>
  <r>
    <x v="5"/>
    <x v="18"/>
    <x v="4"/>
    <n v="10956908.417099999"/>
    <n v="10.956899999999999"/>
    <x v="1"/>
    <x v="5"/>
    <s v="NORDESTE"/>
  </r>
  <r>
    <x v="5"/>
    <x v="18"/>
    <x v="5"/>
    <n v="12201558.786699999"/>
    <n v="12.201599999999999"/>
    <x v="1"/>
    <x v="5"/>
    <s v="NORDESTE"/>
  </r>
  <r>
    <x v="5"/>
    <x v="18"/>
    <x v="6"/>
    <n v="12548141.0261"/>
    <n v="12.5481"/>
    <x v="1"/>
    <x v="5"/>
    <s v="NORDESTE"/>
  </r>
  <r>
    <x v="5"/>
    <x v="18"/>
    <x v="7"/>
    <n v="13442157.2509"/>
    <n v="13.4422"/>
    <x v="1"/>
    <x v="5"/>
    <s v="NORDESTE"/>
  </r>
  <r>
    <x v="6"/>
    <x v="18"/>
    <x v="0"/>
    <n v="73395730.390799999"/>
    <n v="73.395700000000005"/>
    <x v="1"/>
    <x v="6"/>
    <s v="NORDESTE"/>
  </r>
  <r>
    <x v="6"/>
    <x v="18"/>
    <x v="1"/>
    <n v="106745441.5723"/>
    <n v="106.7454"/>
    <x v="1"/>
    <x v="6"/>
    <s v="NORDESTE"/>
  </r>
  <r>
    <x v="6"/>
    <x v="18"/>
    <x v="2"/>
    <n v="145107363.04260001"/>
    <n v="145.10740000000001"/>
    <x v="1"/>
    <x v="6"/>
    <s v="NORDESTE"/>
  </r>
  <r>
    <x v="6"/>
    <x v="18"/>
    <x v="3"/>
    <n v="149599916.40290001"/>
    <n v="149.59989999999999"/>
    <x v="1"/>
    <x v="6"/>
    <s v="NORDESTE"/>
  </r>
  <r>
    <x v="6"/>
    <x v="18"/>
    <x v="4"/>
    <n v="116532151.45810001"/>
    <n v="116.5322"/>
    <x v="1"/>
    <x v="6"/>
    <s v="NORDESTE"/>
  </r>
  <r>
    <x v="6"/>
    <x v="18"/>
    <x v="5"/>
    <n v="119271241.0786"/>
    <n v="119.27119999999999"/>
    <x v="1"/>
    <x v="6"/>
    <s v="NORDESTE"/>
  </r>
  <r>
    <x v="6"/>
    <x v="18"/>
    <x v="6"/>
    <n v="173818924.2877"/>
    <n v="173.81890000000001"/>
    <x v="1"/>
    <x v="6"/>
    <s v="NORDESTE"/>
  </r>
  <r>
    <x v="6"/>
    <x v="18"/>
    <x v="7"/>
    <n v="196309690.1146"/>
    <n v="196.30969999999999"/>
    <x v="1"/>
    <x v="6"/>
    <s v="NORDESTE"/>
  </r>
  <r>
    <x v="7"/>
    <x v="18"/>
    <x v="0"/>
    <n v="7139533.3923000004"/>
    <n v="7.1395"/>
    <x v="1"/>
    <x v="7"/>
    <s v="NORDESTE"/>
  </r>
  <r>
    <x v="7"/>
    <x v="18"/>
    <x v="1"/>
    <n v="10147588.626399999"/>
    <n v="10.147600000000001"/>
    <x v="1"/>
    <x v="7"/>
    <s v="NORDESTE"/>
  </r>
  <r>
    <x v="7"/>
    <x v="18"/>
    <x v="2"/>
    <n v="11112995.622"/>
    <n v="11.113"/>
    <x v="1"/>
    <x v="7"/>
    <s v="NORDESTE"/>
  </r>
  <r>
    <x v="7"/>
    <x v="18"/>
    <x v="3"/>
    <n v="10158619.139900001"/>
    <n v="10.1586"/>
    <x v="1"/>
    <x v="7"/>
    <s v="NORDESTE"/>
  </r>
  <r>
    <x v="7"/>
    <x v="18"/>
    <x v="4"/>
    <n v="10004345.9012"/>
    <n v="10.004300000000001"/>
    <x v="1"/>
    <x v="7"/>
    <s v="NORDESTE"/>
  </r>
  <r>
    <x v="7"/>
    <x v="18"/>
    <x v="5"/>
    <n v="5754226.2761000004"/>
    <n v="5.7542"/>
    <x v="1"/>
    <x v="7"/>
    <s v="NORDESTE"/>
  </r>
  <r>
    <x v="7"/>
    <x v="18"/>
    <x v="6"/>
    <n v="7590187.1261"/>
    <n v="7.5902000000000003"/>
    <x v="1"/>
    <x v="7"/>
    <s v="NORDESTE"/>
  </r>
  <r>
    <x v="7"/>
    <x v="18"/>
    <x v="7"/>
    <n v="8438649.7572000008"/>
    <n v="8.4385999999999992"/>
    <x v="1"/>
    <x v="7"/>
    <s v="NORDESTE"/>
  </r>
  <r>
    <x v="8"/>
    <x v="18"/>
    <x v="7"/>
    <n v="592547.44499999995"/>
    <n v="0.59250000000000003"/>
    <x v="1"/>
    <x v="8"/>
    <s v="NORDESTE"/>
  </r>
  <r>
    <x v="18"/>
    <x v="18"/>
    <x v="0"/>
    <n v="30903845.943399999"/>
    <n v="30.9038"/>
    <x v="1"/>
    <x v="18"/>
    <s v="NORDESTE"/>
  </r>
  <r>
    <x v="18"/>
    <x v="18"/>
    <x v="1"/>
    <n v="38170055.974399999"/>
    <n v="38.170099999999998"/>
    <x v="1"/>
    <x v="18"/>
    <s v="NORDESTE"/>
  </r>
  <r>
    <x v="18"/>
    <x v="18"/>
    <x v="2"/>
    <n v="42664875.473300003"/>
    <n v="42.664900000000003"/>
    <x v="1"/>
    <x v="18"/>
    <s v="NORDESTE"/>
  </r>
  <r>
    <x v="18"/>
    <x v="18"/>
    <x v="3"/>
    <n v="39956759.387100004"/>
    <n v="39.956800000000001"/>
    <x v="1"/>
    <x v="18"/>
    <s v="NORDESTE"/>
  </r>
  <r>
    <x v="18"/>
    <x v="18"/>
    <x v="4"/>
    <n v="36397851.726000004"/>
    <n v="36.3979"/>
    <x v="1"/>
    <x v="18"/>
    <s v="NORDESTE"/>
  </r>
  <r>
    <x v="18"/>
    <x v="18"/>
    <x v="5"/>
    <n v="37651245.8829"/>
    <n v="37.651200000000003"/>
    <x v="1"/>
    <x v="18"/>
    <s v="NORDESTE"/>
  </r>
  <r>
    <x v="18"/>
    <x v="18"/>
    <x v="6"/>
    <n v="59549945.282399997"/>
    <n v="59.549900000000001"/>
    <x v="1"/>
    <x v="18"/>
    <s v="NORDESTE"/>
  </r>
  <r>
    <x v="18"/>
    <x v="18"/>
    <x v="7"/>
    <n v="61543354.8728"/>
    <n v="61.543399999999998"/>
    <x v="1"/>
    <x v="18"/>
    <s v="NORDESTE"/>
  </r>
  <r>
    <x v="9"/>
    <x v="18"/>
    <x v="0"/>
    <n v="5098069.8146000002"/>
    <n v="5.0980999999999996"/>
    <x v="1"/>
    <x v="9"/>
    <s v="NORDESTE"/>
  </r>
  <r>
    <x v="9"/>
    <x v="18"/>
    <x v="1"/>
    <n v="6761037.4379000003"/>
    <n v="6.7610000000000001"/>
    <x v="1"/>
    <x v="9"/>
    <s v="NORDESTE"/>
  </r>
  <r>
    <x v="9"/>
    <x v="18"/>
    <x v="2"/>
    <n v="6920049.4469999997"/>
    <n v="6.92"/>
    <x v="1"/>
    <x v="9"/>
    <s v="NORDESTE"/>
  </r>
  <r>
    <x v="9"/>
    <x v="18"/>
    <x v="3"/>
    <n v="3888712.4076"/>
    <n v="3.8887"/>
    <x v="1"/>
    <x v="9"/>
    <s v="NORDESTE"/>
  </r>
  <r>
    <x v="9"/>
    <x v="18"/>
    <x v="4"/>
    <n v="9950167.0446000006"/>
    <n v="9.9502000000000006"/>
    <x v="1"/>
    <x v="9"/>
    <s v="NORDESTE"/>
  </r>
  <r>
    <x v="9"/>
    <x v="18"/>
    <x v="5"/>
    <n v="13731465.3182"/>
    <n v="13.7315"/>
    <x v="1"/>
    <x v="9"/>
    <s v="NORDESTE"/>
  </r>
  <r>
    <x v="9"/>
    <x v="18"/>
    <x v="6"/>
    <n v="10445031.745300001"/>
    <n v="10.445"/>
    <x v="1"/>
    <x v="9"/>
    <s v="NORDESTE"/>
  </r>
  <r>
    <x v="9"/>
    <x v="18"/>
    <x v="7"/>
    <n v="9740729.7844999991"/>
    <n v="9.7407000000000004"/>
    <x v="1"/>
    <x v="9"/>
    <s v="NORDESTE"/>
  </r>
  <r>
    <x v="19"/>
    <x v="18"/>
    <x v="0"/>
    <n v="4388998.9156999998"/>
    <n v="4.3890000000000002"/>
    <x v="1"/>
    <x v="19"/>
    <s v="NORDESTE"/>
  </r>
  <r>
    <x v="10"/>
    <x v="18"/>
    <x v="0"/>
    <n v="87801722.006699994"/>
    <n v="87.801699999999997"/>
    <x v="1"/>
    <x v="10"/>
    <s v="NORDESTE"/>
  </r>
  <r>
    <x v="10"/>
    <x v="18"/>
    <x v="1"/>
    <n v="112668030.1066"/>
    <n v="112.66800000000001"/>
    <x v="1"/>
    <x v="10"/>
    <s v="NORDESTE"/>
  </r>
  <r>
    <x v="10"/>
    <x v="18"/>
    <x v="2"/>
    <n v="156204540.13409999"/>
    <n v="156.2045"/>
    <x v="1"/>
    <x v="10"/>
    <s v="NORDESTE"/>
  </r>
  <r>
    <x v="10"/>
    <x v="18"/>
    <x v="3"/>
    <n v="198988759.6803"/>
    <n v="198.9888"/>
    <x v="1"/>
    <x v="10"/>
    <s v="NORDESTE"/>
  </r>
  <r>
    <x v="10"/>
    <x v="18"/>
    <x v="4"/>
    <n v="219266879.002"/>
    <n v="219.26689999999999"/>
    <x v="1"/>
    <x v="10"/>
    <s v="NORDESTE"/>
  </r>
  <r>
    <x v="10"/>
    <x v="18"/>
    <x v="5"/>
    <n v="237342005.0889"/>
    <n v="237.34200000000001"/>
    <x v="1"/>
    <x v="10"/>
    <s v="NORDESTE"/>
  </r>
  <r>
    <x v="10"/>
    <x v="18"/>
    <x v="6"/>
    <n v="278836827.28579998"/>
    <n v="278.83679999999998"/>
    <x v="1"/>
    <x v="10"/>
    <s v="NORDESTE"/>
  </r>
  <r>
    <x v="10"/>
    <x v="18"/>
    <x v="7"/>
    <n v="293935027.87110001"/>
    <n v="293.935"/>
    <x v="1"/>
    <x v="10"/>
    <s v="NORDESTE"/>
  </r>
  <r>
    <x v="11"/>
    <x v="18"/>
    <x v="0"/>
    <n v="3755703836.8656001"/>
    <n v="3755.7037999999998"/>
    <x v="1"/>
    <x v="11"/>
    <s v="SUDESTE"/>
  </r>
  <r>
    <x v="11"/>
    <x v="18"/>
    <x v="1"/>
    <n v="4612048417.7514"/>
    <n v="4612.0483999999997"/>
    <x v="1"/>
    <x v="11"/>
    <s v="SUDESTE"/>
  </r>
  <r>
    <x v="11"/>
    <x v="18"/>
    <x v="2"/>
    <n v="5971773747.8781996"/>
    <n v="5971.7736999999997"/>
    <x v="1"/>
    <x v="11"/>
    <s v="SUDESTE"/>
  </r>
  <r>
    <x v="11"/>
    <x v="18"/>
    <x v="3"/>
    <n v="5579929664.4207001"/>
    <n v="5579.9296999999997"/>
    <x v="1"/>
    <x v="11"/>
    <s v="SUDESTE"/>
  </r>
  <r>
    <x v="11"/>
    <x v="18"/>
    <x v="4"/>
    <n v="4708086338.2101002"/>
    <n v="4708.0862999999999"/>
    <x v="1"/>
    <x v="11"/>
    <s v="SUDESTE"/>
  </r>
  <r>
    <x v="11"/>
    <x v="18"/>
    <x v="5"/>
    <n v="5304534185.3872995"/>
    <n v="5304.5342000000001"/>
    <x v="1"/>
    <x v="11"/>
    <s v="SUDESTE"/>
  </r>
  <r>
    <x v="11"/>
    <x v="18"/>
    <x v="6"/>
    <n v="6920360675.4400997"/>
    <n v="6920.3607000000002"/>
    <x v="1"/>
    <x v="11"/>
    <s v="SUDESTE"/>
  </r>
  <r>
    <x v="11"/>
    <x v="18"/>
    <x v="7"/>
    <n v="7135204273.3099003"/>
    <n v="7135.2043000000003"/>
    <x v="1"/>
    <x v="11"/>
    <s v="SUDESTE"/>
  </r>
  <r>
    <x v="20"/>
    <x v="18"/>
    <x v="0"/>
    <n v="198751501.67860001"/>
    <n v="198.75149999999999"/>
    <x v="1"/>
    <x v="20"/>
    <s v="SUDESTE"/>
  </r>
  <r>
    <x v="20"/>
    <x v="18"/>
    <x v="1"/>
    <n v="237959287.92269999"/>
    <n v="237.95930000000001"/>
    <x v="1"/>
    <x v="20"/>
    <s v="SUDESTE"/>
  </r>
  <r>
    <x v="20"/>
    <x v="18"/>
    <x v="2"/>
    <n v="268058268.0939"/>
    <n v="268.05829999999997"/>
    <x v="1"/>
    <x v="20"/>
    <s v="SUDESTE"/>
  </r>
  <r>
    <x v="20"/>
    <x v="18"/>
    <x v="3"/>
    <n v="228369649.0081"/>
    <n v="228.36959999999999"/>
    <x v="1"/>
    <x v="20"/>
    <s v="SUDESTE"/>
  </r>
  <r>
    <x v="20"/>
    <x v="18"/>
    <x v="4"/>
    <n v="199389146.01030001"/>
    <n v="199.38910000000001"/>
    <x v="1"/>
    <x v="20"/>
    <s v="SUDESTE"/>
  </r>
  <r>
    <x v="20"/>
    <x v="18"/>
    <x v="5"/>
    <n v="256116440.08950001"/>
    <n v="256.1164"/>
    <x v="1"/>
    <x v="20"/>
    <s v="SUDESTE"/>
  </r>
  <r>
    <x v="20"/>
    <x v="18"/>
    <x v="6"/>
    <n v="334801126.4885"/>
    <n v="334.80110000000002"/>
    <x v="1"/>
    <x v="20"/>
    <s v="SUDESTE"/>
  </r>
  <r>
    <x v="20"/>
    <x v="18"/>
    <x v="7"/>
    <n v="358771990.71640003"/>
    <n v="358.77199999999999"/>
    <x v="1"/>
    <x v="20"/>
    <s v="SUDESTE"/>
  </r>
  <r>
    <x v="26"/>
    <x v="18"/>
    <x v="0"/>
    <n v="81638785.283600003"/>
    <n v="81.638800000000003"/>
    <x v="1"/>
    <x v="26"/>
    <s v="SUDESTE"/>
  </r>
  <r>
    <x v="26"/>
    <x v="18"/>
    <x v="1"/>
    <n v="103642701.52599999"/>
    <n v="103.6427"/>
    <x v="1"/>
    <x v="26"/>
    <s v="SUDESTE"/>
  </r>
  <r>
    <x v="26"/>
    <x v="18"/>
    <x v="2"/>
    <n v="169923348.4542"/>
    <n v="169.92330000000001"/>
    <x v="1"/>
    <x v="26"/>
    <s v="SUDESTE"/>
  </r>
  <r>
    <x v="26"/>
    <x v="18"/>
    <x v="3"/>
    <n v="123578411.07979999"/>
    <n v="123.5784"/>
    <x v="1"/>
    <x v="26"/>
    <s v="SUDESTE"/>
  </r>
  <r>
    <x v="26"/>
    <x v="18"/>
    <x v="4"/>
    <n v="109383890.699"/>
    <n v="109.3839"/>
    <x v="1"/>
    <x v="26"/>
    <s v="SUDESTE"/>
  </r>
  <r>
    <x v="26"/>
    <x v="18"/>
    <x v="5"/>
    <n v="113363366.1654"/>
    <n v="113.3634"/>
    <x v="1"/>
    <x v="26"/>
    <s v="SUDESTE"/>
  </r>
  <r>
    <x v="26"/>
    <x v="18"/>
    <x v="6"/>
    <n v="89692337.499699995"/>
    <n v="89.692300000000003"/>
    <x v="1"/>
    <x v="26"/>
    <s v="SUDESTE"/>
  </r>
  <r>
    <x v="26"/>
    <x v="18"/>
    <x v="7"/>
    <n v="93319387.377900004"/>
    <n v="93.319400000000002"/>
    <x v="1"/>
    <x v="26"/>
    <s v="SUDESTE"/>
  </r>
  <r>
    <x v="12"/>
    <x v="18"/>
    <x v="0"/>
    <n v="1586263125.2241001"/>
    <n v="1586.2630999999999"/>
    <x v="1"/>
    <x v="12"/>
    <s v="SUDESTE"/>
  </r>
  <r>
    <x v="12"/>
    <x v="18"/>
    <x v="1"/>
    <n v="1971095243.5012"/>
    <n v="1971.0952"/>
    <x v="1"/>
    <x v="12"/>
    <s v="SUDESTE"/>
  </r>
  <r>
    <x v="12"/>
    <x v="18"/>
    <x v="2"/>
    <n v="2491963604.7921"/>
    <n v="2491.9636"/>
    <x v="1"/>
    <x v="12"/>
    <s v="SUDESTE"/>
  </r>
  <r>
    <x v="12"/>
    <x v="18"/>
    <x v="3"/>
    <n v="2342040021.5297999"/>
    <n v="2342.04"/>
    <x v="1"/>
    <x v="12"/>
    <s v="SUDESTE"/>
  </r>
  <r>
    <x v="12"/>
    <x v="18"/>
    <x v="4"/>
    <n v="2155633507.6234999"/>
    <n v="2155.6334999999999"/>
    <x v="1"/>
    <x v="12"/>
    <s v="SUDESTE"/>
  </r>
  <r>
    <x v="12"/>
    <x v="18"/>
    <x v="5"/>
    <n v="2306650156.2982001"/>
    <n v="2306.6502"/>
    <x v="1"/>
    <x v="12"/>
    <s v="SUDESTE"/>
  </r>
  <r>
    <x v="12"/>
    <x v="18"/>
    <x v="6"/>
    <n v="3080399422.6890001"/>
    <n v="3080.3993999999998"/>
    <x v="1"/>
    <x v="12"/>
    <s v="SUDESTE"/>
  </r>
  <r>
    <x v="12"/>
    <x v="18"/>
    <x v="7"/>
    <n v="3115347291.0767002"/>
    <n v="3115.3472999999999"/>
    <x v="1"/>
    <x v="12"/>
    <s v="SUDESTE"/>
  </r>
  <r>
    <x v="13"/>
    <x v="18"/>
    <x v="0"/>
    <n v="6267859393.3126001"/>
    <n v="6267.8594000000003"/>
    <x v="1"/>
    <x v="13"/>
    <s v="SUL"/>
  </r>
  <r>
    <x v="13"/>
    <x v="18"/>
    <x v="1"/>
    <n v="7864215313.0592003"/>
    <n v="7864.2152999999998"/>
    <x v="1"/>
    <x v="13"/>
    <s v="SUL"/>
  </r>
  <r>
    <x v="13"/>
    <x v="18"/>
    <x v="2"/>
    <n v="10696450191.039101"/>
    <n v="10696.450199999999"/>
    <x v="1"/>
    <x v="13"/>
    <s v="SUL"/>
  </r>
  <r>
    <x v="13"/>
    <x v="18"/>
    <x v="3"/>
    <n v="9704207237.9174004"/>
    <n v="9704.2072000000007"/>
    <x v="1"/>
    <x v="13"/>
    <s v="SUL"/>
  </r>
  <r>
    <x v="13"/>
    <x v="18"/>
    <x v="4"/>
    <n v="8516400869.7658005"/>
    <n v="8516.4009000000005"/>
    <x v="1"/>
    <x v="13"/>
    <s v="SUL"/>
  </r>
  <r>
    <x v="13"/>
    <x v="18"/>
    <x v="5"/>
    <n v="10129655806.772301"/>
    <n v="10129.6558"/>
    <x v="1"/>
    <x v="13"/>
    <s v="SUL"/>
  </r>
  <r>
    <x v="13"/>
    <x v="18"/>
    <x v="6"/>
    <n v="11674028201.607599"/>
    <n v="11674.028200000001"/>
    <x v="1"/>
    <x v="13"/>
    <s v="SUL"/>
  </r>
  <r>
    <x v="13"/>
    <x v="18"/>
    <x v="7"/>
    <n v="12486791172.840401"/>
    <n v="12486.7912"/>
    <x v="1"/>
    <x v="13"/>
    <s v="SUL"/>
  </r>
  <r>
    <x v="21"/>
    <x v="18"/>
    <x v="0"/>
    <n v="7769698122.1007996"/>
    <n v="7769.6980999999996"/>
    <x v="1"/>
    <x v="21"/>
    <s v="SUL"/>
  </r>
  <r>
    <x v="21"/>
    <x v="18"/>
    <x v="1"/>
    <n v="10293044682.872999"/>
    <n v="10293.0447"/>
    <x v="1"/>
    <x v="21"/>
    <s v="SUL"/>
  </r>
  <r>
    <x v="21"/>
    <x v="18"/>
    <x v="2"/>
    <n v="14818419217.3144"/>
    <n v="14818.4192"/>
    <x v="1"/>
    <x v="21"/>
    <s v="SUL"/>
  </r>
  <r>
    <x v="21"/>
    <x v="18"/>
    <x v="3"/>
    <n v="13574239422.0613"/>
    <n v="13574.2394"/>
    <x v="1"/>
    <x v="21"/>
    <s v="SUL"/>
  </r>
  <r>
    <x v="21"/>
    <x v="18"/>
    <x v="4"/>
    <n v="12093138500.605301"/>
    <n v="12093.138499999999"/>
    <x v="1"/>
    <x v="21"/>
    <s v="SUL"/>
  </r>
  <r>
    <x v="21"/>
    <x v="18"/>
    <x v="5"/>
    <n v="14050464806.629499"/>
    <n v="14050.4648"/>
    <x v="1"/>
    <x v="21"/>
    <s v="SUL"/>
  </r>
  <r>
    <x v="21"/>
    <x v="18"/>
    <x v="6"/>
    <n v="12809073293.444799"/>
    <n v="12809.0733"/>
    <x v="1"/>
    <x v="21"/>
    <s v="SUL"/>
  </r>
  <r>
    <x v="21"/>
    <x v="18"/>
    <x v="7"/>
    <n v="16158264066.517401"/>
    <n v="16158.2641"/>
    <x v="1"/>
    <x v="21"/>
    <s v="SUL"/>
  </r>
  <r>
    <x v="22"/>
    <x v="18"/>
    <x v="0"/>
    <n v="5337996662.3441"/>
    <n v="5337.9966999999997"/>
    <x v="1"/>
    <x v="22"/>
    <s v="SUL"/>
  </r>
  <r>
    <x v="22"/>
    <x v="18"/>
    <x v="1"/>
    <n v="6887314367.0963001"/>
    <n v="6887.3144000000002"/>
    <x v="1"/>
    <x v="22"/>
    <s v="SUL"/>
  </r>
  <r>
    <x v="22"/>
    <x v="18"/>
    <x v="2"/>
    <n v="8692151564.8948994"/>
    <n v="8692.1515999999992"/>
    <x v="1"/>
    <x v="22"/>
    <s v="SUL"/>
  </r>
  <r>
    <x v="22"/>
    <x v="18"/>
    <x v="3"/>
    <n v="8626514761.7796993"/>
    <n v="8626.5148000000008"/>
    <x v="1"/>
    <x v="22"/>
    <s v="SUL"/>
  </r>
  <r>
    <x v="22"/>
    <x v="18"/>
    <x v="4"/>
    <n v="7380020464.0226002"/>
    <n v="7380.0204999999996"/>
    <x v="1"/>
    <x v="22"/>
    <s v="SUL"/>
  </r>
  <r>
    <x v="22"/>
    <x v="18"/>
    <x v="5"/>
    <n v="8248868830.2054005"/>
    <n v="8248.8688000000002"/>
    <x v="1"/>
    <x v="22"/>
    <s v="SUL"/>
  </r>
  <r>
    <x v="22"/>
    <x v="18"/>
    <x v="6"/>
    <n v="9732932037.5716"/>
    <n v="9732.9320000000007"/>
    <x v="1"/>
    <x v="22"/>
    <s v="SUL"/>
  </r>
  <r>
    <x v="22"/>
    <x v="18"/>
    <x v="7"/>
    <n v="10626734118.097799"/>
    <n v="10626.7341"/>
    <x v="1"/>
    <x v="22"/>
    <s v="SUL"/>
  </r>
  <r>
    <x v="14"/>
    <x v="18"/>
    <x v="0"/>
    <n v="1386337880.8782001"/>
    <n v="1386.3379"/>
    <x v="1"/>
    <x v="14"/>
    <s v="CENTRO-OESTE"/>
  </r>
  <r>
    <x v="14"/>
    <x v="18"/>
    <x v="1"/>
    <n v="1644302212.8625"/>
    <n v="1644.3022000000001"/>
    <x v="1"/>
    <x v="14"/>
    <s v="CENTRO-OESTE"/>
  </r>
  <r>
    <x v="14"/>
    <x v="18"/>
    <x v="2"/>
    <n v="2262982455.6595998"/>
    <n v="2262.9825000000001"/>
    <x v="1"/>
    <x v="14"/>
    <s v="CENTRO-OESTE"/>
  </r>
  <r>
    <x v="14"/>
    <x v="18"/>
    <x v="3"/>
    <n v="2127891290.2018001"/>
    <n v="2127.8912999999998"/>
    <x v="1"/>
    <x v="14"/>
    <s v="CENTRO-OESTE"/>
  </r>
  <r>
    <x v="14"/>
    <x v="18"/>
    <x v="4"/>
    <n v="1918720815.7895999"/>
    <n v="1918.7208000000001"/>
    <x v="1"/>
    <x v="14"/>
    <s v="CENTRO-OESTE"/>
  </r>
  <r>
    <x v="14"/>
    <x v="18"/>
    <x v="5"/>
    <n v="2267529883.027"/>
    <n v="2267.5299"/>
    <x v="1"/>
    <x v="14"/>
    <s v="CENTRO-OESTE"/>
  </r>
  <r>
    <x v="14"/>
    <x v="18"/>
    <x v="6"/>
    <n v="2665327978.4242001"/>
    <n v="2665.328"/>
    <x v="1"/>
    <x v="14"/>
    <s v="CENTRO-OESTE"/>
  </r>
  <r>
    <x v="14"/>
    <x v="18"/>
    <x v="7"/>
    <n v="2721623634.3041"/>
    <n v="2721.6235999999999"/>
    <x v="1"/>
    <x v="14"/>
    <s v="CENTRO-OESTE"/>
  </r>
  <r>
    <x v="15"/>
    <x v="18"/>
    <x v="0"/>
    <n v="1740742798.3541"/>
    <n v="1740.7428"/>
    <x v="1"/>
    <x v="15"/>
    <s v="CENTRO-OESTE"/>
  </r>
  <r>
    <x v="15"/>
    <x v="18"/>
    <x v="1"/>
    <n v="2264939348.1921"/>
    <n v="2264.9393"/>
    <x v="1"/>
    <x v="15"/>
    <s v="CENTRO-OESTE"/>
  </r>
  <r>
    <x v="15"/>
    <x v="18"/>
    <x v="2"/>
    <n v="3008606221.2497001"/>
    <n v="3008.6062000000002"/>
    <x v="1"/>
    <x v="15"/>
    <s v="CENTRO-OESTE"/>
  </r>
  <r>
    <x v="15"/>
    <x v="18"/>
    <x v="3"/>
    <n v="2607544663.8202"/>
    <n v="2607.5446999999999"/>
    <x v="1"/>
    <x v="15"/>
    <s v="CENTRO-OESTE"/>
  </r>
  <r>
    <x v="15"/>
    <x v="18"/>
    <x v="4"/>
    <n v="2142982290.1961"/>
    <n v="2142.9823000000001"/>
    <x v="1"/>
    <x v="15"/>
    <s v="CENTRO-OESTE"/>
  </r>
  <r>
    <x v="15"/>
    <x v="18"/>
    <x v="5"/>
    <n v="2278898650.1301999"/>
    <n v="2278.8987000000002"/>
    <x v="1"/>
    <x v="15"/>
    <s v="CENTRO-OESTE"/>
  </r>
  <r>
    <x v="15"/>
    <x v="18"/>
    <x v="6"/>
    <n v="2562375119.2227998"/>
    <n v="2562.3751000000002"/>
    <x v="1"/>
    <x v="15"/>
    <s v="CENTRO-OESTE"/>
  </r>
  <r>
    <x v="15"/>
    <x v="18"/>
    <x v="7"/>
    <n v="2746893888.6736002"/>
    <n v="2746.8939"/>
    <x v="1"/>
    <x v="15"/>
    <s v="CENTRO-OESTE"/>
  </r>
  <r>
    <x v="16"/>
    <x v="18"/>
    <x v="0"/>
    <n v="1313400536.6995001"/>
    <n v="1313.4005"/>
    <x v="1"/>
    <x v="16"/>
    <s v="CENTRO-OESTE"/>
  </r>
  <r>
    <x v="16"/>
    <x v="18"/>
    <x v="1"/>
    <n v="1638978530.8527999"/>
    <n v="1638.9784999999999"/>
    <x v="1"/>
    <x v="16"/>
    <s v="CENTRO-OESTE"/>
  </r>
  <r>
    <x v="16"/>
    <x v="18"/>
    <x v="2"/>
    <n v="2087929123.6348"/>
    <n v="2087.9290999999998"/>
    <x v="1"/>
    <x v="16"/>
    <s v="CENTRO-OESTE"/>
  </r>
  <r>
    <x v="16"/>
    <x v="18"/>
    <x v="3"/>
    <n v="1826942363.8278"/>
    <n v="1826.9423999999999"/>
    <x v="1"/>
    <x v="16"/>
    <s v="CENTRO-OESTE"/>
  </r>
  <r>
    <x v="16"/>
    <x v="18"/>
    <x v="4"/>
    <n v="1516728615.8196001"/>
    <n v="1516.7285999999999"/>
    <x v="1"/>
    <x v="16"/>
    <s v="CENTRO-OESTE"/>
  </r>
  <r>
    <x v="16"/>
    <x v="18"/>
    <x v="5"/>
    <n v="1674932641.0994999"/>
    <n v="1674.9326000000001"/>
    <x v="1"/>
    <x v="16"/>
    <s v="CENTRO-OESTE"/>
  </r>
  <r>
    <x v="16"/>
    <x v="18"/>
    <x v="6"/>
    <n v="2095723068.4535"/>
    <n v="2095.7231000000002"/>
    <x v="1"/>
    <x v="16"/>
    <s v="CENTRO-OESTE"/>
  </r>
  <r>
    <x v="16"/>
    <x v="18"/>
    <x v="7"/>
    <n v="2227942475.4054999"/>
    <n v="2227.9425000000001"/>
    <x v="1"/>
    <x v="16"/>
    <s v="CENTRO-OESTE"/>
  </r>
  <r>
    <x v="27"/>
    <x v="18"/>
    <x v="0"/>
    <n v="102173224.697"/>
    <n v="102.17319999999999"/>
    <x v="1"/>
    <x v="27"/>
    <s v="CENTRO-OESTE"/>
  </r>
  <r>
    <x v="27"/>
    <x v="18"/>
    <x v="1"/>
    <n v="84333520.394299999"/>
    <n v="84.333500000000001"/>
    <x v="1"/>
    <x v="27"/>
    <s v="CENTRO-OESTE"/>
  </r>
  <r>
    <x v="27"/>
    <x v="18"/>
    <x v="2"/>
    <n v="107136118.6841"/>
    <n v="107.1361"/>
    <x v="1"/>
    <x v="27"/>
    <s v="CENTRO-OESTE"/>
  </r>
  <r>
    <x v="27"/>
    <x v="18"/>
    <x v="3"/>
    <n v="109234630.8647"/>
    <n v="109.2346"/>
    <x v="1"/>
    <x v="27"/>
    <s v="CENTRO-OESTE"/>
  </r>
  <r>
    <x v="27"/>
    <x v="18"/>
    <x v="4"/>
    <n v="77823893.574200004"/>
    <n v="77.823899999999995"/>
    <x v="1"/>
    <x v="27"/>
    <s v="CENTRO-OESTE"/>
  </r>
  <r>
    <x v="27"/>
    <x v="18"/>
    <x v="5"/>
    <n v="83033160.903300002"/>
    <n v="83.033199999999994"/>
    <x v="1"/>
    <x v="27"/>
    <s v="CENTRO-OESTE"/>
  </r>
  <r>
    <x v="27"/>
    <x v="18"/>
    <x v="6"/>
    <n v="98654055.966900006"/>
    <n v="98.6541"/>
    <x v="1"/>
    <x v="27"/>
    <s v="CENTRO-OESTE"/>
  </r>
  <r>
    <x v="27"/>
    <x v="18"/>
    <x v="7"/>
    <n v="111039234.67739999"/>
    <n v="111.03919999999999"/>
    <x v="1"/>
    <x v="27"/>
    <s v="CENTRO-OESTE"/>
  </r>
  <r>
    <x v="17"/>
    <x v="18"/>
    <x v="0"/>
    <n v="30647192593.458"/>
    <n v="30647.192599999998"/>
    <x v="1"/>
    <x v="17"/>
    <s v="BRASIL"/>
  </r>
  <r>
    <x v="17"/>
    <x v="18"/>
    <x v="1"/>
    <n v="37939521939.3032"/>
    <n v="37939.5219"/>
    <x v="1"/>
    <x v="17"/>
    <s v="BRASIL"/>
  </r>
  <r>
    <x v="17"/>
    <x v="18"/>
    <x v="2"/>
    <n v="51006766532.306801"/>
    <n v="51006.766499999998"/>
    <x v="1"/>
    <x v="17"/>
    <s v="BRASIL"/>
  </r>
  <r>
    <x v="17"/>
    <x v="18"/>
    <x v="3"/>
    <n v="47386200611.076302"/>
    <n v="47386.200599999996"/>
    <x v="1"/>
    <x v="17"/>
    <s v="BRASIL"/>
  </r>
  <r>
    <x v="17"/>
    <x v="18"/>
    <x v="4"/>
    <n v="41346079938.647797"/>
    <n v="41346.079899999997"/>
    <x v="1"/>
    <x v="17"/>
    <s v="BRASIL"/>
  </r>
  <r>
    <x v="17"/>
    <x v="18"/>
    <x v="5"/>
    <n v="47304908788.279404"/>
    <n v="47304.908799999997"/>
    <x v="1"/>
    <x v="17"/>
    <s v="BRASIL"/>
  </r>
  <r>
    <x v="17"/>
    <x v="18"/>
    <x v="6"/>
    <n v="55480958517.3312"/>
    <n v="55480.958500000001"/>
    <x v="1"/>
    <x v="17"/>
    <s v="BRASIL"/>
  </r>
  <r>
    <x v="17"/>
    <x v="18"/>
    <x v="7"/>
    <n v="59668494410.224998"/>
    <n v="59668.494400000003"/>
    <x v="1"/>
    <x v="17"/>
    <s v="BRASIL"/>
  </r>
  <r>
    <x v="0"/>
    <x v="19"/>
    <x v="0"/>
    <n v="279686800.16250002"/>
    <n v="279.68680000000001"/>
    <x v="1"/>
    <x v="0"/>
    <s v="NORTE"/>
  </r>
  <r>
    <x v="0"/>
    <x v="19"/>
    <x v="1"/>
    <n v="318534059.11159998"/>
    <n v="318.53410000000002"/>
    <x v="1"/>
    <x v="0"/>
    <s v="NORTE"/>
  </r>
  <r>
    <x v="0"/>
    <x v="19"/>
    <x v="2"/>
    <n v="328828896.67799997"/>
    <n v="328.82889999999998"/>
    <x v="1"/>
    <x v="0"/>
    <s v="NORTE"/>
  </r>
  <r>
    <x v="0"/>
    <x v="19"/>
    <x v="3"/>
    <n v="208064038.75400001"/>
    <n v="208.06399999999999"/>
    <x v="1"/>
    <x v="0"/>
    <s v="NORTE"/>
  </r>
  <r>
    <x v="0"/>
    <x v="19"/>
    <x v="5"/>
    <n v="215415038.09830001"/>
    <n v="215.41499999999999"/>
    <x v="1"/>
    <x v="0"/>
    <s v="NORTE"/>
  </r>
  <r>
    <x v="0"/>
    <x v="19"/>
    <x v="6"/>
    <n v="308245458.24610001"/>
    <n v="308.24549999999999"/>
    <x v="1"/>
    <x v="0"/>
    <s v="NORTE"/>
  </r>
  <r>
    <x v="0"/>
    <x v="19"/>
    <x v="7"/>
    <n v="334922672.03759998"/>
    <n v="334.92270000000002"/>
    <x v="1"/>
    <x v="0"/>
    <s v="NORTE"/>
  </r>
  <r>
    <x v="2"/>
    <x v="19"/>
    <x v="0"/>
    <n v="1040559826.36"/>
    <n v="1040.5598"/>
    <x v="1"/>
    <x v="2"/>
    <s v="NORTE"/>
  </r>
  <r>
    <x v="2"/>
    <x v="19"/>
    <x v="1"/>
    <n v="1216002897.8392999"/>
    <n v="1216.0029"/>
    <x v="1"/>
    <x v="2"/>
    <s v="NORTE"/>
  </r>
  <r>
    <x v="2"/>
    <x v="19"/>
    <x v="2"/>
    <n v="968005606.03629994"/>
    <n v="968.00559999999996"/>
    <x v="1"/>
    <x v="2"/>
    <s v="NORTE"/>
  </r>
  <r>
    <x v="2"/>
    <x v="19"/>
    <x v="3"/>
    <n v="1002161618.8759"/>
    <n v="1002.1616"/>
    <x v="1"/>
    <x v="2"/>
    <s v="NORTE"/>
  </r>
  <r>
    <x v="2"/>
    <x v="19"/>
    <x v="4"/>
    <n v="951472594.39890003"/>
    <n v="951.47260000000006"/>
    <x v="1"/>
    <x v="2"/>
    <s v="NORTE"/>
  </r>
  <r>
    <x v="2"/>
    <x v="19"/>
    <x v="5"/>
    <n v="850876741.65209997"/>
    <n v="850.87670000000003"/>
    <x v="1"/>
    <x v="2"/>
    <s v="NORTE"/>
  </r>
  <r>
    <x v="2"/>
    <x v="19"/>
    <x v="6"/>
    <n v="883502900.66840005"/>
    <n v="883.50289999999995"/>
    <x v="1"/>
    <x v="2"/>
    <s v="NORTE"/>
  </r>
  <r>
    <x v="2"/>
    <x v="19"/>
    <x v="7"/>
    <n v="967237947.52119994"/>
    <n v="967.23789999999997"/>
    <x v="1"/>
    <x v="2"/>
    <s v="NORTE"/>
  </r>
  <r>
    <x v="3"/>
    <x v="19"/>
    <x v="1"/>
    <n v="210845504.5546"/>
    <n v="210.84549999999999"/>
    <x v="1"/>
    <x v="3"/>
    <s v="NORTE"/>
  </r>
  <r>
    <x v="3"/>
    <x v="19"/>
    <x v="2"/>
    <n v="60782997.7623"/>
    <n v="60.783000000000001"/>
    <x v="1"/>
    <x v="3"/>
    <s v="NORTE"/>
  </r>
  <r>
    <x v="3"/>
    <x v="19"/>
    <x v="5"/>
    <n v="263979626.89660001"/>
    <n v="263.9796"/>
    <x v="1"/>
    <x v="3"/>
    <s v="NORTE"/>
  </r>
  <r>
    <x v="3"/>
    <x v="19"/>
    <x v="6"/>
    <n v="329740760.47570002"/>
    <n v="329.74079999999998"/>
    <x v="1"/>
    <x v="3"/>
    <s v="NORTE"/>
  </r>
  <r>
    <x v="3"/>
    <x v="19"/>
    <x v="7"/>
    <n v="361036880.84719998"/>
    <n v="361.0369"/>
    <x v="1"/>
    <x v="3"/>
    <s v="NORTE"/>
  </r>
  <r>
    <x v="4"/>
    <x v="19"/>
    <x v="0"/>
    <n v="32311876.395100001"/>
    <n v="32.311900000000001"/>
    <x v="1"/>
    <x v="4"/>
    <s v="NORDESTE"/>
  </r>
  <r>
    <x v="4"/>
    <x v="19"/>
    <x v="1"/>
    <n v="30224894.261999998"/>
    <n v="30.224900000000002"/>
    <x v="1"/>
    <x v="4"/>
    <s v="NORDESTE"/>
  </r>
  <r>
    <x v="4"/>
    <x v="19"/>
    <x v="2"/>
    <n v="17783311.270100001"/>
    <n v="17.783300000000001"/>
    <x v="1"/>
    <x v="4"/>
    <s v="NORDESTE"/>
  </r>
  <r>
    <x v="4"/>
    <x v="19"/>
    <x v="3"/>
    <n v="19813031.8649"/>
    <n v="19.812999999999999"/>
    <x v="1"/>
    <x v="4"/>
    <s v="NORDESTE"/>
  </r>
  <r>
    <x v="4"/>
    <x v="19"/>
    <x v="4"/>
    <n v="16973368.523899999"/>
    <n v="16.973400000000002"/>
    <x v="1"/>
    <x v="4"/>
    <s v="NORDESTE"/>
  </r>
  <r>
    <x v="4"/>
    <x v="19"/>
    <x v="5"/>
    <n v="15022209.5836"/>
    <n v="15.0222"/>
    <x v="1"/>
    <x v="4"/>
    <s v="NORDESTE"/>
  </r>
  <r>
    <x v="4"/>
    <x v="19"/>
    <x v="6"/>
    <n v="16795408.675799999"/>
    <n v="16.795400000000001"/>
    <x v="1"/>
    <x v="4"/>
    <s v="NORDESTE"/>
  </r>
  <r>
    <x v="4"/>
    <x v="19"/>
    <x v="7"/>
    <n v="18486417.020799998"/>
    <n v="18.4864"/>
    <x v="1"/>
    <x v="4"/>
    <s v="NORDESTE"/>
  </r>
  <r>
    <x v="5"/>
    <x v="19"/>
    <x v="0"/>
    <n v="109584177.2423"/>
    <n v="109.5842"/>
    <x v="1"/>
    <x v="5"/>
    <s v="NORDESTE"/>
  </r>
  <r>
    <x v="5"/>
    <x v="19"/>
    <x v="1"/>
    <n v="85655273.792899996"/>
    <n v="85.655299999999997"/>
    <x v="1"/>
    <x v="5"/>
    <s v="NORDESTE"/>
  </r>
  <r>
    <x v="5"/>
    <x v="19"/>
    <x v="2"/>
    <n v="73947754.915199995"/>
    <n v="73.947800000000001"/>
    <x v="1"/>
    <x v="5"/>
    <s v="NORDESTE"/>
  </r>
  <r>
    <x v="5"/>
    <x v="19"/>
    <x v="3"/>
    <n v="96530549.924099997"/>
    <n v="96.530500000000004"/>
    <x v="1"/>
    <x v="5"/>
    <s v="NORDESTE"/>
  </r>
  <r>
    <x v="5"/>
    <x v="19"/>
    <x v="4"/>
    <n v="96060890.954799995"/>
    <n v="96.060900000000004"/>
    <x v="1"/>
    <x v="5"/>
    <s v="NORDESTE"/>
  </r>
  <r>
    <x v="5"/>
    <x v="19"/>
    <x v="5"/>
    <n v="77489304.356600001"/>
    <n v="77.4893"/>
    <x v="1"/>
    <x v="5"/>
    <s v="NORDESTE"/>
  </r>
  <r>
    <x v="5"/>
    <x v="19"/>
    <x v="6"/>
    <n v="102260772.79269999"/>
    <n v="102.2608"/>
    <x v="1"/>
    <x v="5"/>
    <s v="NORDESTE"/>
  </r>
  <r>
    <x v="5"/>
    <x v="19"/>
    <x v="7"/>
    <n v="111049439.26540001"/>
    <n v="111.04940000000001"/>
    <x v="1"/>
    <x v="5"/>
    <s v="NORDESTE"/>
  </r>
  <r>
    <x v="6"/>
    <x v="19"/>
    <x v="0"/>
    <n v="315791556.58170003"/>
    <n v="315.79160000000002"/>
    <x v="1"/>
    <x v="6"/>
    <s v="NORDESTE"/>
  </r>
  <r>
    <x v="6"/>
    <x v="19"/>
    <x v="1"/>
    <n v="357275812.49169999"/>
    <n v="357.2758"/>
    <x v="1"/>
    <x v="6"/>
    <s v="NORDESTE"/>
  </r>
  <r>
    <x v="6"/>
    <x v="19"/>
    <x v="2"/>
    <n v="390157772.73430002"/>
    <n v="390.15780000000001"/>
    <x v="1"/>
    <x v="6"/>
    <s v="NORDESTE"/>
  </r>
  <r>
    <x v="6"/>
    <x v="19"/>
    <x v="3"/>
    <n v="467276978.71569997"/>
    <n v="467.27699999999999"/>
    <x v="1"/>
    <x v="6"/>
    <s v="NORDESTE"/>
  </r>
  <r>
    <x v="6"/>
    <x v="19"/>
    <x v="4"/>
    <n v="487538508.99260002"/>
    <n v="487.5385"/>
    <x v="1"/>
    <x v="6"/>
    <s v="NORDESTE"/>
  </r>
  <r>
    <x v="6"/>
    <x v="19"/>
    <x v="5"/>
    <n v="469555126.00590003"/>
    <n v="469.55509999999998"/>
    <x v="1"/>
    <x v="6"/>
    <s v="NORDESTE"/>
  </r>
  <r>
    <x v="6"/>
    <x v="19"/>
    <x v="6"/>
    <n v="528219028.53219998"/>
    <n v="528.21900000000005"/>
    <x v="1"/>
    <x v="6"/>
    <s v="NORDESTE"/>
  </r>
  <r>
    <x v="6"/>
    <x v="19"/>
    <x v="7"/>
    <n v="560626308.17659998"/>
    <n v="560.62630000000001"/>
    <x v="1"/>
    <x v="6"/>
    <s v="NORDESTE"/>
  </r>
  <r>
    <x v="8"/>
    <x v="19"/>
    <x v="5"/>
    <n v="107301996.1565"/>
    <n v="107.30200000000001"/>
    <x v="1"/>
    <x v="8"/>
    <s v="NORDESTE"/>
  </r>
  <r>
    <x v="8"/>
    <x v="19"/>
    <x v="6"/>
    <n v="489760300.97409999"/>
    <n v="489.76029999999997"/>
    <x v="1"/>
    <x v="8"/>
    <s v="NORDESTE"/>
  </r>
  <r>
    <x v="8"/>
    <x v="19"/>
    <x v="7"/>
    <n v="518536542.89039999"/>
    <n v="518.53650000000005"/>
    <x v="1"/>
    <x v="8"/>
    <s v="NORDESTE"/>
  </r>
  <r>
    <x v="18"/>
    <x v="19"/>
    <x v="0"/>
    <n v="784656575.88409996"/>
    <n v="784.65660000000003"/>
    <x v="1"/>
    <x v="18"/>
    <s v="NORDESTE"/>
  </r>
  <r>
    <x v="18"/>
    <x v="19"/>
    <x v="1"/>
    <n v="882523177.9483"/>
    <n v="882.52319999999997"/>
    <x v="1"/>
    <x v="18"/>
    <s v="NORDESTE"/>
  </r>
  <r>
    <x v="18"/>
    <x v="19"/>
    <x v="2"/>
    <n v="952081994.19739997"/>
    <n v="952.08199999999999"/>
    <x v="1"/>
    <x v="18"/>
    <s v="NORDESTE"/>
  </r>
  <r>
    <x v="18"/>
    <x v="19"/>
    <x v="3"/>
    <n v="1112731354.1926999"/>
    <n v="1112.7313999999999"/>
    <x v="1"/>
    <x v="18"/>
    <s v="NORDESTE"/>
  </r>
  <r>
    <x v="18"/>
    <x v="19"/>
    <x v="4"/>
    <n v="955064775.47940004"/>
    <n v="955.06479999999999"/>
    <x v="1"/>
    <x v="18"/>
    <s v="NORDESTE"/>
  </r>
  <r>
    <x v="18"/>
    <x v="19"/>
    <x v="5"/>
    <n v="937622072.45150006"/>
    <n v="937.62210000000005"/>
    <x v="1"/>
    <x v="18"/>
    <s v="NORDESTE"/>
  </r>
  <r>
    <x v="18"/>
    <x v="19"/>
    <x v="6"/>
    <n v="1231129285.6352"/>
    <n v="1231.1293000000001"/>
    <x v="1"/>
    <x v="18"/>
    <s v="NORDESTE"/>
  </r>
  <r>
    <x v="18"/>
    <x v="19"/>
    <x v="7"/>
    <n v="1324122767.5378001"/>
    <n v="1324.1228000000001"/>
    <x v="1"/>
    <x v="18"/>
    <s v="NORDESTE"/>
  </r>
  <r>
    <x v="19"/>
    <x v="19"/>
    <x v="0"/>
    <n v="15418036.7259"/>
    <n v="15.417999999999999"/>
    <x v="1"/>
    <x v="19"/>
    <s v="NORDESTE"/>
  </r>
  <r>
    <x v="19"/>
    <x v="19"/>
    <x v="1"/>
    <n v="21747682.900400002"/>
    <n v="21.747699999999998"/>
    <x v="1"/>
    <x v="19"/>
    <s v="NORDESTE"/>
  </r>
  <r>
    <x v="19"/>
    <x v="19"/>
    <x v="2"/>
    <n v="22888282.866999999"/>
    <n v="22.888300000000001"/>
    <x v="1"/>
    <x v="19"/>
    <s v="NORDESTE"/>
  </r>
  <r>
    <x v="10"/>
    <x v="19"/>
    <x v="0"/>
    <n v="1596968044.7535999"/>
    <n v="1596.9680000000001"/>
    <x v="1"/>
    <x v="10"/>
    <s v="NORDESTE"/>
  </r>
  <r>
    <x v="10"/>
    <x v="19"/>
    <x v="1"/>
    <n v="1982692647.8150001"/>
    <n v="1982.6926000000001"/>
    <x v="1"/>
    <x v="10"/>
    <s v="NORDESTE"/>
  </r>
  <r>
    <x v="10"/>
    <x v="19"/>
    <x v="2"/>
    <n v="1970635257.2211001"/>
    <n v="1970.6352999999999"/>
    <x v="1"/>
    <x v="10"/>
    <s v="NORDESTE"/>
  </r>
  <r>
    <x v="10"/>
    <x v="19"/>
    <x v="3"/>
    <n v="2327059684.2715001"/>
    <n v="2327.0596999999998"/>
    <x v="1"/>
    <x v="10"/>
    <s v="NORDESTE"/>
  </r>
  <r>
    <x v="10"/>
    <x v="19"/>
    <x v="4"/>
    <n v="2369109189.0310998"/>
    <n v="2369.1091999999999"/>
    <x v="1"/>
    <x v="10"/>
    <s v="NORDESTE"/>
  </r>
  <r>
    <x v="10"/>
    <x v="19"/>
    <x v="5"/>
    <n v="2062012594.5857999"/>
    <n v="2062.0126"/>
    <x v="1"/>
    <x v="10"/>
    <s v="NORDESTE"/>
  </r>
  <r>
    <x v="10"/>
    <x v="19"/>
    <x v="6"/>
    <n v="2229577528.9236999"/>
    <n v="2229.5774999999999"/>
    <x v="1"/>
    <x v="10"/>
    <s v="NORDESTE"/>
  </r>
  <r>
    <x v="10"/>
    <x v="19"/>
    <x v="7"/>
    <n v="2371423387.8109999"/>
    <n v="2371.4234000000001"/>
    <x v="1"/>
    <x v="10"/>
    <s v="NORDESTE"/>
  </r>
  <r>
    <x v="11"/>
    <x v="19"/>
    <x v="0"/>
    <n v="5509806190.0383997"/>
    <n v="5509.8062"/>
    <x v="1"/>
    <x v="11"/>
    <s v="SUDESTE"/>
  </r>
  <r>
    <x v="11"/>
    <x v="19"/>
    <x v="1"/>
    <n v="6624950971.2215996"/>
    <n v="6624.951"/>
    <x v="1"/>
    <x v="11"/>
    <s v="SUDESTE"/>
  </r>
  <r>
    <x v="11"/>
    <x v="19"/>
    <x v="2"/>
    <n v="6604778910.9201002"/>
    <n v="6604.7789000000002"/>
    <x v="1"/>
    <x v="11"/>
    <s v="SUDESTE"/>
  </r>
  <r>
    <x v="11"/>
    <x v="19"/>
    <x v="3"/>
    <n v="7536816927.2778997"/>
    <n v="7536.8168999999998"/>
    <x v="1"/>
    <x v="11"/>
    <s v="SUDESTE"/>
  </r>
  <r>
    <x v="11"/>
    <x v="19"/>
    <x v="4"/>
    <n v="7180041040.7125998"/>
    <n v="7180.0410000000002"/>
    <x v="1"/>
    <x v="11"/>
    <s v="SUDESTE"/>
  </r>
  <r>
    <x v="11"/>
    <x v="19"/>
    <x v="5"/>
    <n v="7226934910.5829"/>
    <n v="7226.9349000000002"/>
    <x v="1"/>
    <x v="11"/>
    <s v="SUDESTE"/>
  </r>
  <r>
    <x v="11"/>
    <x v="19"/>
    <x v="6"/>
    <n v="7909719450.4577999"/>
    <n v="7909.7195000000002"/>
    <x v="1"/>
    <x v="11"/>
    <s v="SUDESTE"/>
  </r>
  <r>
    <x v="11"/>
    <x v="19"/>
    <x v="7"/>
    <n v="8285675985.1961002"/>
    <n v="8285.6759999999995"/>
    <x v="1"/>
    <x v="11"/>
    <s v="SUDESTE"/>
  </r>
  <r>
    <x v="20"/>
    <x v="19"/>
    <x v="0"/>
    <n v="768874422.46659994"/>
    <n v="768.87440000000004"/>
    <x v="1"/>
    <x v="20"/>
    <s v="SUDESTE"/>
  </r>
  <r>
    <x v="20"/>
    <x v="19"/>
    <x v="1"/>
    <n v="942505339.78030002"/>
    <n v="942.50530000000003"/>
    <x v="1"/>
    <x v="20"/>
    <s v="SUDESTE"/>
  </r>
  <r>
    <x v="20"/>
    <x v="19"/>
    <x v="2"/>
    <n v="967673451.60189998"/>
    <n v="967.67349999999999"/>
    <x v="1"/>
    <x v="20"/>
    <s v="SUDESTE"/>
  </r>
  <r>
    <x v="20"/>
    <x v="19"/>
    <x v="3"/>
    <n v="1092169241.3025999"/>
    <n v="1092.1692"/>
    <x v="1"/>
    <x v="20"/>
    <s v="SUDESTE"/>
  </r>
  <r>
    <x v="20"/>
    <x v="19"/>
    <x v="4"/>
    <n v="1035555656.7029001"/>
    <n v="1035.5556999999999"/>
    <x v="1"/>
    <x v="20"/>
    <s v="SUDESTE"/>
  </r>
  <r>
    <x v="20"/>
    <x v="19"/>
    <x v="5"/>
    <n v="920489116.06879997"/>
    <n v="920.48910000000001"/>
    <x v="1"/>
    <x v="20"/>
    <s v="SUDESTE"/>
  </r>
  <r>
    <x v="20"/>
    <x v="19"/>
    <x v="6"/>
    <n v="1045934320.5257"/>
    <n v="1045.9342999999999"/>
    <x v="1"/>
    <x v="20"/>
    <s v="SUDESTE"/>
  </r>
  <r>
    <x v="20"/>
    <x v="19"/>
    <x v="7"/>
    <n v="1112590894.3408"/>
    <n v="1112.5908999999999"/>
    <x v="1"/>
    <x v="20"/>
    <s v="SUDESTE"/>
  </r>
  <r>
    <x v="26"/>
    <x v="19"/>
    <x v="0"/>
    <n v="427146334.96619999"/>
    <n v="427.1463"/>
    <x v="1"/>
    <x v="26"/>
    <s v="SUDESTE"/>
  </r>
  <r>
    <x v="26"/>
    <x v="19"/>
    <x v="1"/>
    <n v="468531309.91829997"/>
    <n v="468.53129999999999"/>
    <x v="1"/>
    <x v="26"/>
    <s v="SUDESTE"/>
  </r>
  <r>
    <x v="26"/>
    <x v="19"/>
    <x v="2"/>
    <n v="462042575.35470003"/>
    <n v="462.04259999999999"/>
    <x v="1"/>
    <x v="26"/>
    <s v="SUDESTE"/>
  </r>
  <r>
    <x v="26"/>
    <x v="19"/>
    <x v="3"/>
    <n v="465474549.26319999"/>
    <n v="465.47449999999998"/>
    <x v="1"/>
    <x v="26"/>
    <s v="SUDESTE"/>
  </r>
  <r>
    <x v="26"/>
    <x v="19"/>
    <x v="4"/>
    <n v="484495021.56800002"/>
    <n v="484.495"/>
    <x v="1"/>
    <x v="26"/>
    <s v="SUDESTE"/>
  </r>
  <r>
    <x v="26"/>
    <x v="19"/>
    <x v="5"/>
    <n v="472195490.44700003"/>
    <n v="472.19549999999998"/>
    <x v="1"/>
    <x v="26"/>
    <s v="SUDESTE"/>
  </r>
  <r>
    <x v="26"/>
    <x v="19"/>
    <x v="6"/>
    <n v="516532185.02950001"/>
    <n v="516.53219999999999"/>
    <x v="1"/>
    <x v="26"/>
    <s v="SUDESTE"/>
  </r>
  <r>
    <x v="26"/>
    <x v="19"/>
    <x v="7"/>
    <n v="524409891.46020001"/>
    <n v="524.40989999999999"/>
    <x v="1"/>
    <x v="26"/>
    <s v="SUDESTE"/>
  </r>
  <r>
    <x v="12"/>
    <x v="19"/>
    <x v="0"/>
    <n v="9102595451.0790005"/>
    <n v="9102.5954999999994"/>
    <x v="1"/>
    <x v="12"/>
    <s v="SUDESTE"/>
  </r>
  <r>
    <x v="12"/>
    <x v="19"/>
    <x v="1"/>
    <n v="10550736199.0208"/>
    <n v="10550.736199999999"/>
    <x v="1"/>
    <x v="12"/>
    <s v="SUDESTE"/>
  </r>
  <r>
    <x v="12"/>
    <x v="19"/>
    <x v="2"/>
    <n v="10403312274.765301"/>
    <n v="10403.3123"/>
    <x v="1"/>
    <x v="12"/>
    <s v="SUDESTE"/>
  </r>
  <r>
    <x v="12"/>
    <x v="19"/>
    <x v="3"/>
    <n v="11784350508.831699"/>
    <n v="11784.3505"/>
    <x v="1"/>
    <x v="12"/>
    <s v="SUDESTE"/>
  </r>
  <r>
    <x v="12"/>
    <x v="19"/>
    <x v="4"/>
    <n v="11463215674.745001"/>
    <n v="11463.215700000001"/>
    <x v="1"/>
    <x v="12"/>
    <s v="SUDESTE"/>
  </r>
  <r>
    <x v="12"/>
    <x v="19"/>
    <x v="5"/>
    <n v="10978085722.593"/>
    <n v="10978.0857"/>
    <x v="1"/>
    <x v="12"/>
    <s v="SUDESTE"/>
  </r>
  <r>
    <x v="12"/>
    <x v="19"/>
    <x v="6"/>
    <n v="12544275621.1373"/>
    <n v="12544.275600000001"/>
    <x v="1"/>
    <x v="12"/>
    <s v="SUDESTE"/>
  </r>
  <r>
    <x v="12"/>
    <x v="19"/>
    <x v="7"/>
    <n v="13152613968.164301"/>
    <n v="13152.614"/>
    <x v="1"/>
    <x v="12"/>
    <s v="SUDESTE"/>
  </r>
  <r>
    <x v="13"/>
    <x v="19"/>
    <x v="0"/>
    <n v="24112440626.357399"/>
    <n v="24112.440600000002"/>
    <x v="1"/>
    <x v="13"/>
    <s v="SUL"/>
  </r>
  <r>
    <x v="13"/>
    <x v="19"/>
    <x v="1"/>
    <n v="28313946111.949902"/>
    <n v="28313.946100000001"/>
    <x v="1"/>
    <x v="13"/>
    <s v="SUL"/>
  </r>
  <r>
    <x v="13"/>
    <x v="19"/>
    <x v="2"/>
    <n v="28667659611.441502"/>
    <n v="28667.659599999999"/>
    <x v="1"/>
    <x v="13"/>
    <s v="SUL"/>
  </r>
  <r>
    <x v="13"/>
    <x v="19"/>
    <x v="3"/>
    <n v="33619131430.258598"/>
    <n v="33619.131399999998"/>
    <x v="1"/>
    <x v="13"/>
    <s v="SUL"/>
  </r>
  <r>
    <x v="13"/>
    <x v="19"/>
    <x v="4"/>
    <n v="33305491196.3022"/>
    <n v="33305.491199999997"/>
    <x v="1"/>
    <x v="13"/>
    <s v="SUL"/>
  </r>
  <r>
    <x v="13"/>
    <x v="19"/>
    <x v="5"/>
    <n v="32956760530.220402"/>
    <n v="32956.760499999997"/>
    <x v="1"/>
    <x v="13"/>
    <s v="SUL"/>
  </r>
  <r>
    <x v="13"/>
    <x v="19"/>
    <x v="6"/>
    <n v="37081242690.8321"/>
    <n v="37081.242700000003"/>
    <x v="1"/>
    <x v="13"/>
    <s v="SUL"/>
  </r>
  <r>
    <x v="13"/>
    <x v="19"/>
    <x v="7"/>
    <n v="39013721445.728699"/>
    <n v="39013.721400000002"/>
    <x v="1"/>
    <x v="13"/>
    <s v="SUL"/>
  </r>
  <r>
    <x v="21"/>
    <x v="19"/>
    <x v="0"/>
    <n v="10105945533.091801"/>
    <n v="10105.9455"/>
    <x v="1"/>
    <x v="21"/>
    <s v="SUL"/>
  </r>
  <r>
    <x v="21"/>
    <x v="19"/>
    <x v="1"/>
    <n v="12266470909.908001"/>
    <n v="12266.4709"/>
    <x v="1"/>
    <x v="21"/>
    <s v="SUL"/>
  </r>
  <r>
    <x v="21"/>
    <x v="19"/>
    <x v="2"/>
    <n v="11711167399.6229"/>
    <n v="11711.1674"/>
    <x v="1"/>
    <x v="21"/>
    <s v="SUL"/>
  </r>
  <r>
    <x v="21"/>
    <x v="19"/>
    <x v="3"/>
    <n v="13233094193.639999"/>
    <n v="13233.0942"/>
    <x v="1"/>
    <x v="21"/>
    <s v="SUL"/>
  </r>
  <r>
    <x v="21"/>
    <x v="19"/>
    <x v="4"/>
    <n v="12533287082.722"/>
    <n v="12533.2871"/>
    <x v="1"/>
    <x v="21"/>
    <s v="SUL"/>
  </r>
  <r>
    <x v="21"/>
    <x v="19"/>
    <x v="5"/>
    <n v="12430834710.0315"/>
    <n v="12430.834699999999"/>
    <x v="1"/>
    <x v="21"/>
    <s v="SUL"/>
  </r>
  <r>
    <x v="21"/>
    <x v="19"/>
    <x v="6"/>
    <n v="14202271234.125"/>
    <n v="14202.271199999999"/>
    <x v="1"/>
    <x v="21"/>
    <s v="SUL"/>
  </r>
  <r>
    <x v="21"/>
    <x v="19"/>
    <x v="7"/>
    <n v="14920760533.3041"/>
    <n v="14920.7605"/>
    <x v="1"/>
    <x v="21"/>
    <s v="SUL"/>
  </r>
  <r>
    <x v="22"/>
    <x v="19"/>
    <x v="0"/>
    <n v="9242161410.3852005"/>
    <n v="9242.1614000000009"/>
    <x v="1"/>
    <x v="22"/>
    <s v="SUL"/>
  </r>
  <r>
    <x v="22"/>
    <x v="19"/>
    <x v="1"/>
    <n v="10198239025.3727"/>
    <n v="10198.239"/>
    <x v="1"/>
    <x v="22"/>
    <s v="SUL"/>
  </r>
  <r>
    <x v="22"/>
    <x v="19"/>
    <x v="2"/>
    <n v="9897762537.9046993"/>
    <n v="9897.7625000000007"/>
    <x v="1"/>
    <x v="22"/>
    <s v="SUL"/>
  </r>
  <r>
    <x v="22"/>
    <x v="19"/>
    <x v="3"/>
    <n v="11679693901.8276"/>
    <n v="11679.6939"/>
    <x v="1"/>
    <x v="22"/>
    <s v="SUL"/>
  </r>
  <r>
    <x v="22"/>
    <x v="19"/>
    <x v="4"/>
    <n v="11207032407.0341"/>
    <n v="11207.0324"/>
    <x v="1"/>
    <x v="22"/>
    <s v="SUL"/>
  </r>
  <r>
    <x v="22"/>
    <x v="19"/>
    <x v="5"/>
    <n v="10134491087.764"/>
    <n v="10134.491099999999"/>
    <x v="1"/>
    <x v="22"/>
    <s v="SUL"/>
  </r>
  <r>
    <x v="22"/>
    <x v="19"/>
    <x v="6"/>
    <n v="9857974675.7924004"/>
    <n v="9857.9747000000007"/>
    <x v="1"/>
    <x v="22"/>
    <s v="SUL"/>
  </r>
  <r>
    <x v="22"/>
    <x v="19"/>
    <x v="7"/>
    <n v="10258664199.0679"/>
    <n v="10258.664199999999"/>
    <x v="1"/>
    <x v="22"/>
    <s v="SUL"/>
  </r>
  <r>
    <x v="14"/>
    <x v="19"/>
    <x v="0"/>
    <n v="2319036229.3931999"/>
    <n v="2319.0362"/>
    <x v="1"/>
    <x v="14"/>
    <s v="CENTRO-OESTE"/>
  </r>
  <r>
    <x v="14"/>
    <x v="19"/>
    <x v="1"/>
    <n v="2515849507.3076"/>
    <n v="2515.8494999999998"/>
    <x v="1"/>
    <x v="14"/>
    <s v="CENTRO-OESTE"/>
  </r>
  <r>
    <x v="14"/>
    <x v="19"/>
    <x v="2"/>
    <n v="2687854834.1346998"/>
    <n v="2687.8548000000001"/>
    <x v="1"/>
    <x v="14"/>
    <s v="CENTRO-OESTE"/>
  </r>
  <r>
    <x v="14"/>
    <x v="19"/>
    <x v="3"/>
    <n v="3217396414.7807002"/>
    <n v="3217.3964000000001"/>
    <x v="1"/>
    <x v="14"/>
    <s v="CENTRO-OESTE"/>
  </r>
  <r>
    <x v="14"/>
    <x v="19"/>
    <x v="4"/>
    <n v="3165433149.3688998"/>
    <n v="3165.4331000000002"/>
    <x v="1"/>
    <x v="14"/>
    <s v="CENTRO-OESTE"/>
  </r>
  <r>
    <x v="14"/>
    <x v="19"/>
    <x v="5"/>
    <n v="2850017511.6697998"/>
    <n v="2850.0174999999999"/>
    <x v="1"/>
    <x v="14"/>
    <s v="CENTRO-OESTE"/>
  </r>
  <r>
    <x v="14"/>
    <x v="19"/>
    <x v="6"/>
    <n v="3195251131.7460999"/>
    <n v="3195.2511"/>
    <x v="1"/>
    <x v="14"/>
    <s v="CENTRO-OESTE"/>
  </r>
  <r>
    <x v="14"/>
    <x v="19"/>
    <x v="7"/>
    <n v="3338514920.7974"/>
    <n v="3338.5149000000001"/>
    <x v="1"/>
    <x v="14"/>
    <s v="CENTRO-OESTE"/>
  </r>
  <r>
    <x v="15"/>
    <x v="19"/>
    <x v="0"/>
    <n v="2977892633.8705001"/>
    <n v="2977.8926000000001"/>
    <x v="1"/>
    <x v="15"/>
    <s v="CENTRO-OESTE"/>
  </r>
  <r>
    <x v="15"/>
    <x v="19"/>
    <x v="1"/>
    <n v="3349539749.6384001"/>
    <n v="3349.5396999999998"/>
    <x v="1"/>
    <x v="15"/>
    <s v="CENTRO-OESTE"/>
  </r>
  <r>
    <x v="15"/>
    <x v="19"/>
    <x v="2"/>
    <n v="3008734186.7905998"/>
    <n v="3008.7341999999999"/>
    <x v="1"/>
    <x v="15"/>
    <s v="CENTRO-OESTE"/>
  </r>
  <r>
    <x v="15"/>
    <x v="19"/>
    <x v="3"/>
    <n v="3230830194.3084998"/>
    <n v="3230.8301999999999"/>
    <x v="1"/>
    <x v="15"/>
    <s v="CENTRO-OESTE"/>
  </r>
  <r>
    <x v="15"/>
    <x v="19"/>
    <x v="4"/>
    <n v="3017609530.0918999"/>
    <n v="3017.6095"/>
    <x v="1"/>
    <x v="15"/>
    <s v="CENTRO-OESTE"/>
  </r>
  <r>
    <x v="15"/>
    <x v="19"/>
    <x v="5"/>
    <n v="2802622948.8734002"/>
    <n v="2802.6228999999998"/>
    <x v="1"/>
    <x v="15"/>
    <s v="CENTRO-OESTE"/>
  </r>
  <r>
    <x v="15"/>
    <x v="19"/>
    <x v="6"/>
    <n v="3419924371.5844002"/>
    <n v="3419.9243999999999"/>
    <x v="1"/>
    <x v="15"/>
    <s v="CENTRO-OESTE"/>
  </r>
  <r>
    <x v="15"/>
    <x v="19"/>
    <x v="7"/>
    <n v="3607503249.5881"/>
    <n v="3607.5032000000001"/>
    <x v="1"/>
    <x v="15"/>
    <s v="CENTRO-OESTE"/>
  </r>
  <r>
    <x v="16"/>
    <x v="19"/>
    <x v="0"/>
    <n v="5188918098.7173996"/>
    <n v="5188.9180999999999"/>
    <x v="1"/>
    <x v="16"/>
    <s v="CENTRO-OESTE"/>
  </r>
  <r>
    <x v="16"/>
    <x v="19"/>
    <x v="1"/>
    <n v="6102798743.3430996"/>
    <n v="6102.7987000000003"/>
    <x v="1"/>
    <x v="16"/>
    <s v="CENTRO-OESTE"/>
  </r>
  <r>
    <x v="16"/>
    <x v="19"/>
    <x v="2"/>
    <n v="5951051474.4988003"/>
    <n v="5951.0514999999996"/>
    <x v="1"/>
    <x v="16"/>
    <s v="CENTRO-OESTE"/>
  </r>
  <r>
    <x v="16"/>
    <x v="19"/>
    <x v="3"/>
    <n v="7755112735.6710997"/>
    <n v="7755.1126999999997"/>
    <x v="1"/>
    <x v="16"/>
    <s v="CENTRO-OESTE"/>
  </r>
  <r>
    <x v="16"/>
    <x v="19"/>
    <x v="4"/>
    <n v="7798345603.2151003"/>
    <n v="7798.3455999999996"/>
    <x v="1"/>
    <x v="16"/>
    <s v="CENTRO-OESTE"/>
  </r>
  <r>
    <x v="16"/>
    <x v="19"/>
    <x v="5"/>
    <n v="7821933923.4542999"/>
    <n v="7821.9339"/>
    <x v="1"/>
    <x v="16"/>
    <s v="CENTRO-OESTE"/>
  </r>
  <r>
    <x v="16"/>
    <x v="19"/>
    <x v="6"/>
    <n v="8747844461.1396999"/>
    <n v="8747.8444999999992"/>
    <x v="1"/>
    <x v="16"/>
    <s v="CENTRO-OESTE"/>
  </r>
  <r>
    <x v="16"/>
    <x v="19"/>
    <x v="7"/>
    <n v="9132291314.1569004"/>
    <n v="9132.2913000000008"/>
    <x v="1"/>
    <x v="16"/>
    <s v="CENTRO-OESTE"/>
  </r>
  <r>
    <x v="17"/>
    <x v="19"/>
    <x v="0"/>
    <n v="75337871599.509201"/>
    <n v="75337.871599999999"/>
    <x v="1"/>
    <x v="17"/>
    <s v="BRASIL"/>
  </r>
  <r>
    <x v="17"/>
    <x v="19"/>
    <x v="1"/>
    <n v="87795998152.047699"/>
    <n v="87795.998200000002"/>
    <x v="1"/>
    <x v="17"/>
    <s v="BRASIL"/>
  </r>
  <r>
    <x v="17"/>
    <x v="19"/>
    <x v="2"/>
    <n v="86597983741.124802"/>
    <n v="86597.983699999997"/>
    <x v="1"/>
    <x v="17"/>
    <s v="BRASIL"/>
  </r>
  <r>
    <x v="17"/>
    <x v="19"/>
    <x v="3"/>
    <n v="101067402225.479"/>
    <n v="101067.4022"/>
    <x v="1"/>
    <x v="17"/>
    <s v="BRASIL"/>
  </r>
  <r>
    <x v="17"/>
    <x v="19"/>
    <x v="4"/>
    <n v="98507362223.353302"/>
    <n v="98507.362200000003"/>
    <x v="1"/>
    <x v="17"/>
    <s v="BRASIL"/>
  </r>
  <r>
    <x v="17"/>
    <x v="19"/>
    <x v="5"/>
    <n v="95185012065.228699"/>
    <n v="95185.012100000007"/>
    <x v="1"/>
    <x v="17"/>
    <s v="BRASIL"/>
  </r>
  <r>
    <x v="17"/>
    <x v="19"/>
    <x v="6"/>
    <n v="105935006975.192"/>
    <n v="105935.007"/>
    <x v="1"/>
    <x v="17"/>
    <s v="BRASIL"/>
  </r>
  <r>
    <x v="17"/>
    <x v="19"/>
    <x v="7"/>
    <n v="111244251111.368"/>
    <n v="111244.25109999999"/>
    <x v="1"/>
    <x v="17"/>
    <s v="BRASIL"/>
  </r>
  <r>
    <x v="0"/>
    <x v="20"/>
    <x v="0"/>
    <n v="1057631425.1716"/>
    <n v="1057.6314"/>
    <x v="1"/>
    <x v="0"/>
    <s v="NORTE"/>
  </r>
  <r>
    <x v="0"/>
    <x v="20"/>
    <x v="1"/>
    <n v="1032201110.589"/>
    <n v="1032.2011"/>
    <x v="1"/>
    <x v="0"/>
    <s v="NORTE"/>
  </r>
  <r>
    <x v="0"/>
    <x v="20"/>
    <x v="2"/>
    <n v="1140157853.7179999"/>
    <n v="1140.1578999999999"/>
    <x v="1"/>
    <x v="0"/>
    <s v="NORTE"/>
  </r>
  <r>
    <x v="0"/>
    <x v="20"/>
    <x v="3"/>
    <n v="1071552196.5455"/>
    <n v="1071.5522000000001"/>
    <x v="1"/>
    <x v="0"/>
    <s v="NORTE"/>
  </r>
  <r>
    <x v="0"/>
    <x v="20"/>
    <x v="4"/>
    <n v="1057608228.9938999"/>
    <n v="1057.6081999999999"/>
    <x v="1"/>
    <x v="0"/>
    <s v="NORTE"/>
  </r>
  <r>
    <x v="0"/>
    <x v="20"/>
    <x v="5"/>
    <n v="1288903977.7291999"/>
    <n v="1288.904"/>
    <x v="1"/>
    <x v="0"/>
    <s v="NORTE"/>
  </r>
  <r>
    <x v="0"/>
    <x v="20"/>
    <x v="6"/>
    <n v="1132603280.3675001"/>
    <n v="1132.6033"/>
    <x v="1"/>
    <x v="0"/>
    <s v="NORTE"/>
  </r>
  <r>
    <x v="0"/>
    <x v="20"/>
    <x v="7"/>
    <n v="1271739424.7534001"/>
    <n v="1271.7393999999999"/>
    <x v="1"/>
    <x v="0"/>
    <s v="NORTE"/>
  </r>
  <r>
    <x v="1"/>
    <x v="20"/>
    <x v="0"/>
    <n v="19883635.400699999"/>
    <n v="19.883600000000001"/>
    <x v="1"/>
    <x v="1"/>
    <s v="NORTE"/>
  </r>
  <r>
    <x v="1"/>
    <x v="20"/>
    <x v="1"/>
    <n v="19351111.7152"/>
    <n v="19.351099999999999"/>
    <x v="1"/>
    <x v="1"/>
    <s v="NORTE"/>
  </r>
  <r>
    <x v="1"/>
    <x v="20"/>
    <x v="2"/>
    <n v="19985940.972800002"/>
    <n v="19.985900000000001"/>
    <x v="1"/>
    <x v="1"/>
    <s v="NORTE"/>
  </r>
  <r>
    <x v="1"/>
    <x v="20"/>
    <x v="3"/>
    <n v="21332019.987100001"/>
    <n v="21.332000000000001"/>
    <x v="1"/>
    <x v="1"/>
    <s v="NORTE"/>
  </r>
  <r>
    <x v="1"/>
    <x v="20"/>
    <x v="4"/>
    <n v="22632106.9263"/>
    <n v="22.632100000000001"/>
    <x v="1"/>
    <x v="1"/>
    <s v="NORTE"/>
  </r>
  <r>
    <x v="1"/>
    <x v="20"/>
    <x v="5"/>
    <n v="31550555.659299999"/>
    <n v="31.550599999999999"/>
    <x v="1"/>
    <x v="1"/>
    <s v="NORTE"/>
  </r>
  <r>
    <x v="1"/>
    <x v="20"/>
    <x v="6"/>
    <n v="31785611.637899999"/>
    <n v="31.785599999999999"/>
    <x v="1"/>
    <x v="1"/>
    <s v="NORTE"/>
  </r>
  <r>
    <x v="1"/>
    <x v="20"/>
    <x v="7"/>
    <n v="30535253.293699998"/>
    <n v="30.535299999999999"/>
    <x v="1"/>
    <x v="1"/>
    <s v="NORTE"/>
  </r>
  <r>
    <x v="23"/>
    <x v="20"/>
    <x v="0"/>
    <n v="19677769.907400001"/>
    <n v="19.677800000000001"/>
    <x v="1"/>
    <x v="23"/>
    <s v="NORTE"/>
  </r>
  <r>
    <x v="23"/>
    <x v="20"/>
    <x v="1"/>
    <n v="21003332.535599999"/>
    <n v="21.003299999999999"/>
    <x v="1"/>
    <x v="23"/>
    <s v="NORTE"/>
  </r>
  <r>
    <x v="23"/>
    <x v="20"/>
    <x v="2"/>
    <n v="21845385.8928"/>
    <n v="21.845400000000001"/>
    <x v="1"/>
    <x v="23"/>
    <s v="NORTE"/>
  </r>
  <r>
    <x v="23"/>
    <x v="20"/>
    <x v="3"/>
    <n v="24893210.719700001"/>
    <n v="24.8932"/>
    <x v="1"/>
    <x v="23"/>
    <s v="NORTE"/>
  </r>
  <r>
    <x v="23"/>
    <x v="20"/>
    <x v="4"/>
    <n v="33259841.721500002"/>
    <n v="33.259799999999998"/>
    <x v="1"/>
    <x v="23"/>
    <s v="NORTE"/>
  </r>
  <r>
    <x v="23"/>
    <x v="20"/>
    <x v="5"/>
    <n v="46695240.939300001"/>
    <n v="46.6952"/>
    <x v="1"/>
    <x v="23"/>
    <s v="NORTE"/>
  </r>
  <r>
    <x v="23"/>
    <x v="20"/>
    <x v="6"/>
    <n v="35559870.336599998"/>
    <n v="35.559899999999999"/>
    <x v="1"/>
    <x v="23"/>
    <s v="NORTE"/>
  </r>
  <r>
    <x v="23"/>
    <x v="20"/>
    <x v="7"/>
    <n v="38895517.602499999"/>
    <n v="38.895499999999998"/>
    <x v="1"/>
    <x v="23"/>
    <s v="NORTE"/>
  </r>
  <r>
    <x v="24"/>
    <x v="20"/>
    <x v="0"/>
    <n v="3480847.3350999998"/>
    <n v="3.4807999999999999"/>
    <x v="1"/>
    <x v="24"/>
    <s v="NORTE"/>
  </r>
  <r>
    <x v="24"/>
    <x v="20"/>
    <x v="1"/>
    <n v="917967.90740000003"/>
    <n v="0.91800000000000004"/>
    <x v="1"/>
    <x v="24"/>
    <s v="NORTE"/>
  </r>
  <r>
    <x v="2"/>
    <x v="20"/>
    <x v="0"/>
    <n v="355903264.4138"/>
    <n v="355.9033"/>
    <x v="1"/>
    <x v="2"/>
    <s v="NORTE"/>
  </r>
  <r>
    <x v="2"/>
    <x v="20"/>
    <x v="1"/>
    <n v="372662326.34100002"/>
    <n v="372.66230000000002"/>
    <x v="1"/>
    <x v="2"/>
    <s v="NORTE"/>
  </r>
  <r>
    <x v="2"/>
    <x v="20"/>
    <x v="2"/>
    <n v="316460733.25120002"/>
    <n v="316.46069999999997"/>
    <x v="1"/>
    <x v="2"/>
    <s v="NORTE"/>
  </r>
  <r>
    <x v="2"/>
    <x v="20"/>
    <x v="3"/>
    <n v="341723165.22439998"/>
    <n v="341.72320000000002"/>
    <x v="1"/>
    <x v="2"/>
    <s v="NORTE"/>
  </r>
  <r>
    <x v="2"/>
    <x v="20"/>
    <x v="4"/>
    <n v="345824547.35219997"/>
    <n v="345.8245"/>
    <x v="1"/>
    <x v="2"/>
    <s v="NORTE"/>
  </r>
  <r>
    <x v="2"/>
    <x v="20"/>
    <x v="5"/>
    <n v="391057243.66399997"/>
    <n v="391.05720000000002"/>
    <x v="1"/>
    <x v="2"/>
    <s v="NORTE"/>
  </r>
  <r>
    <x v="2"/>
    <x v="20"/>
    <x v="6"/>
    <n v="434656204.90189999"/>
    <n v="434.65620000000001"/>
    <x v="1"/>
    <x v="2"/>
    <s v="NORTE"/>
  </r>
  <r>
    <x v="2"/>
    <x v="20"/>
    <x v="7"/>
    <n v="445668155.47219998"/>
    <n v="445.66820000000001"/>
    <x v="1"/>
    <x v="2"/>
    <s v="NORTE"/>
  </r>
  <r>
    <x v="3"/>
    <x v="20"/>
    <x v="0"/>
    <n v="224762310.00819999"/>
    <n v="224.76230000000001"/>
    <x v="1"/>
    <x v="3"/>
    <s v="NORTE"/>
  </r>
  <r>
    <x v="3"/>
    <x v="20"/>
    <x v="1"/>
    <n v="215422931.38229999"/>
    <n v="215.4229"/>
    <x v="1"/>
    <x v="3"/>
    <s v="NORTE"/>
  </r>
  <r>
    <x v="3"/>
    <x v="20"/>
    <x v="2"/>
    <n v="203755713.45050001"/>
    <n v="203.75569999999999"/>
    <x v="1"/>
    <x v="3"/>
    <s v="NORTE"/>
  </r>
  <r>
    <x v="3"/>
    <x v="20"/>
    <x v="3"/>
    <n v="205797263.4887"/>
    <n v="205.79730000000001"/>
    <x v="1"/>
    <x v="3"/>
    <s v="NORTE"/>
  </r>
  <r>
    <x v="3"/>
    <x v="20"/>
    <x v="4"/>
    <n v="201926088.4508"/>
    <n v="201.92609999999999"/>
    <x v="1"/>
    <x v="3"/>
    <s v="NORTE"/>
  </r>
  <r>
    <x v="3"/>
    <x v="20"/>
    <x v="5"/>
    <n v="201768345.70469999"/>
    <n v="201.76830000000001"/>
    <x v="1"/>
    <x v="3"/>
    <s v="NORTE"/>
  </r>
  <r>
    <x v="3"/>
    <x v="20"/>
    <x v="6"/>
    <n v="245984702.77239999"/>
    <n v="245.9847"/>
    <x v="1"/>
    <x v="3"/>
    <s v="NORTE"/>
  </r>
  <r>
    <x v="3"/>
    <x v="20"/>
    <x v="7"/>
    <n v="266536037.27990001"/>
    <n v="266.536"/>
    <x v="1"/>
    <x v="3"/>
    <s v="NORTE"/>
  </r>
  <r>
    <x v="4"/>
    <x v="20"/>
    <x v="0"/>
    <n v="110576511.2068"/>
    <n v="110.5765"/>
    <x v="1"/>
    <x v="4"/>
    <s v="NORDESTE"/>
  </r>
  <r>
    <x v="4"/>
    <x v="20"/>
    <x v="1"/>
    <n v="130317842.17120001"/>
    <n v="130.31780000000001"/>
    <x v="1"/>
    <x v="4"/>
    <s v="NORDESTE"/>
  </r>
  <r>
    <x v="4"/>
    <x v="20"/>
    <x v="2"/>
    <n v="120333116.8557"/>
    <n v="120.3331"/>
    <x v="1"/>
    <x v="4"/>
    <s v="NORDESTE"/>
  </r>
  <r>
    <x v="4"/>
    <x v="20"/>
    <x v="3"/>
    <n v="108119848.98190001"/>
    <n v="108.1198"/>
    <x v="1"/>
    <x v="4"/>
    <s v="NORDESTE"/>
  </r>
  <r>
    <x v="4"/>
    <x v="20"/>
    <x v="4"/>
    <n v="115943153.5149"/>
    <n v="115.9432"/>
    <x v="1"/>
    <x v="4"/>
    <s v="NORDESTE"/>
  </r>
  <r>
    <x v="4"/>
    <x v="20"/>
    <x v="5"/>
    <n v="135169941.54620001"/>
    <n v="135.16990000000001"/>
    <x v="1"/>
    <x v="4"/>
    <s v="NORDESTE"/>
  </r>
  <r>
    <x v="4"/>
    <x v="20"/>
    <x v="6"/>
    <n v="136190134.4844"/>
    <n v="136.1901"/>
    <x v="1"/>
    <x v="4"/>
    <s v="NORDESTE"/>
  </r>
  <r>
    <x v="4"/>
    <x v="20"/>
    <x v="7"/>
    <n v="104257371.60959999"/>
    <n v="104.2574"/>
    <x v="1"/>
    <x v="4"/>
    <s v="NORDESTE"/>
  </r>
  <r>
    <x v="5"/>
    <x v="20"/>
    <x v="0"/>
    <n v="37108665.810400002"/>
    <n v="37.108699999999999"/>
    <x v="1"/>
    <x v="5"/>
    <s v="NORDESTE"/>
  </r>
  <r>
    <x v="5"/>
    <x v="20"/>
    <x v="1"/>
    <n v="38260053.822999999"/>
    <n v="38.260100000000001"/>
    <x v="1"/>
    <x v="5"/>
    <s v="NORDESTE"/>
  </r>
  <r>
    <x v="5"/>
    <x v="20"/>
    <x v="2"/>
    <n v="35985116.865400001"/>
    <n v="35.985100000000003"/>
    <x v="1"/>
    <x v="5"/>
    <s v="NORDESTE"/>
  </r>
  <r>
    <x v="5"/>
    <x v="20"/>
    <x v="3"/>
    <n v="28692906.976599999"/>
    <n v="28.692900000000002"/>
    <x v="1"/>
    <x v="5"/>
    <s v="NORDESTE"/>
  </r>
  <r>
    <x v="5"/>
    <x v="20"/>
    <x v="4"/>
    <n v="35077625.871399999"/>
    <n v="35.077599999999997"/>
    <x v="1"/>
    <x v="5"/>
    <s v="NORDESTE"/>
  </r>
  <r>
    <x v="5"/>
    <x v="20"/>
    <x v="5"/>
    <n v="41607045.9956"/>
    <n v="41.606999999999999"/>
    <x v="1"/>
    <x v="5"/>
    <s v="NORDESTE"/>
  </r>
  <r>
    <x v="5"/>
    <x v="20"/>
    <x v="6"/>
    <n v="61641342.192100003"/>
    <n v="61.641300000000001"/>
    <x v="1"/>
    <x v="5"/>
    <s v="NORDESTE"/>
  </r>
  <r>
    <x v="5"/>
    <x v="20"/>
    <x v="7"/>
    <n v="62407066.793700002"/>
    <n v="62.4071"/>
    <x v="1"/>
    <x v="5"/>
    <s v="NORDESTE"/>
  </r>
  <r>
    <x v="6"/>
    <x v="20"/>
    <x v="0"/>
    <n v="530293788.62599999"/>
    <n v="530.29380000000003"/>
    <x v="1"/>
    <x v="6"/>
    <s v="NORDESTE"/>
  </r>
  <r>
    <x v="6"/>
    <x v="20"/>
    <x v="1"/>
    <n v="587522203.60679996"/>
    <n v="587.5222"/>
    <x v="1"/>
    <x v="6"/>
    <s v="NORDESTE"/>
  </r>
  <r>
    <x v="6"/>
    <x v="20"/>
    <x v="2"/>
    <n v="638644905.07169998"/>
    <n v="638.64490000000001"/>
    <x v="1"/>
    <x v="6"/>
    <s v="NORDESTE"/>
  </r>
  <r>
    <x v="6"/>
    <x v="20"/>
    <x v="3"/>
    <n v="697870513.98179996"/>
    <n v="697.87049999999999"/>
    <x v="1"/>
    <x v="6"/>
    <s v="NORDESTE"/>
  </r>
  <r>
    <x v="6"/>
    <x v="20"/>
    <x v="4"/>
    <n v="789771267.11080003"/>
    <n v="789.7713"/>
    <x v="1"/>
    <x v="6"/>
    <s v="NORDESTE"/>
  </r>
  <r>
    <x v="6"/>
    <x v="20"/>
    <x v="5"/>
    <n v="940204876.71469998"/>
    <n v="940.20489999999995"/>
    <x v="1"/>
    <x v="6"/>
    <s v="NORDESTE"/>
  </r>
  <r>
    <x v="6"/>
    <x v="20"/>
    <x v="6"/>
    <n v="907165680.80369997"/>
    <n v="907.16570000000002"/>
    <x v="1"/>
    <x v="6"/>
    <s v="NORDESTE"/>
  </r>
  <r>
    <x v="6"/>
    <x v="20"/>
    <x v="7"/>
    <n v="986983226.54890001"/>
    <n v="986.98320000000001"/>
    <x v="1"/>
    <x v="6"/>
    <s v="NORDESTE"/>
  </r>
  <r>
    <x v="7"/>
    <x v="20"/>
    <x v="0"/>
    <n v="176970722.04049999"/>
    <n v="176.97069999999999"/>
    <x v="1"/>
    <x v="7"/>
    <s v="NORDESTE"/>
  </r>
  <r>
    <x v="7"/>
    <x v="20"/>
    <x v="1"/>
    <n v="170367852.36039999"/>
    <n v="170.36789999999999"/>
    <x v="1"/>
    <x v="7"/>
    <s v="NORDESTE"/>
  </r>
  <r>
    <x v="7"/>
    <x v="20"/>
    <x v="2"/>
    <n v="154218477.2588"/>
    <n v="154.21850000000001"/>
    <x v="1"/>
    <x v="7"/>
    <s v="NORDESTE"/>
  </r>
  <r>
    <x v="7"/>
    <x v="20"/>
    <x v="3"/>
    <n v="142739027.26809999"/>
    <n v="142.739"/>
    <x v="1"/>
    <x v="7"/>
    <s v="NORDESTE"/>
  </r>
  <r>
    <x v="7"/>
    <x v="20"/>
    <x v="4"/>
    <n v="152597375.02990001"/>
    <n v="152.59739999999999"/>
    <x v="1"/>
    <x v="7"/>
    <s v="NORDESTE"/>
  </r>
  <r>
    <x v="7"/>
    <x v="20"/>
    <x v="5"/>
    <n v="211493110.83829999"/>
    <n v="211.4931"/>
    <x v="1"/>
    <x v="7"/>
    <s v="NORDESTE"/>
  </r>
  <r>
    <x v="7"/>
    <x v="20"/>
    <x v="6"/>
    <n v="249108427.22009999"/>
    <n v="249.10839999999999"/>
    <x v="1"/>
    <x v="7"/>
    <s v="NORDESTE"/>
  </r>
  <r>
    <x v="7"/>
    <x v="20"/>
    <x v="7"/>
    <n v="246586802.66859999"/>
    <n v="246.58680000000001"/>
    <x v="1"/>
    <x v="7"/>
    <s v="NORDESTE"/>
  </r>
  <r>
    <x v="8"/>
    <x v="20"/>
    <x v="0"/>
    <n v="141809465.97830001"/>
    <n v="141.80950000000001"/>
    <x v="1"/>
    <x v="8"/>
    <s v="NORDESTE"/>
  </r>
  <r>
    <x v="8"/>
    <x v="20"/>
    <x v="1"/>
    <n v="134998293.05559999"/>
    <n v="134.9983"/>
    <x v="1"/>
    <x v="8"/>
    <s v="NORDESTE"/>
  </r>
  <r>
    <x v="8"/>
    <x v="20"/>
    <x v="2"/>
    <n v="129578493.79719999"/>
    <n v="129.57849999999999"/>
    <x v="1"/>
    <x v="8"/>
    <s v="NORDESTE"/>
  </r>
  <r>
    <x v="8"/>
    <x v="20"/>
    <x v="3"/>
    <n v="136983077.4445"/>
    <n v="136.98310000000001"/>
    <x v="1"/>
    <x v="8"/>
    <s v="NORDESTE"/>
  </r>
  <r>
    <x v="8"/>
    <x v="20"/>
    <x v="4"/>
    <n v="176795809.14320001"/>
    <n v="176.79580000000001"/>
    <x v="1"/>
    <x v="8"/>
    <s v="NORDESTE"/>
  </r>
  <r>
    <x v="8"/>
    <x v="20"/>
    <x v="5"/>
    <n v="240782232.9524"/>
    <n v="240.78219999999999"/>
    <x v="1"/>
    <x v="8"/>
    <s v="NORDESTE"/>
  </r>
  <r>
    <x v="8"/>
    <x v="20"/>
    <x v="6"/>
    <n v="236261395.17199999"/>
    <n v="236.26140000000001"/>
    <x v="1"/>
    <x v="8"/>
    <s v="NORDESTE"/>
  </r>
  <r>
    <x v="8"/>
    <x v="20"/>
    <x v="7"/>
    <n v="278071111.24010003"/>
    <n v="278.0711"/>
    <x v="1"/>
    <x v="8"/>
    <s v="NORDESTE"/>
  </r>
  <r>
    <x v="18"/>
    <x v="20"/>
    <x v="0"/>
    <n v="510323161.96670002"/>
    <n v="510.32319999999999"/>
    <x v="1"/>
    <x v="18"/>
    <s v="NORDESTE"/>
  </r>
  <r>
    <x v="18"/>
    <x v="20"/>
    <x v="1"/>
    <n v="416675341.5097"/>
    <n v="416.67529999999999"/>
    <x v="1"/>
    <x v="18"/>
    <s v="NORDESTE"/>
  </r>
  <r>
    <x v="18"/>
    <x v="20"/>
    <x v="2"/>
    <n v="647755408.46780002"/>
    <n v="647.75540000000001"/>
    <x v="1"/>
    <x v="18"/>
    <s v="NORDESTE"/>
  </r>
  <r>
    <x v="18"/>
    <x v="20"/>
    <x v="3"/>
    <n v="559151900.06449997"/>
    <n v="559.15189999999996"/>
    <x v="1"/>
    <x v="18"/>
    <s v="NORDESTE"/>
  </r>
  <r>
    <x v="18"/>
    <x v="20"/>
    <x v="4"/>
    <n v="574726071.16219997"/>
    <n v="574.72609999999997"/>
    <x v="1"/>
    <x v="18"/>
    <s v="NORDESTE"/>
  </r>
  <r>
    <x v="18"/>
    <x v="20"/>
    <x v="5"/>
    <n v="631769908.51370001"/>
    <n v="631.76990000000001"/>
    <x v="1"/>
    <x v="18"/>
    <s v="NORDESTE"/>
  </r>
  <r>
    <x v="18"/>
    <x v="20"/>
    <x v="6"/>
    <n v="664157743.12390006"/>
    <n v="664.15769999999998"/>
    <x v="1"/>
    <x v="18"/>
    <s v="NORDESTE"/>
  </r>
  <r>
    <x v="18"/>
    <x v="20"/>
    <x v="7"/>
    <n v="706607466.76619995"/>
    <n v="706.60749999999996"/>
    <x v="1"/>
    <x v="18"/>
    <s v="NORDESTE"/>
  </r>
  <r>
    <x v="9"/>
    <x v="20"/>
    <x v="0"/>
    <n v="139913474.62599999"/>
    <n v="139.9135"/>
    <x v="1"/>
    <x v="9"/>
    <s v="NORDESTE"/>
  </r>
  <r>
    <x v="9"/>
    <x v="20"/>
    <x v="1"/>
    <n v="137324887.56999999"/>
    <n v="137.32490000000001"/>
    <x v="1"/>
    <x v="9"/>
    <s v="NORDESTE"/>
  </r>
  <r>
    <x v="9"/>
    <x v="20"/>
    <x v="2"/>
    <n v="129301935.47149999"/>
    <n v="129.30189999999999"/>
    <x v="1"/>
    <x v="9"/>
    <s v="NORDESTE"/>
  </r>
  <r>
    <x v="9"/>
    <x v="20"/>
    <x v="3"/>
    <n v="153810759.2238"/>
    <n v="153.8108"/>
    <x v="1"/>
    <x v="9"/>
    <s v="NORDESTE"/>
  </r>
  <r>
    <x v="9"/>
    <x v="20"/>
    <x v="4"/>
    <n v="177937795.34920001"/>
    <n v="177.93780000000001"/>
    <x v="1"/>
    <x v="9"/>
    <s v="NORDESTE"/>
  </r>
  <r>
    <x v="9"/>
    <x v="20"/>
    <x v="5"/>
    <n v="315658144.75980002"/>
    <n v="315.65809999999999"/>
    <x v="1"/>
    <x v="9"/>
    <s v="NORDESTE"/>
  </r>
  <r>
    <x v="9"/>
    <x v="20"/>
    <x v="6"/>
    <n v="328706392.6099"/>
    <n v="328.70639999999997"/>
    <x v="1"/>
    <x v="9"/>
    <s v="NORDESTE"/>
  </r>
  <r>
    <x v="9"/>
    <x v="20"/>
    <x v="7"/>
    <n v="341991033.08600003"/>
    <n v="341.99099999999999"/>
    <x v="1"/>
    <x v="9"/>
    <s v="NORDESTE"/>
  </r>
  <r>
    <x v="19"/>
    <x v="20"/>
    <x v="0"/>
    <n v="375127898.19510001"/>
    <n v="375.12790000000001"/>
    <x v="1"/>
    <x v="19"/>
    <s v="NORDESTE"/>
  </r>
  <r>
    <x v="19"/>
    <x v="20"/>
    <x v="1"/>
    <n v="370308372.57380003"/>
    <n v="370.30840000000001"/>
    <x v="1"/>
    <x v="19"/>
    <s v="NORDESTE"/>
  </r>
  <r>
    <x v="19"/>
    <x v="20"/>
    <x v="2"/>
    <n v="557287570.77880001"/>
    <n v="557.2876"/>
    <x v="1"/>
    <x v="19"/>
    <s v="NORDESTE"/>
  </r>
  <r>
    <x v="19"/>
    <x v="20"/>
    <x v="3"/>
    <n v="612925563.03859997"/>
    <n v="612.92560000000003"/>
    <x v="1"/>
    <x v="19"/>
    <s v="NORDESTE"/>
  </r>
  <r>
    <x v="19"/>
    <x v="20"/>
    <x v="4"/>
    <n v="803067579.88660002"/>
    <n v="803.06759999999997"/>
    <x v="1"/>
    <x v="19"/>
    <s v="NORDESTE"/>
  </r>
  <r>
    <x v="19"/>
    <x v="20"/>
    <x v="5"/>
    <n v="995141242.1954"/>
    <n v="995.14120000000003"/>
    <x v="1"/>
    <x v="19"/>
    <s v="NORDESTE"/>
  </r>
  <r>
    <x v="19"/>
    <x v="20"/>
    <x v="6"/>
    <n v="1133967057.698"/>
    <n v="1133.9671000000001"/>
    <x v="1"/>
    <x v="19"/>
    <s v="NORDESTE"/>
  </r>
  <r>
    <x v="19"/>
    <x v="20"/>
    <x v="7"/>
    <n v="1231297262.9786999"/>
    <n v="1231.2973"/>
    <x v="1"/>
    <x v="19"/>
    <s v="NORDESTE"/>
  </r>
  <r>
    <x v="10"/>
    <x v="20"/>
    <x v="0"/>
    <n v="896140871.38489997"/>
    <n v="896.14089999999999"/>
    <x v="1"/>
    <x v="10"/>
    <s v="NORDESTE"/>
  </r>
  <r>
    <x v="10"/>
    <x v="20"/>
    <x v="1"/>
    <n v="958797478.8053"/>
    <n v="958.79750000000001"/>
    <x v="1"/>
    <x v="10"/>
    <s v="NORDESTE"/>
  </r>
  <r>
    <x v="10"/>
    <x v="20"/>
    <x v="2"/>
    <n v="1232637301.4735999"/>
    <n v="1232.6373000000001"/>
    <x v="1"/>
    <x v="10"/>
    <s v="NORDESTE"/>
  </r>
  <r>
    <x v="10"/>
    <x v="20"/>
    <x v="3"/>
    <n v="1242628886.9528999"/>
    <n v="1242.6288999999999"/>
    <x v="1"/>
    <x v="10"/>
    <s v="NORDESTE"/>
  </r>
  <r>
    <x v="10"/>
    <x v="20"/>
    <x v="4"/>
    <n v="1231006174.4330001"/>
    <n v="1231.0062"/>
    <x v="1"/>
    <x v="10"/>
    <s v="NORDESTE"/>
  </r>
  <r>
    <x v="10"/>
    <x v="20"/>
    <x v="5"/>
    <n v="1258226284.2765999"/>
    <n v="1258.2263"/>
    <x v="1"/>
    <x v="10"/>
    <s v="NORDESTE"/>
  </r>
  <r>
    <x v="10"/>
    <x v="20"/>
    <x v="6"/>
    <n v="1347122866.8190999"/>
    <n v="1347.1229000000001"/>
    <x v="1"/>
    <x v="10"/>
    <s v="NORDESTE"/>
  </r>
  <r>
    <x v="10"/>
    <x v="20"/>
    <x v="7"/>
    <n v="1415343069.5881"/>
    <n v="1415.3431"/>
    <x v="1"/>
    <x v="10"/>
    <s v="NORDESTE"/>
  </r>
  <r>
    <x v="11"/>
    <x v="20"/>
    <x v="0"/>
    <n v="14201227857.837"/>
    <n v="14201.2279"/>
    <x v="1"/>
    <x v="11"/>
    <s v="SUDESTE"/>
  </r>
  <r>
    <x v="11"/>
    <x v="20"/>
    <x v="1"/>
    <n v="14549287374.925301"/>
    <n v="14549.287399999999"/>
    <x v="1"/>
    <x v="11"/>
    <s v="SUDESTE"/>
  </r>
  <r>
    <x v="11"/>
    <x v="20"/>
    <x v="2"/>
    <n v="16205956485.4748"/>
    <n v="16205.9565"/>
    <x v="1"/>
    <x v="11"/>
    <s v="SUDESTE"/>
  </r>
  <r>
    <x v="11"/>
    <x v="20"/>
    <x v="3"/>
    <n v="15692584462.2799"/>
    <n v="15692.584500000001"/>
    <x v="1"/>
    <x v="11"/>
    <s v="SUDESTE"/>
  </r>
  <r>
    <x v="11"/>
    <x v="20"/>
    <x v="4"/>
    <n v="17127454162.3127"/>
    <n v="17127.4542"/>
    <x v="1"/>
    <x v="11"/>
    <s v="SUDESTE"/>
  </r>
  <r>
    <x v="11"/>
    <x v="20"/>
    <x v="5"/>
    <n v="16869674663.1252"/>
    <n v="16869.6747"/>
    <x v="1"/>
    <x v="11"/>
    <s v="SUDESTE"/>
  </r>
  <r>
    <x v="11"/>
    <x v="20"/>
    <x v="6"/>
    <n v="17742342699.581299"/>
    <n v="17742.342700000001"/>
    <x v="1"/>
    <x v="11"/>
    <s v="SUDESTE"/>
  </r>
  <r>
    <x v="11"/>
    <x v="20"/>
    <x v="7"/>
    <n v="18140189255.506699"/>
    <n v="18140.189299999998"/>
    <x v="1"/>
    <x v="11"/>
    <s v="SUDESTE"/>
  </r>
  <r>
    <x v="20"/>
    <x v="20"/>
    <x v="0"/>
    <n v="635625271.52779996"/>
    <n v="635.62530000000004"/>
    <x v="1"/>
    <x v="20"/>
    <s v="SUDESTE"/>
  </r>
  <r>
    <x v="20"/>
    <x v="20"/>
    <x v="1"/>
    <n v="511763997.64950001"/>
    <n v="511.76400000000001"/>
    <x v="1"/>
    <x v="20"/>
    <s v="SUDESTE"/>
  </r>
  <r>
    <x v="20"/>
    <x v="20"/>
    <x v="2"/>
    <n v="542909276.84539998"/>
    <n v="542.90930000000003"/>
    <x v="1"/>
    <x v="20"/>
    <s v="SUDESTE"/>
  </r>
  <r>
    <x v="20"/>
    <x v="20"/>
    <x v="3"/>
    <n v="534330291.0517"/>
    <n v="534.33029999999997"/>
    <x v="1"/>
    <x v="20"/>
    <s v="SUDESTE"/>
  </r>
  <r>
    <x v="20"/>
    <x v="20"/>
    <x v="4"/>
    <n v="499384993.30190003"/>
    <n v="499.38499999999999"/>
    <x v="1"/>
    <x v="20"/>
    <s v="SUDESTE"/>
  </r>
  <r>
    <x v="20"/>
    <x v="20"/>
    <x v="5"/>
    <n v="653075795.54719996"/>
    <n v="653.07579999999996"/>
    <x v="1"/>
    <x v="20"/>
    <s v="SUDESTE"/>
  </r>
  <r>
    <x v="20"/>
    <x v="20"/>
    <x v="6"/>
    <n v="612500951.32519996"/>
    <n v="612.50099999999998"/>
    <x v="1"/>
    <x v="20"/>
    <s v="SUDESTE"/>
  </r>
  <r>
    <x v="20"/>
    <x v="20"/>
    <x v="7"/>
    <n v="643466487.76129997"/>
    <n v="643.4665"/>
    <x v="1"/>
    <x v="20"/>
    <s v="SUDESTE"/>
  </r>
  <r>
    <x v="26"/>
    <x v="20"/>
    <x v="0"/>
    <n v="1084055936.4614999"/>
    <n v="1084.0559000000001"/>
    <x v="1"/>
    <x v="26"/>
    <s v="SUDESTE"/>
  </r>
  <r>
    <x v="26"/>
    <x v="20"/>
    <x v="1"/>
    <n v="1056614385.8654"/>
    <n v="1056.6143999999999"/>
    <x v="1"/>
    <x v="26"/>
    <s v="SUDESTE"/>
  </r>
  <r>
    <x v="26"/>
    <x v="20"/>
    <x v="2"/>
    <n v="1118419011.0452001"/>
    <n v="1118.4190000000001"/>
    <x v="1"/>
    <x v="26"/>
    <s v="SUDESTE"/>
  </r>
  <r>
    <x v="26"/>
    <x v="20"/>
    <x v="3"/>
    <n v="1088723372.3039999"/>
    <n v="1088.7234000000001"/>
    <x v="1"/>
    <x v="26"/>
    <s v="SUDESTE"/>
  </r>
  <r>
    <x v="26"/>
    <x v="20"/>
    <x v="4"/>
    <n v="1133430770.8536"/>
    <n v="1133.4308000000001"/>
    <x v="1"/>
    <x v="26"/>
    <s v="SUDESTE"/>
  </r>
  <r>
    <x v="26"/>
    <x v="20"/>
    <x v="5"/>
    <n v="1194246445.8008001"/>
    <n v="1194.2464"/>
    <x v="1"/>
    <x v="26"/>
    <s v="SUDESTE"/>
  </r>
  <r>
    <x v="26"/>
    <x v="20"/>
    <x v="6"/>
    <n v="1192554825.6524"/>
    <n v="1192.5547999999999"/>
    <x v="1"/>
    <x v="26"/>
    <s v="SUDESTE"/>
  </r>
  <r>
    <x v="26"/>
    <x v="20"/>
    <x v="7"/>
    <n v="1246551048.3585"/>
    <n v="1246.5509999999999"/>
    <x v="1"/>
    <x v="26"/>
    <s v="SUDESTE"/>
  </r>
  <r>
    <x v="12"/>
    <x v="20"/>
    <x v="0"/>
    <n v="6306242293.4597998"/>
    <n v="6306.2422999999999"/>
    <x v="1"/>
    <x v="12"/>
    <s v="SUDESTE"/>
  </r>
  <r>
    <x v="12"/>
    <x v="20"/>
    <x v="1"/>
    <n v="6617413935.5595999"/>
    <n v="6617.4138999999996"/>
    <x v="1"/>
    <x v="12"/>
    <s v="SUDESTE"/>
  </r>
  <r>
    <x v="12"/>
    <x v="20"/>
    <x v="2"/>
    <n v="6460073833.7482996"/>
    <n v="6460.0738000000001"/>
    <x v="1"/>
    <x v="12"/>
    <s v="SUDESTE"/>
  </r>
  <r>
    <x v="12"/>
    <x v="20"/>
    <x v="3"/>
    <n v="6128385779.2919998"/>
    <n v="6128.3858"/>
    <x v="1"/>
    <x v="12"/>
    <s v="SUDESTE"/>
  </r>
  <r>
    <x v="12"/>
    <x v="20"/>
    <x v="4"/>
    <n v="6400086364.5445004"/>
    <n v="6400.0864000000001"/>
    <x v="1"/>
    <x v="12"/>
    <s v="SUDESTE"/>
  </r>
  <r>
    <x v="12"/>
    <x v="20"/>
    <x v="5"/>
    <n v="6506775939.3515997"/>
    <n v="6506.7758999999996"/>
    <x v="1"/>
    <x v="12"/>
    <s v="SUDESTE"/>
  </r>
  <r>
    <x v="12"/>
    <x v="20"/>
    <x v="6"/>
    <n v="5680267548.1422005"/>
    <n v="5680.2674999999999"/>
    <x v="1"/>
    <x v="12"/>
    <s v="SUDESTE"/>
  </r>
  <r>
    <x v="12"/>
    <x v="20"/>
    <x v="7"/>
    <n v="5689665645.1583004"/>
    <n v="5689.6656000000003"/>
    <x v="1"/>
    <x v="12"/>
    <s v="SUDESTE"/>
  </r>
  <r>
    <x v="13"/>
    <x v="20"/>
    <x v="0"/>
    <n v="6963853000.7673998"/>
    <n v="6963.8530000000001"/>
    <x v="1"/>
    <x v="13"/>
    <s v="SUL"/>
  </r>
  <r>
    <x v="13"/>
    <x v="20"/>
    <x v="1"/>
    <n v="7648382848.4305"/>
    <n v="7648.3828000000003"/>
    <x v="1"/>
    <x v="13"/>
    <s v="SUL"/>
  </r>
  <r>
    <x v="13"/>
    <x v="20"/>
    <x v="2"/>
    <n v="8292293767.8584003"/>
    <n v="8292.2937999999995"/>
    <x v="1"/>
    <x v="13"/>
    <s v="SUL"/>
  </r>
  <r>
    <x v="13"/>
    <x v="20"/>
    <x v="3"/>
    <n v="8271641247.0207996"/>
    <n v="8271.6412"/>
    <x v="1"/>
    <x v="13"/>
    <s v="SUL"/>
  </r>
  <r>
    <x v="13"/>
    <x v="20"/>
    <x v="4"/>
    <n v="8882453087.6893997"/>
    <n v="8882.4531000000006"/>
    <x v="1"/>
    <x v="13"/>
    <s v="SUL"/>
  </r>
  <r>
    <x v="13"/>
    <x v="20"/>
    <x v="5"/>
    <n v="9870842891.4305992"/>
    <n v="9870.8428999999996"/>
    <x v="1"/>
    <x v="13"/>
    <s v="SUL"/>
  </r>
  <r>
    <x v="13"/>
    <x v="20"/>
    <x v="6"/>
    <n v="10431522669.827801"/>
    <n v="10431.5227"/>
    <x v="1"/>
    <x v="13"/>
    <s v="SUL"/>
  </r>
  <r>
    <x v="13"/>
    <x v="20"/>
    <x v="7"/>
    <n v="11187110266.221701"/>
    <n v="11187.1103"/>
    <x v="1"/>
    <x v="13"/>
    <s v="SUL"/>
  </r>
  <r>
    <x v="21"/>
    <x v="20"/>
    <x v="0"/>
    <n v="5637447915.6371002"/>
    <n v="5637.4479000000001"/>
    <x v="1"/>
    <x v="21"/>
    <s v="SUL"/>
  </r>
  <r>
    <x v="21"/>
    <x v="20"/>
    <x v="1"/>
    <n v="5650158327.6070004"/>
    <n v="5650.1583000000001"/>
    <x v="1"/>
    <x v="21"/>
    <s v="SUL"/>
  </r>
  <r>
    <x v="21"/>
    <x v="20"/>
    <x v="2"/>
    <n v="6656490114.0172997"/>
    <n v="6656.4901"/>
    <x v="1"/>
    <x v="21"/>
    <s v="SUL"/>
  </r>
  <r>
    <x v="21"/>
    <x v="20"/>
    <x v="3"/>
    <n v="6620900671.6561003"/>
    <n v="6620.9007000000001"/>
    <x v="1"/>
    <x v="21"/>
    <s v="SUL"/>
  </r>
  <r>
    <x v="21"/>
    <x v="20"/>
    <x v="4"/>
    <n v="7235359595.5021"/>
    <n v="7235.3595999999998"/>
    <x v="1"/>
    <x v="21"/>
    <s v="SUL"/>
  </r>
  <r>
    <x v="21"/>
    <x v="20"/>
    <x v="5"/>
    <n v="8311837494.9834003"/>
    <n v="8311.8374999999996"/>
    <x v="1"/>
    <x v="21"/>
    <s v="SUL"/>
  </r>
  <r>
    <x v="21"/>
    <x v="20"/>
    <x v="6"/>
    <n v="8747837201.3509998"/>
    <n v="8747.8371999999999"/>
    <x v="1"/>
    <x v="21"/>
    <s v="SUL"/>
  </r>
  <r>
    <x v="21"/>
    <x v="20"/>
    <x v="7"/>
    <n v="8403857946.335"/>
    <n v="8403.8579000000009"/>
    <x v="1"/>
    <x v="21"/>
    <s v="SUL"/>
  </r>
  <r>
    <x v="22"/>
    <x v="20"/>
    <x v="0"/>
    <n v="6352798483.3094997"/>
    <n v="6352.7984999999999"/>
    <x v="1"/>
    <x v="22"/>
    <s v="SUL"/>
  </r>
  <r>
    <x v="22"/>
    <x v="20"/>
    <x v="1"/>
    <n v="6202362996.6501999"/>
    <n v="6202.3630000000003"/>
    <x v="1"/>
    <x v="22"/>
    <s v="SUL"/>
  </r>
  <r>
    <x v="22"/>
    <x v="20"/>
    <x v="2"/>
    <n v="7070617672.7112999"/>
    <n v="7070.6176999999998"/>
    <x v="1"/>
    <x v="22"/>
    <s v="SUL"/>
  </r>
  <r>
    <x v="22"/>
    <x v="20"/>
    <x v="3"/>
    <n v="7457765893.8706999"/>
    <n v="7457.7659000000003"/>
    <x v="1"/>
    <x v="22"/>
    <s v="SUL"/>
  </r>
  <r>
    <x v="22"/>
    <x v="20"/>
    <x v="4"/>
    <n v="7852091697.7507"/>
    <n v="7852.0916999999999"/>
    <x v="1"/>
    <x v="22"/>
    <s v="SUL"/>
  </r>
  <r>
    <x v="22"/>
    <x v="20"/>
    <x v="5"/>
    <n v="7777270080.3898001"/>
    <n v="7777.2700999999997"/>
    <x v="1"/>
    <x v="22"/>
    <s v="SUL"/>
  </r>
  <r>
    <x v="22"/>
    <x v="20"/>
    <x v="6"/>
    <n v="7596719487.2777004"/>
    <n v="7596.7195000000002"/>
    <x v="1"/>
    <x v="22"/>
    <s v="SUL"/>
  </r>
  <r>
    <x v="22"/>
    <x v="20"/>
    <x v="7"/>
    <n v="7985494330.2489996"/>
    <n v="7985.4943000000003"/>
    <x v="1"/>
    <x v="22"/>
    <s v="SUL"/>
  </r>
  <r>
    <x v="14"/>
    <x v="20"/>
    <x v="0"/>
    <n v="193676014.94600001"/>
    <n v="193.67599999999999"/>
    <x v="1"/>
    <x v="14"/>
    <s v="CENTRO-OESTE"/>
  </r>
  <r>
    <x v="14"/>
    <x v="20"/>
    <x v="1"/>
    <n v="207787134.17039999"/>
    <n v="207.78710000000001"/>
    <x v="1"/>
    <x v="14"/>
    <s v="CENTRO-OESTE"/>
  </r>
  <r>
    <x v="14"/>
    <x v="20"/>
    <x v="2"/>
    <n v="252247317.56349999"/>
    <n v="252.2473"/>
    <x v="1"/>
    <x v="14"/>
    <s v="CENTRO-OESTE"/>
  </r>
  <r>
    <x v="14"/>
    <x v="20"/>
    <x v="3"/>
    <n v="258699401.8506"/>
    <n v="258.69940000000003"/>
    <x v="1"/>
    <x v="14"/>
    <s v="CENTRO-OESTE"/>
  </r>
  <r>
    <x v="14"/>
    <x v="20"/>
    <x v="4"/>
    <n v="252724085.67120001"/>
    <n v="252.72409999999999"/>
    <x v="1"/>
    <x v="14"/>
    <s v="CENTRO-OESTE"/>
  </r>
  <r>
    <x v="14"/>
    <x v="20"/>
    <x v="5"/>
    <n v="304502319.45499998"/>
    <n v="304.50229999999999"/>
    <x v="1"/>
    <x v="14"/>
    <s v="CENTRO-OESTE"/>
  </r>
  <r>
    <x v="14"/>
    <x v="20"/>
    <x v="6"/>
    <n v="242101799.73410001"/>
    <n v="242.1018"/>
    <x v="1"/>
    <x v="14"/>
    <s v="CENTRO-OESTE"/>
  </r>
  <r>
    <x v="14"/>
    <x v="20"/>
    <x v="7"/>
    <n v="255200170.85100001"/>
    <n v="255.2002"/>
    <x v="1"/>
    <x v="14"/>
    <s v="CENTRO-OESTE"/>
  </r>
  <r>
    <x v="15"/>
    <x v="20"/>
    <x v="0"/>
    <n v="908997664.98010004"/>
    <n v="908.99770000000001"/>
    <x v="1"/>
    <x v="15"/>
    <s v="CENTRO-OESTE"/>
  </r>
  <r>
    <x v="15"/>
    <x v="20"/>
    <x v="1"/>
    <n v="892897164.12979996"/>
    <n v="892.8972"/>
    <x v="1"/>
    <x v="15"/>
    <s v="CENTRO-OESTE"/>
  </r>
  <r>
    <x v="15"/>
    <x v="20"/>
    <x v="2"/>
    <n v="890771084.64750004"/>
    <n v="890.77110000000005"/>
    <x v="1"/>
    <x v="15"/>
    <s v="CENTRO-OESTE"/>
  </r>
  <r>
    <x v="15"/>
    <x v="20"/>
    <x v="3"/>
    <n v="856784261.72580004"/>
    <n v="856.78430000000003"/>
    <x v="1"/>
    <x v="15"/>
    <s v="CENTRO-OESTE"/>
  </r>
  <r>
    <x v="15"/>
    <x v="20"/>
    <x v="4"/>
    <n v="872919963.44570005"/>
    <n v="872.92"/>
    <x v="1"/>
    <x v="15"/>
    <s v="CENTRO-OESTE"/>
  </r>
  <r>
    <x v="15"/>
    <x v="20"/>
    <x v="5"/>
    <n v="885928936.25670004"/>
    <n v="885.9289"/>
    <x v="1"/>
    <x v="15"/>
    <s v="CENTRO-OESTE"/>
  </r>
  <r>
    <x v="15"/>
    <x v="20"/>
    <x v="6"/>
    <n v="851865760.76429999"/>
    <n v="851.86580000000004"/>
    <x v="1"/>
    <x v="15"/>
    <s v="CENTRO-OESTE"/>
  </r>
  <r>
    <x v="15"/>
    <x v="20"/>
    <x v="7"/>
    <n v="795059049.36510003"/>
    <n v="795.05899999999997"/>
    <x v="1"/>
    <x v="15"/>
    <s v="CENTRO-OESTE"/>
  </r>
  <r>
    <x v="16"/>
    <x v="20"/>
    <x v="0"/>
    <n v="5282052652.2721004"/>
    <n v="5282.0527000000002"/>
    <x v="1"/>
    <x v="16"/>
    <s v="CENTRO-OESTE"/>
  </r>
  <r>
    <x v="16"/>
    <x v="20"/>
    <x v="1"/>
    <n v="5487174890.4777002"/>
    <n v="5487.1749"/>
    <x v="1"/>
    <x v="16"/>
    <s v="CENTRO-OESTE"/>
  </r>
  <r>
    <x v="16"/>
    <x v="20"/>
    <x v="2"/>
    <n v="6019726200.2086"/>
    <n v="6019.7262000000001"/>
    <x v="1"/>
    <x v="16"/>
    <s v="CENTRO-OESTE"/>
  </r>
  <r>
    <x v="16"/>
    <x v="20"/>
    <x v="3"/>
    <n v="5801489206.8316002"/>
    <n v="5801.4892"/>
    <x v="1"/>
    <x v="16"/>
    <s v="CENTRO-OESTE"/>
  </r>
  <r>
    <x v="16"/>
    <x v="20"/>
    <x v="4"/>
    <n v="5801591751.4715004"/>
    <n v="5801.5918000000001"/>
    <x v="1"/>
    <x v="16"/>
    <s v="CENTRO-OESTE"/>
  </r>
  <r>
    <x v="16"/>
    <x v="20"/>
    <x v="5"/>
    <n v="5767807548.1317997"/>
    <n v="5767.8074999999999"/>
    <x v="1"/>
    <x v="16"/>
    <s v="CENTRO-OESTE"/>
  </r>
  <r>
    <x v="16"/>
    <x v="20"/>
    <x v="6"/>
    <n v="5527338977.9308004"/>
    <n v="5527.3389999999999"/>
    <x v="1"/>
    <x v="16"/>
    <s v="CENTRO-OESTE"/>
  </r>
  <r>
    <x v="16"/>
    <x v="20"/>
    <x v="7"/>
    <n v="5896693723.2632999"/>
    <n v="5896.6936999999998"/>
    <x v="1"/>
    <x v="16"/>
    <s v="CENTRO-OESTE"/>
  </r>
  <r>
    <x v="27"/>
    <x v="20"/>
    <x v="0"/>
    <n v="21358683.5911"/>
    <n v="21.358699999999999"/>
    <x v="1"/>
    <x v="27"/>
    <s v="CENTRO-OESTE"/>
  </r>
  <r>
    <x v="27"/>
    <x v="20"/>
    <x v="1"/>
    <n v="23449995.0242"/>
    <n v="23.45"/>
    <x v="1"/>
    <x v="27"/>
    <s v="CENTRO-OESTE"/>
  </r>
  <r>
    <x v="17"/>
    <x v="20"/>
    <x v="0"/>
    <n v="53473084912.052399"/>
    <n v="53473.084900000002"/>
    <x v="1"/>
    <x v="17"/>
    <s v="BRASIL"/>
  </r>
  <r>
    <x v="17"/>
    <x v="20"/>
    <x v="1"/>
    <n v="52977535043.234596"/>
    <n v="52977.535000000003"/>
    <x v="1"/>
    <x v="17"/>
    <s v="BRASIL"/>
  </r>
  <r>
    <x v="17"/>
    <x v="20"/>
    <x v="2"/>
    <n v="54468283101.839699"/>
    <n v="54468.283100000001"/>
    <x v="1"/>
    <x v="17"/>
    <s v="BRASIL"/>
  </r>
  <r>
    <x v="17"/>
    <x v="20"/>
    <x v="3"/>
    <n v="54528361242.834396"/>
    <n v="54528.361199999999"/>
    <x v="1"/>
    <x v="17"/>
    <s v="BRASIL"/>
  </r>
  <r>
    <x v="17"/>
    <x v="20"/>
    <x v="4"/>
    <n v="59534021954.743896"/>
    <n v="59534.021999999997"/>
    <x v="1"/>
    <x v="17"/>
    <s v="BRASIL"/>
  </r>
  <r>
    <x v="17"/>
    <x v="20"/>
    <x v="5"/>
    <n v="66946178424.943497"/>
    <n v="66946.178400000004"/>
    <x v="1"/>
    <x v="17"/>
    <s v="BRASIL"/>
  </r>
  <r>
    <x v="17"/>
    <x v="20"/>
    <x v="6"/>
    <n v="67838223700.486"/>
    <n v="67838.223700000002"/>
    <x v="1"/>
    <x v="17"/>
    <s v="BRASIL"/>
  </r>
  <r>
    <x v="17"/>
    <x v="20"/>
    <x v="7"/>
    <n v="69599560215.912003"/>
    <n v="69599.560200000007"/>
    <x v="1"/>
    <x v="17"/>
    <s v="BRASIL"/>
  </r>
  <r>
    <x v="0"/>
    <x v="21"/>
    <x v="0"/>
    <n v="31176508.009599999"/>
    <n v="31.176500000000001"/>
    <x v="1"/>
    <x v="0"/>
    <s v="NORTE"/>
  </r>
  <r>
    <x v="0"/>
    <x v="21"/>
    <x v="1"/>
    <n v="42761129.889200002"/>
    <n v="42.761099999999999"/>
    <x v="1"/>
    <x v="0"/>
    <s v="NORTE"/>
  </r>
  <r>
    <x v="0"/>
    <x v="21"/>
    <x v="2"/>
    <n v="62023313.005500004"/>
    <n v="62.023299999999999"/>
    <x v="1"/>
    <x v="0"/>
    <s v="NORTE"/>
  </r>
  <r>
    <x v="0"/>
    <x v="21"/>
    <x v="3"/>
    <n v="67842430.033299997"/>
    <n v="67.842399999999998"/>
    <x v="1"/>
    <x v="0"/>
    <s v="NORTE"/>
  </r>
  <r>
    <x v="0"/>
    <x v="21"/>
    <x v="4"/>
    <n v="76223294.255199999"/>
    <n v="76.223299999999995"/>
    <x v="1"/>
    <x v="0"/>
    <s v="NORTE"/>
  </r>
  <r>
    <x v="0"/>
    <x v="21"/>
    <x v="5"/>
    <n v="101765788.4302"/>
    <n v="101.7658"/>
    <x v="1"/>
    <x v="0"/>
    <s v="NORTE"/>
  </r>
  <r>
    <x v="0"/>
    <x v="21"/>
    <x v="6"/>
    <n v="124699068.0732"/>
    <n v="124.6991"/>
    <x v="1"/>
    <x v="0"/>
    <s v="NORTE"/>
  </r>
  <r>
    <x v="0"/>
    <x v="21"/>
    <x v="7"/>
    <n v="156239046.94060001"/>
    <n v="156.239"/>
    <x v="1"/>
    <x v="0"/>
    <s v="NORTE"/>
  </r>
  <r>
    <x v="1"/>
    <x v="21"/>
    <x v="0"/>
    <n v="28363321.378699999"/>
    <n v="28.363299999999999"/>
    <x v="1"/>
    <x v="1"/>
    <s v="NORTE"/>
  </r>
  <r>
    <x v="1"/>
    <x v="21"/>
    <x v="1"/>
    <n v="13893515.8248"/>
    <n v="13.8935"/>
    <x v="1"/>
    <x v="1"/>
    <s v="NORTE"/>
  </r>
  <r>
    <x v="1"/>
    <x v="21"/>
    <x v="2"/>
    <n v="17283405.683499999"/>
    <n v="17.2834"/>
    <x v="1"/>
    <x v="1"/>
    <s v="NORTE"/>
  </r>
  <r>
    <x v="1"/>
    <x v="21"/>
    <x v="3"/>
    <n v="7833135.2335999999"/>
    <n v="7.8331"/>
    <x v="1"/>
    <x v="1"/>
    <s v="NORTE"/>
  </r>
  <r>
    <x v="1"/>
    <x v="21"/>
    <x v="4"/>
    <n v="29651475.499600001"/>
    <n v="29.651499999999999"/>
    <x v="1"/>
    <x v="1"/>
    <s v="NORTE"/>
  </r>
  <r>
    <x v="1"/>
    <x v="21"/>
    <x v="5"/>
    <n v="38381508.206799999"/>
    <n v="38.381500000000003"/>
    <x v="1"/>
    <x v="1"/>
    <s v="NORTE"/>
  </r>
  <r>
    <x v="1"/>
    <x v="21"/>
    <x v="6"/>
    <n v="65933103.844899997"/>
    <n v="65.933099999999996"/>
    <x v="1"/>
    <x v="1"/>
    <s v="NORTE"/>
  </r>
  <r>
    <x v="1"/>
    <x v="21"/>
    <x v="7"/>
    <n v="54453833.674699999"/>
    <n v="54.453800000000001"/>
    <x v="1"/>
    <x v="1"/>
    <s v="NORTE"/>
  </r>
  <r>
    <x v="23"/>
    <x v="21"/>
    <x v="0"/>
    <n v="282665516.36489999"/>
    <n v="282.66550000000001"/>
    <x v="1"/>
    <x v="23"/>
    <s v="NORTE"/>
  </r>
  <r>
    <x v="23"/>
    <x v="21"/>
    <x v="1"/>
    <n v="282147744.34539998"/>
    <n v="282.14769999999999"/>
    <x v="1"/>
    <x v="23"/>
    <s v="NORTE"/>
  </r>
  <r>
    <x v="23"/>
    <x v="21"/>
    <x v="2"/>
    <n v="366674635.56959999"/>
    <n v="366.6746"/>
    <x v="1"/>
    <x v="23"/>
    <s v="NORTE"/>
  </r>
  <r>
    <x v="23"/>
    <x v="21"/>
    <x v="3"/>
    <n v="324452443.45249999"/>
    <n v="324.45240000000001"/>
    <x v="1"/>
    <x v="23"/>
    <s v="NORTE"/>
  </r>
  <r>
    <x v="23"/>
    <x v="21"/>
    <x v="4"/>
    <n v="312959632.62050003"/>
    <n v="312.95960000000002"/>
    <x v="1"/>
    <x v="23"/>
    <s v="NORTE"/>
  </r>
  <r>
    <x v="23"/>
    <x v="21"/>
    <x v="5"/>
    <n v="352294035.73040003"/>
    <n v="352.29399999999998"/>
    <x v="1"/>
    <x v="23"/>
    <s v="NORTE"/>
  </r>
  <r>
    <x v="23"/>
    <x v="21"/>
    <x v="6"/>
    <n v="319807353.90499997"/>
    <n v="319.80739999999997"/>
    <x v="1"/>
    <x v="23"/>
    <s v="NORTE"/>
  </r>
  <r>
    <x v="23"/>
    <x v="21"/>
    <x v="7"/>
    <n v="344787653.2658"/>
    <n v="344.78769999999997"/>
    <x v="1"/>
    <x v="23"/>
    <s v="NORTE"/>
  </r>
  <r>
    <x v="24"/>
    <x v="21"/>
    <x v="0"/>
    <n v="26957713.077599999"/>
    <n v="26.957699999999999"/>
    <x v="1"/>
    <x v="24"/>
    <s v="NORTE"/>
  </r>
  <r>
    <x v="24"/>
    <x v="21"/>
    <x v="1"/>
    <n v="32758072.642499998"/>
    <n v="32.758099999999999"/>
    <x v="1"/>
    <x v="24"/>
    <s v="NORTE"/>
  </r>
  <r>
    <x v="24"/>
    <x v="21"/>
    <x v="2"/>
    <n v="38031620.0458"/>
    <n v="38.031599999999997"/>
    <x v="1"/>
    <x v="24"/>
    <s v="NORTE"/>
  </r>
  <r>
    <x v="24"/>
    <x v="21"/>
    <x v="3"/>
    <n v="35917176.406800002"/>
    <n v="35.917200000000001"/>
    <x v="1"/>
    <x v="24"/>
    <s v="NORTE"/>
  </r>
  <r>
    <x v="24"/>
    <x v="21"/>
    <x v="4"/>
    <n v="43026061.741800003"/>
    <n v="43.0261"/>
    <x v="1"/>
    <x v="24"/>
    <s v="NORTE"/>
  </r>
  <r>
    <x v="24"/>
    <x v="21"/>
    <x v="5"/>
    <n v="55339270.142800003"/>
    <n v="55.339300000000001"/>
    <x v="1"/>
    <x v="24"/>
    <s v="NORTE"/>
  </r>
  <r>
    <x v="24"/>
    <x v="21"/>
    <x v="6"/>
    <n v="66033294.9366"/>
    <n v="66.033299999999997"/>
    <x v="1"/>
    <x v="24"/>
    <s v="NORTE"/>
  </r>
  <r>
    <x v="24"/>
    <x v="21"/>
    <x v="7"/>
    <n v="82939415.767299995"/>
    <n v="82.939400000000006"/>
    <x v="1"/>
    <x v="24"/>
    <s v="NORTE"/>
  </r>
  <r>
    <x v="2"/>
    <x v="21"/>
    <x v="0"/>
    <n v="127713985.8196"/>
    <n v="127.714"/>
    <x v="1"/>
    <x v="2"/>
    <s v="NORTE"/>
  </r>
  <r>
    <x v="2"/>
    <x v="21"/>
    <x v="1"/>
    <n v="139262639.40439999"/>
    <n v="139.26259999999999"/>
    <x v="1"/>
    <x v="2"/>
    <s v="NORTE"/>
  </r>
  <r>
    <x v="2"/>
    <x v="21"/>
    <x v="2"/>
    <n v="158935367.31330001"/>
    <n v="158.93539999999999"/>
    <x v="1"/>
    <x v="2"/>
    <s v="NORTE"/>
  </r>
  <r>
    <x v="2"/>
    <x v="21"/>
    <x v="3"/>
    <n v="153526748.84369999"/>
    <n v="153.52670000000001"/>
    <x v="1"/>
    <x v="2"/>
    <s v="NORTE"/>
  </r>
  <r>
    <x v="2"/>
    <x v="21"/>
    <x v="4"/>
    <n v="161725730.21700001"/>
    <n v="161.72569999999999"/>
    <x v="1"/>
    <x v="2"/>
    <s v="NORTE"/>
  </r>
  <r>
    <x v="2"/>
    <x v="21"/>
    <x v="5"/>
    <n v="198472236.4619"/>
    <n v="198.47219999999999"/>
    <x v="1"/>
    <x v="2"/>
    <s v="NORTE"/>
  </r>
  <r>
    <x v="2"/>
    <x v="21"/>
    <x v="6"/>
    <n v="178954442.95840001"/>
    <n v="178.95439999999999"/>
    <x v="1"/>
    <x v="2"/>
    <s v="NORTE"/>
  </r>
  <r>
    <x v="2"/>
    <x v="21"/>
    <x v="7"/>
    <n v="196667653.4707"/>
    <n v="196.6677"/>
    <x v="1"/>
    <x v="2"/>
    <s v="NORTE"/>
  </r>
  <r>
    <x v="3"/>
    <x v="21"/>
    <x v="1"/>
    <n v="90806807.089200005"/>
    <n v="90.806799999999996"/>
    <x v="1"/>
    <x v="3"/>
    <s v="NORTE"/>
  </r>
  <r>
    <x v="3"/>
    <x v="21"/>
    <x v="2"/>
    <n v="187404493.80649999"/>
    <n v="187.40450000000001"/>
    <x v="1"/>
    <x v="3"/>
    <s v="NORTE"/>
  </r>
  <r>
    <x v="3"/>
    <x v="21"/>
    <x v="3"/>
    <n v="165535059.77700001"/>
    <n v="165.5351"/>
    <x v="1"/>
    <x v="3"/>
    <s v="NORTE"/>
  </r>
  <r>
    <x v="3"/>
    <x v="21"/>
    <x v="4"/>
    <n v="217684367.16870001"/>
    <n v="217.68440000000001"/>
    <x v="1"/>
    <x v="3"/>
    <s v="NORTE"/>
  </r>
  <r>
    <x v="3"/>
    <x v="21"/>
    <x v="5"/>
    <n v="297470844.1785"/>
    <n v="297.4708"/>
    <x v="1"/>
    <x v="3"/>
    <s v="NORTE"/>
  </r>
  <r>
    <x v="3"/>
    <x v="21"/>
    <x v="6"/>
    <n v="284465065.28930002"/>
    <n v="284.46510000000001"/>
    <x v="1"/>
    <x v="3"/>
    <s v="NORTE"/>
  </r>
  <r>
    <x v="3"/>
    <x v="21"/>
    <x v="7"/>
    <n v="321297176.8876"/>
    <n v="321.29719999999998"/>
    <x v="1"/>
    <x v="3"/>
    <s v="NORTE"/>
  </r>
  <r>
    <x v="4"/>
    <x v="21"/>
    <x v="4"/>
    <n v="81331768.476400003"/>
    <n v="81.331800000000001"/>
    <x v="1"/>
    <x v="4"/>
    <s v="NORDESTE"/>
  </r>
  <r>
    <x v="4"/>
    <x v="21"/>
    <x v="5"/>
    <n v="138891801.22080001"/>
    <n v="138.89179999999999"/>
    <x v="1"/>
    <x v="4"/>
    <s v="NORDESTE"/>
  </r>
  <r>
    <x v="4"/>
    <x v="21"/>
    <x v="6"/>
    <n v="169953709.92340001"/>
    <n v="169.9537"/>
    <x v="1"/>
    <x v="4"/>
    <s v="NORDESTE"/>
  </r>
  <r>
    <x v="4"/>
    <x v="21"/>
    <x v="7"/>
    <n v="201373822.6426"/>
    <n v="201.37379999999999"/>
    <x v="1"/>
    <x v="4"/>
    <s v="NORDESTE"/>
  </r>
  <r>
    <x v="5"/>
    <x v="21"/>
    <x v="0"/>
    <n v="87938823.035899997"/>
    <n v="87.938800000000001"/>
    <x v="1"/>
    <x v="5"/>
    <s v="NORDESTE"/>
  </r>
  <r>
    <x v="5"/>
    <x v="21"/>
    <x v="1"/>
    <n v="81269321.968400002"/>
    <n v="81.269300000000001"/>
    <x v="1"/>
    <x v="5"/>
    <s v="NORDESTE"/>
  </r>
  <r>
    <x v="5"/>
    <x v="21"/>
    <x v="2"/>
    <n v="84716187.761999995"/>
    <n v="84.716200000000001"/>
    <x v="1"/>
    <x v="5"/>
    <s v="NORDESTE"/>
  </r>
  <r>
    <x v="5"/>
    <x v="21"/>
    <x v="3"/>
    <n v="76740584.907700002"/>
    <n v="76.740600000000001"/>
    <x v="1"/>
    <x v="5"/>
    <s v="NORDESTE"/>
  </r>
  <r>
    <x v="5"/>
    <x v="21"/>
    <x v="4"/>
    <n v="82568391.953899994"/>
    <n v="82.568399999999997"/>
    <x v="1"/>
    <x v="5"/>
    <s v="NORDESTE"/>
  </r>
  <r>
    <x v="5"/>
    <x v="21"/>
    <x v="5"/>
    <n v="96472208.608400002"/>
    <n v="96.472200000000001"/>
    <x v="1"/>
    <x v="5"/>
    <s v="NORDESTE"/>
  </r>
  <r>
    <x v="5"/>
    <x v="21"/>
    <x v="6"/>
    <n v="121646856.73190001"/>
    <n v="121.6469"/>
    <x v="1"/>
    <x v="5"/>
    <s v="NORDESTE"/>
  </r>
  <r>
    <x v="5"/>
    <x v="21"/>
    <x v="7"/>
    <n v="125829789.8268"/>
    <n v="125.82980000000001"/>
    <x v="1"/>
    <x v="5"/>
    <s v="NORDESTE"/>
  </r>
  <r>
    <x v="6"/>
    <x v="21"/>
    <x v="0"/>
    <n v="1069009158.508"/>
    <n v="1069.0092"/>
    <x v="1"/>
    <x v="6"/>
    <s v="NORDESTE"/>
  </r>
  <r>
    <x v="6"/>
    <x v="21"/>
    <x v="1"/>
    <n v="1093431267.7886"/>
    <n v="1093.4313"/>
    <x v="1"/>
    <x v="6"/>
    <s v="NORDESTE"/>
  </r>
  <r>
    <x v="6"/>
    <x v="21"/>
    <x v="2"/>
    <n v="1084086830.5731001"/>
    <n v="1084.0868"/>
    <x v="1"/>
    <x v="6"/>
    <s v="NORDESTE"/>
  </r>
  <r>
    <x v="6"/>
    <x v="21"/>
    <x v="3"/>
    <n v="970074702.86609995"/>
    <n v="970.07470000000001"/>
    <x v="1"/>
    <x v="6"/>
    <s v="NORDESTE"/>
  </r>
  <r>
    <x v="6"/>
    <x v="21"/>
    <x v="4"/>
    <n v="962959649.27550006"/>
    <n v="962.95960000000002"/>
    <x v="1"/>
    <x v="6"/>
    <s v="NORDESTE"/>
  </r>
  <r>
    <x v="6"/>
    <x v="21"/>
    <x v="5"/>
    <n v="1033439819.0703"/>
    <n v="1033.4398000000001"/>
    <x v="1"/>
    <x v="6"/>
    <s v="NORDESTE"/>
  </r>
  <r>
    <x v="6"/>
    <x v="21"/>
    <x v="6"/>
    <n v="1432071938.2451"/>
    <n v="1432.0718999999999"/>
    <x v="1"/>
    <x v="6"/>
    <s v="NORDESTE"/>
  </r>
  <r>
    <x v="6"/>
    <x v="21"/>
    <x v="7"/>
    <n v="1580593342.0443001"/>
    <n v="1580.5933"/>
    <x v="1"/>
    <x v="6"/>
    <s v="NORDESTE"/>
  </r>
  <r>
    <x v="7"/>
    <x v="21"/>
    <x v="0"/>
    <n v="181890894.43880001"/>
    <n v="181.89089999999999"/>
    <x v="1"/>
    <x v="7"/>
    <s v="NORDESTE"/>
  </r>
  <r>
    <x v="7"/>
    <x v="21"/>
    <x v="1"/>
    <n v="165336010.99270001"/>
    <n v="165.33600000000001"/>
    <x v="1"/>
    <x v="7"/>
    <s v="NORDESTE"/>
  </r>
  <r>
    <x v="7"/>
    <x v="21"/>
    <x v="2"/>
    <n v="180936601.10929999"/>
    <n v="180.9366"/>
    <x v="1"/>
    <x v="7"/>
    <s v="NORDESTE"/>
  </r>
  <r>
    <x v="7"/>
    <x v="21"/>
    <x v="3"/>
    <n v="188286729.9632"/>
    <n v="188.2867"/>
    <x v="1"/>
    <x v="7"/>
    <s v="NORDESTE"/>
  </r>
  <r>
    <x v="7"/>
    <x v="21"/>
    <x v="4"/>
    <n v="197479386.48050001"/>
    <n v="197.4794"/>
    <x v="1"/>
    <x v="7"/>
    <s v="NORDESTE"/>
  </r>
  <r>
    <x v="7"/>
    <x v="21"/>
    <x v="5"/>
    <n v="246062879.71799999"/>
    <n v="246.06290000000001"/>
    <x v="1"/>
    <x v="7"/>
    <s v="NORDESTE"/>
  </r>
  <r>
    <x v="7"/>
    <x v="21"/>
    <x v="6"/>
    <n v="236298669.77219999"/>
    <n v="236.2987"/>
    <x v="1"/>
    <x v="7"/>
    <s v="NORDESTE"/>
  </r>
  <r>
    <x v="7"/>
    <x v="21"/>
    <x v="7"/>
    <n v="282300635.82130003"/>
    <n v="282.30059999999997"/>
    <x v="1"/>
    <x v="7"/>
    <s v="NORDESTE"/>
  </r>
  <r>
    <x v="8"/>
    <x v="21"/>
    <x v="0"/>
    <n v="175344152.6024"/>
    <n v="175.3442"/>
    <x v="1"/>
    <x v="8"/>
    <s v="NORDESTE"/>
  </r>
  <r>
    <x v="8"/>
    <x v="21"/>
    <x v="1"/>
    <n v="151188647.90580001"/>
    <n v="151.18860000000001"/>
    <x v="1"/>
    <x v="8"/>
    <s v="NORDESTE"/>
  </r>
  <r>
    <x v="8"/>
    <x v="21"/>
    <x v="2"/>
    <n v="178885096.36140001"/>
    <n v="178.88509999999999"/>
    <x v="1"/>
    <x v="8"/>
    <s v="NORDESTE"/>
  </r>
  <r>
    <x v="8"/>
    <x v="21"/>
    <x v="3"/>
    <n v="189422881.64989999"/>
    <n v="189.4229"/>
    <x v="1"/>
    <x v="8"/>
    <s v="NORDESTE"/>
  </r>
  <r>
    <x v="8"/>
    <x v="21"/>
    <x v="4"/>
    <n v="211351129.2256"/>
    <n v="211.3511"/>
    <x v="1"/>
    <x v="8"/>
    <s v="NORDESTE"/>
  </r>
  <r>
    <x v="8"/>
    <x v="21"/>
    <x v="5"/>
    <n v="249888980.76519999"/>
    <n v="249.88900000000001"/>
    <x v="1"/>
    <x v="8"/>
    <s v="NORDESTE"/>
  </r>
  <r>
    <x v="8"/>
    <x v="21"/>
    <x v="6"/>
    <n v="298472986.43260002"/>
    <n v="298.47300000000001"/>
    <x v="1"/>
    <x v="8"/>
    <s v="NORDESTE"/>
  </r>
  <r>
    <x v="8"/>
    <x v="21"/>
    <x v="7"/>
    <n v="336104632.29650003"/>
    <n v="336.1046"/>
    <x v="1"/>
    <x v="8"/>
    <s v="NORDESTE"/>
  </r>
  <r>
    <x v="18"/>
    <x v="21"/>
    <x v="0"/>
    <n v="992070260.42550004"/>
    <n v="992.07029999999997"/>
    <x v="1"/>
    <x v="18"/>
    <s v="NORDESTE"/>
  </r>
  <r>
    <x v="18"/>
    <x v="21"/>
    <x v="1"/>
    <n v="1020257948.9910001"/>
    <n v="1020.2578999999999"/>
    <x v="1"/>
    <x v="18"/>
    <s v="NORDESTE"/>
  </r>
  <r>
    <x v="18"/>
    <x v="21"/>
    <x v="2"/>
    <n v="1053099553.682"/>
    <n v="1053.0996"/>
    <x v="1"/>
    <x v="18"/>
    <s v="NORDESTE"/>
  </r>
  <r>
    <x v="18"/>
    <x v="21"/>
    <x v="3"/>
    <n v="1079547711.2785001"/>
    <n v="1079.5477000000001"/>
    <x v="1"/>
    <x v="18"/>
    <s v="NORDESTE"/>
  </r>
  <r>
    <x v="18"/>
    <x v="21"/>
    <x v="4"/>
    <n v="1266145380.7779"/>
    <n v="1266.1454000000001"/>
    <x v="1"/>
    <x v="18"/>
    <s v="NORDESTE"/>
  </r>
  <r>
    <x v="18"/>
    <x v="21"/>
    <x v="5"/>
    <n v="1393688705.2323999"/>
    <n v="1393.6886999999999"/>
    <x v="1"/>
    <x v="18"/>
    <s v="NORDESTE"/>
  </r>
  <r>
    <x v="18"/>
    <x v="21"/>
    <x v="6"/>
    <n v="1477240232.5587001"/>
    <n v="1477.2402"/>
    <x v="1"/>
    <x v="18"/>
    <s v="NORDESTE"/>
  </r>
  <r>
    <x v="18"/>
    <x v="21"/>
    <x v="7"/>
    <n v="1588499623.0975001"/>
    <n v="1588.4996000000001"/>
    <x v="1"/>
    <x v="18"/>
    <s v="NORDESTE"/>
  </r>
  <r>
    <x v="9"/>
    <x v="21"/>
    <x v="0"/>
    <n v="128744627.8927"/>
    <n v="128.74459999999999"/>
    <x v="1"/>
    <x v="9"/>
    <s v="NORDESTE"/>
  </r>
  <r>
    <x v="9"/>
    <x v="21"/>
    <x v="1"/>
    <n v="112518758.7199"/>
    <n v="112.5188"/>
    <x v="1"/>
    <x v="9"/>
    <s v="NORDESTE"/>
  </r>
  <r>
    <x v="9"/>
    <x v="21"/>
    <x v="2"/>
    <n v="122300740.9067"/>
    <n v="122.30070000000001"/>
    <x v="1"/>
    <x v="9"/>
    <s v="NORDESTE"/>
  </r>
  <r>
    <x v="9"/>
    <x v="21"/>
    <x v="3"/>
    <n v="101193128.84720001"/>
    <n v="101.1931"/>
    <x v="1"/>
    <x v="9"/>
    <s v="NORDESTE"/>
  </r>
  <r>
    <x v="9"/>
    <x v="21"/>
    <x v="4"/>
    <n v="113808695.80329999"/>
    <n v="113.8087"/>
    <x v="1"/>
    <x v="9"/>
    <s v="NORDESTE"/>
  </r>
  <r>
    <x v="9"/>
    <x v="21"/>
    <x v="5"/>
    <n v="132479072.354"/>
    <n v="132.47909999999999"/>
    <x v="1"/>
    <x v="9"/>
    <s v="NORDESTE"/>
  </r>
  <r>
    <x v="9"/>
    <x v="21"/>
    <x v="6"/>
    <n v="121652493.9446"/>
    <n v="121.6525"/>
    <x v="1"/>
    <x v="9"/>
    <s v="NORDESTE"/>
  </r>
  <r>
    <x v="9"/>
    <x v="21"/>
    <x v="7"/>
    <n v="138369839.79620001"/>
    <n v="138.3698"/>
    <x v="1"/>
    <x v="9"/>
    <s v="NORDESTE"/>
  </r>
  <r>
    <x v="19"/>
    <x v="21"/>
    <x v="0"/>
    <n v="88458488.954899997"/>
    <n v="88.458500000000001"/>
    <x v="1"/>
    <x v="19"/>
    <s v="NORDESTE"/>
  </r>
  <r>
    <x v="19"/>
    <x v="21"/>
    <x v="1"/>
    <n v="95892954.316100001"/>
    <n v="95.893000000000001"/>
    <x v="1"/>
    <x v="19"/>
    <s v="NORDESTE"/>
  </r>
  <r>
    <x v="19"/>
    <x v="21"/>
    <x v="2"/>
    <n v="110103158.29000001"/>
    <n v="110.1032"/>
    <x v="1"/>
    <x v="19"/>
    <s v="NORDESTE"/>
  </r>
  <r>
    <x v="19"/>
    <x v="21"/>
    <x v="3"/>
    <n v="108541649.9843"/>
    <n v="108.5416"/>
    <x v="1"/>
    <x v="19"/>
    <s v="NORDESTE"/>
  </r>
  <r>
    <x v="19"/>
    <x v="21"/>
    <x v="4"/>
    <n v="127682242.3427"/>
    <n v="127.68219999999999"/>
    <x v="1"/>
    <x v="19"/>
    <s v="NORDESTE"/>
  </r>
  <r>
    <x v="19"/>
    <x v="21"/>
    <x v="5"/>
    <n v="196694280.0801"/>
    <n v="196.6943"/>
    <x v="1"/>
    <x v="19"/>
    <s v="NORDESTE"/>
  </r>
  <r>
    <x v="19"/>
    <x v="21"/>
    <x v="6"/>
    <n v="197771219.9932"/>
    <n v="197.77119999999999"/>
    <x v="1"/>
    <x v="19"/>
    <s v="NORDESTE"/>
  </r>
  <r>
    <x v="19"/>
    <x v="21"/>
    <x v="7"/>
    <n v="230408296.35030001"/>
    <n v="230.4083"/>
    <x v="1"/>
    <x v="19"/>
    <s v="NORDESTE"/>
  </r>
  <r>
    <x v="10"/>
    <x v="21"/>
    <x v="0"/>
    <n v="233128839.4799"/>
    <n v="233.12880000000001"/>
    <x v="1"/>
    <x v="10"/>
    <s v="NORDESTE"/>
  </r>
  <r>
    <x v="10"/>
    <x v="21"/>
    <x v="1"/>
    <n v="215081718.76989999"/>
    <n v="215.08170000000001"/>
    <x v="1"/>
    <x v="10"/>
    <s v="NORDESTE"/>
  </r>
  <r>
    <x v="10"/>
    <x v="21"/>
    <x v="2"/>
    <n v="299644779.4691"/>
    <n v="299.64479999999998"/>
    <x v="1"/>
    <x v="10"/>
    <s v="NORDESTE"/>
  </r>
  <r>
    <x v="10"/>
    <x v="21"/>
    <x v="3"/>
    <n v="366539878.17900002"/>
    <n v="366.53989999999999"/>
    <x v="1"/>
    <x v="10"/>
    <s v="NORDESTE"/>
  </r>
  <r>
    <x v="10"/>
    <x v="21"/>
    <x v="4"/>
    <n v="416451123.19669998"/>
    <n v="416.4511"/>
    <x v="1"/>
    <x v="10"/>
    <s v="NORDESTE"/>
  </r>
  <r>
    <x v="10"/>
    <x v="21"/>
    <x v="5"/>
    <n v="506290745.22240001"/>
    <n v="506.29070000000002"/>
    <x v="1"/>
    <x v="10"/>
    <s v="NORDESTE"/>
  </r>
  <r>
    <x v="10"/>
    <x v="21"/>
    <x v="6"/>
    <n v="501604842.9152"/>
    <n v="501.60480000000001"/>
    <x v="1"/>
    <x v="10"/>
    <s v="NORDESTE"/>
  </r>
  <r>
    <x v="10"/>
    <x v="21"/>
    <x v="7"/>
    <n v="578903999.12960005"/>
    <n v="578.904"/>
    <x v="1"/>
    <x v="10"/>
    <s v="NORDESTE"/>
  </r>
  <r>
    <x v="11"/>
    <x v="21"/>
    <x v="0"/>
    <n v="1666170586.2553999"/>
    <n v="1666.1705999999999"/>
    <x v="1"/>
    <x v="11"/>
    <s v="SUDESTE"/>
  </r>
  <r>
    <x v="11"/>
    <x v="21"/>
    <x v="1"/>
    <n v="1728961606.9783001"/>
    <n v="1728.9616000000001"/>
    <x v="1"/>
    <x v="11"/>
    <s v="SUDESTE"/>
  </r>
  <r>
    <x v="11"/>
    <x v="21"/>
    <x v="2"/>
    <n v="1806900094.8936"/>
    <n v="1806.9001000000001"/>
    <x v="1"/>
    <x v="11"/>
    <s v="SUDESTE"/>
  </r>
  <r>
    <x v="11"/>
    <x v="21"/>
    <x v="3"/>
    <n v="1682590725.0662"/>
    <n v="1682.5907"/>
    <x v="1"/>
    <x v="11"/>
    <s v="SUDESTE"/>
  </r>
  <r>
    <x v="11"/>
    <x v="21"/>
    <x v="4"/>
    <n v="1814282380.4145"/>
    <n v="1814.2824000000001"/>
    <x v="1"/>
    <x v="11"/>
    <s v="SUDESTE"/>
  </r>
  <r>
    <x v="11"/>
    <x v="21"/>
    <x v="5"/>
    <n v="2220747910.7550001"/>
    <n v="2220.7478999999998"/>
    <x v="1"/>
    <x v="11"/>
    <s v="SUDESTE"/>
  </r>
  <r>
    <x v="11"/>
    <x v="21"/>
    <x v="6"/>
    <n v="2342246374.2296"/>
    <n v="2342.2464"/>
    <x v="1"/>
    <x v="11"/>
    <s v="SUDESTE"/>
  </r>
  <r>
    <x v="11"/>
    <x v="21"/>
    <x v="7"/>
    <n v="2919571516.1412001"/>
    <n v="2919.5715"/>
    <x v="1"/>
    <x v="11"/>
    <s v="SUDESTE"/>
  </r>
  <r>
    <x v="20"/>
    <x v="21"/>
    <x v="0"/>
    <n v="1423864624.2505"/>
    <n v="1423.8646000000001"/>
    <x v="1"/>
    <x v="20"/>
    <s v="SUDESTE"/>
  </r>
  <r>
    <x v="20"/>
    <x v="21"/>
    <x v="1"/>
    <n v="1520354588.6091001"/>
    <n v="1520.3545999999999"/>
    <x v="1"/>
    <x v="20"/>
    <s v="SUDESTE"/>
  </r>
  <r>
    <x v="20"/>
    <x v="21"/>
    <x v="2"/>
    <n v="1644608966.1998"/>
    <n v="1644.6089999999999"/>
    <x v="1"/>
    <x v="20"/>
    <s v="SUDESTE"/>
  </r>
  <r>
    <x v="20"/>
    <x v="21"/>
    <x v="3"/>
    <n v="1542528060.0272999"/>
    <n v="1542.5281"/>
    <x v="1"/>
    <x v="20"/>
    <s v="SUDESTE"/>
  </r>
  <r>
    <x v="20"/>
    <x v="21"/>
    <x v="4"/>
    <n v="1709004682.3131001"/>
    <n v="1709.0047"/>
    <x v="1"/>
    <x v="20"/>
    <s v="SUDESTE"/>
  </r>
  <r>
    <x v="20"/>
    <x v="21"/>
    <x v="5"/>
    <n v="2036668518.816"/>
    <n v="2036.6685"/>
    <x v="1"/>
    <x v="20"/>
    <s v="SUDESTE"/>
  </r>
  <r>
    <x v="20"/>
    <x v="21"/>
    <x v="6"/>
    <n v="1878244668.5193999"/>
    <n v="1878.2447"/>
    <x v="1"/>
    <x v="20"/>
    <s v="SUDESTE"/>
  </r>
  <r>
    <x v="20"/>
    <x v="21"/>
    <x v="7"/>
    <n v="2227387027.3557"/>
    <n v="2227.3870000000002"/>
    <x v="1"/>
    <x v="20"/>
    <s v="SUDESTE"/>
  </r>
  <r>
    <x v="26"/>
    <x v="21"/>
    <x v="0"/>
    <n v="56796131.642499998"/>
    <n v="56.796100000000003"/>
    <x v="1"/>
    <x v="26"/>
    <s v="SUDESTE"/>
  </r>
  <r>
    <x v="26"/>
    <x v="21"/>
    <x v="1"/>
    <n v="63274956.003600001"/>
    <n v="63.274999999999999"/>
    <x v="1"/>
    <x v="26"/>
    <s v="SUDESTE"/>
  </r>
  <r>
    <x v="26"/>
    <x v="21"/>
    <x v="2"/>
    <n v="19907135.9824"/>
    <n v="19.9071"/>
    <x v="1"/>
    <x v="26"/>
    <s v="SUDESTE"/>
  </r>
  <r>
    <x v="26"/>
    <x v="21"/>
    <x v="3"/>
    <n v="20005286.567400001"/>
    <n v="20.005299999999998"/>
    <x v="1"/>
    <x v="26"/>
    <s v="SUDESTE"/>
  </r>
  <r>
    <x v="26"/>
    <x v="21"/>
    <x v="4"/>
    <n v="29242418.314300001"/>
    <n v="29.2424"/>
    <x v="1"/>
    <x v="26"/>
    <s v="SUDESTE"/>
  </r>
  <r>
    <x v="26"/>
    <x v="21"/>
    <x v="5"/>
    <n v="37556254.595700003"/>
    <n v="37.5563"/>
    <x v="1"/>
    <x v="26"/>
    <s v="SUDESTE"/>
  </r>
  <r>
    <x v="26"/>
    <x v="21"/>
    <x v="6"/>
    <n v="35728132.2042"/>
    <n v="35.728099999999998"/>
    <x v="1"/>
    <x v="26"/>
    <s v="SUDESTE"/>
  </r>
  <r>
    <x v="26"/>
    <x v="21"/>
    <x v="7"/>
    <n v="42409763.6382"/>
    <n v="42.409799999999997"/>
    <x v="1"/>
    <x v="26"/>
    <s v="SUDESTE"/>
  </r>
  <r>
    <x v="12"/>
    <x v="21"/>
    <x v="0"/>
    <n v="4191921426.4528999"/>
    <n v="4191.9214000000002"/>
    <x v="1"/>
    <x v="12"/>
    <s v="SUDESTE"/>
  </r>
  <r>
    <x v="12"/>
    <x v="21"/>
    <x v="1"/>
    <n v="4589739567.5047998"/>
    <n v="4589.7395999999999"/>
    <x v="1"/>
    <x v="12"/>
    <s v="SUDESTE"/>
  </r>
  <r>
    <x v="12"/>
    <x v="21"/>
    <x v="2"/>
    <n v="5133444155.0433998"/>
    <n v="5133.4441999999999"/>
    <x v="1"/>
    <x v="12"/>
    <s v="SUDESTE"/>
  </r>
  <r>
    <x v="12"/>
    <x v="21"/>
    <x v="3"/>
    <n v="4814333205.3965998"/>
    <n v="4814.3332"/>
    <x v="1"/>
    <x v="12"/>
    <s v="SUDESTE"/>
  </r>
  <r>
    <x v="12"/>
    <x v="21"/>
    <x v="4"/>
    <n v="5334570197.2937002"/>
    <n v="5334.5702000000001"/>
    <x v="1"/>
    <x v="12"/>
    <s v="SUDESTE"/>
  </r>
  <r>
    <x v="12"/>
    <x v="21"/>
    <x v="5"/>
    <n v="6551237197.4715004"/>
    <n v="6551.2371999999996"/>
    <x v="1"/>
    <x v="12"/>
    <s v="SUDESTE"/>
  </r>
  <r>
    <x v="12"/>
    <x v="21"/>
    <x v="6"/>
    <n v="5894588985.4251003"/>
    <n v="5894.5889999999999"/>
    <x v="1"/>
    <x v="12"/>
    <s v="SUDESTE"/>
  </r>
  <r>
    <x v="12"/>
    <x v="21"/>
    <x v="7"/>
    <n v="6914134687.7980003"/>
    <n v="6914.1346999999996"/>
    <x v="1"/>
    <x v="12"/>
    <s v="SUDESTE"/>
  </r>
  <r>
    <x v="13"/>
    <x v="21"/>
    <x v="0"/>
    <n v="1275752577.0680001"/>
    <n v="1275.7526"/>
    <x v="1"/>
    <x v="13"/>
    <s v="SUL"/>
  </r>
  <r>
    <x v="13"/>
    <x v="21"/>
    <x v="1"/>
    <n v="1442609703.8829"/>
    <n v="1442.6097"/>
    <x v="1"/>
    <x v="13"/>
    <s v="SUL"/>
  </r>
  <r>
    <x v="13"/>
    <x v="21"/>
    <x v="2"/>
    <n v="1569023262.1466"/>
    <n v="1569.0233000000001"/>
    <x v="1"/>
    <x v="13"/>
    <s v="SUL"/>
  </r>
  <r>
    <x v="13"/>
    <x v="21"/>
    <x v="3"/>
    <n v="1579450347.4981999"/>
    <n v="1579.4503"/>
    <x v="1"/>
    <x v="13"/>
    <s v="SUL"/>
  </r>
  <r>
    <x v="13"/>
    <x v="21"/>
    <x v="4"/>
    <n v="1840190991.9398999"/>
    <n v="1840.191"/>
    <x v="1"/>
    <x v="13"/>
    <s v="SUL"/>
  </r>
  <r>
    <x v="13"/>
    <x v="21"/>
    <x v="5"/>
    <n v="2343640296.6634998"/>
    <n v="2343.6403"/>
    <x v="1"/>
    <x v="13"/>
    <s v="SUL"/>
  </r>
  <r>
    <x v="13"/>
    <x v="21"/>
    <x v="6"/>
    <n v="2215780049.0367999"/>
    <n v="2215.7800000000002"/>
    <x v="1"/>
    <x v="13"/>
    <s v="SUL"/>
  </r>
  <r>
    <x v="13"/>
    <x v="21"/>
    <x v="7"/>
    <n v="2543553457.4115"/>
    <n v="2543.5535"/>
    <x v="1"/>
    <x v="13"/>
    <s v="SUL"/>
  </r>
  <r>
    <x v="21"/>
    <x v="21"/>
    <x v="0"/>
    <n v="839707867.38259995"/>
    <n v="839.7079"/>
    <x v="1"/>
    <x v="21"/>
    <s v="SUL"/>
  </r>
  <r>
    <x v="21"/>
    <x v="21"/>
    <x v="1"/>
    <n v="816947304.09739995"/>
    <n v="816.94730000000004"/>
    <x v="1"/>
    <x v="21"/>
    <s v="SUL"/>
  </r>
  <r>
    <x v="21"/>
    <x v="21"/>
    <x v="2"/>
    <n v="973764620.39919996"/>
    <n v="973.76459999999997"/>
    <x v="1"/>
    <x v="21"/>
    <s v="SUL"/>
  </r>
  <r>
    <x v="21"/>
    <x v="21"/>
    <x v="3"/>
    <n v="909705065.40980005"/>
    <n v="909.70510000000002"/>
    <x v="1"/>
    <x v="21"/>
    <s v="SUL"/>
  </r>
  <r>
    <x v="21"/>
    <x v="21"/>
    <x v="4"/>
    <n v="1295164029.8148"/>
    <n v="1295.164"/>
    <x v="1"/>
    <x v="21"/>
    <s v="SUL"/>
  </r>
  <r>
    <x v="21"/>
    <x v="21"/>
    <x v="5"/>
    <n v="1657489647.2844999"/>
    <n v="1657.4896000000001"/>
    <x v="1"/>
    <x v="21"/>
    <s v="SUL"/>
  </r>
  <r>
    <x v="21"/>
    <x v="21"/>
    <x v="6"/>
    <n v="1224151775.3847001"/>
    <n v="1224.1518000000001"/>
    <x v="1"/>
    <x v="21"/>
    <s v="SUL"/>
  </r>
  <r>
    <x v="21"/>
    <x v="21"/>
    <x v="7"/>
    <n v="1383705288.8076"/>
    <n v="1383.7053000000001"/>
    <x v="1"/>
    <x v="21"/>
    <s v="SUL"/>
  </r>
  <r>
    <x v="22"/>
    <x v="21"/>
    <x v="0"/>
    <n v="1361013948.3771"/>
    <n v="1361.0138999999999"/>
    <x v="1"/>
    <x v="22"/>
    <s v="SUL"/>
  </r>
  <r>
    <x v="22"/>
    <x v="21"/>
    <x v="1"/>
    <n v="1276052996.3223"/>
    <n v="1276.0530000000001"/>
    <x v="1"/>
    <x v="22"/>
    <s v="SUL"/>
  </r>
  <r>
    <x v="22"/>
    <x v="21"/>
    <x v="2"/>
    <n v="1397563143.1677001"/>
    <n v="1397.5631000000001"/>
    <x v="1"/>
    <x v="22"/>
    <s v="SUL"/>
  </r>
  <r>
    <x v="22"/>
    <x v="21"/>
    <x v="3"/>
    <n v="1330382495.1989999"/>
    <n v="1330.3824999999999"/>
    <x v="1"/>
    <x v="22"/>
    <s v="SUL"/>
  </r>
  <r>
    <x v="22"/>
    <x v="21"/>
    <x v="4"/>
    <n v="1625005794.5458"/>
    <n v="1625.0057999999999"/>
    <x v="1"/>
    <x v="22"/>
    <s v="SUL"/>
  </r>
  <r>
    <x v="22"/>
    <x v="21"/>
    <x v="5"/>
    <n v="2062137349.2149999"/>
    <n v="2062.1372999999999"/>
    <x v="1"/>
    <x v="22"/>
    <s v="SUL"/>
  </r>
  <r>
    <x v="22"/>
    <x v="21"/>
    <x v="6"/>
    <n v="2354061972.7694998"/>
    <n v="2354.0619999999999"/>
    <x v="1"/>
    <x v="22"/>
    <s v="SUL"/>
  </r>
  <r>
    <x v="22"/>
    <x v="21"/>
    <x v="7"/>
    <n v="2573384429.4067998"/>
    <n v="2573.3843999999999"/>
    <x v="1"/>
    <x v="22"/>
    <s v="SUL"/>
  </r>
  <r>
    <x v="14"/>
    <x v="21"/>
    <x v="0"/>
    <n v="172953944.99590001"/>
    <n v="172.9539"/>
    <x v="1"/>
    <x v="14"/>
    <s v="CENTRO-OESTE"/>
  </r>
  <r>
    <x v="14"/>
    <x v="21"/>
    <x v="1"/>
    <n v="186080549.0704"/>
    <n v="186.0805"/>
    <x v="1"/>
    <x v="14"/>
    <s v="CENTRO-OESTE"/>
  </r>
  <r>
    <x v="14"/>
    <x v="21"/>
    <x v="2"/>
    <n v="247058183.76750001"/>
    <n v="247.0582"/>
    <x v="1"/>
    <x v="14"/>
    <s v="CENTRO-OESTE"/>
  </r>
  <r>
    <x v="14"/>
    <x v="21"/>
    <x v="3"/>
    <n v="295843945.97460002"/>
    <n v="295.84390000000002"/>
    <x v="1"/>
    <x v="14"/>
    <s v="CENTRO-OESTE"/>
  </r>
  <r>
    <x v="14"/>
    <x v="21"/>
    <x v="4"/>
    <n v="335025548.08630002"/>
    <n v="335.02550000000002"/>
    <x v="1"/>
    <x v="14"/>
    <s v="CENTRO-OESTE"/>
  </r>
  <r>
    <x v="14"/>
    <x v="21"/>
    <x v="5"/>
    <n v="395296065.68989998"/>
    <n v="395.29610000000002"/>
    <x v="1"/>
    <x v="14"/>
    <s v="CENTRO-OESTE"/>
  </r>
  <r>
    <x v="14"/>
    <x v="21"/>
    <x v="6"/>
    <n v="456582372.21539998"/>
    <n v="456.58240000000001"/>
    <x v="1"/>
    <x v="14"/>
    <s v="CENTRO-OESTE"/>
  </r>
  <r>
    <x v="14"/>
    <x v="21"/>
    <x v="7"/>
    <n v="672770774.40620005"/>
    <n v="672.77080000000001"/>
    <x v="1"/>
    <x v="14"/>
    <s v="CENTRO-OESTE"/>
  </r>
  <r>
    <x v="15"/>
    <x v="21"/>
    <x v="0"/>
    <n v="990337772.64569998"/>
    <n v="990.33780000000002"/>
    <x v="1"/>
    <x v="15"/>
    <s v="CENTRO-OESTE"/>
  </r>
  <r>
    <x v="15"/>
    <x v="21"/>
    <x v="1"/>
    <n v="1028251846.1044"/>
    <n v="1028.2518"/>
    <x v="1"/>
    <x v="15"/>
    <s v="CENTRO-OESTE"/>
  </r>
  <r>
    <x v="15"/>
    <x v="21"/>
    <x v="2"/>
    <n v="1159201518.5718"/>
    <n v="1159.2014999999999"/>
    <x v="1"/>
    <x v="15"/>
    <s v="CENTRO-OESTE"/>
  </r>
  <r>
    <x v="15"/>
    <x v="21"/>
    <x v="3"/>
    <n v="1077120231.8234999"/>
    <n v="1077.1202000000001"/>
    <x v="1"/>
    <x v="15"/>
    <s v="CENTRO-OESTE"/>
  </r>
  <r>
    <x v="15"/>
    <x v="21"/>
    <x v="4"/>
    <n v="1138939432.7377999"/>
    <n v="1138.9394"/>
    <x v="1"/>
    <x v="15"/>
    <s v="CENTRO-OESTE"/>
  </r>
  <r>
    <x v="15"/>
    <x v="21"/>
    <x v="5"/>
    <n v="1581355542.6398001"/>
    <n v="1581.3554999999999"/>
    <x v="1"/>
    <x v="15"/>
    <s v="CENTRO-OESTE"/>
  </r>
  <r>
    <x v="15"/>
    <x v="21"/>
    <x v="6"/>
    <n v="1413183146.2400999"/>
    <n v="1413.1831"/>
    <x v="1"/>
    <x v="15"/>
    <s v="CENTRO-OESTE"/>
  </r>
  <r>
    <x v="15"/>
    <x v="21"/>
    <x v="7"/>
    <n v="1624239478.4038999"/>
    <n v="1624.2394999999999"/>
    <x v="1"/>
    <x v="15"/>
    <s v="CENTRO-OESTE"/>
  </r>
  <r>
    <x v="16"/>
    <x v="21"/>
    <x v="0"/>
    <n v="947052841.25530005"/>
    <n v="947.05280000000005"/>
    <x v="1"/>
    <x v="16"/>
    <s v="CENTRO-OESTE"/>
  </r>
  <r>
    <x v="16"/>
    <x v="21"/>
    <x v="1"/>
    <n v="1080297165.0894001"/>
    <n v="1080.2972"/>
    <x v="1"/>
    <x v="16"/>
    <s v="CENTRO-OESTE"/>
  </r>
  <r>
    <x v="16"/>
    <x v="21"/>
    <x v="2"/>
    <n v="1096528028.1682"/>
    <n v="1096.528"/>
    <x v="1"/>
    <x v="16"/>
    <s v="CENTRO-OESTE"/>
  </r>
  <r>
    <x v="16"/>
    <x v="21"/>
    <x v="3"/>
    <n v="1084411945.7577"/>
    <n v="1084.4119000000001"/>
    <x v="1"/>
    <x v="16"/>
    <s v="CENTRO-OESTE"/>
  </r>
  <r>
    <x v="16"/>
    <x v="21"/>
    <x v="4"/>
    <n v="1109187273.3153999"/>
    <n v="1109.1873000000001"/>
    <x v="1"/>
    <x v="16"/>
    <s v="CENTRO-OESTE"/>
  </r>
  <r>
    <x v="16"/>
    <x v="21"/>
    <x v="5"/>
    <n v="1436073999.5587001"/>
    <n v="1436.0740000000001"/>
    <x v="1"/>
    <x v="16"/>
    <s v="CENTRO-OESTE"/>
  </r>
  <r>
    <x v="16"/>
    <x v="21"/>
    <x v="6"/>
    <n v="1345211851.204"/>
    <n v="1345.2119"/>
    <x v="1"/>
    <x v="16"/>
    <s v="CENTRO-OESTE"/>
  </r>
  <r>
    <x v="16"/>
    <x v="21"/>
    <x v="7"/>
    <n v="1648506384.8422"/>
    <n v="1648.5064"/>
    <x v="1"/>
    <x v="16"/>
    <s v="CENTRO-OESTE"/>
  </r>
  <r>
    <x v="27"/>
    <x v="21"/>
    <x v="0"/>
    <n v="82480314.666800007"/>
    <n v="82.4803"/>
    <x v="1"/>
    <x v="27"/>
    <s v="CENTRO-OESTE"/>
  </r>
  <r>
    <x v="27"/>
    <x v="21"/>
    <x v="1"/>
    <n v="64670203.657399997"/>
    <n v="64.670199999999994"/>
    <x v="1"/>
    <x v="27"/>
    <s v="CENTRO-OESTE"/>
  </r>
  <r>
    <x v="27"/>
    <x v="21"/>
    <x v="2"/>
    <n v="65121768.800300002"/>
    <n v="65.121799999999993"/>
    <x v="1"/>
    <x v="27"/>
    <s v="CENTRO-OESTE"/>
  </r>
  <r>
    <x v="27"/>
    <x v="21"/>
    <x v="3"/>
    <n v="60425173.764700003"/>
    <n v="60.425199999999997"/>
    <x v="1"/>
    <x v="27"/>
    <s v="CENTRO-OESTE"/>
  </r>
  <r>
    <x v="27"/>
    <x v="21"/>
    <x v="4"/>
    <n v="71113133.479900002"/>
    <n v="71.113100000000003"/>
    <x v="1"/>
    <x v="27"/>
    <s v="CENTRO-OESTE"/>
  </r>
  <r>
    <x v="27"/>
    <x v="21"/>
    <x v="5"/>
    <n v="83102298.599299997"/>
    <n v="83.1023"/>
    <x v="1"/>
    <x v="27"/>
    <s v="CENTRO-OESTE"/>
  </r>
  <r>
    <x v="27"/>
    <x v="21"/>
    <x v="6"/>
    <n v="81851068.354699999"/>
    <n v="81.851100000000002"/>
    <x v="1"/>
    <x v="27"/>
    <s v="CENTRO-OESTE"/>
  </r>
  <r>
    <x v="27"/>
    <x v="21"/>
    <x v="7"/>
    <n v="103235430.0379"/>
    <n v="103.2354"/>
    <x v="1"/>
    <x v="27"/>
    <s v="CENTRO-OESTE"/>
  </r>
  <r>
    <x v="17"/>
    <x v="21"/>
    <x v="0"/>
    <n v="18326733311.711201"/>
    <n v="18326.7333"/>
    <x v="1"/>
    <x v="17"/>
    <s v="BRASIL"/>
  </r>
  <r>
    <x v="17"/>
    <x v="21"/>
    <x v="1"/>
    <n v="18558090561.832901"/>
    <n v="18558.0906"/>
    <x v="1"/>
    <x v="17"/>
    <s v="BRASIL"/>
  </r>
  <r>
    <x v="17"/>
    <x v="21"/>
    <x v="2"/>
    <n v="20380478871.419998"/>
    <n v="20380.478899999998"/>
    <x v="1"/>
    <x v="17"/>
    <s v="BRASIL"/>
  </r>
  <r>
    <x v="17"/>
    <x v="21"/>
    <x v="3"/>
    <n v="19098608711.7132"/>
    <n v="19098.608700000001"/>
    <x v="1"/>
    <x v="17"/>
    <s v="BRASIL"/>
  </r>
  <r>
    <x v="17"/>
    <x v="21"/>
    <x v="4"/>
    <n v="21190511193.2537"/>
    <n v="21190.511200000001"/>
    <x v="1"/>
    <x v="17"/>
    <s v="BRASIL"/>
  </r>
  <r>
    <x v="17"/>
    <x v="21"/>
    <x v="5"/>
    <n v="26111253213.617599"/>
    <n v="26111.253199999999"/>
    <x v="1"/>
    <x v="17"/>
    <s v="BRASIL"/>
  </r>
  <r>
    <x v="17"/>
    <x v="21"/>
    <x v="6"/>
    <n v="26567161441.910702"/>
    <n v="26567.161400000001"/>
    <x v="1"/>
    <x v="17"/>
    <s v="BRASIL"/>
  </r>
  <r>
    <x v="17"/>
    <x v="21"/>
    <x v="7"/>
    <n v="30160603719.7304"/>
    <n v="30160.6037"/>
    <x v="1"/>
    <x v="17"/>
    <s v="BRAS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MAPA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B4:C5" firstHeaderRow="1" firstDataRow="1" firstDataCol="1" rowPageCount="1" colPageCount="1"/>
  <pivotFields count="9">
    <pivotField axis="axisPage" multipleItemSelectionAllowed="1"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showAll="0"/>
    <pivotField showAll="0"/>
    <pivotField numFmtId="164" showAll="0"/>
    <pivotField dataField="1" numFmtId="164" showAll="0"/>
    <pivotField showAll="0"/>
    <pivotField axis="axisRow" showAll="0">
      <items count="29">
        <item x="1"/>
        <item x="9"/>
        <item x="25"/>
        <item x="23"/>
        <item x="10"/>
        <item x="17"/>
        <item x="6"/>
        <item x="27"/>
        <item x="20"/>
        <item x="16"/>
        <item x="4"/>
        <item x="15"/>
        <item x="14"/>
        <item x="11"/>
        <item x="2"/>
        <item x="8"/>
        <item x="13"/>
        <item x="18"/>
        <item x="5"/>
        <item x="26"/>
        <item x="7"/>
        <item x="22"/>
        <item x="0"/>
        <item x="24"/>
        <item x="21"/>
        <item x="12"/>
        <item x="19"/>
        <item x="3"/>
        <item t="default"/>
      </items>
    </pivotField>
    <pivotField showAll="0"/>
    <pivotField dragToRow="0" dragToCol="0" dragToPage="0" showAll="0" defaultSubtotal="0"/>
  </pivotFields>
  <rowFields count="1">
    <field x="6"/>
  </rowFields>
  <rowItems count="1">
    <i>
      <x v="5"/>
    </i>
  </rowItems>
  <colItems count="1">
    <i/>
  </colItems>
  <pageFields count="1">
    <pageField fld="0" hier="-1"/>
  </pageFields>
  <dataFields count="1">
    <dataField name="Soma de milhões R$" fld="4" baseField="0" baseItem="0" numFmtId="3"/>
  </dataFields>
  <formats count="11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6" count="0"/>
        </references>
      </pivotArea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6" type="button" dataOnly="0" labelOnly="1" outline="0" axis="axisRow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Anos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AA4" firstHeaderRow="0" firstDataRow="0" firstDataCol="0" rowPageCount="1" colPageCount="1"/>
  <pivotFields count="9">
    <pivotField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multipleItemSelectionAllowed="1" showAll="0"/>
    <pivotField axis="axisPage" multipleItemSelectionAllowed="1"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numFmtId="164" showAll="0"/>
    <pivotField showAll="0"/>
    <pivotField showAll="0"/>
    <pivotField showAll="0"/>
    <pivotField dragToRow="0" dragToCol="0" dragToPage="0" showAll="0" defaultSubtotal="0"/>
  </pivotField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Ranking Produto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 chartFormat="25">
  <location ref="C4:D26" firstHeaderRow="1" firstDataRow="1" firstDataCol="1"/>
  <pivotFields count="9">
    <pivotField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axis="axisRow" showAll="0" sortType="ascending">
      <items count="23">
        <item x="0"/>
        <item x="1"/>
        <item x="2"/>
        <item x="3"/>
        <item x="4"/>
        <item x="17"/>
        <item x="5"/>
        <item x="6"/>
        <item x="7"/>
        <item x="8"/>
        <item x="19"/>
        <item x="9"/>
        <item x="20"/>
        <item x="10"/>
        <item x="11"/>
        <item x="12"/>
        <item x="21"/>
        <item x="13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22">
    <i>
      <x v="13"/>
    </i>
    <i>
      <x v="1"/>
    </i>
    <i>
      <x v="4"/>
    </i>
    <i>
      <x v="20"/>
    </i>
    <i>
      <x v="21"/>
    </i>
    <i>
      <x v="9"/>
    </i>
    <i>
      <x v="6"/>
    </i>
    <i>
      <x v="14"/>
    </i>
    <i>
      <x v="3"/>
    </i>
    <i>
      <x v="19"/>
    </i>
    <i>
      <x v="2"/>
    </i>
    <i>
      <x v="11"/>
    </i>
    <i>
      <x v="16"/>
    </i>
    <i>
      <x/>
    </i>
    <i>
      <x v="18"/>
    </i>
    <i>
      <x v="12"/>
    </i>
    <i>
      <x v="10"/>
    </i>
    <i>
      <x v="8"/>
    </i>
    <i>
      <x v="7"/>
    </i>
    <i>
      <x v="15"/>
    </i>
    <i>
      <x v="5"/>
    </i>
    <i>
      <x v="17"/>
    </i>
  </rowItems>
  <colItems count="1">
    <i/>
  </colItems>
  <dataFields count="1">
    <dataField name="Soma de milhões R$" fld="4" baseField="0" baseItem="0" numFmtId="165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9000000}" name="Produ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W4:W5" firstHeaderRow="1" firstDataRow="1" firstDataCol="0" rowPageCount="1" colPageCount="1"/>
  <pivotFields count="9">
    <pivotField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axis="axisPage" multipleItemSelectionAllowed="1" showAll="0">
      <items count="23">
        <item x="0"/>
        <item x="1"/>
        <item x="2"/>
        <item x="3"/>
        <item x="4"/>
        <item x="17"/>
        <item x="5"/>
        <item x="6"/>
        <item x="7"/>
        <item x="8"/>
        <item x="19"/>
        <item x="9"/>
        <item x="20"/>
        <item x="10"/>
        <item x="11"/>
        <item x="12"/>
        <item x="21"/>
        <item x="13"/>
        <item x="18"/>
        <item x="14"/>
        <item x="15"/>
        <item x="16"/>
        <item t="default"/>
      </items>
    </pivotField>
    <pivotField multipleItemSelectionAllowed="1"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pageFields count="1">
    <pageField fld="1" hier="-1"/>
  </pageFields>
  <dataFields count="1">
    <dataField name="Soma de milhões R$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ipoProdu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7">
  <location ref="O4:P7" firstHeaderRow="1" firstDataRow="1" firstDataCol="1"/>
  <pivotFields count="9">
    <pivotField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showAll="0"/>
    <pivotField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axis="axisRow" showAll="0">
      <items count="3">
        <item x="0"/>
        <item x="1"/>
        <item t="default"/>
      </items>
    </pivotField>
    <pivotField showAll="0"/>
    <pivotField showAl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milhões R$2" fld="4" baseField="0" baseItem="0" numFmtId="3"/>
  </dataFields>
  <chartFormats count="6"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BASEPROD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AK4:AL26" firstHeaderRow="1" firstDataRow="1" firstDataCol="1" rowPageCount="1" colPageCount="1"/>
  <pivotFields count="9">
    <pivotField axis="axisPage" showAll="0">
      <items count="29">
        <item x="1"/>
        <item x="9"/>
        <item x="23"/>
        <item x="25"/>
        <item x="10"/>
        <item x="17"/>
        <item x="6"/>
        <item x="27"/>
        <item x="20"/>
        <item x="16"/>
        <item x="4"/>
        <item x="11"/>
        <item x="14"/>
        <item x="15"/>
        <item x="2"/>
        <item x="8"/>
        <item x="18"/>
        <item x="5"/>
        <item x="13"/>
        <item x="26"/>
        <item x="7"/>
        <item x="0"/>
        <item x="24"/>
        <item x="22"/>
        <item x="21"/>
        <item x="19"/>
        <item x="12"/>
        <item x="3"/>
        <item t="default"/>
      </items>
    </pivotField>
    <pivotField axis="axisRow" showAll="0">
      <items count="23">
        <item x="0"/>
        <item x="1"/>
        <item x="2"/>
        <item x="3"/>
        <item x="4"/>
        <item x="17"/>
        <item x="5"/>
        <item x="6"/>
        <item x="7"/>
        <item x="8"/>
        <item x="19"/>
        <item x="9"/>
        <item x="20"/>
        <item x="10"/>
        <item x="11"/>
        <item x="12"/>
        <item x="21"/>
        <item x="13"/>
        <item x="18"/>
        <item x="14"/>
        <item x="15"/>
        <item x="16"/>
        <item t="default"/>
      </items>
    </pivotField>
    <pivotField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Items count="1">
    <i/>
  </colItems>
  <pageFields count="1">
    <pageField fld="0" item="5" hier="-1"/>
  </pageFields>
  <dataFields count="1">
    <dataField name="Soma de milhões R$" fld="4" baseField="0" baseItem="0"/>
  </dataFields>
  <pivotTableStyleInfo name="PivotStyleLight16" showRowHeaders="1" showColHeaders="1" showRowStripes="0" showColStripes="0" showLastColumn="1"/>
  <filters count="1">
    <filter fld="6" type="captionEqual" evalOrder="-1" id="2" stringValue1="BRASIL">
      <autoFilter ref="A1">
        <filterColumn colId="0">
          <filters>
            <filter val="BRASI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A000000}" name="NOMEUF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S4:T5" firstHeaderRow="1" firstDataRow="1" firstDataCol="1" rowPageCount="1" colPageCount="1"/>
  <pivotFields count="9">
    <pivotField axis="axisPage" multipleItemSelectionAllowed="1"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multipleItemSelectionAllowed="1" showAll="0"/>
    <pivotField multipleItemSelectionAllowed="1"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axis="axisRow" showAll="0">
      <items count="29">
        <item x="1"/>
        <item x="9"/>
        <item x="25"/>
        <item x="23"/>
        <item x="10"/>
        <item x="17"/>
        <item x="6"/>
        <item x="27"/>
        <item x="20"/>
        <item x="16"/>
        <item x="4"/>
        <item x="15"/>
        <item x="14"/>
        <item x="11"/>
        <item x="2"/>
        <item x="8"/>
        <item x="13"/>
        <item x="18"/>
        <item x="5"/>
        <item x="26"/>
        <item x="7"/>
        <item x="22"/>
        <item x="0"/>
        <item x="24"/>
        <item x="21"/>
        <item x="12"/>
        <item x="19"/>
        <item x="3"/>
        <item t="default"/>
      </items>
    </pivotField>
    <pivotField showAll="0"/>
    <pivotField dragToRow="0" dragToCol="0" dragToPage="0" showAll="0" defaultSubtotal="0"/>
  </pivotFields>
  <rowFields count="1">
    <field x="6"/>
  </rowFields>
  <rowItems count="1">
    <i>
      <x v="5"/>
    </i>
  </rowItems>
  <colItems count="1">
    <i/>
  </colItems>
  <pageFields count="1">
    <pageField fld="0" hier="-1"/>
  </pageFields>
  <dataFields count="1">
    <dataField name="Soma de milhões R$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serie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 chartFormat="33">
  <location ref="G4:H12" firstHeaderRow="1" firstDataRow="1" firstDataCol="1"/>
  <pivotFields count="9">
    <pivotField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showAll="0" sortType="ascending">
      <items count="23">
        <item x="0"/>
        <item x="1"/>
        <item x="2"/>
        <item x="3"/>
        <item x="4"/>
        <item x="17"/>
        <item x="5"/>
        <item x="6"/>
        <item x="7"/>
        <item x="8"/>
        <item x="19"/>
        <item x="9"/>
        <item x="20"/>
        <item x="10"/>
        <item x="11"/>
        <item x="12"/>
        <item x="21"/>
        <item x="13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m="1" x="12"/>
        <item m="1" x="9"/>
        <item m="1" x="11"/>
        <item m="1" x="8"/>
        <item m="1" x="10"/>
        <item m="1" x="13"/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dataField="1" numFmtId="164"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8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Soma de milhões R$" fld="4" baseField="0" baseItem="0" numFmtId="165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ERCENTUF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AE4:AF5" firstHeaderRow="1" firstDataRow="1" firstDataCol="1" rowPageCount="1" colPageCount="1"/>
  <pivotFields count="9">
    <pivotField axis="axisPage" multipleItemSelectionAllowed="1" showAll="0">
      <items count="29">
        <item h="1" x="1"/>
        <item h="1" x="9"/>
        <item h="1" x="23"/>
        <item h="1" x="25"/>
        <item h="1" x="10"/>
        <item x="17"/>
        <item h="1" x="6"/>
        <item h="1" x="27"/>
        <item h="1" x="20"/>
        <item h="1" x="16"/>
        <item h="1" x="4"/>
        <item h="1" x="11"/>
        <item h="1" x="14"/>
        <item h="1" x="15"/>
        <item h="1" x="2"/>
        <item h="1" x="8"/>
        <item h="1" x="18"/>
        <item h="1" x="5"/>
        <item h="1" x="13"/>
        <item h="1" x="26"/>
        <item h="1" x="7"/>
        <item h="1" x="0"/>
        <item h="1" x="24"/>
        <item h="1" x="22"/>
        <item h="1" x="21"/>
        <item h="1" x="19"/>
        <item h="1" x="12"/>
        <item h="1" x="3"/>
        <item t="default"/>
      </items>
    </pivotField>
    <pivotField showAll="0"/>
    <pivotField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axis="axisRow" showAll="0">
      <items count="29">
        <item x="1"/>
        <item x="9"/>
        <item x="25"/>
        <item x="23"/>
        <item x="10"/>
        <item x="17"/>
        <item x="6"/>
        <item x="27"/>
        <item x="20"/>
        <item x="16"/>
        <item x="4"/>
        <item x="15"/>
        <item x="14"/>
        <item x="11"/>
        <item x="2"/>
        <item x="8"/>
        <item x="13"/>
        <item x="18"/>
        <item x="5"/>
        <item x="26"/>
        <item x="7"/>
        <item x="22"/>
        <item x="0"/>
        <item x="24"/>
        <item x="21"/>
        <item x="12"/>
        <item x="19"/>
        <item x="3"/>
        <item t="default"/>
      </items>
    </pivotField>
    <pivotField showAll="0"/>
    <pivotField dragToRow="0" dragToCol="0" dragToPage="0" showAll="0" defaultSubtotal="0"/>
  </pivotFields>
  <rowFields count="1">
    <field x="6"/>
  </rowFields>
  <rowItems count="1">
    <i>
      <x v="5"/>
    </i>
  </rowItems>
  <colItems count="1">
    <i/>
  </colItems>
  <pageFields count="1">
    <pageField fld="0" hier="-1"/>
  </pageFields>
  <dataFields count="1">
    <dataField name="Soma de milhões R$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RankingUF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 chartFormat="26">
  <location ref="K4:L32" firstHeaderRow="1" firstDataRow="1" firstDataCol="1"/>
  <pivotFields count="9">
    <pivotField axis="axisRow" showAll="0" sortType="ascending">
      <items count="29">
        <item x="1"/>
        <item x="9"/>
        <item x="23"/>
        <item x="25"/>
        <item x="10"/>
        <item x="17"/>
        <item x="6"/>
        <item x="27"/>
        <item x="20"/>
        <item x="16"/>
        <item x="4"/>
        <item x="11"/>
        <item x="14"/>
        <item x="15"/>
        <item x="2"/>
        <item x="8"/>
        <item x="18"/>
        <item x="5"/>
        <item x="13"/>
        <item x="26"/>
        <item x="7"/>
        <item x="0"/>
        <item x="24"/>
        <item x="22"/>
        <item x="21"/>
        <item x="19"/>
        <item x="1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23">
        <item x="0"/>
        <item x="1"/>
        <item x="2"/>
        <item x="3"/>
        <item x="4"/>
        <item x="17"/>
        <item x="5"/>
        <item x="6"/>
        <item x="7"/>
        <item x="8"/>
        <item x="19"/>
        <item x="9"/>
        <item x="20"/>
        <item x="10"/>
        <item x="11"/>
        <item x="12"/>
        <item x="21"/>
        <item x="13"/>
        <item x="18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h="1" m="1" x="12"/>
        <item h="1" m="1" x="9"/>
        <item h="1" m="1" x="11"/>
        <item h="1" m="1" x="8"/>
        <item h="1" m="1" x="10"/>
        <item h="1" m="1" x="13"/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umFmtId="164" showAll="0"/>
    <pivotField dataField="1" numFmtId="164"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28">
    <i>
      <x v="3"/>
    </i>
    <i>
      <x v="7"/>
    </i>
    <i>
      <x v="20"/>
    </i>
    <i>
      <x v="22"/>
    </i>
    <i>
      <x v="15"/>
    </i>
    <i>
      <x/>
    </i>
    <i>
      <x v="19"/>
    </i>
    <i>
      <x v="1"/>
    </i>
    <i>
      <x v="25"/>
    </i>
    <i>
      <x v="2"/>
    </i>
    <i>
      <x v="6"/>
    </i>
    <i>
      <x v="17"/>
    </i>
    <i>
      <x v="16"/>
    </i>
    <i>
      <x v="10"/>
    </i>
    <i>
      <x v="27"/>
    </i>
    <i>
      <x v="21"/>
    </i>
    <i>
      <x v="8"/>
    </i>
    <i>
      <x v="14"/>
    </i>
    <i>
      <x v="24"/>
    </i>
    <i>
      <x v="4"/>
    </i>
    <i>
      <x v="12"/>
    </i>
    <i>
      <x v="23"/>
    </i>
    <i>
      <x v="9"/>
    </i>
    <i>
      <x v="18"/>
    </i>
    <i>
      <x v="26"/>
    </i>
    <i>
      <x v="11"/>
    </i>
    <i>
      <x v="13"/>
    </i>
    <i>
      <x v="5"/>
    </i>
  </rowItems>
  <colItems count="1">
    <i/>
  </colItems>
  <dataFields count="1">
    <dataField name="Soma de milhões R$" fld="4" baseField="0" baseItem="0" numFmtId="165"/>
  </dataFields>
  <formats count="2">
    <format dxfId="5">
      <pivotArea dataOnly="0" labelOnly="1" outline="0" axis="axisValues" fieldPosition="0"/>
    </format>
    <format dxfId="4">
      <pivotArea outline="0" collapsedLevelsAreSubtotals="1" fieldPosition="0"/>
    </format>
  </formats>
  <chartFormats count="1">
    <chartFormat chart="2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ERCENTBR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7" indent="0" outline="1" outlineData="1" multipleFieldFilters="0">
  <location ref="AH4:AI5" firstHeaderRow="1" firstDataRow="1" firstDataCol="1" rowPageCount="1" colPageCount="1"/>
  <pivotFields count="9">
    <pivotField showAll="0"/>
    <pivotField showAll="0"/>
    <pivotField axis="axisPage" showAll="0">
      <items count="15">
        <item m="1" x="12"/>
        <item m="1" x="9"/>
        <item m="1" x="11"/>
        <item m="1" x="8"/>
        <item m="1" x="10"/>
        <item m="1" x="13"/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dataField="1" numFmtId="164" showAll="0"/>
    <pivotField showAll="0"/>
    <pivotField axis="axisRow" showAll="0">
      <items count="29">
        <item x="1"/>
        <item x="9"/>
        <item x="25"/>
        <item x="23"/>
        <item x="10"/>
        <item x="17"/>
        <item x="6"/>
        <item x="27"/>
        <item x="20"/>
        <item x="16"/>
        <item x="4"/>
        <item x="15"/>
        <item x="14"/>
        <item x="11"/>
        <item x="2"/>
        <item x="8"/>
        <item x="13"/>
        <item x="18"/>
        <item x="5"/>
        <item x="26"/>
        <item x="7"/>
        <item x="22"/>
        <item x="0"/>
        <item x="24"/>
        <item x="21"/>
        <item x="12"/>
        <item x="19"/>
        <item x="3"/>
        <item t="default"/>
      </items>
    </pivotField>
    <pivotField showAll="0"/>
    <pivotField dragToRow="0" dragToCol="0" dragToPage="0" showAll="0" defaultSubtotal="0"/>
  </pivotFields>
  <rowFields count="1">
    <field x="6"/>
  </rowFields>
  <rowItems count="1">
    <i>
      <x v="5"/>
    </i>
  </rowItems>
  <colItems count="1">
    <i/>
  </colItems>
  <pageFields count="1">
    <pageField fld="2" item="13" hier="-1"/>
  </pageFields>
  <dataFields count="1">
    <dataField name="Soma de milhões R$" fld="4" baseField="0" baseItem="0" numFmtId="4"/>
  </dataFields>
  <pivotTableStyleInfo name="PivotStyleLight16" showRowHeaders="1" showColHeaders="1" showRowStripes="0" showColStripes="0" showLastColumn="1"/>
  <filters count="1">
    <filter fld="6" type="captionEqual" evalOrder="-1" id="2" stringValue1="BRASIL">
      <autoFilter ref="A1">
        <filterColumn colId="0">
          <filters>
            <filter val="BRASIL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00000000-0013-0000-FFFF-FFFF01000000}" sourceName="PRODUTO">
  <pivotTables>
    <pivotTable tabId="6" name="serie"/>
    <pivotTable tabId="6" name="RankingUF"/>
    <pivotTable tabId="6" name="Produtos"/>
    <pivotTable tabId="6" name="BASEPROD"/>
  </pivotTables>
  <data>
    <tabular pivotCacheId="606178276" showMissing="0">
      <items count="22">
        <i x="0" s="1"/>
        <i x="1" s="1"/>
        <i x="2" s="1"/>
        <i x="3" s="1"/>
        <i x="4" s="1"/>
        <i x="17" s="1"/>
        <i x="5" s="1"/>
        <i x="6" s="1"/>
        <i x="7" s="1"/>
        <i x="8" s="1"/>
        <i x="19" s="1"/>
        <i x="9" s="1"/>
        <i x="20" s="1"/>
        <i x="10" s="1"/>
        <i x="11" s="1"/>
        <i x="12" s="1"/>
        <i x="21" s="1"/>
        <i x="13" s="1"/>
        <i x="18" s="1"/>
        <i x="14" s="1"/>
        <i x="15" s="1"/>
        <i x="1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0000000-0013-0000-FFFF-FFFF02000000}" sourceName="Ano">
  <pivotTables>
    <pivotTable tabId="6" name="Ranking Produto"/>
    <pivotTable tabId="6" name="RankingUF"/>
    <pivotTable tabId="6" name="TipoProduto"/>
    <pivotTable tabId="6" name="Anos"/>
    <pivotTable tabId="6" name="NOMEUF"/>
    <pivotTable tabId="6" name="Produtos"/>
    <pivotTable tabId="6" name="PERCENTUF"/>
    <pivotTable tabId="6" name="BASEPROD"/>
    <pivotTable tabId="6" name="PERCENTBR"/>
  </pivotTables>
  <data>
    <tabular pivotCacheId="606178276" sortOrder="descending">
      <items count="14">
        <i x="7" s="1"/>
        <i x="6"/>
        <i x="5"/>
        <i x="4"/>
        <i x="3"/>
        <i x="2"/>
        <i x="1"/>
        <i x="0"/>
        <i x="13" nd="1"/>
        <i x="10" nd="1"/>
        <i x="8" nd="1"/>
        <i x="11" nd="1"/>
        <i x="9" nd="1"/>
        <i x="1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UF" xr10:uid="{00000000-0013-0000-FFFF-FFFF03000000}" sourceName="COD UF">
  <pivotTables>
    <pivotTable tabId="6" name="Ranking Produto"/>
    <pivotTable tabId="6" name="serie"/>
    <pivotTable tabId="11" name="MAPA"/>
    <pivotTable tabId="6" name="TipoProduto"/>
    <pivotTable tabId="6" name="Anos"/>
    <pivotTable tabId="6" name="NOMEUF"/>
    <pivotTable tabId="6" name="Produtos"/>
    <pivotTable tabId="6" name="PERCENTUF"/>
    <pivotTable tabId="6" name="BASEPROD"/>
  </pivotTables>
  <data>
    <tabular pivotCacheId="606178276">
      <items count="28">
        <i x="1"/>
        <i x="9"/>
        <i x="23"/>
        <i x="25"/>
        <i x="10"/>
        <i x="17" s="1"/>
        <i x="6"/>
        <i x="27"/>
        <i x="20"/>
        <i x="16"/>
        <i x="4"/>
        <i x="11"/>
        <i x="14"/>
        <i x="15"/>
        <i x="2"/>
        <i x="8"/>
        <i x="18"/>
        <i x="5"/>
        <i x="13"/>
        <i x="26"/>
        <i x="7"/>
        <i x="0"/>
        <i x="24"/>
        <i x="22"/>
        <i x="21"/>
        <i x="19"/>
        <i x="12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3" xr10:uid="{00000000-0014-0000-FFFF-FFFF01000000}" cache="SegmentaçãodeDados_PRODUTO" columnCount="3" style="teste5 21" rowHeight="241300"/>
  <slicer name="Ano 3" xr10:uid="{00000000-0014-0000-FFFF-FFFF02000000}" cache="SegmentaçãodeDados_Ano" caption="Ano" columnCount="3" showCaption="0" style="teste5" rowHeight="241300"/>
  <slicer name="COD UF 3" xr10:uid="{00000000-0014-0000-FFFF-FFFF03000000}" cache="SegmentaçãodeDados_COD_UF" caption="COD UF" columnCount="4" showCaption="0" style="teste5 2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" displayName="CONSOLIDADO" ref="A1:H3680" totalsRowShown="0">
  <autoFilter ref="A1:H3680" xr:uid="{00000000-0009-0000-0100-000001000000}"/>
  <tableColumns count="8">
    <tableColumn id="1" xr3:uid="{00000000-0010-0000-0000-000001000000}" name="COD UF" dataDxfId="23"/>
    <tableColumn id="2" xr3:uid="{00000000-0010-0000-0000-000002000000}" name="PRODUTO" dataDxfId="22"/>
    <tableColumn id="4" xr3:uid="{00000000-0010-0000-0000-000004000000}" name="Ano"/>
    <tableColumn id="5" xr3:uid="{00000000-0010-0000-0000-000005000000}" name="Valor" dataDxfId="21" dataCellStyle="Moeda"/>
    <tableColumn id="9" xr3:uid="{00000000-0010-0000-0000-000009000000}" name="milhões R$" dataDxfId="20" dataCellStyle="Moeda"/>
    <tableColumn id="6" xr3:uid="{00000000-0010-0000-0000-000006000000}" name="CATEGORIA" dataDxfId="19"/>
    <tableColumn id="7" xr3:uid="{00000000-0010-0000-0000-000007000000}" name="UF REGIÕES.NOME UF" dataDxfId="18"/>
    <tableColumn id="8" xr3:uid="{00000000-0010-0000-0000-000008000000}" name="UF REGIÕES.REGIÃO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E6:CN30"/>
  <sheetViews>
    <sheetView showGridLines="0" showRowColHeaders="0" tabSelected="1" zoomScaleNormal="100" workbookViewId="0">
      <selection activeCell="CG6" sqref="CG6"/>
    </sheetView>
  </sheetViews>
  <sheetFormatPr defaultColWidth="2.44140625" defaultRowHeight="11.25" customHeight="1" x14ac:dyDescent="0.3"/>
  <sheetData>
    <row r="6" spans="31:92" ht="11.25" customHeight="1" x14ac:dyDescent="0.3">
      <c r="AO6" s="17" t="s">
        <v>0</v>
      </c>
    </row>
    <row r="8" spans="31:92" ht="11.25" customHeight="1" x14ac:dyDescent="0.3">
      <c r="AE8" t="s">
        <v>1</v>
      </c>
    </row>
    <row r="14" spans="31:92" ht="11.25" customHeight="1" x14ac:dyDescent="0.35">
      <c r="CL14" s="18"/>
      <c r="CM14" s="18"/>
      <c r="CN14" s="18"/>
    </row>
    <row r="15" spans="31:92" ht="11.25" customHeight="1" x14ac:dyDescent="0.35">
      <c r="CL15" s="18"/>
      <c r="CM15" s="18"/>
      <c r="CN15" s="18"/>
    </row>
    <row r="16" spans="31:92" ht="11.25" customHeight="1" x14ac:dyDescent="0.35">
      <c r="CL16" s="18"/>
      <c r="CM16" s="18"/>
      <c r="CN16" s="18"/>
    </row>
    <row r="17" spans="5:92" ht="11.25" customHeight="1" x14ac:dyDescent="0.35">
      <c r="CL17" s="18"/>
      <c r="CM17" s="18"/>
      <c r="CN17" s="18"/>
    </row>
    <row r="18" spans="5:92" ht="11.25" customHeight="1" x14ac:dyDescent="0.35">
      <c r="CL18" s="18"/>
      <c r="CM18" s="18"/>
      <c r="CN18" s="18"/>
    </row>
    <row r="19" spans="5:92" ht="11.25" customHeight="1" x14ac:dyDescent="0.35">
      <c r="CL19" s="18"/>
      <c r="CM19" s="18"/>
      <c r="CN19" s="18"/>
    </row>
    <row r="20" spans="5:92" ht="11.25" customHeight="1" x14ac:dyDescent="0.35">
      <c r="CL20" s="18"/>
      <c r="CM20" s="18"/>
      <c r="CN20" s="18"/>
    </row>
    <row r="21" spans="5:92" ht="11.25" customHeight="1" x14ac:dyDescent="0.35">
      <c r="CL21" s="18"/>
      <c r="CM21" s="18"/>
      <c r="CN21" s="18"/>
    </row>
    <row r="22" spans="5:92" ht="11.25" customHeight="1" x14ac:dyDescent="0.35">
      <c r="CL22" s="18"/>
      <c r="CM22" s="18"/>
      <c r="CN22" s="18"/>
    </row>
    <row r="23" spans="5:92" ht="11.25" customHeight="1" x14ac:dyDescent="0.35">
      <c r="CL23" s="18"/>
      <c r="CM23" s="18"/>
      <c r="CN23" s="18"/>
    </row>
    <row r="24" spans="5:92" ht="11.25" customHeight="1" x14ac:dyDescent="0.35">
      <c r="CL24" s="18"/>
      <c r="CM24" s="18"/>
      <c r="CN24" s="18"/>
    </row>
    <row r="25" spans="5:92" ht="11.25" customHeight="1" x14ac:dyDescent="0.35">
      <c r="CL25" s="18"/>
      <c r="CM25" s="19"/>
      <c r="CN25" s="18"/>
    </row>
    <row r="26" spans="5:92" ht="11.25" customHeight="1" x14ac:dyDescent="0.35">
      <c r="CL26" s="18"/>
      <c r="CM26" s="18"/>
      <c r="CN26" s="18"/>
    </row>
    <row r="27" spans="5:92" ht="11.25" customHeight="1" x14ac:dyDescent="0.35">
      <c r="CL27" s="18"/>
      <c r="CM27" s="18"/>
      <c r="CN27" s="18"/>
    </row>
    <row r="28" spans="5:92" ht="11.25" customHeight="1" x14ac:dyDescent="0.35">
      <c r="E28" t="s">
        <v>2</v>
      </c>
      <c r="CL28" s="18"/>
      <c r="CM28" s="18"/>
      <c r="CN28" s="18"/>
    </row>
    <row r="29" spans="5:92" ht="11.25" customHeight="1" x14ac:dyDescent="0.35">
      <c r="CL29" s="18"/>
      <c r="CM29" s="18"/>
      <c r="CN29" s="18"/>
    </row>
    <row r="30" spans="5:92" ht="11.25" customHeight="1" x14ac:dyDescent="0.3">
      <c r="F30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80"/>
  <sheetViews>
    <sheetView showGridLines="0" workbookViewId="0">
      <selection activeCell="A2" sqref="A2:H3680"/>
    </sheetView>
  </sheetViews>
  <sheetFormatPr defaultRowHeight="14.4" x14ac:dyDescent="0.3"/>
  <cols>
    <col min="1" max="1" width="10" bestFit="1" customWidth="1"/>
    <col min="2" max="2" width="17.44140625" bestFit="1" customWidth="1"/>
    <col min="3" max="3" width="6.88671875" bestFit="1" customWidth="1"/>
    <col min="4" max="4" width="21.109375" style="1" bestFit="1" customWidth="1"/>
    <col min="5" max="5" width="14.44140625" style="2" bestFit="1" customWidth="1"/>
    <col min="6" max="6" width="13.5546875" bestFit="1" customWidth="1"/>
    <col min="7" max="7" width="23.109375" bestFit="1" customWidth="1"/>
    <col min="8" max="8" width="21.44140625" bestFit="1" customWidth="1"/>
    <col min="9" max="9" width="21.44140625" customWidth="1"/>
  </cols>
  <sheetData>
    <row r="1" spans="1:8" x14ac:dyDescent="0.3">
      <c r="A1" t="s">
        <v>4</v>
      </c>
      <c r="B1" t="s">
        <v>5</v>
      </c>
      <c r="C1" t="s">
        <v>6</v>
      </c>
      <c r="D1" s="1" t="s">
        <v>7</v>
      </c>
      <c r="E1" s="2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12</v>
      </c>
      <c r="B2" t="s">
        <v>13</v>
      </c>
      <c r="C2">
        <v>2018</v>
      </c>
      <c r="D2" s="1">
        <v>88271297.327299997</v>
      </c>
      <c r="E2" s="2">
        <v>88.271299999999997</v>
      </c>
      <c r="F2" t="s">
        <v>14</v>
      </c>
      <c r="G2" t="s">
        <v>15</v>
      </c>
      <c r="H2" t="s">
        <v>16</v>
      </c>
    </row>
    <row r="3" spans="1:8" x14ac:dyDescent="0.3">
      <c r="A3" t="s">
        <v>12</v>
      </c>
      <c r="B3" t="s">
        <v>13</v>
      </c>
      <c r="C3">
        <v>2019</v>
      </c>
      <c r="D3" s="1">
        <v>99928448.202600002</v>
      </c>
      <c r="E3" s="2">
        <v>99.928399999999996</v>
      </c>
      <c r="F3" t="s">
        <v>14</v>
      </c>
      <c r="G3" t="s">
        <v>15</v>
      </c>
      <c r="H3" t="s">
        <v>16</v>
      </c>
    </row>
    <row r="4" spans="1:8" x14ac:dyDescent="0.3">
      <c r="A4" t="s">
        <v>12</v>
      </c>
      <c r="B4" t="s">
        <v>13</v>
      </c>
      <c r="C4">
        <v>2020</v>
      </c>
      <c r="D4" s="1">
        <v>137961145.5237</v>
      </c>
      <c r="E4" s="2">
        <v>137.96109999999999</v>
      </c>
      <c r="F4" t="s">
        <v>14</v>
      </c>
      <c r="G4" t="s">
        <v>15</v>
      </c>
      <c r="H4" t="s">
        <v>16</v>
      </c>
    </row>
    <row r="5" spans="1:8" x14ac:dyDescent="0.3">
      <c r="A5" t="s">
        <v>12</v>
      </c>
      <c r="B5" t="s">
        <v>13</v>
      </c>
      <c r="C5">
        <v>2021</v>
      </c>
      <c r="D5" s="1">
        <v>142164703.50459999</v>
      </c>
      <c r="E5" s="2">
        <v>142.16470000000001</v>
      </c>
      <c r="F5" t="s">
        <v>14</v>
      </c>
      <c r="G5" t="s">
        <v>15</v>
      </c>
      <c r="H5" t="s">
        <v>16</v>
      </c>
    </row>
    <row r="6" spans="1:8" x14ac:dyDescent="0.3">
      <c r="A6" t="s">
        <v>12</v>
      </c>
      <c r="B6" t="s">
        <v>13</v>
      </c>
      <c r="C6">
        <v>2022</v>
      </c>
      <c r="D6" s="1">
        <v>164922667.5934</v>
      </c>
      <c r="E6" s="2">
        <v>164.92269999999999</v>
      </c>
      <c r="F6" t="s">
        <v>14</v>
      </c>
      <c r="G6" t="s">
        <v>15</v>
      </c>
      <c r="H6" t="s">
        <v>16</v>
      </c>
    </row>
    <row r="7" spans="1:8" x14ac:dyDescent="0.3">
      <c r="A7" t="s">
        <v>12</v>
      </c>
      <c r="B7" t="s">
        <v>13</v>
      </c>
      <c r="C7">
        <v>2023</v>
      </c>
      <c r="D7" s="1">
        <v>138649979.17739999</v>
      </c>
      <c r="E7" s="2">
        <v>138.65</v>
      </c>
      <c r="F7" t="s">
        <v>14</v>
      </c>
      <c r="G7" t="s">
        <v>15</v>
      </c>
      <c r="H7" t="s">
        <v>16</v>
      </c>
    </row>
    <row r="8" spans="1:8" x14ac:dyDescent="0.3">
      <c r="A8" t="s">
        <v>12</v>
      </c>
      <c r="B8" t="s">
        <v>13</v>
      </c>
      <c r="C8">
        <v>2024</v>
      </c>
      <c r="D8" s="1">
        <v>120282930.09729999</v>
      </c>
      <c r="E8" s="2">
        <v>120.2829</v>
      </c>
      <c r="F8" t="s">
        <v>14</v>
      </c>
      <c r="G8" t="s">
        <v>15</v>
      </c>
      <c r="H8" t="s">
        <v>16</v>
      </c>
    </row>
    <row r="9" spans="1:8" x14ac:dyDescent="0.3">
      <c r="A9" t="s">
        <v>12</v>
      </c>
      <c r="B9" t="s">
        <v>13</v>
      </c>
      <c r="C9">
        <v>2025</v>
      </c>
      <c r="D9" s="1">
        <v>131299965.72579999</v>
      </c>
      <c r="E9" s="2">
        <v>131.30000000000001</v>
      </c>
      <c r="F9" t="s">
        <v>14</v>
      </c>
      <c r="G9" t="s">
        <v>15</v>
      </c>
      <c r="H9" t="s">
        <v>16</v>
      </c>
    </row>
    <row r="10" spans="1:8" x14ac:dyDescent="0.3">
      <c r="A10" t="s">
        <v>17</v>
      </c>
      <c r="B10" t="s">
        <v>13</v>
      </c>
      <c r="C10">
        <v>2019</v>
      </c>
      <c r="D10" s="1">
        <v>70425763.495199993</v>
      </c>
      <c r="E10" s="2">
        <v>70.425799999999995</v>
      </c>
      <c r="F10" t="s">
        <v>14</v>
      </c>
      <c r="G10" t="s">
        <v>18</v>
      </c>
      <c r="H10" t="s">
        <v>16</v>
      </c>
    </row>
    <row r="11" spans="1:8" x14ac:dyDescent="0.3">
      <c r="A11" t="s">
        <v>54</v>
      </c>
      <c r="B11" t="s">
        <v>13</v>
      </c>
      <c r="C11">
        <v>2024</v>
      </c>
      <c r="D11" s="1">
        <v>911234.31889999995</v>
      </c>
      <c r="E11" s="2">
        <v>0.91120000000000001</v>
      </c>
      <c r="F11" t="s">
        <v>14</v>
      </c>
      <c r="G11" t="s">
        <v>55</v>
      </c>
      <c r="H11" t="s">
        <v>16</v>
      </c>
    </row>
    <row r="12" spans="1:8" x14ac:dyDescent="0.3">
      <c r="A12" t="s">
        <v>54</v>
      </c>
      <c r="B12" t="s">
        <v>13</v>
      </c>
      <c r="C12">
        <v>2025</v>
      </c>
      <c r="D12" s="1">
        <v>2711294.9826000002</v>
      </c>
      <c r="E12" s="2">
        <v>2.7113</v>
      </c>
      <c r="F12" t="s">
        <v>14</v>
      </c>
      <c r="G12" t="s">
        <v>55</v>
      </c>
      <c r="H12" t="s">
        <v>16</v>
      </c>
    </row>
    <row r="13" spans="1:8" x14ac:dyDescent="0.3">
      <c r="A13" t="s">
        <v>19</v>
      </c>
      <c r="B13" t="s">
        <v>13</v>
      </c>
      <c r="C13">
        <v>2018</v>
      </c>
      <c r="D13" s="1">
        <v>47452519.7183</v>
      </c>
      <c r="E13" s="2">
        <v>47.452500000000001</v>
      </c>
      <c r="F13" t="s">
        <v>14</v>
      </c>
      <c r="G13" t="s">
        <v>20</v>
      </c>
      <c r="H13" t="s">
        <v>16</v>
      </c>
    </row>
    <row r="14" spans="1:8" x14ac:dyDescent="0.3">
      <c r="A14" t="s">
        <v>19</v>
      </c>
      <c r="B14" t="s">
        <v>13</v>
      </c>
      <c r="C14">
        <v>2019</v>
      </c>
      <c r="D14" s="1">
        <v>67503047.972000003</v>
      </c>
      <c r="E14" s="2">
        <v>67.503</v>
      </c>
      <c r="F14" t="s">
        <v>14</v>
      </c>
      <c r="G14" t="s">
        <v>20</v>
      </c>
      <c r="H14" t="s">
        <v>16</v>
      </c>
    </row>
    <row r="15" spans="1:8" x14ac:dyDescent="0.3">
      <c r="A15" t="s">
        <v>19</v>
      </c>
      <c r="B15" t="s">
        <v>13</v>
      </c>
      <c r="C15">
        <v>2020</v>
      </c>
      <c r="D15" s="1">
        <v>108901727.9214</v>
      </c>
      <c r="E15" s="2">
        <v>108.90170000000001</v>
      </c>
      <c r="F15" t="s">
        <v>14</v>
      </c>
      <c r="G15" t="s">
        <v>20</v>
      </c>
      <c r="H15" t="s">
        <v>16</v>
      </c>
    </row>
    <row r="16" spans="1:8" x14ac:dyDescent="0.3">
      <c r="A16" t="s">
        <v>19</v>
      </c>
      <c r="B16" t="s">
        <v>13</v>
      </c>
      <c r="C16">
        <v>2021</v>
      </c>
      <c r="D16" s="1">
        <v>123272221.7762</v>
      </c>
      <c r="E16" s="2">
        <v>123.2722</v>
      </c>
      <c r="F16" t="s">
        <v>14</v>
      </c>
      <c r="G16" t="s">
        <v>20</v>
      </c>
      <c r="H16" t="s">
        <v>16</v>
      </c>
    </row>
    <row r="17" spans="1:8" x14ac:dyDescent="0.3">
      <c r="A17" t="s">
        <v>19</v>
      </c>
      <c r="B17" t="s">
        <v>13</v>
      </c>
      <c r="C17">
        <v>2022</v>
      </c>
      <c r="D17" s="1">
        <v>119415485.2471</v>
      </c>
      <c r="E17" s="2">
        <v>119.41549999999999</v>
      </c>
      <c r="F17" t="s">
        <v>14</v>
      </c>
      <c r="G17" t="s">
        <v>20</v>
      </c>
      <c r="H17" t="s">
        <v>16</v>
      </c>
    </row>
    <row r="18" spans="1:8" x14ac:dyDescent="0.3">
      <c r="A18" t="s">
        <v>19</v>
      </c>
      <c r="B18" t="s">
        <v>13</v>
      </c>
      <c r="C18">
        <v>2023</v>
      </c>
      <c r="D18" s="1">
        <v>130905349.50470001</v>
      </c>
      <c r="E18" s="2">
        <v>130.90530000000001</v>
      </c>
      <c r="F18" t="s">
        <v>14</v>
      </c>
      <c r="G18" t="s">
        <v>20</v>
      </c>
      <c r="H18" t="s">
        <v>16</v>
      </c>
    </row>
    <row r="19" spans="1:8" x14ac:dyDescent="0.3">
      <c r="A19" t="s">
        <v>19</v>
      </c>
      <c r="B19" t="s">
        <v>13</v>
      </c>
      <c r="C19">
        <v>2024</v>
      </c>
      <c r="D19" s="1">
        <v>124963067.0825</v>
      </c>
      <c r="E19" s="2">
        <v>124.9631</v>
      </c>
      <c r="F19" t="s">
        <v>14</v>
      </c>
      <c r="G19" t="s">
        <v>20</v>
      </c>
      <c r="H19" t="s">
        <v>16</v>
      </c>
    </row>
    <row r="20" spans="1:8" x14ac:dyDescent="0.3">
      <c r="A20" t="s">
        <v>19</v>
      </c>
      <c r="B20" t="s">
        <v>13</v>
      </c>
      <c r="C20">
        <v>2025</v>
      </c>
      <c r="D20" s="1">
        <v>207227017.91440001</v>
      </c>
      <c r="E20" s="2">
        <v>207.227</v>
      </c>
      <c r="F20" t="s">
        <v>14</v>
      </c>
      <c r="G20" t="s">
        <v>20</v>
      </c>
      <c r="H20" t="s">
        <v>16</v>
      </c>
    </row>
    <row r="21" spans="1:8" x14ac:dyDescent="0.3">
      <c r="A21" t="s">
        <v>21</v>
      </c>
      <c r="B21" t="s">
        <v>13</v>
      </c>
      <c r="C21">
        <v>2018</v>
      </c>
      <c r="D21" s="1">
        <v>418345744.4357</v>
      </c>
      <c r="E21" s="2">
        <v>418.34570000000002</v>
      </c>
      <c r="F21" t="s">
        <v>14</v>
      </c>
      <c r="G21" t="s">
        <v>22</v>
      </c>
      <c r="H21" t="s">
        <v>23</v>
      </c>
    </row>
    <row r="22" spans="1:8" x14ac:dyDescent="0.3">
      <c r="A22" t="s">
        <v>21</v>
      </c>
      <c r="B22" t="s">
        <v>13</v>
      </c>
      <c r="C22">
        <v>2019</v>
      </c>
      <c r="D22" s="1">
        <v>396434425.66689998</v>
      </c>
      <c r="E22" s="2">
        <v>396.43439999999998</v>
      </c>
      <c r="F22" t="s">
        <v>14</v>
      </c>
      <c r="G22" t="s">
        <v>22</v>
      </c>
      <c r="H22" t="s">
        <v>23</v>
      </c>
    </row>
    <row r="23" spans="1:8" x14ac:dyDescent="0.3">
      <c r="A23" t="s">
        <v>21</v>
      </c>
      <c r="B23" t="s">
        <v>13</v>
      </c>
      <c r="C23">
        <v>2020</v>
      </c>
      <c r="D23" s="1">
        <v>437888916.79100001</v>
      </c>
      <c r="E23" s="2">
        <v>437.88889999999998</v>
      </c>
      <c r="F23" t="s">
        <v>14</v>
      </c>
      <c r="G23" t="s">
        <v>22</v>
      </c>
      <c r="H23" t="s">
        <v>23</v>
      </c>
    </row>
    <row r="24" spans="1:8" x14ac:dyDescent="0.3">
      <c r="A24" t="s">
        <v>21</v>
      </c>
      <c r="B24" t="s">
        <v>13</v>
      </c>
      <c r="C24">
        <v>2021</v>
      </c>
      <c r="D24" s="1">
        <v>484750805.27899998</v>
      </c>
      <c r="E24" s="2">
        <v>484.75080000000003</v>
      </c>
      <c r="F24" t="s">
        <v>14</v>
      </c>
      <c r="G24" t="s">
        <v>22</v>
      </c>
      <c r="H24" t="s">
        <v>23</v>
      </c>
    </row>
    <row r="25" spans="1:8" x14ac:dyDescent="0.3">
      <c r="A25" t="s">
        <v>21</v>
      </c>
      <c r="B25" t="s">
        <v>13</v>
      </c>
      <c r="C25">
        <v>2022</v>
      </c>
      <c r="D25" s="1">
        <v>786480454.63010001</v>
      </c>
      <c r="E25" s="2">
        <v>786.48050000000001</v>
      </c>
      <c r="F25" t="s">
        <v>14</v>
      </c>
      <c r="G25" t="s">
        <v>22</v>
      </c>
      <c r="H25" t="s">
        <v>23</v>
      </c>
    </row>
    <row r="26" spans="1:8" x14ac:dyDescent="0.3">
      <c r="A26" t="s">
        <v>21</v>
      </c>
      <c r="B26" t="s">
        <v>13</v>
      </c>
      <c r="C26">
        <v>2023</v>
      </c>
      <c r="D26" s="1">
        <v>410011491.07669997</v>
      </c>
      <c r="E26" s="2">
        <v>410.01150000000001</v>
      </c>
      <c r="F26" t="s">
        <v>14</v>
      </c>
      <c r="G26" t="s">
        <v>22</v>
      </c>
      <c r="H26" t="s">
        <v>23</v>
      </c>
    </row>
    <row r="27" spans="1:8" x14ac:dyDescent="0.3">
      <c r="A27" t="s">
        <v>21</v>
      </c>
      <c r="B27" t="s">
        <v>13</v>
      </c>
      <c r="C27">
        <v>2024</v>
      </c>
      <c r="D27" s="1">
        <v>476519051.25379997</v>
      </c>
      <c r="E27" s="2">
        <v>476.51909999999998</v>
      </c>
      <c r="F27" t="s">
        <v>14</v>
      </c>
      <c r="G27" t="s">
        <v>22</v>
      </c>
      <c r="H27" t="s">
        <v>23</v>
      </c>
    </row>
    <row r="28" spans="1:8" x14ac:dyDescent="0.3">
      <c r="A28" t="s">
        <v>21</v>
      </c>
      <c r="B28" t="s">
        <v>13</v>
      </c>
      <c r="C28">
        <v>2025</v>
      </c>
      <c r="D28" s="1">
        <v>514961428.25830001</v>
      </c>
      <c r="E28" s="2">
        <v>514.96140000000003</v>
      </c>
      <c r="F28" t="s">
        <v>14</v>
      </c>
      <c r="G28" t="s">
        <v>22</v>
      </c>
      <c r="H28" t="s">
        <v>23</v>
      </c>
    </row>
    <row r="29" spans="1:8" x14ac:dyDescent="0.3">
      <c r="A29" t="s">
        <v>24</v>
      </c>
      <c r="B29" t="s">
        <v>13</v>
      </c>
      <c r="C29">
        <v>2018</v>
      </c>
      <c r="D29" s="1">
        <v>128451427.61570001</v>
      </c>
      <c r="E29" s="2">
        <v>128.45140000000001</v>
      </c>
      <c r="F29" t="s">
        <v>14</v>
      </c>
      <c r="G29" t="s">
        <v>25</v>
      </c>
      <c r="H29" t="s">
        <v>23</v>
      </c>
    </row>
    <row r="30" spans="1:8" x14ac:dyDescent="0.3">
      <c r="A30" t="s">
        <v>24</v>
      </c>
      <c r="B30" t="s">
        <v>13</v>
      </c>
      <c r="C30">
        <v>2019</v>
      </c>
      <c r="D30" s="1">
        <v>221567077.704</v>
      </c>
      <c r="E30" s="2">
        <v>221.56710000000001</v>
      </c>
      <c r="F30" t="s">
        <v>14</v>
      </c>
      <c r="G30" t="s">
        <v>25</v>
      </c>
      <c r="H30" t="s">
        <v>23</v>
      </c>
    </row>
    <row r="31" spans="1:8" x14ac:dyDescent="0.3">
      <c r="A31" t="s">
        <v>24</v>
      </c>
      <c r="B31" t="s">
        <v>13</v>
      </c>
      <c r="C31">
        <v>2020</v>
      </c>
      <c r="D31" s="1">
        <v>272463484.72100002</v>
      </c>
      <c r="E31" s="2">
        <v>272.46350000000001</v>
      </c>
      <c r="F31" t="s">
        <v>14</v>
      </c>
      <c r="G31" t="s">
        <v>25</v>
      </c>
      <c r="H31" t="s">
        <v>23</v>
      </c>
    </row>
    <row r="32" spans="1:8" x14ac:dyDescent="0.3">
      <c r="A32" t="s">
        <v>24</v>
      </c>
      <c r="B32" t="s">
        <v>13</v>
      </c>
      <c r="C32">
        <v>2021</v>
      </c>
      <c r="D32" s="1">
        <v>217573785.12220001</v>
      </c>
      <c r="E32" s="2">
        <v>217.57380000000001</v>
      </c>
      <c r="F32" t="s">
        <v>14</v>
      </c>
      <c r="G32" t="s">
        <v>25</v>
      </c>
      <c r="H32" t="s">
        <v>23</v>
      </c>
    </row>
    <row r="33" spans="1:8" x14ac:dyDescent="0.3">
      <c r="A33" t="s">
        <v>24</v>
      </c>
      <c r="B33" t="s">
        <v>13</v>
      </c>
      <c r="C33">
        <v>2022</v>
      </c>
      <c r="D33" s="1">
        <v>369748012.58999997</v>
      </c>
      <c r="E33" s="2">
        <v>369.74799999999999</v>
      </c>
      <c r="F33" t="s">
        <v>14</v>
      </c>
      <c r="G33" t="s">
        <v>25</v>
      </c>
      <c r="H33" t="s">
        <v>23</v>
      </c>
    </row>
    <row r="34" spans="1:8" x14ac:dyDescent="0.3">
      <c r="A34" t="s">
        <v>24</v>
      </c>
      <c r="B34" t="s">
        <v>13</v>
      </c>
      <c r="C34">
        <v>2023</v>
      </c>
      <c r="D34" s="1">
        <v>284332928.31309998</v>
      </c>
      <c r="E34" s="2">
        <v>284.3329</v>
      </c>
      <c r="F34" t="s">
        <v>14</v>
      </c>
      <c r="G34" t="s">
        <v>25</v>
      </c>
      <c r="H34" t="s">
        <v>23</v>
      </c>
    </row>
    <row r="35" spans="1:8" x14ac:dyDescent="0.3">
      <c r="A35" t="s">
        <v>24</v>
      </c>
      <c r="B35" t="s">
        <v>13</v>
      </c>
      <c r="C35">
        <v>2024</v>
      </c>
      <c r="D35" s="1">
        <v>432393707.86790001</v>
      </c>
      <c r="E35" s="2">
        <v>432.39370000000002</v>
      </c>
      <c r="F35" t="s">
        <v>14</v>
      </c>
      <c r="G35" t="s">
        <v>25</v>
      </c>
      <c r="H35" t="s">
        <v>23</v>
      </c>
    </row>
    <row r="36" spans="1:8" x14ac:dyDescent="0.3">
      <c r="A36" t="s">
        <v>24</v>
      </c>
      <c r="B36" t="s">
        <v>13</v>
      </c>
      <c r="C36">
        <v>2025</v>
      </c>
      <c r="D36" s="1">
        <v>537287596.78289998</v>
      </c>
      <c r="E36" s="2">
        <v>537.2876</v>
      </c>
      <c r="F36" t="s">
        <v>14</v>
      </c>
      <c r="G36" t="s">
        <v>25</v>
      </c>
      <c r="H36" t="s">
        <v>23</v>
      </c>
    </row>
    <row r="37" spans="1:8" x14ac:dyDescent="0.3">
      <c r="A37" t="s">
        <v>26</v>
      </c>
      <c r="B37" t="s">
        <v>13</v>
      </c>
      <c r="C37">
        <v>2018</v>
      </c>
      <c r="D37" s="1">
        <v>3439141.4542999999</v>
      </c>
      <c r="E37" s="2">
        <v>3.4390999999999998</v>
      </c>
      <c r="F37" t="s">
        <v>14</v>
      </c>
      <c r="G37" t="s">
        <v>27</v>
      </c>
      <c r="H37" t="s">
        <v>23</v>
      </c>
    </row>
    <row r="38" spans="1:8" x14ac:dyDescent="0.3">
      <c r="A38" t="s">
        <v>26</v>
      </c>
      <c r="B38" t="s">
        <v>13</v>
      </c>
      <c r="C38">
        <v>2019</v>
      </c>
      <c r="D38" s="1">
        <v>2855098.5200999998</v>
      </c>
      <c r="E38" s="2">
        <v>2.8551000000000002</v>
      </c>
      <c r="F38" t="s">
        <v>14</v>
      </c>
      <c r="G38" t="s">
        <v>27</v>
      </c>
      <c r="H38" t="s">
        <v>23</v>
      </c>
    </row>
    <row r="39" spans="1:8" x14ac:dyDescent="0.3">
      <c r="A39" t="s">
        <v>26</v>
      </c>
      <c r="B39" t="s">
        <v>13</v>
      </c>
      <c r="C39">
        <v>2020</v>
      </c>
      <c r="D39" s="1">
        <v>8563105.5842000004</v>
      </c>
      <c r="E39" s="2">
        <v>8.5631000000000004</v>
      </c>
      <c r="F39" t="s">
        <v>14</v>
      </c>
      <c r="G39" t="s">
        <v>27</v>
      </c>
      <c r="H39" t="s">
        <v>23</v>
      </c>
    </row>
    <row r="40" spans="1:8" x14ac:dyDescent="0.3">
      <c r="A40" t="s">
        <v>26</v>
      </c>
      <c r="B40" t="s">
        <v>13</v>
      </c>
      <c r="C40">
        <v>2021</v>
      </c>
      <c r="D40" s="1">
        <v>28682352.461399999</v>
      </c>
      <c r="E40" s="2">
        <v>28.682400000000001</v>
      </c>
      <c r="F40" t="s">
        <v>14</v>
      </c>
      <c r="G40" t="s">
        <v>27</v>
      </c>
      <c r="H40" t="s">
        <v>23</v>
      </c>
    </row>
    <row r="41" spans="1:8" x14ac:dyDescent="0.3">
      <c r="A41" t="s">
        <v>26</v>
      </c>
      <c r="B41" t="s">
        <v>13</v>
      </c>
      <c r="C41">
        <v>2022</v>
      </c>
      <c r="D41" s="1">
        <v>19240977.885899998</v>
      </c>
      <c r="E41" s="2">
        <v>19.241</v>
      </c>
      <c r="F41" t="s">
        <v>14</v>
      </c>
      <c r="G41" t="s">
        <v>27</v>
      </c>
      <c r="H41" t="s">
        <v>23</v>
      </c>
    </row>
    <row r="42" spans="1:8" x14ac:dyDescent="0.3">
      <c r="A42" t="s">
        <v>26</v>
      </c>
      <c r="B42" t="s">
        <v>13</v>
      </c>
      <c r="C42">
        <v>2023</v>
      </c>
      <c r="D42" s="1">
        <v>19089489.886700001</v>
      </c>
      <c r="E42" s="2">
        <v>19.089500000000001</v>
      </c>
      <c r="F42" t="s">
        <v>14</v>
      </c>
      <c r="G42" t="s">
        <v>27</v>
      </c>
      <c r="H42" t="s">
        <v>23</v>
      </c>
    </row>
    <row r="43" spans="1:8" x14ac:dyDescent="0.3">
      <c r="A43" t="s">
        <v>26</v>
      </c>
      <c r="B43" t="s">
        <v>13</v>
      </c>
      <c r="C43">
        <v>2024</v>
      </c>
      <c r="D43" s="1">
        <v>16402217.740499999</v>
      </c>
      <c r="E43" s="2">
        <v>16.402200000000001</v>
      </c>
      <c r="F43" t="s">
        <v>14</v>
      </c>
      <c r="G43" t="s">
        <v>27</v>
      </c>
      <c r="H43" t="s">
        <v>23</v>
      </c>
    </row>
    <row r="44" spans="1:8" x14ac:dyDescent="0.3">
      <c r="A44" t="s">
        <v>26</v>
      </c>
      <c r="B44" t="s">
        <v>13</v>
      </c>
      <c r="C44">
        <v>2025</v>
      </c>
      <c r="D44" s="1">
        <v>23497889.848900001</v>
      </c>
      <c r="E44" s="2">
        <v>23.497900000000001</v>
      </c>
      <c r="F44" t="s">
        <v>14</v>
      </c>
      <c r="G44" t="s">
        <v>27</v>
      </c>
      <c r="H44" t="s">
        <v>23</v>
      </c>
    </row>
    <row r="45" spans="1:8" x14ac:dyDescent="0.3">
      <c r="A45" t="s">
        <v>28</v>
      </c>
      <c r="B45" t="s">
        <v>13</v>
      </c>
      <c r="C45">
        <v>2018</v>
      </c>
      <c r="D45" s="1">
        <v>5731902.4238999998</v>
      </c>
      <c r="E45" s="2">
        <v>5.7319000000000004</v>
      </c>
      <c r="F45" t="s">
        <v>14</v>
      </c>
      <c r="G45" t="s">
        <v>29</v>
      </c>
      <c r="H45" t="s">
        <v>23</v>
      </c>
    </row>
    <row r="46" spans="1:8" x14ac:dyDescent="0.3">
      <c r="A46" t="s">
        <v>28</v>
      </c>
      <c r="B46" t="s">
        <v>13</v>
      </c>
      <c r="C46">
        <v>2019</v>
      </c>
      <c r="D46" s="1">
        <v>3806798.0268000001</v>
      </c>
      <c r="E46" s="2">
        <v>3.8068</v>
      </c>
      <c r="F46" t="s">
        <v>14</v>
      </c>
      <c r="G46" t="s">
        <v>29</v>
      </c>
      <c r="H46" t="s">
        <v>23</v>
      </c>
    </row>
    <row r="47" spans="1:8" x14ac:dyDescent="0.3">
      <c r="A47" t="s">
        <v>28</v>
      </c>
      <c r="B47" t="s">
        <v>13</v>
      </c>
      <c r="C47">
        <v>2020</v>
      </c>
      <c r="D47" s="1">
        <v>3805824.7041000002</v>
      </c>
      <c r="E47" s="2">
        <v>3.8058000000000001</v>
      </c>
      <c r="F47" t="s">
        <v>14</v>
      </c>
      <c r="G47" t="s">
        <v>29</v>
      </c>
      <c r="H47" t="s">
        <v>23</v>
      </c>
    </row>
    <row r="48" spans="1:8" x14ac:dyDescent="0.3">
      <c r="A48" t="s">
        <v>28</v>
      </c>
      <c r="B48" t="s">
        <v>13</v>
      </c>
      <c r="C48">
        <v>2021</v>
      </c>
      <c r="D48" s="1">
        <v>4988235.2106999997</v>
      </c>
      <c r="E48" s="2">
        <v>4.9882</v>
      </c>
      <c r="F48" t="s">
        <v>14</v>
      </c>
      <c r="G48" t="s">
        <v>29</v>
      </c>
      <c r="H48" t="s">
        <v>23</v>
      </c>
    </row>
    <row r="49" spans="1:8" x14ac:dyDescent="0.3">
      <c r="A49" t="s">
        <v>28</v>
      </c>
      <c r="B49" t="s">
        <v>13</v>
      </c>
      <c r="C49">
        <v>2022</v>
      </c>
      <c r="D49" s="1">
        <v>5497422.2531000003</v>
      </c>
      <c r="E49" s="2">
        <v>5.4973999999999998</v>
      </c>
      <c r="F49" t="s">
        <v>14</v>
      </c>
      <c r="G49" t="s">
        <v>29</v>
      </c>
      <c r="H49" t="s">
        <v>23</v>
      </c>
    </row>
    <row r="50" spans="1:8" x14ac:dyDescent="0.3">
      <c r="A50" t="s">
        <v>28</v>
      </c>
      <c r="B50" t="s">
        <v>13</v>
      </c>
      <c r="C50">
        <v>2023</v>
      </c>
      <c r="D50" s="1">
        <v>5023549.9702000003</v>
      </c>
      <c r="E50" s="2">
        <v>5.0235000000000003</v>
      </c>
      <c r="F50" t="s">
        <v>14</v>
      </c>
      <c r="G50" t="s">
        <v>29</v>
      </c>
      <c r="H50" t="s">
        <v>23</v>
      </c>
    </row>
    <row r="51" spans="1:8" x14ac:dyDescent="0.3">
      <c r="A51" t="s">
        <v>28</v>
      </c>
      <c r="B51" t="s">
        <v>13</v>
      </c>
      <c r="C51">
        <v>2024</v>
      </c>
      <c r="D51" s="1">
        <v>4556171.5946000004</v>
      </c>
      <c r="E51" s="2">
        <v>4.5561999999999996</v>
      </c>
      <c r="F51" t="s">
        <v>14</v>
      </c>
      <c r="G51" t="s">
        <v>29</v>
      </c>
      <c r="H51" t="s">
        <v>23</v>
      </c>
    </row>
    <row r="52" spans="1:8" x14ac:dyDescent="0.3">
      <c r="A52" t="s">
        <v>28</v>
      </c>
      <c r="B52" t="s">
        <v>13</v>
      </c>
      <c r="C52">
        <v>2025</v>
      </c>
      <c r="D52" s="1">
        <v>7002664.8387000002</v>
      </c>
      <c r="E52" s="2">
        <v>7.0026999999999999</v>
      </c>
      <c r="F52" t="s">
        <v>14</v>
      </c>
      <c r="G52" t="s">
        <v>29</v>
      </c>
      <c r="H52" t="s">
        <v>23</v>
      </c>
    </row>
    <row r="53" spans="1:8" x14ac:dyDescent="0.3">
      <c r="A53" t="s">
        <v>30</v>
      </c>
      <c r="B53" t="s">
        <v>13</v>
      </c>
      <c r="C53">
        <v>2018</v>
      </c>
      <c r="D53" s="1">
        <v>2292760.9695000001</v>
      </c>
      <c r="E53" s="2">
        <v>2.2928000000000002</v>
      </c>
      <c r="F53" t="s">
        <v>14</v>
      </c>
      <c r="G53" t="s">
        <v>31</v>
      </c>
      <c r="H53" t="s">
        <v>23</v>
      </c>
    </row>
    <row r="54" spans="1:8" x14ac:dyDescent="0.3">
      <c r="A54" t="s">
        <v>30</v>
      </c>
      <c r="B54" t="s">
        <v>13</v>
      </c>
      <c r="C54">
        <v>2019</v>
      </c>
      <c r="D54" s="1">
        <v>1903399.0134000001</v>
      </c>
      <c r="E54" s="2">
        <v>1.9034</v>
      </c>
      <c r="F54" t="s">
        <v>14</v>
      </c>
      <c r="G54" t="s">
        <v>31</v>
      </c>
      <c r="H54" t="s">
        <v>23</v>
      </c>
    </row>
    <row r="55" spans="1:8" x14ac:dyDescent="0.3">
      <c r="A55" t="s">
        <v>30</v>
      </c>
      <c r="B55" t="s">
        <v>13</v>
      </c>
      <c r="C55">
        <v>2020</v>
      </c>
      <c r="D55" s="1">
        <v>10466017.9363</v>
      </c>
      <c r="E55" s="2">
        <v>10.465999999999999</v>
      </c>
      <c r="F55" t="s">
        <v>14</v>
      </c>
      <c r="G55" t="s">
        <v>31</v>
      </c>
      <c r="H55" t="s">
        <v>23</v>
      </c>
    </row>
    <row r="56" spans="1:8" x14ac:dyDescent="0.3">
      <c r="A56" t="s">
        <v>30</v>
      </c>
      <c r="B56" t="s">
        <v>13</v>
      </c>
      <c r="C56">
        <v>2021</v>
      </c>
      <c r="D56" s="1">
        <v>7482352.8159999996</v>
      </c>
      <c r="E56" s="2">
        <v>7.4824000000000002</v>
      </c>
      <c r="F56" t="s">
        <v>14</v>
      </c>
      <c r="G56" t="s">
        <v>31</v>
      </c>
      <c r="H56" t="s">
        <v>23</v>
      </c>
    </row>
    <row r="57" spans="1:8" x14ac:dyDescent="0.3">
      <c r="A57" t="s">
        <v>30</v>
      </c>
      <c r="B57" t="s">
        <v>13</v>
      </c>
      <c r="C57">
        <v>2022</v>
      </c>
      <c r="D57" s="1">
        <v>5497422.2531000003</v>
      </c>
      <c r="E57" s="2">
        <v>5.4973999999999998</v>
      </c>
      <c r="F57" t="s">
        <v>14</v>
      </c>
      <c r="G57" t="s">
        <v>31</v>
      </c>
      <c r="H57" t="s">
        <v>23</v>
      </c>
    </row>
    <row r="58" spans="1:8" x14ac:dyDescent="0.3">
      <c r="A58" t="s">
        <v>30</v>
      </c>
      <c r="B58" t="s">
        <v>13</v>
      </c>
      <c r="C58">
        <v>2023</v>
      </c>
      <c r="D58" s="1">
        <v>3014129.9821000001</v>
      </c>
      <c r="E58" s="2">
        <v>3.0141</v>
      </c>
      <c r="F58" t="s">
        <v>14</v>
      </c>
      <c r="G58" t="s">
        <v>31</v>
      </c>
      <c r="H58" t="s">
        <v>23</v>
      </c>
    </row>
    <row r="59" spans="1:8" x14ac:dyDescent="0.3">
      <c r="A59" t="s">
        <v>30</v>
      </c>
      <c r="B59" t="s">
        <v>13</v>
      </c>
      <c r="C59">
        <v>2024</v>
      </c>
      <c r="D59" s="1">
        <v>1822468.6377999999</v>
      </c>
      <c r="E59" s="2">
        <v>1.8225</v>
      </c>
      <c r="F59" t="s">
        <v>14</v>
      </c>
      <c r="G59" t="s">
        <v>31</v>
      </c>
      <c r="H59" t="s">
        <v>23</v>
      </c>
    </row>
    <row r="60" spans="1:8" x14ac:dyDescent="0.3">
      <c r="A60" t="s">
        <v>30</v>
      </c>
      <c r="B60" t="s">
        <v>13</v>
      </c>
      <c r="C60">
        <v>2025</v>
      </c>
      <c r="D60" s="1">
        <v>903764.99419999996</v>
      </c>
      <c r="E60" s="2">
        <v>0.90380000000000005</v>
      </c>
      <c r="F60" t="s">
        <v>14</v>
      </c>
      <c r="G60" t="s">
        <v>31</v>
      </c>
      <c r="H60" t="s">
        <v>23</v>
      </c>
    </row>
    <row r="61" spans="1:8" x14ac:dyDescent="0.3">
      <c r="A61" t="s">
        <v>32</v>
      </c>
      <c r="B61" t="s">
        <v>13</v>
      </c>
      <c r="C61">
        <v>2020</v>
      </c>
      <c r="D61" s="1">
        <v>4757280.8800999997</v>
      </c>
      <c r="E61" s="2">
        <v>4.7572999999999999</v>
      </c>
      <c r="F61" t="s">
        <v>14</v>
      </c>
      <c r="G61" t="s">
        <v>33</v>
      </c>
      <c r="H61" t="s">
        <v>23</v>
      </c>
    </row>
    <row r="62" spans="1:8" x14ac:dyDescent="0.3">
      <c r="A62" t="s">
        <v>32</v>
      </c>
      <c r="B62" t="s">
        <v>13</v>
      </c>
      <c r="C62">
        <v>2021</v>
      </c>
      <c r="D62" s="1">
        <v>9976470.4213999994</v>
      </c>
      <c r="E62" s="2">
        <v>9.9764999999999997</v>
      </c>
      <c r="F62" t="s">
        <v>14</v>
      </c>
      <c r="G62" t="s">
        <v>33</v>
      </c>
      <c r="H62" t="s">
        <v>23</v>
      </c>
    </row>
    <row r="63" spans="1:8" x14ac:dyDescent="0.3">
      <c r="A63" t="s">
        <v>32</v>
      </c>
      <c r="B63" t="s">
        <v>13</v>
      </c>
      <c r="C63">
        <v>2022</v>
      </c>
      <c r="D63" s="1">
        <v>4123066.6897999998</v>
      </c>
      <c r="E63" s="2">
        <v>4.1231</v>
      </c>
      <c r="F63" t="s">
        <v>14</v>
      </c>
      <c r="G63" t="s">
        <v>33</v>
      </c>
      <c r="H63" t="s">
        <v>23</v>
      </c>
    </row>
    <row r="64" spans="1:8" x14ac:dyDescent="0.3">
      <c r="A64" t="s">
        <v>34</v>
      </c>
      <c r="B64" t="s">
        <v>13</v>
      </c>
      <c r="C64">
        <v>2018</v>
      </c>
      <c r="D64" s="1">
        <v>5629621984.4203997</v>
      </c>
      <c r="E64" s="2">
        <v>5629.6220000000003</v>
      </c>
      <c r="F64" t="s">
        <v>14</v>
      </c>
      <c r="G64" t="s">
        <v>35</v>
      </c>
      <c r="H64" t="s">
        <v>23</v>
      </c>
    </row>
    <row r="65" spans="1:8" x14ac:dyDescent="0.3">
      <c r="A65" t="s">
        <v>34</v>
      </c>
      <c r="B65" t="s">
        <v>13</v>
      </c>
      <c r="C65">
        <v>2019</v>
      </c>
      <c r="D65" s="1">
        <v>5789303495.4045</v>
      </c>
      <c r="E65" s="2">
        <v>5789.3035</v>
      </c>
      <c r="F65" t="s">
        <v>14</v>
      </c>
      <c r="G65" t="s">
        <v>35</v>
      </c>
      <c r="H65" t="s">
        <v>23</v>
      </c>
    </row>
    <row r="66" spans="1:8" x14ac:dyDescent="0.3">
      <c r="A66" t="s">
        <v>34</v>
      </c>
      <c r="B66" t="s">
        <v>13</v>
      </c>
      <c r="C66">
        <v>2020</v>
      </c>
      <c r="D66" s="1">
        <v>5845987502.6464005</v>
      </c>
      <c r="E66" s="2">
        <v>5845.9875000000002</v>
      </c>
      <c r="F66" t="s">
        <v>14</v>
      </c>
      <c r="G66" t="s">
        <v>35</v>
      </c>
      <c r="H66" t="s">
        <v>23</v>
      </c>
    </row>
    <row r="67" spans="1:8" x14ac:dyDescent="0.3">
      <c r="A67" t="s">
        <v>34</v>
      </c>
      <c r="B67" t="s">
        <v>13</v>
      </c>
      <c r="C67">
        <v>2021</v>
      </c>
      <c r="D67" s="1">
        <v>6442748530.6064997</v>
      </c>
      <c r="E67" s="2">
        <v>6442.7484999999997</v>
      </c>
      <c r="F67" t="s">
        <v>14</v>
      </c>
      <c r="G67" t="s">
        <v>35</v>
      </c>
      <c r="H67" t="s">
        <v>23</v>
      </c>
    </row>
    <row r="68" spans="1:8" x14ac:dyDescent="0.3">
      <c r="A68" t="s">
        <v>34</v>
      </c>
      <c r="B68" t="s">
        <v>13</v>
      </c>
      <c r="C68">
        <v>2022</v>
      </c>
      <c r="D68" s="1">
        <v>6639941454.5415001</v>
      </c>
      <c r="E68" s="2">
        <v>6639.9414999999999</v>
      </c>
      <c r="F68" t="s">
        <v>14</v>
      </c>
      <c r="G68" t="s">
        <v>35</v>
      </c>
      <c r="H68" t="s">
        <v>23</v>
      </c>
    </row>
    <row r="69" spans="1:8" x14ac:dyDescent="0.3">
      <c r="A69" t="s">
        <v>34</v>
      </c>
      <c r="B69" t="s">
        <v>13</v>
      </c>
      <c r="C69">
        <v>2023</v>
      </c>
      <c r="D69" s="1">
        <v>6351218942.8622999</v>
      </c>
      <c r="E69" s="2">
        <v>6351.2188999999998</v>
      </c>
      <c r="F69" t="s">
        <v>14</v>
      </c>
      <c r="G69" t="s">
        <v>35</v>
      </c>
      <c r="H69" t="s">
        <v>23</v>
      </c>
    </row>
    <row r="70" spans="1:8" x14ac:dyDescent="0.3">
      <c r="A70" t="s">
        <v>34</v>
      </c>
      <c r="B70" t="s">
        <v>13</v>
      </c>
      <c r="C70">
        <v>2024</v>
      </c>
      <c r="D70" s="1">
        <v>6509490691.9595003</v>
      </c>
      <c r="E70" s="2">
        <v>6509.4907000000003</v>
      </c>
      <c r="F70" t="s">
        <v>14</v>
      </c>
      <c r="G70" t="s">
        <v>35</v>
      </c>
      <c r="H70" t="s">
        <v>23</v>
      </c>
    </row>
    <row r="71" spans="1:8" x14ac:dyDescent="0.3">
      <c r="A71" t="s">
        <v>34</v>
      </c>
      <c r="B71" t="s">
        <v>13</v>
      </c>
      <c r="C71">
        <v>2025</v>
      </c>
      <c r="D71" s="1">
        <v>7234951245.0037003</v>
      </c>
      <c r="E71" s="2">
        <v>7234.9512000000004</v>
      </c>
      <c r="F71" t="s">
        <v>14</v>
      </c>
      <c r="G71" t="s">
        <v>35</v>
      </c>
      <c r="H71" t="s">
        <v>23</v>
      </c>
    </row>
    <row r="72" spans="1:8" x14ac:dyDescent="0.3">
      <c r="A72" t="s">
        <v>36</v>
      </c>
      <c r="B72" t="s">
        <v>13</v>
      </c>
      <c r="C72">
        <v>2018</v>
      </c>
      <c r="D72" s="1">
        <v>489072934.82590002</v>
      </c>
      <c r="E72" s="2">
        <v>489.0729</v>
      </c>
      <c r="F72" t="s">
        <v>14</v>
      </c>
      <c r="G72" t="s">
        <v>37</v>
      </c>
      <c r="H72" t="s">
        <v>38</v>
      </c>
    </row>
    <row r="73" spans="1:8" x14ac:dyDescent="0.3">
      <c r="A73" t="s">
        <v>36</v>
      </c>
      <c r="B73" t="s">
        <v>13</v>
      </c>
      <c r="C73">
        <v>2019</v>
      </c>
      <c r="D73" s="1">
        <v>685111126.67770004</v>
      </c>
      <c r="E73" s="2">
        <v>685.11109999999996</v>
      </c>
      <c r="F73" t="s">
        <v>14</v>
      </c>
      <c r="G73" t="s">
        <v>37</v>
      </c>
      <c r="H73" t="s">
        <v>38</v>
      </c>
    </row>
    <row r="74" spans="1:8" x14ac:dyDescent="0.3">
      <c r="A74" t="s">
        <v>36</v>
      </c>
      <c r="B74" t="s">
        <v>13</v>
      </c>
      <c r="C74">
        <v>2020</v>
      </c>
      <c r="D74" s="1">
        <v>636359840.80089998</v>
      </c>
      <c r="E74" s="2">
        <v>636.35979999999995</v>
      </c>
      <c r="F74" t="s">
        <v>14</v>
      </c>
      <c r="G74" t="s">
        <v>37</v>
      </c>
      <c r="H74" t="s">
        <v>38</v>
      </c>
    </row>
    <row r="75" spans="1:8" x14ac:dyDescent="0.3">
      <c r="A75" t="s">
        <v>36</v>
      </c>
      <c r="B75" t="s">
        <v>13</v>
      </c>
      <c r="C75">
        <v>2021</v>
      </c>
      <c r="D75" s="1">
        <v>613899688.50829995</v>
      </c>
      <c r="E75" s="2">
        <v>613.89970000000005</v>
      </c>
      <c r="F75" t="s">
        <v>14</v>
      </c>
      <c r="G75" t="s">
        <v>37</v>
      </c>
      <c r="H75" t="s">
        <v>38</v>
      </c>
    </row>
    <row r="76" spans="1:8" x14ac:dyDescent="0.3">
      <c r="A76" t="s">
        <v>36</v>
      </c>
      <c r="B76" t="s">
        <v>13</v>
      </c>
      <c r="C76">
        <v>2022</v>
      </c>
      <c r="D76" s="1">
        <v>625009537.31149995</v>
      </c>
      <c r="E76" s="2">
        <v>625.0095</v>
      </c>
      <c r="F76" t="s">
        <v>14</v>
      </c>
      <c r="G76" t="s">
        <v>37</v>
      </c>
      <c r="H76" t="s">
        <v>38</v>
      </c>
    </row>
    <row r="77" spans="1:8" x14ac:dyDescent="0.3">
      <c r="A77" t="s">
        <v>36</v>
      </c>
      <c r="B77" t="s">
        <v>13</v>
      </c>
      <c r="C77">
        <v>2023</v>
      </c>
      <c r="D77" s="1">
        <v>550275404.69860005</v>
      </c>
      <c r="E77" s="2">
        <v>550.27539999999999</v>
      </c>
      <c r="F77" t="s">
        <v>14</v>
      </c>
      <c r="G77" t="s">
        <v>37</v>
      </c>
      <c r="H77" t="s">
        <v>38</v>
      </c>
    </row>
    <row r="78" spans="1:8" x14ac:dyDescent="0.3">
      <c r="A78" t="s">
        <v>36</v>
      </c>
      <c r="B78" t="s">
        <v>13</v>
      </c>
      <c r="C78">
        <v>2024</v>
      </c>
      <c r="D78" s="1">
        <v>613013765.6006</v>
      </c>
      <c r="E78" s="2">
        <v>613.01379999999995</v>
      </c>
      <c r="F78" t="s">
        <v>14</v>
      </c>
      <c r="G78" t="s">
        <v>37</v>
      </c>
      <c r="H78" t="s">
        <v>38</v>
      </c>
    </row>
    <row r="79" spans="1:8" x14ac:dyDescent="0.3">
      <c r="A79" t="s">
        <v>36</v>
      </c>
      <c r="B79" t="s">
        <v>13</v>
      </c>
      <c r="C79">
        <v>2025</v>
      </c>
      <c r="D79" s="1">
        <v>713842788.15069997</v>
      </c>
      <c r="E79" s="2">
        <v>713.84280000000001</v>
      </c>
      <c r="F79" t="s">
        <v>14</v>
      </c>
      <c r="G79" t="s">
        <v>37</v>
      </c>
      <c r="H79" t="s">
        <v>38</v>
      </c>
    </row>
    <row r="80" spans="1:8" x14ac:dyDescent="0.3">
      <c r="A80" t="s">
        <v>39</v>
      </c>
      <c r="B80" t="s">
        <v>13</v>
      </c>
      <c r="C80">
        <v>2018</v>
      </c>
      <c r="D80" s="1">
        <v>95807508.483199999</v>
      </c>
      <c r="E80" s="2">
        <v>95.807500000000005</v>
      </c>
      <c r="F80" t="s">
        <v>14</v>
      </c>
      <c r="G80" t="s">
        <v>40</v>
      </c>
      <c r="H80" t="s">
        <v>38</v>
      </c>
    </row>
    <row r="81" spans="1:8" x14ac:dyDescent="0.3">
      <c r="A81" t="s">
        <v>39</v>
      </c>
      <c r="B81" t="s">
        <v>13</v>
      </c>
      <c r="C81">
        <v>2019</v>
      </c>
      <c r="D81" s="1">
        <v>152601709.41760001</v>
      </c>
      <c r="E81" s="2">
        <v>152.60169999999999</v>
      </c>
      <c r="F81" t="s">
        <v>14</v>
      </c>
      <c r="G81" t="s">
        <v>40</v>
      </c>
      <c r="H81" t="s">
        <v>38</v>
      </c>
    </row>
    <row r="82" spans="1:8" x14ac:dyDescent="0.3">
      <c r="A82" t="s">
        <v>39</v>
      </c>
      <c r="B82" t="s">
        <v>13</v>
      </c>
      <c r="C82">
        <v>2020</v>
      </c>
      <c r="D82" s="1">
        <v>163550465.89899999</v>
      </c>
      <c r="E82" s="2">
        <v>163.5505</v>
      </c>
      <c r="F82" t="s">
        <v>14</v>
      </c>
      <c r="G82" t="s">
        <v>40</v>
      </c>
      <c r="H82" t="s">
        <v>38</v>
      </c>
    </row>
    <row r="83" spans="1:8" x14ac:dyDescent="0.3">
      <c r="A83" t="s">
        <v>39</v>
      </c>
      <c r="B83" t="s">
        <v>13</v>
      </c>
      <c r="C83">
        <v>2021</v>
      </c>
      <c r="D83" s="1">
        <v>87997332.857500002</v>
      </c>
      <c r="E83" s="2">
        <v>87.997299999999996</v>
      </c>
      <c r="F83" t="s">
        <v>14</v>
      </c>
      <c r="G83" t="s">
        <v>40</v>
      </c>
      <c r="H83" t="s">
        <v>38</v>
      </c>
    </row>
    <row r="84" spans="1:8" x14ac:dyDescent="0.3">
      <c r="A84" t="s">
        <v>39</v>
      </c>
      <c r="B84" t="s">
        <v>13</v>
      </c>
      <c r="C84">
        <v>2022</v>
      </c>
      <c r="D84" s="1">
        <v>179911950.25189999</v>
      </c>
      <c r="E84" s="2">
        <v>179.91200000000001</v>
      </c>
      <c r="F84" t="s">
        <v>14</v>
      </c>
      <c r="G84" t="s">
        <v>40</v>
      </c>
      <c r="H84" t="s">
        <v>38</v>
      </c>
    </row>
    <row r="85" spans="1:8" x14ac:dyDescent="0.3">
      <c r="A85" t="s">
        <v>39</v>
      </c>
      <c r="B85" t="s">
        <v>13</v>
      </c>
      <c r="C85">
        <v>2023</v>
      </c>
      <c r="D85" s="1">
        <v>233787232.60530001</v>
      </c>
      <c r="E85" s="2">
        <v>233.78720000000001</v>
      </c>
      <c r="F85" t="s">
        <v>14</v>
      </c>
      <c r="G85" t="s">
        <v>40</v>
      </c>
      <c r="H85" t="s">
        <v>38</v>
      </c>
    </row>
    <row r="86" spans="1:8" x14ac:dyDescent="0.3">
      <c r="A86" t="s">
        <v>39</v>
      </c>
      <c r="B86" t="s">
        <v>13</v>
      </c>
      <c r="C86">
        <v>2024</v>
      </c>
      <c r="D86" s="1">
        <v>152972656.3039</v>
      </c>
      <c r="E86" s="2">
        <v>152.9727</v>
      </c>
      <c r="F86" t="s">
        <v>14</v>
      </c>
      <c r="G86" t="s">
        <v>40</v>
      </c>
      <c r="H86" t="s">
        <v>38</v>
      </c>
    </row>
    <row r="87" spans="1:8" x14ac:dyDescent="0.3">
      <c r="A87" t="s">
        <v>39</v>
      </c>
      <c r="B87" t="s">
        <v>13</v>
      </c>
      <c r="C87">
        <v>2025</v>
      </c>
      <c r="D87" s="1">
        <v>118290470.73639999</v>
      </c>
      <c r="E87" s="2">
        <v>118.29049999999999</v>
      </c>
      <c r="F87" t="s">
        <v>14</v>
      </c>
      <c r="G87" t="s">
        <v>40</v>
      </c>
      <c r="H87" t="s">
        <v>38</v>
      </c>
    </row>
    <row r="88" spans="1:8" x14ac:dyDescent="0.3">
      <c r="A88" t="s">
        <v>41</v>
      </c>
      <c r="B88" t="s">
        <v>13</v>
      </c>
      <c r="C88">
        <v>2019</v>
      </c>
      <c r="D88" s="1">
        <v>7613596.0535000004</v>
      </c>
      <c r="E88" s="2">
        <v>7.6135999999999999</v>
      </c>
      <c r="F88" t="s">
        <v>14</v>
      </c>
      <c r="G88" t="s">
        <v>42</v>
      </c>
      <c r="H88" t="s">
        <v>43</v>
      </c>
    </row>
    <row r="89" spans="1:8" x14ac:dyDescent="0.3">
      <c r="A89" t="s">
        <v>41</v>
      </c>
      <c r="B89" t="s">
        <v>13</v>
      </c>
      <c r="C89">
        <v>2020</v>
      </c>
      <c r="D89" s="1">
        <v>12368930.2883</v>
      </c>
      <c r="E89" s="2">
        <v>12.3689</v>
      </c>
      <c r="F89" t="s">
        <v>14</v>
      </c>
      <c r="G89" t="s">
        <v>42</v>
      </c>
      <c r="H89" t="s">
        <v>43</v>
      </c>
    </row>
    <row r="90" spans="1:8" x14ac:dyDescent="0.3">
      <c r="A90" t="s">
        <v>41</v>
      </c>
      <c r="B90" t="s">
        <v>13</v>
      </c>
      <c r="C90">
        <v>2021</v>
      </c>
      <c r="D90" s="1">
        <v>11223529.223999999</v>
      </c>
      <c r="E90" s="2">
        <v>11.2235</v>
      </c>
      <c r="F90" t="s">
        <v>14</v>
      </c>
      <c r="G90" t="s">
        <v>42</v>
      </c>
      <c r="H90" t="s">
        <v>43</v>
      </c>
    </row>
    <row r="91" spans="1:8" x14ac:dyDescent="0.3">
      <c r="A91" t="s">
        <v>41</v>
      </c>
      <c r="B91" t="s">
        <v>13</v>
      </c>
      <c r="C91">
        <v>2022</v>
      </c>
      <c r="D91" s="1">
        <v>19240977.885899998</v>
      </c>
      <c r="E91" s="2">
        <v>19.241</v>
      </c>
      <c r="F91" t="s">
        <v>14</v>
      </c>
      <c r="G91" t="s">
        <v>42</v>
      </c>
      <c r="H91" t="s">
        <v>43</v>
      </c>
    </row>
    <row r="92" spans="1:8" x14ac:dyDescent="0.3">
      <c r="A92" t="s">
        <v>41</v>
      </c>
      <c r="B92" t="s">
        <v>13</v>
      </c>
      <c r="C92">
        <v>2023</v>
      </c>
      <c r="D92" s="1">
        <v>19089489.886700001</v>
      </c>
      <c r="E92" s="2">
        <v>19.089500000000001</v>
      </c>
      <c r="F92" t="s">
        <v>14</v>
      </c>
      <c r="G92" t="s">
        <v>42</v>
      </c>
      <c r="H92" t="s">
        <v>43</v>
      </c>
    </row>
    <row r="93" spans="1:8" x14ac:dyDescent="0.3">
      <c r="A93" t="s">
        <v>41</v>
      </c>
      <c r="B93" t="s">
        <v>13</v>
      </c>
      <c r="C93">
        <v>2024</v>
      </c>
      <c r="D93" s="1">
        <v>17313452.059500001</v>
      </c>
      <c r="E93" s="2">
        <v>17.313500000000001</v>
      </c>
      <c r="F93" t="s">
        <v>14</v>
      </c>
      <c r="G93" t="s">
        <v>42</v>
      </c>
      <c r="H93" t="s">
        <v>43</v>
      </c>
    </row>
    <row r="94" spans="1:8" x14ac:dyDescent="0.3">
      <c r="A94" t="s">
        <v>41</v>
      </c>
      <c r="B94" t="s">
        <v>13</v>
      </c>
      <c r="C94">
        <v>2025</v>
      </c>
      <c r="D94" s="1">
        <v>17506662.096799999</v>
      </c>
      <c r="E94" s="2">
        <v>17.506699999999999</v>
      </c>
      <c r="F94" t="s">
        <v>14</v>
      </c>
      <c r="G94" t="s">
        <v>42</v>
      </c>
      <c r="H94" t="s">
        <v>43</v>
      </c>
    </row>
    <row r="95" spans="1:8" x14ac:dyDescent="0.3">
      <c r="A95" t="s">
        <v>44</v>
      </c>
      <c r="B95" t="s">
        <v>13</v>
      </c>
      <c r="C95">
        <v>2018</v>
      </c>
      <c r="D95" s="1">
        <v>636422999.60699999</v>
      </c>
      <c r="E95" s="2">
        <v>636.423</v>
      </c>
      <c r="F95" t="s">
        <v>14</v>
      </c>
      <c r="G95" t="s">
        <v>45</v>
      </c>
      <c r="H95" t="s">
        <v>46</v>
      </c>
    </row>
    <row r="96" spans="1:8" x14ac:dyDescent="0.3">
      <c r="A96" t="s">
        <v>44</v>
      </c>
      <c r="B96" t="s">
        <v>13</v>
      </c>
      <c r="C96">
        <v>2019</v>
      </c>
      <c r="D96" s="1">
        <v>633442983.41369998</v>
      </c>
      <c r="E96" s="2">
        <v>633.44299999999998</v>
      </c>
      <c r="F96" t="s">
        <v>14</v>
      </c>
      <c r="G96" t="s">
        <v>45</v>
      </c>
      <c r="H96" t="s">
        <v>46</v>
      </c>
    </row>
    <row r="97" spans="1:8" x14ac:dyDescent="0.3">
      <c r="A97" t="s">
        <v>44</v>
      </c>
      <c r="B97" t="s">
        <v>13</v>
      </c>
      <c r="C97">
        <v>2020</v>
      </c>
      <c r="D97" s="1">
        <v>539015911.51129997</v>
      </c>
      <c r="E97" s="2">
        <v>539.01589999999999</v>
      </c>
      <c r="F97" t="s">
        <v>14</v>
      </c>
      <c r="G97" t="s">
        <v>45</v>
      </c>
      <c r="H97" t="s">
        <v>46</v>
      </c>
    </row>
    <row r="98" spans="1:8" x14ac:dyDescent="0.3">
      <c r="A98" t="s">
        <v>44</v>
      </c>
      <c r="B98" t="s">
        <v>13</v>
      </c>
      <c r="C98">
        <v>2021</v>
      </c>
      <c r="D98" s="1">
        <v>549065484.52960002</v>
      </c>
      <c r="E98" s="2">
        <v>549.06550000000004</v>
      </c>
      <c r="F98" t="s">
        <v>14</v>
      </c>
      <c r="G98" t="s">
        <v>45</v>
      </c>
      <c r="H98" t="s">
        <v>46</v>
      </c>
    </row>
    <row r="99" spans="1:8" x14ac:dyDescent="0.3">
      <c r="A99" t="s">
        <v>44</v>
      </c>
      <c r="B99" t="s">
        <v>13</v>
      </c>
      <c r="C99">
        <v>2022</v>
      </c>
      <c r="D99" s="1">
        <v>750871004.42840004</v>
      </c>
      <c r="E99" s="2">
        <v>750.87099999999998</v>
      </c>
      <c r="F99" t="s">
        <v>14</v>
      </c>
      <c r="G99" t="s">
        <v>45</v>
      </c>
      <c r="H99" t="s">
        <v>46</v>
      </c>
    </row>
    <row r="100" spans="1:8" x14ac:dyDescent="0.3">
      <c r="A100" t="s">
        <v>44</v>
      </c>
      <c r="B100" t="s">
        <v>13</v>
      </c>
      <c r="C100">
        <v>2023</v>
      </c>
      <c r="D100" s="1">
        <v>613067091.81729996</v>
      </c>
      <c r="E100" s="2">
        <v>613.06709999999998</v>
      </c>
      <c r="F100" t="s">
        <v>14</v>
      </c>
      <c r="G100" t="s">
        <v>45</v>
      </c>
      <c r="H100" t="s">
        <v>46</v>
      </c>
    </row>
    <row r="101" spans="1:8" x14ac:dyDescent="0.3">
      <c r="A101" t="s">
        <v>44</v>
      </c>
      <c r="B101" t="s">
        <v>13</v>
      </c>
      <c r="C101">
        <v>2024</v>
      </c>
      <c r="D101" s="1">
        <v>606094272.17999995</v>
      </c>
      <c r="E101" s="2">
        <v>606.09429999999998</v>
      </c>
      <c r="F101" t="s">
        <v>14</v>
      </c>
      <c r="G101" t="s">
        <v>45</v>
      </c>
      <c r="H101" t="s">
        <v>46</v>
      </c>
    </row>
    <row r="102" spans="1:8" x14ac:dyDescent="0.3">
      <c r="A102" t="s">
        <v>44</v>
      </c>
      <c r="B102" t="s">
        <v>13</v>
      </c>
      <c r="C102">
        <v>2025</v>
      </c>
      <c r="D102" s="1">
        <v>629364820.94700003</v>
      </c>
      <c r="E102" s="2">
        <v>629.36479999999995</v>
      </c>
      <c r="F102" t="s">
        <v>14</v>
      </c>
      <c r="G102" t="s">
        <v>45</v>
      </c>
      <c r="H102" t="s">
        <v>46</v>
      </c>
    </row>
    <row r="103" spans="1:8" x14ac:dyDescent="0.3">
      <c r="A103" t="s">
        <v>47</v>
      </c>
      <c r="B103" t="s">
        <v>13</v>
      </c>
      <c r="C103">
        <v>2018</v>
      </c>
      <c r="D103" s="1">
        <v>14447231194.001101</v>
      </c>
      <c r="E103" s="2">
        <v>14447.2312</v>
      </c>
      <c r="F103" t="s">
        <v>14</v>
      </c>
      <c r="G103" t="s">
        <v>48</v>
      </c>
      <c r="H103" t="s">
        <v>46</v>
      </c>
    </row>
    <row r="104" spans="1:8" x14ac:dyDescent="0.3">
      <c r="A104" t="s">
        <v>47</v>
      </c>
      <c r="B104" t="s">
        <v>13</v>
      </c>
      <c r="C104">
        <v>2019</v>
      </c>
      <c r="D104" s="1">
        <v>16717625849.8137</v>
      </c>
      <c r="E104" s="2">
        <v>16717.625800000002</v>
      </c>
      <c r="F104" t="s">
        <v>14</v>
      </c>
      <c r="G104" t="s">
        <v>48</v>
      </c>
      <c r="H104" t="s">
        <v>46</v>
      </c>
    </row>
    <row r="105" spans="1:8" x14ac:dyDescent="0.3">
      <c r="A105" t="s">
        <v>47</v>
      </c>
      <c r="B105" t="s">
        <v>13</v>
      </c>
      <c r="C105">
        <v>2020</v>
      </c>
      <c r="D105" s="1">
        <v>19233563941.493698</v>
      </c>
      <c r="E105" s="2">
        <v>19233.563900000001</v>
      </c>
      <c r="F105" t="s">
        <v>14</v>
      </c>
      <c r="G105" t="s">
        <v>48</v>
      </c>
      <c r="H105" t="s">
        <v>46</v>
      </c>
    </row>
    <row r="106" spans="1:8" x14ac:dyDescent="0.3">
      <c r="A106" t="s">
        <v>47</v>
      </c>
      <c r="B106" t="s">
        <v>13</v>
      </c>
      <c r="C106">
        <v>2021</v>
      </c>
      <c r="D106" s="1">
        <v>20179949180.144199</v>
      </c>
      <c r="E106" s="2">
        <v>20179.949199999999</v>
      </c>
      <c r="F106" t="s">
        <v>14</v>
      </c>
      <c r="G106" t="s">
        <v>48</v>
      </c>
      <c r="H106" t="s">
        <v>46</v>
      </c>
    </row>
    <row r="107" spans="1:8" x14ac:dyDescent="0.3">
      <c r="A107" t="s">
        <v>47</v>
      </c>
      <c r="B107" t="s">
        <v>13</v>
      </c>
      <c r="C107">
        <v>2022</v>
      </c>
      <c r="D107" s="1">
        <v>24860664310.4548</v>
      </c>
      <c r="E107" s="2">
        <v>24860.6643</v>
      </c>
      <c r="F107" t="s">
        <v>14</v>
      </c>
      <c r="G107" t="s">
        <v>48</v>
      </c>
      <c r="H107" t="s">
        <v>46</v>
      </c>
    </row>
    <row r="108" spans="1:8" x14ac:dyDescent="0.3">
      <c r="A108" t="s">
        <v>47</v>
      </c>
      <c r="B108" t="s">
        <v>13</v>
      </c>
      <c r="C108">
        <v>2023</v>
      </c>
      <c r="D108" s="1">
        <v>21229640843.167599</v>
      </c>
      <c r="E108" s="2">
        <v>21229.640800000001</v>
      </c>
      <c r="F108" t="s">
        <v>14</v>
      </c>
      <c r="G108" t="s">
        <v>48</v>
      </c>
      <c r="H108" t="s">
        <v>46</v>
      </c>
    </row>
    <row r="109" spans="1:8" x14ac:dyDescent="0.3">
      <c r="A109" t="s">
        <v>47</v>
      </c>
      <c r="B109" t="s">
        <v>13</v>
      </c>
      <c r="C109">
        <v>2024</v>
      </c>
      <c r="D109" s="1">
        <v>23059204708.271198</v>
      </c>
      <c r="E109" s="2">
        <v>23059.204699999998</v>
      </c>
      <c r="F109" t="s">
        <v>14</v>
      </c>
      <c r="G109" t="s">
        <v>48</v>
      </c>
      <c r="H109" t="s">
        <v>46</v>
      </c>
    </row>
    <row r="110" spans="1:8" x14ac:dyDescent="0.3">
      <c r="A110" t="s">
        <v>47</v>
      </c>
      <c r="B110" t="s">
        <v>13</v>
      </c>
      <c r="C110">
        <v>2025</v>
      </c>
      <c r="D110" s="1">
        <v>23904763831.3978</v>
      </c>
      <c r="E110" s="2">
        <v>23904.763800000001</v>
      </c>
      <c r="F110" t="s">
        <v>14</v>
      </c>
      <c r="G110" t="s">
        <v>48</v>
      </c>
      <c r="H110" t="s">
        <v>46</v>
      </c>
    </row>
    <row r="111" spans="1:8" x14ac:dyDescent="0.3">
      <c r="A111" t="s">
        <v>49</v>
      </c>
      <c r="B111" t="s">
        <v>13</v>
      </c>
      <c r="C111">
        <v>2018</v>
      </c>
      <c r="D111" s="1">
        <v>612124485.55550003</v>
      </c>
      <c r="E111" s="2">
        <v>612.12450000000001</v>
      </c>
      <c r="F111" t="s">
        <v>14</v>
      </c>
      <c r="G111" t="s">
        <v>50</v>
      </c>
      <c r="H111" t="s">
        <v>46</v>
      </c>
    </row>
    <row r="112" spans="1:8" x14ac:dyDescent="0.3">
      <c r="A112" t="s">
        <v>49</v>
      </c>
      <c r="B112" t="s">
        <v>13</v>
      </c>
      <c r="C112">
        <v>2019</v>
      </c>
      <c r="D112" s="1">
        <v>662131497.95120001</v>
      </c>
      <c r="E112" s="2">
        <v>662.13149999999996</v>
      </c>
      <c r="F112" t="s">
        <v>14</v>
      </c>
      <c r="G112" t="s">
        <v>50</v>
      </c>
      <c r="H112" t="s">
        <v>46</v>
      </c>
    </row>
    <row r="113" spans="1:8" x14ac:dyDescent="0.3">
      <c r="A113" t="s">
        <v>49</v>
      </c>
      <c r="B113" t="s">
        <v>13</v>
      </c>
      <c r="C113">
        <v>2020</v>
      </c>
      <c r="D113" s="1">
        <v>585094706.41859996</v>
      </c>
      <c r="E113" s="2">
        <v>585.09469999999999</v>
      </c>
      <c r="F113" t="s">
        <v>14</v>
      </c>
      <c r="G113" t="s">
        <v>50</v>
      </c>
      <c r="H113" t="s">
        <v>46</v>
      </c>
    </row>
    <row r="114" spans="1:8" x14ac:dyDescent="0.3">
      <c r="A114" t="s">
        <v>49</v>
      </c>
      <c r="B114" t="s">
        <v>13</v>
      </c>
      <c r="C114">
        <v>2021</v>
      </c>
      <c r="D114" s="1">
        <v>599944196.81439996</v>
      </c>
      <c r="E114" s="2">
        <v>599.94420000000002</v>
      </c>
      <c r="F114" t="s">
        <v>14</v>
      </c>
      <c r="G114" t="s">
        <v>50</v>
      </c>
      <c r="H114" t="s">
        <v>46</v>
      </c>
    </row>
    <row r="115" spans="1:8" x14ac:dyDescent="0.3">
      <c r="A115" t="s">
        <v>49</v>
      </c>
      <c r="B115" t="s">
        <v>13</v>
      </c>
      <c r="C115">
        <v>2022</v>
      </c>
      <c r="D115" s="1">
        <v>698619575.87409997</v>
      </c>
      <c r="E115" s="2">
        <v>698.61959999999999</v>
      </c>
      <c r="F115" t="s">
        <v>14</v>
      </c>
      <c r="G115" t="s">
        <v>50</v>
      </c>
      <c r="H115" t="s">
        <v>46</v>
      </c>
    </row>
    <row r="116" spans="1:8" x14ac:dyDescent="0.3">
      <c r="A116" t="s">
        <v>49</v>
      </c>
      <c r="B116" t="s">
        <v>13</v>
      </c>
      <c r="C116">
        <v>2023</v>
      </c>
      <c r="D116" s="1">
        <v>535882654.71160001</v>
      </c>
      <c r="E116" s="2">
        <v>535.8827</v>
      </c>
      <c r="F116" t="s">
        <v>14</v>
      </c>
      <c r="G116" t="s">
        <v>50</v>
      </c>
      <c r="H116" t="s">
        <v>46</v>
      </c>
    </row>
    <row r="117" spans="1:8" x14ac:dyDescent="0.3">
      <c r="A117" t="s">
        <v>49</v>
      </c>
      <c r="B117" t="s">
        <v>13</v>
      </c>
      <c r="C117">
        <v>2024</v>
      </c>
      <c r="D117" s="1">
        <v>551287905.49619997</v>
      </c>
      <c r="E117" s="2">
        <v>551.28790000000004</v>
      </c>
      <c r="F117" t="s">
        <v>14</v>
      </c>
      <c r="G117" t="s">
        <v>50</v>
      </c>
      <c r="H117" t="s">
        <v>46</v>
      </c>
    </row>
    <row r="118" spans="1:8" x14ac:dyDescent="0.3">
      <c r="A118" t="s">
        <v>49</v>
      </c>
      <c r="B118" t="s">
        <v>13</v>
      </c>
      <c r="C118">
        <v>2025</v>
      </c>
      <c r="D118" s="1">
        <v>497576843.6455</v>
      </c>
      <c r="E118" s="2">
        <v>497.57679999999999</v>
      </c>
      <c r="F118" t="s">
        <v>14</v>
      </c>
      <c r="G118" t="s">
        <v>50</v>
      </c>
      <c r="H118" t="s">
        <v>46</v>
      </c>
    </row>
    <row r="119" spans="1:8" x14ac:dyDescent="0.3">
      <c r="A119" t="s">
        <v>51</v>
      </c>
      <c r="B119" t="s">
        <v>13</v>
      </c>
      <c r="C119">
        <v>2018</v>
      </c>
      <c r="D119" s="1">
        <v>22994099763.525902</v>
      </c>
      <c r="E119" s="2">
        <v>22994.0998</v>
      </c>
      <c r="F119" t="s">
        <v>14</v>
      </c>
      <c r="G119" t="s">
        <v>52</v>
      </c>
      <c r="H119" t="s">
        <v>52</v>
      </c>
    </row>
    <row r="120" spans="1:8" x14ac:dyDescent="0.3">
      <c r="A120" t="s">
        <v>51</v>
      </c>
      <c r="B120" t="s">
        <v>13</v>
      </c>
      <c r="C120">
        <v>2019</v>
      </c>
      <c r="D120" s="1">
        <v>26445825891.951698</v>
      </c>
      <c r="E120" s="2">
        <v>26445.8259</v>
      </c>
      <c r="F120" t="s">
        <v>14</v>
      </c>
      <c r="G120" t="s">
        <v>52</v>
      </c>
      <c r="H120" t="s">
        <v>52</v>
      </c>
    </row>
    <row r="121" spans="1:8" x14ac:dyDescent="0.3">
      <c r="A121" t="s">
        <v>51</v>
      </c>
      <c r="B121" t="s">
        <v>13</v>
      </c>
      <c r="C121">
        <v>2020</v>
      </c>
      <c r="D121" s="1">
        <v>28558908579.580002</v>
      </c>
      <c r="E121" s="2">
        <v>28558.908599999999</v>
      </c>
      <c r="F121" t="s">
        <v>14</v>
      </c>
      <c r="G121" t="s">
        <v>52</v>
      </c>
      <c r="H121" t="s">
        <v>52</v>
      </c>
    </row>
    <row r="122" spans="1:8" x14ac:dyDescent="0.3">
      <c r="A122" t="s">
        <v>51</v>
      </c>
      <c r="B122" t="s">
        <v>13</v>
      </c>
      <c r="C122">
        <v>2021</v>
      </c>
      <c r="D122" s="1">
        <v>29418117155.026001</v>
      </c>
      <c r="E122" s="2">
        <v>29418.117200000001</v>
      </c>
      <c r="F122" t="s">
        <v>14</v>
      </c>
      <c r="G122" t="s">
        <v>52</v>
      </c>
      <c r="H122" t="s">
        <v>52</v>
      </c>
    </row>
    <row r="123" spans="1:8" x14ac:dyDescent="0.3">
      <c r="A123" t="s">
        <v>51</v>
      </c>
      <c r="B123" t="s">
        <v>13</v>
      </c>
      <c r="C123">
        <v>2022</v>
      </c>
      <c r="D123" s="1">
        <v>35102415441.693001</v>
      </c>
      <c r="E123" s="2">
        <v>35102.415399999998</v>
      </c>
      <c r="F123" t="s">
        <v>14</v>
      </c>
      <c r="G123" t="s">
        <v>52</v>
      </c>
      <c r="H123" t="s">
        <v>52</v>
      </c>
    </row>
    <row r="124" spans="1:8" x14ac:dyDescent="0.3">
      <c r="A124" t="s">
        <v>51</v>
      </c>
      <c r="B124" t="s">
        <v>13</v>
      </c>
      <c r="C124">
        <v>2023</v>
      </c>
      <c r="D124" s="1">
        <v>31882462240.8447</v>
      </c>
      <c r="E124" s="2">
        <v>31882.462200000002</v>
      </c>
      <c r="F124" t="s">
        <v>14</v>
      </c>
      <c r="G124" t="s">
        <v>52</v>
      </c>
      <c r="H124" t="s">
        <v>52</v>
      </c>
    </row>
    <row r="125" spans="1:8" x14ac:dyDescent="0.3">
      <c r="A125" t="s">
        <v>51</v>
      </c>
      <c r="B125" t="s">
        <v>13</v>
      </c>
      <c r="C125">
        <v>2024</v>
      </c>
      <c r="D125" s="1">
        <v>33725693377.508099</v>
      </c>
      <c r="E125" s="2">
        <v>33725.693399999996</v>
      </c>
      <c r="F125" t="s">
        <v>14</v>
      </c>
      <c r="G125" t="s">
        <v>52</v>
      </c>
      <c r="H125" t="s">
        <v>52</v>
      </c>
    </row>
    <row r="126" spans="1:8" x14ac:dyDescent="0.3">
      <c r="A126" t="s">
        <v>51</v>
      </c>
      <c r="B126" t="s">
        <v>13</v>
      </c>
      <c r="C126">
        <v>2025</v>
      </c>
      <c r="D126" s="1">
        <v>35561344991.262901</v>
      </c>
      <c r="E126" s="2">
        <v>35561.345000000001</v>
      </c>
      <c r="F126" t="s">
        <v>14</v>
      </c>
      <c r="G126" t="s">
        <v>52</v>
      </c>
      <c r="H126" t="s">
        <v>52</v>
      </c>
    </row>
    <row r="127" spans="1:8" x14ac:dyDescent="0.3">
      <c r="A127" t="s">
        <v>12</v>
      </c>
      <c r="B127" t="s">
        <v>53</v>
      </c>
      <c r="C127">
        <v>2018</v>
      </c>
      <c r="D127" s="1">
        <v>29903.988499999999</v>
      </c>
      <c r="E127" s="2">
        <v>2.9899999999999999E-2</v>
      </c>
      <c r="F127" t="s">
        <v>14</v>
      </c>
      <c r="G127" t="s">
        <v>15</v>
      </c>
      <c r="H127" t="s">
        <v>16</v>
      </c>
    </row>
    <row r="128" spans="1:8" x14ac:dyDescent="0.3">
      <c r="A128" t="s">
        <v>12</v>
      </c>
      <c r="B128" t="s">
        <v>53</v>
      </c>
      <c r="C128">
        <v>2019</v>
      </c>
      <c r="D128" s="1">
        <v>431430.57370000001</v>
      </c>
      <c r="E128" s="2">
        <v>0.43140000000000001</v>
      </c>
      <c r="F128" t="s">
        <v>14</v>
      </c>
      <c r="G128" t="s">
        <v>15</v>
      </c>
      <c r="H128" t="s">
        <v>16</v>
      </c>
    </row>
    <row r="129" spans="1:8" x14ac:dyDescent="0.3">
      <c r="A129" t="s">
        <v>12</v>
      </c>
      <c r="B129" t="s">
        <v>53</v>
      </c>
      <c r="C129">
        <v>2020</v>
      </c>
      <c r="D129" s="1">
        <v>440696.32650000002</v>
      </c>
      <c r="E129" s="2">
        <v>0.44069999999999998</v>
      </c>
      <c r="F129" t="s">
        <v>14</v>
      </c>
      <c r="G129" t="s">
        <v>15</v>
      </c>
      <c r="H129" t="s">
        <v>16</v>
      </c>
    </row>
    <row r="130" spans="1:8" x14ac:dyDescent="0.3">
      <c r="A130" t="s">
        <v>12</v>
      </c>
      <c r="B130" t="s">
        <v>53</v>
      </c>
      <c r="C130">
        <v>2021</v>
      </c>
      <c r="D130" s="1">
        <v>8526649.1703999992</v>
      </c>
      <c r="E130" s="2">
        <v>8.5266000000000002</v>
      </c>
      <c r="F130" t="s">
        <v>14</v>
      </c>
      <c r="G130" t="s">
        <v>15</v>
      </c>
      <c r="H130" t="s">
        <v>16</v>
      </c>
    </row>
    <row r="131" spans="1:8" x14ac:dyDescent="0.3">
      <c r="A131" t="s">
        <v>12</v>
      </c>
      <c r="B131" t="s">
        <v>53</v>
      </c>
      <c r="C131">
        <v>2022</v>
      </c>
      <c r="D131" s="1">
        <v>536497.98300000001</v>
      </c>
      <c r="E131" s="2">
        <v>0.53649999999999998</v>
      </c>
      <c r="F131" t="s">
        <v>14</v>
      </c>
      <c r="G131" t="s">
        <v>15</v>
      </c>
      <c r="H131" t="s">
        <v>16</v>
      </c>
    </row>
    <row r="132" spans="1:8" x14ac:dyDescent="0.3">
      <c r="A132" t="s">
        <v>12</v>
      </c>
      <c r="B132" t="s">
        <v>53</v>
      </c>
      <c r="C132">
        <v>2023</v>
      </c>
      <c r="D132" s="1">
        <v>691716.53650000005</v>
      </c>
      <c r="E132" s="2">
        <v>0.69169999999999998</v>
      </c>
      <c r="F132" t="s">
        <v>14</v>
      </c>
      <c r="G132" t="s">
        <v>15</v>
      </c>
      <c r="H132" t="s">
        <v>16</v>
      </c>
    </row>
    <row r="133" spans="1:8" x14ac:dyDescent="0.3">
      <c r="A133" t="s">
        <v>17</v>
      </c>
      <c r="B133" t="s">
        <v>53</v>
      </c>
      <c r="C133">
        <v>2018</v>
      </c>
      <c r="D133" s="1">
        <v>758813.70940000005</v>
      </c>
      <c r="E133" s="2">
        <v>0.75880000000000003</v>
      </c>
      <c r="F133" t="s">
        <v>14</v>
      </c>
      <c r="G133" t="s">
        <v>18</v>
      </c>
      <c r="H133" t="s">
        <v>16</v>
      </c>
    </row>
    <row r="134" spans="1:8" x14ac:dyDescent="0.3">
      <c r="A134" t="s">
        <v>17</v>
      </c>
      <c r="B134" t="s">
        <v>53</v>
      </c>
      <c r="C134">
        <v>2019</v>
      </c>
      <c r="D134" s="1">
        <v>910318.51060000004</v>
      </c>
      <c r="E134" s="2">
        <v>0.9103</v>
      </c>
      <c r="F134" t="s">
        <v>14</v>
      </c>
      <c r="G134" t="s">
        <v>18</v>
      </c>
      <c r="H134" t="s">
        <v>16</v>
      </c>
    </row>
    <row r="135" spans="1:8" x14ac:dyDescent="0.3">
      <c r="A135" t="s">
        <v>17</v>
      </c>
      <c r="B135" t="s">
        <v>53</v>
      </c>
      <c r="C135">
        <v>2020</v>
      </c>
      <c r="D135" s="1">
        <v>581138.01289999997</v>
      </c>
      <c r="E135" s="2">
        <v>0.58109999999999995</v>
      </c>
      <c r="F135" t="s">
        <v>14</v>
      </c>
      <c r="G135" t="s">
        <v>18</v>
      </c>
      <c r="H135" t="s">
        <v>16</v>
      </c>
    </row>
    <row r="136" spans="1:8" x14ac:dyDescent="0.3">
      <c r="A136" t="s">
        <v>17</v>
      </c>
      <c r="B136" t="s">
        <v>53</v>
      </c>
      <c r="C136">
        <v>2021</v>
      </c>
      <c r="D136" s="1">
        <v>574724.4192</v>
      </c>
      <c r="E136" s="2">
        <v>0.57469999999999999</v>
      </c>
      <c r="F136" t="s">
        <v>14</v>
      </c>
      <c r="G136" t="s">
        <v>18</v>
      </c>
      <c r="H136" t="s">
        <v>16</v>
      </c>
    </row>
    <row r="137" spans="1:8" x14ac:dyDescent="0.3">
      <c r="A137" t="s">
        <v>17</v>
      </c>
      <c r="B137" t="s">
        <v>53</v>
      </c>
      <c r="C137">
        <v>2022</v>
      </c>
      <c r="D137" s="1">
        <v>493918.77799999999</v>
      </c>
      <c r="E137" s="2">
        <v>0.49390000000000001</v>
      </c>
      <c r="F137" t="s">
        <v>14</v>
      </c>
      <c r="G137" t="s">
        <v>18</v>
      </c>
      <c r="H137" t="s">
        <v>16</v>
      </c>
    </row>
    <row r="138" spans="1:8" x14ac:dyDescent="0.3">
      <c r="A138" t="s">
        <v>17</v>
      </c>
      <c r="B138" t="s">
        <v>53</v>
      </c>
      <c r="C138">
        <v>2023</v>
      </c>
      <c r="D138" s="1">
        <v>500164.26490000001</v>
      </c>
      <c r="E138" s="2">
        <v>0.50019999999999998</v>
      </c>
      <c r="F138" t="s">
        <v>14</v>
      </c>
      <c r="G138" t="s">
        <v>18</v>
      </c>
      <c r="H138" t="s">
        <v>16</v>
      </c>
    </row>
    <row r="139" spans="1:8" x14ac:dyDescent="0.3">
      <c r="A139" t="s">
        <v>17</v>
      </c>
      <c r="B139" t="s">
        <v>53</v>
      </c>
      <c r="C139">
        <v>2024</v>
      </c>
      <c r="D139" s="1">
        <v>327317.0834</v>
      </c>
      <c r="E139" s="2">
        <v>0.32729999999999998</v>
      </c>
      <c r="F139" t="s">
        <v>14</v>
      </c>
      <c r="G139" t="s">
        <v>18</v>
      </c>
      <c r="H139" t="s">
        <v>16</v>
      </c>
    </row>
    <row r="140" spans="1:8" x14ac:dyDescent="0.3">
      <c r="A140" t="s">
        <v>17</v>
      </c>
      <c r="B140" t="s">
        <v>53</v>
      </c>
      <c r="C140">
        <v>2025</v>
      </c>
      <c r="D140" s="1">
        <v>239282.6857</v>
      </c>
      <c r="E140" s="2">
        <v>0.23930000000000001</v>
      </c>
      <c r="F140" t="s">
        <v>14</v>
      </c>
      <c r="G140" t="s">
        <v>18</v>
      </c>
      <c r="H140" t="s">
        <v>16</v>
      </c>
    </row>
    <row r="141" spans="1:8" x14ac:dyDescent="0.3">
      <c r="A141" t="s">
        <v>54</v>
      </c>
      <c r="B141" t="s">
        <v>53</v>
      </c>
      <c r="C141">
        <v>2018</v>
      </c>
      <c r="D141" s="1">
        <v>299039.88549999997</v>
      </c>
      <c r="E141" s="2">
        <v>0.29899999999999999</v>
      </c>
      <c r="F141" t="s">
        <v>14</v>
      </c>
      <c r="G141" t="s">
        <v>55</v>
      </c>
      <c r="H141" t="s">
        <v>16</v>
      </c>
    </row>
    <row r="142" spans="1:8" x14ac:dyDescent="0.3">
      <c r="A142" t="s">
        <v>54</v>
      </c>
      <c r="B142" t="s">
        <v>53</v>
      </c>
      <c r="C142">
        <v>2019</v>
      </c>
      <c r="D142" s="1">
        <v>461630.71389999997</v>
      </c>
      <c r="E142" s="2">
        <v>0.46160000000000001</v>
      </c>
      <c r="F142" t="s">
        <v>14</v>
      </c>
      <c r="G142" t="s">
        <v>55</v>
      </c>
      <c r="H142" t="s">
        <v>16</v>
      </c>
    </row>
    <row r="143" spans="1:8" x14ac:dyDescent="0.3">
      <c r="A143" t="s">
        <v>54</v>
      </c>
      <c r="B143" t="s">
        <v>53</v>
      </c>
      <c r="C143">
        <v>2020</v>
      </c>
      <c r="D143" s="1">
        <v>503652.94449999998</v>
      </c>
      <c r="E143" s="2">
        <v>0.50370000000000004</v>
      </c>
      <c r="F143" t="s">
        <v>14</v>
      </c>
      <c r="G143" t="s">
        <v>55</v>
      </c>
      <c r="H143" t="s">
        <v>16</v>
      </c>
    </row>
    <row r="144" spans="1:8" x14ac:dyDescent="0.3">
      <c r="A144" t="s">
        <v>54</v>
      </c>
      <c r="B144" t="s">
        <v>53</v>
      </c>
      <c r="C144">
        <v>2021</v>
      </c>
      <c r="D144" s="1">
        <v>504061.5808</v>
      </c>
      <c r="E144" s="2">
        <v>0.50409999999999999</v>
      </c>
      <c r="F144" t="s">
        <v>14</v>
      </c>
      <c r="G144" t="s">
        <v>55</v>
      </c>
      <c r="H144" t="s">
        <v>16</v>
      </c>
    </row>
    <row r="145" spans="1:8" x14ac:dyDescent="0.3">
      <c r="A145" t="s">
        <v>54</v>
      </c>
      <c r="B145" t="s">
        <v>53</v>
      </c>
      <c r="C145">
        <v>2022</v>
      </c>
      <c r="D145" s="1">
        <v>425792.05</v>
      </c>
      <c r="E145" s="2">
        <v>0.42580000000000001</v>
      </c>
      <c r="F145" t="s">
        <v>14</v>
      </c>
      <c r="G145" t="s">
        <v>55</v>
      </c>
      <c r="H145" t="s">
        <v>16</v>
      </c>
    </row>
    <row r="146" spans="1:8" x14ac:dyDescent="0.3">
      <c r="A146" t="s">
        <v>54</v>
      </c>
      <c r="B146" t="s">
        <v>53</v>
      </c>
      <c r="C146">
        <v>2023</v>
      </c>
      <c r="D146" s="1">
        <v>542731.43640000001</v>
      </c>
      <c r="E146" s="2">
        <v>0.54269999999999996</v>
      </c>
      <c r="F146" t="s">
        <v>14</v>
      </c>
      <c r="G146" t="s">
        <v>55</v>
      </c>
      <c r="H146" t="s">
        <v>16</v>
      </c>
    </row>
    <row r="147" spans="1:8" x14ac:dyDescent="0.3">
      <c r="A147" t="s">
        <v>54</v>
      </c>
      <c r="B147" t="s">
        <v>53</v>
      </c>
      <c r="C147">
        <v>2024</v>
      </c>
      <c r="D147" s="1">
        <v>801926.85419999994</v>
      </c>
      <c r="E147" s="2">
        <v>0.80189999999999995</v>
      </c>
      <c r="F147" t="s">
        <v>14</v>
      </c>
      <c r="G147" t="s">
        <v>55</v>
      </c>
      <c r="H147" t="s">
        <v>16</v>
      </c>
    </row>
    <row r="148" spans="1:8" x14ac:dyDescent="0.3">
      <c r="A148" t="s">
        <v>54</v>
      </c>
      <c r="B148" t="s">
        <v>53</v>
      </c>
      <c r="C148">
        <v>2025</v>
      </c>
      <c r="D148" s="1">
        <v>747758.39269999997</v>
      </c>
      <c r="E148" s="2">
        <v>0.74780000000000002</v>
      </c>
      <c r="F148" t="s">
        <v>14</v>
      </c>
      <c r="G148" t="s">
        <v>55</v>
      </c>
      <c r="H148" t="s">
        <v>16</v>
      </c>
    </row>
    <row r="149" spans="1:8" x14ac:dyDescent="0.3">
      <c r="A149" t="s">
        <v>19</v>
      </c>
      <c r="B149" t="s">
        <v>53</v>
      </c>
      <c r="C149">
        <v>2018</v>
      </c>
      <c r="D149" s="1">
        <v>3666976.5954999998</v>
      </c>
      <c r="E149" s="2">
        <v>3.6669999999999998</v>
      </c>
      <c r="F149" t="s">
        <v>14</v>
      </c>
      <c r="G149" t="s">
        <v>20</v>
      </c>
      <c r="H149" t="s">
        <v>16</v>
      </c>
    </row>
    <row r="150" spans="1:8" x14ac:dyDescent="0.3">
      <c r="A150" t="s">
        <v>19</v>
      </c>
      <c r="B150" t="s">
        <v>53</v>
      </c>
      <c r="C150">
        <v>2019</v>
      </c>
      <c r="D150" s="1">
        <v>6531858.8863000004</v>
      </c>
      <c r="E150" s="2">
        <v>6.5319000000000003</v>
      </c>
      <c r="F150" t="s">
        <v>14</v>
      </c>
      <c r="G150" t="s">
        <v>20</v>
      </c>
      <c r="H150" t="s">
        <v>16</v>
      </c>
    </row>
    <row r="151" spans="1:8" x14ac:dyDescent="0.3">
      <c r="A151" t="s">
        <v>19</v>
      </c>
      <c r="B151" t="s">
        <v>53</v>
      </c>
      <c r="C151">
        <v>2020</v>
      </c>
      <c r="D151" s="1">
        <v>6132018.9833000004</v>
      </c>
      <c r="E151" s="2">
        <v>6.1319999999999997</v>
      </c>
      <c r="F151" t="s">
        <v>14</v>
      </c>
      <c r="G151" t="s">
        <v>20</v>
      </c>
      <c r="H151" t="s">
        <v>16</v>
      </c>
    </row>
    <row r="152" spans="1:8" x14ac:dyDescent="0.3">
      <c r="A152" t="s">
        <v>19</v>
      </c>
      <c r="B152" t="s">
        <v>53</v>
      </c>
      <c r="C152">
        <v>2021</v>
      </c>
      <c r="D152" s="1">
        <v>6373788.0262000002</v>
      </c>
      <c r="E152" s="2">
        <v>6.3738000000000001</v>
      </c>
      <c r="F152" t="s">
        <v>14</v>
      </c>
      <c r="G152" t="s">
        <v>20</v>
      </c>
      <c r="H152" t="s">
        <v>16</v>
      </c>
    </row>
    <row r="153" spans="1:8" x14ac:dyDescent="0.3">
      <c r="A153" t="s">
        <v>19</v>
      </c>
      <c r="B153" t="s">
        <v>53</v>
      </c>
      <c r="C153">
        <v>2022</v>
      </c>
      <c r="D153" s="1">
        <v>6382622.8289999999</v>
      </c>
      <c r="E153" s="2">
        <v>6.3826000000000001</v>
      </c>
      <c r="F153" t="s">
        <v>14</v>
      </c>
      <c r="G153" t="s">
        <v>20</v>
      </c>
      <c r="H153" t="s">
        <v>16</v>
      </c>
    </row>
    <row r="154" spans="1:8" x14ac:dyDescent="0.3">
      <c r="A154" t="s">
        <v>19</v>
      </c>
      <c r="B154" t="s">
        <v>53</v>
      </c>
      <c r="C154">
        <v>2023</v>
      </c>
      <c r="D154" s="1">
        <v>351179.16470000002</v>
      </c>
      <c r="E154" s="2">
        <v>0.35120000000000001</v>
      </c>
      <c r="F154" t="s">
        <v>14</v>
      </c>
      <c r="G154" t="s">
        <v>20</v>
      </c>
      <c r="H154" t="s">
        <v>16</v>
      </c>
    </row>
    <row r="155" spans="1:8" x14ac:dyDescent="0.3">
      <c r="A155" t="s">
        <v>19</v>
      </c>
      <c r="B155" t="s">
        <v>53</v>
      </c>
      <c r="C155">
        <v>2024</v>
      </c>
      <c r="D155" s="1">
        <v>4811561.1254000003</v>
      </c>
      <c r="E155" s="2">
        <v>4.8116000000000003</v>
      </c>
      <c r="F155" t="s">
        <v>14</v>
      </c>
      <c r="G155" t="s">
        <v>20</v>
      </c>
      <c r="H155" t="s">
        <v>16</v>
      </c>
    </row>
    <row r="156" spans="1:8" x14ac:dyDescent="0.3">
      <c r="A156" t="s">
        <v>19</v>
      </c>
      <c r="B156" t="s">
        <v>53</v>
      </c>
      <c r="C156">
        <v>2025</v>
      </c>
      <c r="D156" s="1">
        <v>22477617.284000002</v>
      </c>
      <c r="E156" s="2">
        <v>22.477599999999999</v>
      </c>
      <c r="F156" t="s">
        <v>14</v>
      </c>
      <c r="G156" t="s">
        <v>20</v>
      </c>
      <c r="H156" t="s">
        <v>16</v>
      </c>
    </row>
    <row r="157" spans="1:8" x14ac:dyDescent="0.3">
      <c r="A157" t="s">
        <v>21</v>
      </c>
      <c r="B157" t="s">
        <v>53</v>
      </c>
      <c r="C157">
        <v>2021</v>
      </c>
      <c r="D157" s="1">
        <v>1182424.8296999999</v>
      </c>
      <c r="E157" s="2">
        <v>1.1823999999999999</v>
      </c>
      <c r="F157" t="s">
        <v>14</v>
      </c>
      <c r="G157" t="s">
        <v>22</v>
      </c>
      <c r="H157" t="s">
        <v>23</v>
      </c>
    </row>
    <row r="158" spans="1:8" x14ac:dyDescent="0.3">
      <c r="A158" t="s">
        <v>21</v>
      </c>
      <c r="B158" t="s">
        <v>53</v>
      </c>
      <c r="C158">
        <v>2022</v>
      </c>
      <c r="D158" s="1">
        <v>1047448.4429</v>
      </c>
      <c r="E158" s="2">
        <v>1.0474000000000001</v>
      </c>
      <c r="F158" t="s">
        <v>14</v>
      </c>
      <c r="G158" t="s">
        <v>22</v>
      </c>
      <c r="H158" t="s">
        <v>23</v>
      </c>
    </row>
    <row r="159" spans="1:8" x14ac:dyDescent="0.3">
      <c r="A159" t="s">
        <v>21</v>
      </c>
      <c r="B159" t="s">
        <v>53</v>
      </c>
      <c r="C159">
        <v>2023</v>
      </c>
      <c r="D159" s="1">
        <v>893910.60109999997</v>
      </c>
      <c r="E159" s="2">
        <v>0.89390000000000003</v>
      </c>
      <c r="F159" t="s">
        <v>14</v>
      </c>
      <c r="G159" t="s">
        <v>22</v>
      </c>
      <c r="H159" t="s">
        <v>23</v>
      </c>
    </row>
    <row r="160" spans="1:8" x14ac:dyDescent="0.3">
      <c r="A160" t="s">
        <v>21</v>
      </c>
      <c r="B160" t="s">
        <v>53</v>
      </c>
      <c r="C160">
        <v>2024</v>
      </c>
      <c r="D160" s="1">
        <v>894666.69449999998</v>
      </c>
      <c r="E160" s="2">
        <v>0.89470000000000005</v>
      </c>
      <c r="F160" t="s">
        <v>14</v>
      </c>
      <c r="G160" t="s">
        <v>22</v>
      </c>
      <c r="H160" t="s">
        <v>23</v>
      </c>
    </row>
    <row r="161" spans="1:8" x14ac:dyDescent="0.3">
      <c r="A161" t="s">
        <v>21</v>
      </c>
      <c r="B161" t="s">
        <v>53</v>
      </c>
      <c r="C161">
        <v>2025</v>
      </c>
      <c r="D161" s="1">
        <v>807579.06409999996</v>
      </c>
      <c r="E161" s="2">
        <v>0.80759999999999998</v>
      </c>
      <c r="F161" t="s">
        <v>14</v>
      </c>
      <c r="G161" t="s">
        <v>22</v>
      </c>
      <c r="H161" t="s">
        <v>23</v>
      </c>
    </row>
    <row r="162" spans="1:8" x14ac:dyDescent="0.3">
      <c r="A162" t="s">
        <v>24</v>
      </c>
      <c r="B162" t="s">
        <v>53</v>
      </c>
      <c r="C162">
        <v>2018</v>
      </c>
      <c r="D162" s="1">
        <v>216803.91699999999</v>
      </c>
      <c r="E162" s="2">
        <v>0.21679999999999999</v>
      </c>
      <c r="F162" t="s">
        <v>14</v>
      </c>
      <c r="G162" t="s">
        <v>25</v>
      </c>
      <c r="H162" t="s">
        <v>23</v>
      </c>
    </row>
    <row r="163" spans="1:8" x14ac:dyDescent="0.3">
      <c r="A163" t="s">
        <v>24</v>
      </c>
      <c r="B163" t="s">
        <v>53</v>
      </c>
      <c r="C163">
        <v>2019</v>
      </c>
      <c r="D163" s="1">
        <v>215715.28690000001</v>
      </c>
      <c r="E163" s="2">
        <v>0.2157</v>
      </c>
      <c r="F163" t="s">
        <v>14</v>
      </c>
      <c r="G163" t="s">
        <v>25</v>
      </c>
      <c r="H163" t="s">
        <v>23</v>
      </c>
    </row>
    <row r="164" spans="1:8" x14ac:dyDescent="0.3">
      <c r="A164" t="s">
        <v>24</v>
      </c>
      <c r="B164" t="s">
        <v>53</v>
      </c>
      <c r="C164">
        <v>2020</v>
      </c>
      <c r="D164" s="1">
        <v>251826.47229999999</v>
      </c>
      <c r="E164" s="2">
        <v>0.25180000000000002</v>
      </c>
      <c r="F164" t="s">
        <v>14</v>
      </c>
      <c r="G164" t="s">
        <v>25</v>
      </c>
      <c r="H164" t="s">
        <v>23</v>
      </c>
    </row>
    <row r="165" spans="1:8" x14ac:dyDescent="0.3">
      <c r="A165" t="s">
        <v>24</v>
      </c>
      <c r="B165" t="s">
        <v>53</v>
      </c>
      <c r="C165">
        <v>2021</v>
      </c>
      <c r="D165" s="1">
        <v>146036.53279999999</v>
      </c>
      <c r="E165" s="2">
        <v>0.14599999999999999</v>
      </c>
      <c r="F165" t="s">
        <v>14</v>
      </c>
      <c r="G165" t="s">
        <v>25</v>
      </c>
      <c r="H165" t="s">
        <v>23</v>
      </c>
    </row>
    <row r="166" spans="1:8" x14ac:dyDescent="0.3">
      <c r="A166" t="s">
        <v>24</v>
      </c>
      <c r="B166" t="s">
        <v>53</v>
      </c>
      <c r="C166">
        <v>2022</v>
      </c>
      <c r="D166" s="1">
        <v>204380.18400000001</v>
      </c>
      <c r="E166" s="2">
        <v>0.2044</v>
      </c>
      <c r="F166" t="s">
        <v>14</v>
      </c>
      <c r="G166" t="s">
        <v>25</v>
      </c>
      <c r="H166" t="s">
        <v>23</v>
      </c>
    </row>
    <row r="167" spans="1:8" x14ac:dyDescent="0.3">
      <c r="A167" t="s">
        <v>24</v>
      </c>
      <c r="B167" t="s">
        <v>53</v>
      </c>
      <c r="C167">
        <v>2023</v>
      </c>
      <c r="D167" s="1">
        <v>218156.75380000001</v>
      </c>
      <c r="E167" s="2">
        <v>0.21820000000000001</v>
      </c>
      <c r="F167" t="s">
        <v>14</v>
      </c>
      <c r="G167" t="s">
        <v>25</v>
      </c>
      <c r="H167" t="s">
        <v>23</v>
      </c>
    </row>
    <row r="168" spans="1:8" x14ac:dyDescent="0.3">
      <c r="A168" t="s">
        <v>24</v>
      </c>
      <c r="B168" t="s">
        <v>53</v>
      </c>
      <c r="C168">
        <v>2024</v>
      </c>
      <c r="D168" s="1">
        <v>261853.6667</v>
      </c>
      <c r="E168" s="2">
        <v>0.26190000000000002</v>
      </c>
      <c r="F168" t="s">
        <v>14</v>
      </c>
      <c r="G168" t="s">
        <v>25</v>
      </c>
      <c r="H168" t="s">
        <v>23</v>
      </c>
    </row>
    <row r="169" spans="1:8" x14ac:dyDescent="0.3">
      <c r="A169" t="s">
        <v>24</v>
      </c>
      <c r="B169" t="s">
        <v>53</v>
      </c>
      <c r="C169">
        <v>2025</v>
      </c>
      <c r="D169" s="1">
        <v>69790.783299999996</v>
      </c>
      <c r="E169" s="2">
        <v>6.9800000000000001E-2</v>
      </c>
      <c r="F169" t="s">
        <v>14</v>
      </c>
      <c r="G169" t="s">
        <v>25</v>
      </c>
      <c r="H169" t="s">
        <v>23</v>
      </c>
    </row>
    <row r="170" spans="1:8" x14ac:dyDescent="0.3">
      <c r="A170" t="s">
        <v>26</v>
      </c>
      <c r="B170" t="s">
        <v>53</v>
      </c>
      <c r="C170">
        <v>2018</v>
      </c>
      <c r="D170" s="1">
        <v>2078327.2039999999</v>
      </c>
      <c r="E170" s="2">
        <v>2.0783</v>
      </c>
      <c r="F170" t="s">
        <v>14</v>
      </c>
      <c r="G170" t="s">
        <v>27</v>
      </c>
      <c r="H170" t="s">
        <v>23</v>
      </c>
    </row>
    <row r="171" spans="1:8" x14ac:dyDescent="0.3">
      <c r="A171" t="s">
        <v>26</v>
      </c>
      <c r="B171" t="s">
        <v>53</v>
      </c>
      <c r="C171">
        <v>2019</v>
      </c>
      <c r="D171" s="1">
        <v>1846522.8555999999</v>
      </c>
      <c r="E171" s="2">
        <v>1.8465</v>
      </c>
      <c r="F171" t="s">
        <v>14</v>
      </c>
      <c r="G171" t="s">
        <v>27</v>
      </c>
      <c r="H171" t="s">
        <v>23</v>
      </c>
    </row>
    <row r="172" spans="1:8" x14ac:dyDescent="0.3">
      <c r="A172" t="s">
        <v>26</v>
      </c>
      <c r="B172" t="s">
        <v>53</v>
      </c>
      <c r="C172">
        <v>2020</v>
      </c>
      <c r="D172" s="1">
        <v>2910532.8813</v>
      </c>
      <c r="E172" s="2">
        <v>2.9104999999999999</v>
      </c>
      <c r="F172" t="s">
        <v>14</v>
      </c>
      <c r="G172" t="s">
        <v>27</v>
      </c>
      <c r="H172" t="s">
        <v>23</v>
      </c>
    </row>
    <row r="173" spans="1:8" x14ac:dyDescent="0.3">
      <c r="A173" t="s">
        <v>26</v>
      </c>
      <c r="B173" t="s">
        <v>53</v>
      </c>
      <c r="C173">
        <v>2021</v>
      </c>
      <c r="D173" s="1">
        <v>2501464.4803999998</v>
      </c>
      <c r="E173" s="2">
        <v>2.5015000000000001</v>
      </c>
      <c r="F173" t="s">
        <v>14</v>
      </c>
      <c r="G173" t="s">
        <v>27</v>
      </c>
      <c r="H173" t="s">
        <v>23</v>
      </c>
    </row>
    <row r="174" spans="1:8" x14ac:dyDescent="0.3">
      <c r="A174" t="s">
        <v>26</v>
      </c>
      <c r="B174" t="s">
        <v>53</v>
      </c>
      <c r="C174">
        <v>2022</v>
      </c>
      <c r="D174" s="1">
        <v>2571783.9818000002</v>
      </c>
      <c r="E174" s="2">
        <v>2.5718000000000001</v>
      </c>
      <c r="F174" t="s">
        <v>14</v>
      </c>
      <c r="G174" t="s">
        <v>27</v>
      </c>
      <c r="H174" t="s">
        <v>23</v>
      </c>
    </row>
    <row r="175" spans="1:8" x14ac:dyDescent="0.3">
      <c r="A175" t="s">
        <v>26</v>
      </c>
      <c r="B175" t="s">
        <v>53</v>
      </c>
      <c r="C175">
        <v>2023</v>
      </c>
      <c r="D175" s="1">
        <v>3160612.4824000001</v>
      </c>
      <c r="E175" s="2">
        <v>3.1606000000000001</v>
      </c>
      <c r="F175" t="s">
        <v>14</v>
      </c>
      <c r="G175" t="s">
        <v>27</v>
      </c>
      <c r="H175" t="s">
        <v>23</v>
      </c>
    </row>
    <row r="176" spans="1:8" x14ac:dyDescent="0.3">
      <c r="A176" t="s">
        <v>26</v>
      </c>
      <c r="B176" t="s">
        <v>53</v>
      </c>
      <c r="C176">
        <v>2024</v>
      </c>
      <c r="D176" s="1">
        <v>3807788.7363999998</v>
      </c>
      <c r="E176" s="2">
        <v>3.8077999999999999</v>
      </c>
      <c r="F176" t="s">
        <v>14</v>
      </c>
      <c r="G176" t="s">
        <v>27</v>
      </c>
      <c r="H176" t="s">
        <v>23</v>
      </c>
    </row>
    <row r="177" spans="1:8" x14ac:dyDescent="0.3">
      <c r="A177" t="s">
        <v>26</v>
      </c>
      <c r="B177" t="s">
        <v>53</v>
      </c>
      <c r="C177">
        <v>2025</v>
      </c>
      <c r="D177" s="1">
        <v>3015958.8505000002</v>
      </c>
      <c r="E177" s="2">
        <v>3.016</v>
      </c>
      <c r="F177" t="s">
        <v>14</v>
      </c>
      <c r="G177" t="s">
        <v>27</v>
      </c>
      <c r="H177" t="s">
        <v>23</v>
      </c>
    </row>
    <row r="178" spans="1:8" x14ac:dyDescent="0.3">
      <c r="A178" t="s">
        <v>30</v>
      </c>
      <c r="B178" t="s">
        <v>53</v>
      </c>
      <c r="C178">
        <v>2018</v>
      </c>
      <c r="D178" s="1">
        <v>2714523.9731999999</v>
      </c>
      <c r="E178" s="2">
        <v>2.7145000000000001</v>
      </c>
      <c r="F178" t="s">
        <v>14</v>
      </c>
      <c r="G178" t="s">
        <v>31</v>
      </c>
      <c r="H178" t="s">
        <v>23</v>
      </c>
    </row>
    <row r="179" spans="1:8" x14ac:dyDescent="0.3">
      <c r="A179" t="s">
        <v>30</v>
      </c>
      <c r="B179" t="s">
        <v>53</v>
      </c>
      <c r="C179">
        <v>2019</v>
      </c>
      <c r="D179" s="1">
        <v>1950345.7364000001</v>
      </c>
      <c r="E179" s="2">
        <v>1.9502999999999999</v>
      </c>
      <c r="F179" t="s">
        <v>14</v>
      </c>
      <c r="G179" t="s">
        <v>31</v>
      </c>
      <c r="H179" t="s">
        <v>23</v>
      </c>
    </row>
    <row r="180" spans="1:8" x14ac:dyDescent="0.3">
      <c r="A180" t="s">
        <v>30</v>
      </c>
      <c r="B180" t="s">
        <v>53</v>
      </c>
      <c r="C180">
        <v>2020</v>
      </c>
      <c r="D180" s="1">
        <v>5220067.5590000004</v>
      </c>
      <c r="E180" s="2">
        <v>5.2201000000000004</v>
      </c>
      <c r="F180" t="s">
        <v>14</v>
      </c>
      <c r="G180" t="s">
        <v>31</v>
      </c>
      <c r="H180" t="s">
        <v>23</v>
      </c>
    </row>
    <row r="181" spans="1:8" x14ac:dyDescent="0.3">
      <c r="A181" t="s">
        <v>30</v>
      </c>
      <c r="B181" t="s">
        <v>53</v>
      </c>
      <c r="C181">
        <v>2021</v>
      </c>
      <c r="D181" s="1">
        <v>2249647.2311999998</v>
      </c>
      <c r="E181" s="2">
        <v>2.2496</v>
      </c>
      <c r="F181" t="s">
        <v>14</v>
      </c>
      <c r="G181" t="s">
        <v>31</v>
      </c>
      <c r="H181" t="s">
        <v>23</v>
      </c>
    </row>
    <row r="182" spans="1:8" x14ac:dyDescent="0.3">
      <c r="A182" t="s">
        <v>30</v>
      </c>
      <c r="B182" t="s">
        <v>53</v>
      </c>
      <c r="C182">
        <v>2022</v>
      </c>
      <c r="D182" s="1">
        <v>6230185.9718000004</v>
      </c>
      <c r="E182" s="2">
        <v>6.2302</v>
      </c>
      <c r="F182" t="s">
        <v>14</v>
      </c>
      <c r="G182" t="s">
        <v>31</v>
      </c>
      <c r="H182" t="s">
        <v>23</v>
      </c>
    </row>
    <row r="183" spans="1:8" x14ac:dyDescent="0.3">
      <c r="A183" t="s">
        <v>30</v>
      </c>
      <c r="B183" t="s">
        <v>53</v>
      </c>
      <c r="C183">
        <v>2023</v>
      </c>
      <c r="D183" s="1">
        <v>6003923.5449999999</v>
      </c>
      <c r="E183" s="2">
        <v>6.0038999999999998</v>
      </c>
      <c r="F183" t="s">
        <v>14</v>
      </c>
      <c r="G183" t="s">
        <v>31</v>
      </c>
      <c r="H183" t="s">
        <v>23</v>
      </c>
    </row>
    <row r="184" spans="1:8" x14ac:dyDescent="0.3">
      <c r="A184" t="s">
        <v>30</v>
      </c>
      <c r="B184" t="s">
        <v>53</v>
      </c>
      <c r="C184">
        <v>2024</v>
      </c>
      <c r="D184" s="1">
        <v>5442329.6517000003</v>
      </c>
      <c r="E184" s="2">
        <v>5.4423000000000004</v>
      </c>
      <c r="F184" t="s">
        <v>14</v>
      </c>
      <c r="G184" t="s">
        <v>31</v>
      </c>
      <c r="H184" t="s">
        <v>23</v>
      </c>
    </row>
    <row r="185" spans="1:8" x14ac:dyDescent="0.3">
      <c r="A185" t="s">
        <v>30</v>
      </c>
      <c r="B185" t="s">
        <v>53</v>
      </c>
      <c r="C185">
        <v>2025</v>
      </c>
      <c r="D185" s="1">
        <v>6070359.1903999997</v>
      </c>
      <c r="E185" s="2">
        <v>6.0704000000000002</v>
      </c>
      <c r="F185" t="s">
        <v>14</v>
      </c>
      <c r="G185" t="s">
        <v>31</v>
      </c>
      <c r="H185" t="s">
        <v>23</v>
      </c>
    </row>
    <row r="186" spans="1:8" x14ac:dyDescent="0.3">
      <c r="A186" t="s">
        <v>56</v>
      </c>
      <c r="B186" t="s">
        <v>53</v>
      </c>
      <c r="C186">
        <v>2018</v>
      </c>
      <c r="D186" s="1">
        <v>385013.85249999998</v>
      </c>
      <c r="E186" s="2">
        <v>0.38500000000000001</v>
      </c>
      <c r="F186" t="s">
        <v>14</v>
      </c>
      <c r="G186" t="s">
        <v>57</v>
      </c>
      <c r="H186" t="s">
        <v>23</v>
      </c>
    </row>
    <row r="187" spans="1:8" x14ac:dyDescent="0.3">
      <c r="A187" t="s">
        <v>56</v>
      </c>
      <c r="B187" t="s">
        <v>53</v>
      </c>
      <c r="C187">
        <v>2019</v>
      </c>
      <c r="D187" s="1">
        <v>401230.43359999999</v>
      </c>
      <c r="E187" s="2">
        <v>0.4012</v>
      </c>
      <c r="F187" t="s">
        <v>14</v>
      </c>
      <c r="G187" t="s">
        <v>57</v>
      </c>
      <c r="H187" t="s">
        <v>23</v>
      </c>
    </row>
    <row r="188" spans="1:8" x14ac:dyDescent="0.3">
      <c r="A188" t="s">
        <v>56</v>
      </c>
      <c r="B188" t="s">
        <v>53</v>
      </c>
      <c r="C188">
        <v>2020</v>
      </c>
      <c r="D188" s="1">
        <v>362556.4338</v>
      </c>
      <c r="E188" s="2">
        <v>0.36259999999999998</v>
      </c>
      <c r="F188" t="s">
        <v>14</v>
      </c>
      <c r="G188" t="s">
        <v>57</v>
      </c>
      <c r="H188" t="s">
        <v>23</v>
      </c>
    </row>
    <row r="189" spans="1:8" x14ac:dyDescent="0.3">
      <c r="A189" t="s">
        <v>56</v>
      </c>
      <c r="B189" t="s">
        <v>53</v>
      </c>
      <c r="C189">
        <v>2021</v>
      </c>
      <c r="D189" s="1">
        <v>315627.34499999997</v>
      </c>
      <c r="E189" s="2">
        <v>0.31559999999999999</v>
      </c>
      <c r="F189" t="s">
        <v>14</v>
      </c>
      <c r="G189" t="s">
        <v>57</v>
      </c>
      <c r="H189" t="s">
        <v>23</v>
      </c>
    </row>
    <row r="190" spans="1:8" x14ac:dyDescent="0.3">
      <c r="A190" t="s">
        <v>56</v>
      </c>
      <c r="B190" t="s">
        <v>53</v>
      </c>
      <c r="C190">
        <v>2022</v>
      </c>
      <c r="D190" s="1">
        <v>285280.67349999998</v>
      </c>
      <c r="E190" s="2">
        <v>0.2853</v>
      </c>
      <c r="F190" t="s">
        <v>14</v>
      </c>
      <c r="G190" t="s">
        <v>57</v>
      </c>
      <c r="H190" t="s">
        <v>23</v>
      </c>
    </row>
    <row r="191" spans="1:8" x14ac:dyDescent="0.3">
      <c r="A191" t="s">
        <v>56</v>
      </c>
      <c r="B191" t="s">
        <v>53</v>
      </c>
      <c r="C191">
        <v>2023</v>
      </c>
      <c r="D191" s="1">
        <v>313932.8897</v>
      </c>
      <c r="E191" s="2">
        <v>0.31390000000000001</v>
      </c>
      <c r="F191" t="s">
        <v>14</v>
      </c>
      <c r="G191" t="s">
        <v>57</v>
      </c>
      <c r="H191" t="s">
        <v>23</v>
      </c>
    </row>
    <row r="192" spans="1:8" x14ac:dyDescent="0.3">
      <c r="A192" t="s">
        <v>56</v>
      </c>
      <c r="B192" t="s">
        <v>53</v>
      </c>
      <c r="C192">
        <v>2024</v>
      </c>
      <c r="D192" s="1">
        <v>310951.2292</v>
      </c>
      <c r="E192" s="2">
        <v>0.311</v>
      </c>
      <c r="F192" t="s">
        <v>14</v>
      </c>
      <c r="G192" t="s">
        <v>57</v>
      </c>
      <c r="H192" t="s">
        <v>23</v>
      </c>
    </row>
    <row r="193" spans="1:8" x14ac:dyDescent="0.3">
      <c r="A193" t="s">
        <v>56</v>
      </c>
      <c r="B193" t="s">
        <v>53</v>
      </c>
      <c r="C193">
        <v>2025</v>
      </c>
      <c r="D193" s="1">
        <v>284148.18920000002</v>
      </c>
      <c r="E193" s="2">
        <v>0.28410000000000002</v>
      </c>
      <c r="F193" t="s">
        <v>14</v>
      </c>
      <c r="G193" t="s">
        <v>57</v>
      </c>
      <c r="H193" t="s">
        <v>23</v>
      </c>
    </row>
    <row r="194" spans="1:8" x14ac:dyDescent="0.3">
      <c r="A194" t="s">
        <v>32</v>
      </c>
      <c r="B194" t="s">
        <v>53</v>
      </c>
      <c r="C194">
        <v>2018</v>
      </c>
      <c r="D194" s="1">
        <v>13572672.8016</v>
      </c>
      <c r="E194" s="2">
        <v>13.572699999999999</v>
      </c>
      <c r="F194" t="s">
        <v>14</v>
      </c>
      <c r="G194" t="s">
        <v>33</v>
      </c>
      <c r="H194" t="s">
        <v>23</v>
      </c>
    </row>
    <row r="195" spans="1:8" x14ac:dyDescent="0.3">
      <c r="A195" t="s">
        <v>32</v>
      </c>
      <c r="B195" t="s">
        <v>53</v>
      </c>
      <c r="C195">
        <v>2019</v>
      </c>
      <c r="D195" s="1">
        <v>23210964.866799999</v>
      </c>
      <c r="E195" s="2">
        <v>23.210999999999999</v>
      </c>
      <c r="F195" t="s">
        <v>14</v>
      </c>
      <c r="G195" t="s">
        <v>33</v>
      </c>
      <c r="H195" t="s">
        <v>23</v>
      </c>
    </row>
    <row r="196" spans="1:8" x14ac:dyDescent="0.3">
      <c r="A196" t="s">
        <v>32</v>
      </c>
      <c r="B196" t="s">
        <v>53</v>
      </c>
      <c r="C196">
        <v>2020</v>
      </c>
      <c r="D196" s="1">
        <v>25778313.688999999</v>
      </c>
      <c r="E196" s="2">
        <v>25.778300000000002</v>
      </c>
      <c r="F196" t="s">
        <v>14</v>
      </c>
      <c r="G196" t="s">
        <v>33</v>
      </c>
      <c r="H196" t="s">
        <v>23</v>
      </c>
    </row>
    <row r="197" spans="1:8" x14ac:dyDescent="0.3">
      <c r="A197" t="s">
        <v>32</v>
      </c>
      <c r="B197" t="s">
        <v>53</v>
      </c>
      <c r="C197">
        <v>2021</v>
      </c>
      <c r="D197" s="1">
        <v>23549568.620200001</v>
      </c>
      <c r="E197" s="2">
        <v>23.549600000000002</v>
      </c>
      <c r="F197" t="s">
        <v>14</v>
      </c>
      <c r="G197" t="s">
        <v>33</v>
      </c>
      <c r="H197" t="s">
        <v>23</v>
      </c>
    </row>
    <row r="198" spans="1:8" x14ac:dyDescent="0.3">
      <c r="A198" t="s">
        <v>32</v>
      </c>
      <c r="B198" t="s">
        <v>53</v>
      </c>
      <c r="C198">
        <v>2022</v>
      </c>
      <c r="D198" s="1">
        <v>19616239.741799999</v>
      </c>
      <c r="E198" s="2">
        <v>19.616199999999999</v>
      </c>
      <c r="F198" t="s">
        <v>14</v>
      </c>
      <c r="G198" t="s">
        <v>33</v>
      </c>
      <c r="H198" t="s">
        <v>23</v>
      </c>
    </row>
    <row r="199" spans="1:8" x14ac:dyDescent="0.3">
      <c r="A199" t="s">
        <v>32</v>
      </c>
      <c r="B199" t="s">
        <v>53</v>
      </c>
      <c r="C199">
        <v>2023</v>
      </c>
      <c r="D199" s="1">
        <v>22491429.230500001</v>
      </c>
      <c r="E199" s="2">
        <v>22.491399999999999</v>
      </c>
      <c r="F199" t="s">
        <v>14</v>
      </c>
      <c r="G199" t="s">
        <v>33</v>
      </c>
      <c r="H199" t="s">
        <v>23</v>
      </c>
    </row>
    <row r="200" spans="1:8" x14ac:dyDescent="0.3">
      <c r="A200" t="s">
        <v>32</v>
      </c>
      <c r="B200" t="s">
        <v>53</v>
      </c>
      <c r="C200">
        <v>2024</v>
      </c>
      <c r="D200" s="1">
        <v>24466951.9813</v>
      </c>
      <c r="E200" s="2">
        <v>24.466999999999999</v>
      </c>
      <c r="F200" t="s">
        <v>14</v>
      </c>
      <c r="G200" t="s">
        <v>33</v>
      </c>
      <c r="H200" t="s">
        <v>23</v>
      </c>
    </row>
    <row r="201" spans="1:8" x14ac:dyDescent="0.3">
      <c r="A201" t="s">
        <v>32</v>
      </c>
      <c r="B201" t="s">
        <v>53</v>
      </c>
      <c r="C201">
        <v>2025</v>
      </c>
      <c r="D201" s="1">
        <v>26331065.534299999</v>
      </c>
      <c r="E201" s="2">
        <v>26.331099999999999</v>
      </c>
      <c r="F201" t="s">
        <v>14</v>
      </c>
      <c r="G201" t="s">
        <v>33</v>
      </c>
      <c r="H201" t="s">
        <v>23</v>
      </c>
    </row>
    <row r="202" spans="1:8" x14ac:dyDescent="0.3">
      <c r="A202" t="s">
        <v>58</v>
      </c>
      <c r="B202" t="s">
        <v>53</v>
      </c>
      <c r="C202">
        <v>2018</v>
      </c>
      <c r="D202" s="1">
        <v>7142518.1471999995</v>
      </c>
      <c r="E202" s="2">
        <v>7.1425000000000001</v>
      </c>
      <c r="F202" t="s">
        <v>14</v>
      </c>
      <c r="G202" t="s">
        <v>59</v>
      </c>
      <c r="H202" t="s">
        <v>23</v>
      </c>
    </row>
    <row r="203" spans="1:8" x14ac:dyDescent="0.3">
      <c r="A203" t="s">
        <v>58</v>
      </c>
      <c r="B203" t="s">
        <v>53</v>
      </c>
      <c r="C203">
        <v>2019</v>
      </c>
      <c r="D203" s="1">
        <v>7256603.5184000004</v>
      </c>
      <c r="E203" s="2">
        <v>7.2565999999999997</v>
      </c>
      <c r="F203" t="s">
        <v>14</v>
      </c>
      <c r="G203" t="s">
        <v>59</v>
      </c>
      <c r="H203" t="s">
        <v>23</v>
      </c>
    </row>
    <row r="204" spans="1:8" x14ac:dyDescent="0.3">
      <c r="A204" t="s">
        <v>58</v>
      </c>
      <c r="B204" t="s">
        <v>53</v>
      </c>
      <c r="C204">
        <v>2020</v>
      </c>
      <c r="D204" s="1">
        <v>7986687.4038000004</v>
      </c>
      <c r="E204" s="2">
        <v>7.9866999999999999</v>
      </c>
      <c r="F204" t="s">
        <v>14</v>
      </c>
      <c r="G204" t="s">
        <v>59</v>
      </c>
      <c r="H204" t="s">
        <v>23</v>
      </c>
    </row>
    <row r="205" spans="1:8" x14ac:dyDescent="0.3">
      <c r="A205" t="s">
        <v>58</v>
      </c>
      <c r="B205" t="s">
        <v>53</v>
      </c>
      <c r="C205">
        <v>2021</v>
      </c>
      <c r="D205" s="1">
        <v>6485676.9288999997</v>
      </c>
      <c r="E205" s="2">
        <v>6.4856999999999996</v>
      </c>
      <c r="F205" t="s">
        <v>14</v>
      </c>
      <c r="G205" t="s">
        <v>59</v>
      </c>
      <c r="H205" t="s">
        <v>23</v>
      </c>
    </row>
    <row r="206" spans="1:8" x14ac:dyDescent="0.3">
      <c r="A206" t="s">
        <v>58</v>
      </c>
      <c r="B206" t="s">
        <v>53</v>
      </c>
      <c r="C206">
        <v>2022</v>
      </c>
      <c r="D206" s="1">
        <v>9558525.6653000005</v>
      </c>
      <c r="E206" s="2">
        <v>9.5585000000000004</v>
      </c>
      <c r="F206" t="s">
        <v>14</v>
      </c>
      <c r="G206" t="s">
        <v>59</v>
      </c>
      <c r="H206" t="s">
        <v>23</v>
      </c>
    </row>
    <row r="207" spans="1:8" x14ac:dyDescent="0.3">
      <c r="A207" t="s">
        <v>58</v>
      </c>
      <c r="B207" t="s">
        <v>53</v>
      </c>
      <c r="C207">
        <v>2023</v>
      </c>
      <c r="D207" s="1">
        <v>8395280.3593000006</v>
      </c>
      <c r="E207" s="2">
        <v>8.3953000000000007</v>
      </c>
      <c r="F207" t="s">
        <v>14</v>
      </c>
      <c r="G207" t="s">
        <v>59</v>
      </c>
      <c r="H207" t="s">
        <v>23</v>
      </c>
    </row>
    <row r="208" spans="1:8" x14ac:dyDescent="0.3">
      <c r="A208" t="s">
        <v>58</v>
      </c>
      <c r="B208" t="s">
        <v>53</v>
      </c>
      <c r="C208">
        <v>2024</v>
      </c>
      <c r="D208" s="1">
        <v>11994738.92</v>
      </c>
      <c r="E208" s="2">
        <v>11.9947</v>
      </c>
      <c r="F208" t="s">
        <v>14</v>
      </c>
      <c r="G208" t="s">
        <v>59</v>
      </c>
      <c r="H208" t="s">
        <v>23</v>
      </c>
    </row>
    <row r="209" spans="1:8" x14ac:dyDescent="0.3">
      <c r="A209" t="s">
        <v>58</v>
      </c>
      <c r="B209" t="s">
        <v>53</v>
      </c>
      <c r="C209">
        <v>2025</v>
      </c>
      <c r="D209" s="1">
        <v>14953704.7443</v>
      </c>
      <c r="E209" s="2">
        <v>14.9537</v>
      </c>
      <c r="F209" t="s">
        <v>14</v>
      </c>
      <c r="G209" t="s">
        <v>59</v>
      </c>
      <c r="H209" t="s">
        <v>23</v>
      </c>
    </row>
    <row r="210" spans="1:8" x14ac:dyDescent="0.3">
      <c r="A210" t="s">
        <v>34</v>
      </c>
      <c r="B210" t="s">
        <v>53</v>
      </c>
      <c r="C210">
        <v>2018</v>
      </c>
      <c r="D210" s="1">
        <v>17796611.183800001</v>
      </c>
      <c r="E210" s="2">
        <v>17.796600000000002</v>
      </c>
      <c r="F210" t="s">
        <v>14</v>
      </c>
      <c r="G210" t="s">
        <v>35</v>
      </c>
      <c r="H210" t="s">
        <v>23</v>
      </c>
    </row>
    <row r="211" spans="1:8" x14ac:dyDescent="0.3">
      <c r="A211" t="s">
        <v>34</v>
      </c>
      <c r="B211" t="s">
        <v>53</v>
      </c>
      <c r="C211">
        <v>2019</v>
      </c>
      <c r="D211" s="1">
        <v>18378942.441</v>
      </c>
      <c r="E211" s="2">
        <v>18.378900000000002</v>
      </c>
      <c r="F211" t="s">
        <v>14</v>
      </c>
      <c r="G211" t="s">
        <v>35</v>
      </c>
      <c r="H211" t="s">
        <v>23</v>
      </c>
    </row>
    <row r="212" spans="1:8" x14ac:dyDescent="0.3">
      <c r="A212" t="s">
        <v>34</v>
      </c>
      <c r="B212" t="s">
        <v>53</v>
      </c>
      <c r="C212">
        <v>2020</v>
      </c>
      <c r="D212" s="1">
        <v>18087920.6516</v>
      </c>
      <c r="E212" s="2">
        <v>18.087900000000001</v>
      </c>
      <c r="F212" t="s">
        <v>14</v>
      </c>
      <c r="G212" t="s">
        <v>35</v>
      </c>
      <c r="H212" t="s">
        <v>23</v>
      </c>
    </row>
    <row r="213" spans="1:8" x14ac:dyDescent="0.3">
      <c r="A213" t="s">
        <v>34</v>
      </c>
      <c r="B213" t="s">
        <v>53</v>
      </c>
      <c r="C213">
        <v>2021</v>
      </c>
      <c r="D213" s="1">
        <v>17769348.436799999</v>
      </c>
      <c r="E213" s="2">
        <v>17.769300000000001</v>
      </c>
      <c r="F213" t="s">
        <v>14</v>
      </c>
      <c r="G213" t="s">
        <v>35</v>
      </c>
      <c r="H213" t="s">
        <v>23</v>
      </c>
    </row>
    <row r="214" spans="1:8" x14ac:dyDescent="0.3">
      <c r="A214" t="s">
        <v>34</v>
      </c>
      <c r="B214" t="s">
        <v>53</v>
      </c>
      <c r="C214">
        <v>2022</v>
      </c>
      <c r="D214" s="1">
        <v>15741532.087200001</v>
      </c>
      <c r="E214" s="2">
        <v>15.7415</v>
      </c>
      <c r="F214" t="s">
        <v>14</v>
      </c>
      <c r="G214" t="s">
        <v>35</v>
      </c>
      <c r="H214" t="s">
        <v>23</v>
      </c>
    </row>
    <row r="215" spans="1:8" x14ac:dyDescent="0.3">
      <c r="A215" t="s">
        <v>34</v>
      </c>
      <c r="B215" t="s">
        <v>53</v>
      </c>
      <c r="C215">
        <v>2023</v>
      </c>
      <c r="D215" s="1">
        <v>19687316.809300002</v>
      </c>
      <c r="E215" s="2">
        <v>19.6873</v>
      </c>
      <c r="F215" t="s">
        <v>14</v>
      </c>
      <c r="G215" t="s">
        <v>35</v>
      </c>
      <c r="H215" t="s">
        <v>23</v>
      </c>
    </row>
    <row r="216" spans="1:8" x14ac:dyDescent="0.3">
      <c r="A216" t="s">
        <v>34</v>
      </c>
      <c r="B216" t="s">
        <v>53</v>
      </c>
      <c r="C216">
        <v>2024</v>
      </c>
      <c r="D216" s="1">
        <v>20724626.661600001</v>
      </c>
      <c r="E216" s="2">
        <v>20.724599999999999</v>
      </c>
      <c r="F216" t="s">
        <v>14</v>
      </c>
      <c r="G216" t="s">
        <v>35</v>
      </c>
      <c r="H216" t="s">
        <v>23</v>
      </c>
    </row>
    <row r="217" spans="1:8" x14ac:dyDescent="0.3">
      <c r="A217" t="s">
        <v>34</v>
      </c>
      <c r="B217" t="s">
        <v>53</v>
      </c>
      <c r="C217">
        <v>2025</v>
      </c>
      <c r="D217" s="1">
        <v>18908317.223000001</v>
      </c>
      <c r="E217" s="2">
        <v>18.908300000000001</v>
      </c>
      <c r="F217" t="s">
        <v>14</v>
      </c>
      <c r="G217" t="s">
        <v>35</v>
      </c>
      <c r="H217" t="s">
        <v>23</v>
      </c>
    </row>
    <row r="218" spans="1:8" x14ac:dyDescent="0.3">
      <c r="A218" t="s">
        <v>36</v>
      </c>
      <c r="B218" t="s">
        <v>53</v>
      </c>
      <c r="C218">
        <v>2018</v>
      </c>
      <c r="D218" s="1">
        <v>44998026.7654</v>
      </c>
      <c r="E218" s="2">
        <v>44.997999999999998</v>
      </c>
      <c r="F218" t="s">
        <v>14</v>
      </c>
      <c r="G218" t="s">
        <v>37</v>
      </c>
      <c r="H218" t="s">
        <v>38</v>
      </c>
    </row>
    <row r="219" spans="1:8" x14ac:dyDescent="0.3">
      <c r="A219" t="s">
        <v>36</v>
      </c>
      <c r="B219" t="s">
        <v>53</v>
      </c>
      <c r="C219">
        <v>2019</v>
      </c>
      <c r="D219" s="1">
        <v>33125239.451200001</v>
      </c>
      <c r="E219" s="2">
        <v>33.1252</v>
      </c>
      <c r="F219" t="s">
        <v>14</v>
      </c>
      <c r="G219" t="s">
        <v>37</v>
      </c>
      <c r="H219" t="s">
        <v>38</v>
      </c>
    </row>
    <row r="220" spans="1:8" x14ac:dyDescent="0.3">
      <c r="A220" t="s">
        <v>36</v>
      </c>
      <c r="B220" t="s">
        <v>53</v>
      </c>
      <c r="C220">
        <v>2020</v>
      </c>
      <c r="D220" s="1">
        <v>60046085.182999998</v>
      </c>
      <c r="E220" s="2">
        <v>60.046100000000003</v>
      </c>
      <c r="F220" t="s">
        <v>14</v>
      </c>
      <c r="G220" t="s">
        <v>37</v>
      </c>
      <c r="H220" t="s">
        <v>38</v>
      </c>
    </row>
    <row r="221" spans="1:8" x14ac:dyDescent="0.3">
      <c r="A221" t="s">
        <v>36</v>
      </c>
      <c r="B221" t="s">
        <v>53</v>
      </c>
      <c r="C221">
        <v>2021</v>
      </c>
      <c r="D221" s="1">
        <v>100294122.00929999</v>
      </c>
      <c r="E221" s="2">
        <v>100.2941</v>
      </c>
      <c r="F221" t="s">
        <v>14</v>
      </c>
      <c r="G221" t="s">
        <v>37</v>
      </c>
      <c r="H221" t="s">
        <v>38</v>
      </c>
    </row>
    <row r="222" spans="1:8" x14ac:dyDescent="0.3">
      <c r="A222" t="s">
        <v>36</v>
      </c>
      <c r="B222" t="s">
        <v>53</v>
      </c>
      <c r="C222">
        <v>2022</v>
      </c>
      <c r="D222" s="1">
        <v>91745413.005799994</v>
      </c>
      <c r="E222" s="2">
        <v>91.745400000000004</v>
      </c>
      <c r="F222" t="s">
        <v>14</v>
      </c>
      <c r="G222" t="s">
        <v>37</v>
      </c>
      <c r="H222" t="s">
        <v>38</v>
      </c>
    </row>
    <row r="223" spans="1:8" x14ac:dyDescent="0.3">
      <c r="A223" t="s">
        <v>36</v>
      </c>
      <c r="B223" t="s">
        <v>53</v>
      </c>
      <c r="C223">
        <v>2023</v>
      </c>
      <c r="D223" s="1">
        <v>212665588.71149999</v>
      </c>
      <c r="E223" s="2">
        <v>212.66560000000001</v>
      </c>
      <c r="F223" t="s">
        <v>14</v>
      </c>
      <c r="G223" t="s">
        <v>37</v>
      </c>
      <c r="H223" t="s">
        <v>38</v>
      </c>
    </row>
    <row r="224" spans="1:8" x14ac:dyDescent="0.3">
      <c r="A224" t="s">
        <v>36</v>
      </c>
      <c r="B224" t="s">
        <v>53</v>
      </c>
      <c r="C224">
        <v>2024</v>
      </c>
      <c r="D224" s="1">
        <v>264864983.85690001</v>
      </c>
      <c r="E224" s="2">
        <v>264.86500000000001</v>
      </c>
      <c r="F224" t="s">
        <v>14</v>
      </c>
      <c r="G224" t="s">
        <v>37</v>
      </c>
      <c r="H224" t="s">
        <v>38</v>
      </c>
    </row>
    <row r="225" spans="1:8" x14ac:dyDescent="0.3">
      <c r="A225" t="s">
        <v>36</v>
      </c>
      <c r="B225" t="s">
        <v>53</v>
      </c>
      <c r="C225">
        <v>2025</v>
      </c>
      <c r="D225" s="1">
        <v>277363528.06989998</v>
      </c>
      <c r="E225" s="2">
        <v>277.36349999999999</v>
      </c>
      <c r="F225" t="s">
        <v>14</v>
      </c>
      <c r="G225" t="s">
        <v>37</v>
      </c>
      <c r="H225" t="s">
        <v>38</v>
      </c>
    </row>
    <row r="226" spans="1:8" x14ac:dyDescent="0.3">
      <c r="A226" t="s">
        <v>60</v>
      </c>
      <c r="B226" t="s">
        <v>53</v>
      </c>
      <c r="C226">
        <v>2018</v>
      </c>
      <c r="D226" s="1">
        <v>11213.995699999999</v>
      </c>
      <c r="E226" s="2">
        <v>1.12E-2</v>
      </c>
      <c r="F226" t="s">
        <v>14</v>
      </c>
      <c r="G226" t="s">
        <v>61</v>
      </c>
      <c r="H226" t="s">
        <v>38</v>
      </c>
    </row>
    <row r="227" spans="1:8" x14ac:dyDescent="0.3">
      <c r="A227" t="s">
        <v>60</v>
      </c>
      <c r="B227" t="s">
        <v>53</v>
      </c>
      <c r="C227">
        <v>2019</v>
      </c>
      <c r="D227" s="1">
        <v>12942.9172</v>
      </c>
      <c r="E227" s="2">
        <v>1.29E-2</v>
      </c>
      <c r="F227" t="s">
        <v>14</v>
      </c>
      <c r="G227" t="s">
        <v>61</v>
      </c>
      <c r="H227" t="s">
        <v>38</v>
      </c>
    </row>
    <row r="228" spans="1:8" x14ac:dyDescent="0.3">
      <c r="A228" t="s">
        <v>60</v>
      </c>
      <c r="B228" t="s">
        <v>53</v>
      </c>
      <c r="C228">
        <v>2020</v>
      </c>
      <c r="D228" s="1">
        <v>14528.4503</v>
      </c>
      <c r="E228" s="2">
        <v>1.4500000000000001E-2</v>
      </c>
      <c r="F228" t="s">
        <v>14</v>
      </c>
      <c r="G228" t="s">
        <v>61</v>
      </c>
      <c r="H228" t="s">
        <v>38</v>
      </c>
    </row>
    <row r="229" spans="1:8" x14ac:dyDescent="0.3">
      <c r="A229" t="s">
        <v>60</v>
      </c>
      <c r="B229" t="s">
        <v>53</v>
      </c>
      <c r="C229">
        <v>2021</v>
      </c>
      <c r="D229" s="1">
        <v>14132.5677</v>
      </c>
      <c r="E229" s="2">
        <v>1.41E-2</v>
      </c>
      <c r="F229" t="s">
        <v>14</v>
      </c>
      <c r="G229" t="s">
        <v>61</v>
      </c>
      <c r="H229" t="s">
        <v>38</v>
      </c>
    </row>
    <row r="230" spans="1:8" x14ac:dyDescent="0.3">
      <c r="A230" t="s">
        <v>60</v>
      </c>
      <c r="B230" t="s">
        <v>53</v>
      </c>
      <c r="C230">
        <v>2022</v>
      </c>
      <c r="D230" s="1">
        <v>12773.761500000001</v>
      </c>
      <c r="E230" s="2">
        <v>1.2800000000000001E-2</v>
      </c>
      <c r="F230" t="s">
        <v>14</v>
      </c>
      <c r="G230" t="s">
        <v>61</v>
      </c>
      <c r="H230" t="s">
        <v>38</v>
      </c>
    </row>
    <row r="231" spans="1:8" x14ac:dyDescent="0.3">
      <c r="A231" t="s">
        <v>60</v>
      </c>
      <c r="B231" t="s">
        <v>53</v>
      </c>
      <c r="C231">
        <v>2023</v>
      </c>
      <c r="D231" s="1">
        <v>5320.8963999999996</v>
      </c>
      <c r="E231" s="2">
        <v>5.3E-3</v>
      </c>
      <c r="F231" t="s">
        <v>14</v>
      </c>
      <c r="G231" t="s">
        <v>61</v>
      </c>
      <c r="H231" t="s">
        <v>38</v>
      </c>
    </row>
    <row r="232" spans="1:8" x14ac:dyDescent="0.3">
      <c r="A232" t="s">
        <v>60</v>
      </c>
      <c r="B232" t="s">
        <v>53</v>
      </c>
      <c r="C232">
        <v>2024</v>
      </c>
      <c r="D232" s="1">
        <v>10910.5694</v>
      </c>
      <c r="E232" s="2">
        <v>1.09E-2</v>
      </c>
      <c r="F232" t="s">
        <v>14</v>
      </c>
      <c r="G232" t="s">
        <v>61</v>
      </c>
      <c r="H232" t="s">
        <v>38</v>
      </c>
    </row>
    <row r="233" spans="1:8" x14ac:dyDescent="0.3">
      <c r="A233" t="s">
        <v>60</v>
      </c>
      <c r="B233" t="s">
        <v>53</v>
      </c>
      <c r="C233">
        <v>2025</v>
      </c>
      <c r="D233" s="1">
        <v>9970.1118999999999</v>
      </c>
      <c r="E233" s="2">
        <v>0.01</v>
      </c>
      <c r="F233" t="s">
        <v>14</v>
      </c>
      <c r="G233" t="s">
        <v>61</v>
      </c>
      <c r="H233" t="s">
        <v>38</v>
      </c>
    </row>
    <row r="234" spans="1:8" x14ac:dyDescent="0.3">
      <c r="A234" t="s">
        <v>39</v>
      </c>
      <c r="B234" t="s">
        <v>53</v>
      </c>
      <c r="C234">
        <v>2018</v>
      </c>
      <c r="D234" s="1">
        <v>1467912987.3357</v>
      </c>
      <c r="E234" s="2">
        <v>1467.913</v>
      </c>
      <c r="F234" t="s">
        <v>14</v>
      </c>
      <c r="G234" t="s">
        <v>40</v>
      </c>
      <c r="H234" t="s">
        <v>38</v>
      </c>
    </row>
    <row r="235" spans="1:8" x14ac:dyDescent="0.3">
      <c r="A235" t="s">
        <v>39</v>
      </c>
      <c r="B235" t="s">
        <v>53</v>
      </c>
      <c r="C235">
        <v>2019</v>
      </c>
      <c r="D235" s="1">
        <v>1847794088.5655</v>
      </c>
      <c r="E235" s="2">
        <v>1847.7941000000001</v>
      </c>
      <c r="F235" t="s">
        <v>14</v>
      </c>
      <c r="G235" t="s">
        <v>40</v>
      </c>
      <c r="H235" t="s">
        <v>38</v>
      </c>
    </row>
    <row r="236" spans="1:8" x14ac:dyDescent="0.3">
      <c r="A236" t="s">
        <v>39</v>
      </c>
      <c r="B236" t="s">
        <v>53</v>
      </c>
      <c r="C236">
        <v>2020</v>
      </c>
      <c r="D236" s="1">
        <v>2946579573.3839002</v>
      </c>
      <c r="E236" s="2">
        <v>2946.5796</v>
      </c>
      <c r="F236" t="s">
        <v>14</v>
      </c>
      <c r="G236" t="s">
        <v>40</v>
      </c>
      <c r="H236" t="s">
        <v>38</v>
      </c>
    </row>
    <row r="237" spans="1:8" x14ac:dyDescent="0.3">
      <c r="A237" t="s">
        <v>39</v>
      </c>
      <c r="B237" t="s">
        <v>53</v>
      </c>
      <c r="C237">
        <v>2021</v>
      </c>
      <c r="D237" s="1">
        <v>2470694441.382</v>
      </c>
      <c r="E237" s="2">
        <v>2470.6943999999999</v>
      </c>
      <c r="F237" t="s">
        <v>14</v>
      </c>
      <c r="G237" t="s">
        <v>40</v>
      </c>
      <c r="H237" t="s">
        <v>38</v>
      </c>
    </row>
    <row r="238" spans="1:8" x14ac:dyDescent="0.3">
      <c r="A238" t="s">
        <v>39</v>
      </c>
      <c r="B238" t="s">
        <v>53</v>
      </c>
      <c r="C238">
        <v>2022</v>
      </c>
      <c r="D238" s="1">
        <v>2295064888.3446002</v>
      </c>
      <c r="E238" s="2">
        <v>2295.0648999999999</v>
      </c>
      <c r="F238" t="s">
        <v>14</v>
      </c>
      <c r="G238" t="s">
        <v>40</v>
      </c>
      <c r="H238" t="s">
        <v>38</v>
      </c>
    </row>
    <row r="239" spans="1:8" x14ac:dyDescent="0.3">
      <c r="A239" t="s">
        <v>39</v>
      </c>
      <c r="B239" t="s">
        <v>53</v>
      </c>
      <c r="C239">
        <v>2023</v>
      </c>
      <c r="D239" s="1">
        <v>3331528424.0489998</v>
      </c>
      <c r="E239" s="2">
        <v>3331.5284000000001</v>
      </c>
      <c r="F239" t="s">
        <v>14</v>
      </c>
      <c r="G239" t="s">
        <v>40</v>
      </c>
      <c r="H239" t="s">
        <v>38</v>
      </c>
    </row>
    <row r="240" spans="1:8" x14ac:dyDescent="0.3">
      <c r="A240" t="s">
        <v>39</v>
      </c>
      <c r="B240" t="s">
        <v>53</v>
      </c>
      <c r="C240">
        <v>2024</v>
      </c>
      <c r="D240" s="1">
        <v>2950358640.8592</v>
      </c>
      <c r="E240" s="2">
        <v>2950.3586</v>
      </c>
      <c r="F240" t="s">
        <v>14</v>
      </c>
      <c r="G240" t="s">
        <v>40</v>
      </c>
      <c r="H240" t="s">
        <v>38</v>
      </c>
    </row>
    <row r="241" spans="1:8" x14ac:dyDescent="0.3">
      <c r="A241" t="s">
        <v>39</v>
      </c>
      <c r="B241" t="s">
        <v>53</v>
      </c>
      <c r="C241">
        <v>2025</v>
      </c>
      <c r="D241" s="1">
        <v>2961725117.2035999</v>
      </c>
      <c r="E241" s="2">
        <v>2961.7251000000001</v>
      </c>
      <c r="F241" t="s">
        <v>14</v>
      </c>
      <c r="G241" t="s">
        <v>40</v>
      </c>
      <c r="H241" t="s">
        <v>38</v>
      </c>
    </row>
    <row r="242" spans="1:8" x14ac:dyDescent="0.3">
      <c r="A242" t="s">
        <v>41</v>
      </c>
      <c r="B242" t="s">
        <v>53</v>
      </c>
      <c r="C242">
        <v>2018</v>
      </c>
      <c r="D242" s="1">
        <v>12333672.8533</v>
      </c>
      <c r="E242" s="2">
        <v>12.3337</v>
      </c>
      <c r="F242" t="s">
        <v>14</v>
      </c>
      <c r="G242" t="s">
        <v>42</v>
      </c>
      <c r="H242" t="s">
        <v>43</v>
      </c>
    </row>
    <row r="243" spans="1:8" x14ac:dyDescent="0.3">
      <c r="A243" t="s">
        <v>41</v>
      </c>
      <c r="B243" t="s">
        <v>53</v>
      </c>
      <c r="C243">
        <v>2019</v>
      </c>
      <c r="D243" s="1">
        <v>17024281.0462</v>
      </c>
      <c r="E243" s="2">
        <v>17.0243</v>
      </c>
      <c r="F243" t="s">
        <v>14</v>
      </c>
      <c r="G243" t="s">
        <v>42</v>
      </c>
      <c r="H243" t="s">
        <v>43</v>
      </c>
    </row>
    <row r="244" spans="1:8" x14ac:dyDescent="0.3">
      <c r="A244" t="s">
        <v>41</v>
      </c>
      <c r="B244" t="s">
        <v>53</v>
      </c>
      <c r="C244">
        <v>2020</v>
      </c>
      <c r="D244" s="1">
        <v>27737206.017299999</v>
      </c>
      <c r="E244" s="2">
        <v>27.737200000000001</v>
      </c>
      <c r="F244" t="s">
        <v>14</v>
      </c>
      <c r="G244" t="s">
        <v>42</v>
      </c>
      <c r="H244" t="s">
        <v>43</v>
      </c>
    </row>
    <row r="245" spans="1:8" x14ac:dyDescent="0.3">
      <c r="A245" t="s">
        <v>41</v>
      </c>
      <c r="B245" t="s">
        <v>53</v>
      </c>
      <c r="C245">
        <v>2021</v>
      </c>
      <c r="D245" s="1">
        <v>20028571.034400001</v>
      </c>
      <c r="E245" s="2">
        <v>20.028600000000001</v>
      </c>
      <c r="F245" t="s">
        <v>14</v>
      </c>
      <c r="G245" t="s">
        <v>42</v>
      </c>
      <c r="H245" t="s">
        <v>43</v>
      </c>
    </row>
    <row r="246" spans="1:8" x14ac:dyDescent="0.3">
      <c r="A246" t="s">
        <v>41</v>
      </c>
      <c r="B246" t="s">
        <v>53</v>
      </c>
      <c r="C246">
        <v>2022</v>
      </c>
      <c r="D246" s="1">
        <v>11970027.3639</v>
      </c>
      <c r="E246" s="2">
        <v>11.97</v>
      </c>
      <c r="F246" t="s">
        <v>14</v>
      </c>
      <c r="G246" t="s">
        <v>42</v>
      </c>
      <c r="H246" t="s">
        <v>43</v>
      </c>
    </row>
    <row r="247" spans="1:8" x14ac:dyDescent="0.3">
      <c r="A247" t="s">
        <v>41</v>
      </c>
      <c r="B247" t="s">
        <v>53</v>
      </c>
      <c r="C247">
        <v>2023</v>
      </c>
      <c r="D247" s="1">
        <v>36384412.5647</v>
      </c>
      <c r="E247" s="2">
        <v>36.384399999999999</v>
      </c>
      <c r="F247" t="s">
        <v>14</v>
      </c>
      <c r="G247" t="s">
        <v>42</v>
      </c>
      <c r="H247" t="s">
        <v>43</v>
      </c>
    </row>
    <row r="248" spans="1:8" x14ac:dyDescent="0.3">
      <c r="A248" t="s">
        <v>41</v>
      </c>
      <c r="B248" t="s">
        <v>53</v>
      </c>
      <c r="C248">
        <v>2024</v>
      </c>
      <c r="D248" s="1">
        <v>33089476.471900001</v>
      </c>
      <c r="E248" s="2">
        <v>33.089500000000001</v>
      </c>
      <c r="F248" t="s">
        <v>14</v>
      </c>
      <c r="G248" t="s">
        <v>42</v>
      </c>
      <c r="H248" t="s">
        <v>43</v>
      </c>
    </row>
    <row r="249" spans="1:8" x14ac:dyDescent="0.3">
      <c r="A249" t="s">
        <v>41</v>
      </c>
      <c r="B249" t="s">
        <v>53</v>
      </c>
      <c r="C249">
        <v>2025</v>
      </c>
      <c r="D249" s="1">
        <v>25029852.289700001</v>
      </c>
      <c r="E249" s="2">
        <v>25.029900000000001</v>
      </c>
      <c r="F249" t="s">
        <v>14</v>
      </c>
      <c r="G249" t="s">
        <v>42</v>
      </c>
      <c r="H249" t="s">
        <v>43</v>
      </c>
    </row>
    <row r="250" spans="1:8" x14ac:dyDescent="0.3">
      <c r="A250" t="s">
        <v>62</v>
      </c>
      <c r="B250" t="s">
        <v>53</v>
      </c>
      <c r="C250">
        <v>2018</v>
      </c>
      <c r="D250" s="1">
        <v>695267.73369999998</v>
      </c>
      <c r="E250" s="2">
        <v>0.69530000000000003</v>
      </c>
      <c r="F250" t="s">
        <v>14</v>
      </c>
      <c r="G250" t="s">
        <v>63</v>
      </c>
      <c r="H250" t="s">
        <v>43</v>
      </c>
    </row>
    <row r="251" spans="1:8" x14ac:dyDescent="0.3">
      <c r="A251" t="s">
        <v>62</v>
      </c>
      <c r="B251" t="s">
        <v>53</v>
      </c>
      <c r="C251">
        <v>2019</v>
      </c>
      <c r="D251" s="1">
        <v>556545.44010000001</v>
      </c>
      <c r="E251" s="2">
        <v>0.55649999999999999</v>
      </c>
      <c r="F251" t="s">
        <v>14</v>
      </c>
      <c r="G251" t="s">
        <v>63</v>
      </c>
      <c r="H251" t="s">
        <v>43</v>
      </c>
    </row>
    <row r="252" spans="1:8" x14ac:dyDescent="0.3">
      <c r="A252" t="s">
        <v>62</v>
      </c>
      <c r="B252" t="s">
        <v>53</v>
      </c>
      <c r="C252">
        <v>2020</v>
      </c>
      <c r="D252" s="1">
        <v>400724.89990000002</v>
      </c>
      <c r="E252" s="2">
        <v>0.4007</v>
      </c>
      <c r="F252" t="s">
        <v>14</v>
      </c>
      <c r="G252" t="s">
        <v>63</v>
      </c>
      <c r="H252" t="s">
        <v>43</v>
      </c>
    </row>
    <row r="253" spans="1:8" x14ac:dyDescent="0.3">
      <c r="A253" t="s">
        <v>62</v>
      </c>
      <c r="B253" t="s">
        <v>53</v>
      </c>
      <c r="C253">
        <v>2021</v>
      </c>
      <c r="D253" s="1">
        <v>70662.838399999993</v>
      </c>
      <c r="E253" s="2">
        <v>7.0699999999999999E-2</v>
      </c>
      <c r="F253" t="s">
        <v>14</v>
      </c>
      <c r="G253" t="s">
        <v>63</v>
      </c>
      <c r="H253" t="s">
        <v>43</v>
      </c>
    </row>
    <row r="254" spans="1:8" x14ac:dyDescent="0.3">
      <c r="A254" t="s">
        <v>62</v>
      </c>
      <c r="B254" t="s">
        <v>53</v>
      </c>
      <c r="C254">
        <v>2022</v>
      </c>
      <c r="D254" s="1">
        <v>63868.807500000003</v>
      </c>
      <c r="E254" s="2">
        <v>6.3899999999999998E-2</v>
      </c>
      <c r="F254" t="s">
        <v>14</v>
      </c>
      <c r="G254" t="s">
        <v>63</v>
      </c>
      <c r="H254" t="s">
        <v>43</v>
      </c>
    </row>
    <row r="255" spans="1:8" x14ac:dyDescent="0.3">
      <c r="A255" t="s">
        <v>62</v>
      </c>
      <c r="B255" t="s">
        <v>53</v>
      </c>
      <c r="C255">
        <v>2023</v>
      </c>
      <c r="D255" s="1">
        <v>111738.8251</v>
      </c>
      <c r="E255" s="2">
        <v>0.11169999999999999</v>
      </c>
      <c r="F255" t="s">
        <v>14</v>
      </c>
      <c r="G255" t="s">
        <v>63</v>
      </c>
      <c r="H255" t="s">
        <v>43</v>
      </c>
    </row>
    <row r="256" spans="1:8" x14ac:dyDescent="0.3">
      <c r="A256" t="s">
        <v>62</v>
      </c>
      <c r="B256" t="s">
        <v>53</v>
      </c>
      <c r="C256">
        <v>2024</v>
      </c>
      <c r="D256" s="1">
        <v>43642.277800000003</v>
      </c>
      <c r="E256" s="2">
        <v>4.36E-2</v>
      </c>
      <c r="F256" t="s">
        <v>14</v>
      </c>
      <c r="G256" t="s">
        <v>63</v>
      </c>
      <c r="H256" t="s">
        <v>43</v>
      </c>
    </row>
    <row r="257" spans="1:8" x14ac:dyDescent="0.3">
      <c r="A257" t="s">
        <v>62</v>
      </c>
      <c r="B257" t="s">
        <v>53</v>
      </c>
      <c r="C257">
        <v>2025</v>
      </c>
      <c r="D257" s="1">
        <v>49850.559500000003</v>
      </c>
      <c r="E257" s="2">
        <v>4.99E-2</v>
      </c>
      <c r="F257" t="s">
        <v>14</v>
      </c>
      <c r="G257" t="s">
        <v>63</v>
      </c>
      <c r="H257" t="s">
        <v>43</v>
      </c>
    </row>
    <row r="258" spans="1:8" x14ac:dyDescent="0.3">
      <c r="A258" t="s">
        <v>64</v>
      </c>
      <c r="B258" t="s">
        <v>53</v>
      </c>
      <c r="C258">
        <v>2018</v>
      </c>
      <c r="D258" s="1">
        <v>16338791.7421</v>
      </c>
      <c r="E258" s="2">
        <v>16.338799999999999</v>
      </c>
      <c r="F258" t="s">
        <v>14</v>
      </c>
      <c r="G258" t="s">
        <v>65</v>
      </c>
      <c r="H258" t="s">
        <v>43</v>
      </c>
    </row>
    <row r="259" spans="1:8" x14ac:dyDescent="0.3">
      <c r="A259" t="s">
        <v>64</v>
      </c>
      <c r="B259" t="s">
        <v>53</v>
      </c>
      <c r="C259">
        <v>2019</v>
      </c>
      <c r="D259" s="1">
        <v>16260618.323999999</v>
      </c>
      <c r="E259" s="2">
        <v>16.2606</v>
      </c>
      <c r="F259" t="s">
        <v>14</v>
      </c>
      <c r="G259" t="s">
        <v>65</v>
      </c>
      <c r="H259" t="s">
        <v>43</v>
      </c>
    </row>
    <row r="260" spans="1:8" x14ac:dyDescent="0.3">
      <c r="A260" t="s">
        <v>64</v>
      </c>
      <c r="B260" t="s">
        <v>53</v>
      </c>
      <c r="C260">
        <v>2020</v>
      </c>
      <c r="D260" s="1">
        <v>13511458.800000001</v>
      </c>
      <c r="E260" s="2">
        <v>13.5115</v>
      </c>
      <c r="F260" t="s">
        <v>14</v>
      </c>
      <c r="G260" t="s">
        <v>65</v>
      </c>
      <c r="H260" t="s">
        <v>43</v>
      </c>
    </row>
    <row r="261" spans="1:8" x14ac:dyDescent="0.3">
      <c r="A261" t="s">
        <v>64</v>
      </c>
      <c r="B261" t="s">
        <v>53</v>
      </c>
      <c r="C261">
        <v>2021</v>
      </c>
      <c r="D261" s="1">
        <v>14405797.3276</v>
      </c>
      <c r="E261" s="2">
        <v>14.405799999999999</v>
      </c>
      <c r="F261" t="s">
        <v>14</v>
      </c>
      <c r="G261" t="s">
        <v>65</v>
      </c>
      <c r="H261" t="s">
        <v>43</v>
      </c>
    </row>
    <row r="262" spans="1:8" x14ac:dyDescent="0.3">
      <c r="A262" t="s">
        <v>64</v>
      </c>
      <c r="B262" t="s">
        <v>53</v>
      </c>
      <c r="C262">
        <v>2022</v>
      </c>
      <c r="D262" s="1">
        <v>9205624.1202000007</v>
      </c>
      <c r="E262" s="2">
        <v>9.2056000000000004</v>
      </c>
      <c r="F262" t="s">
        <v>14</v>
      </c>
      <c r="G262" t="s">
        <v>65</v>
      </c>
      <c r="H262" t="s">
        <v>43</v>
      </c>
    </row>
    <row r="263" spans="1:8" x14ac:dyDescent="0.3">
      <c r="A263" t="s">
        <v>64</v>
      </c>
      <c r="B263" t="s">
        <v>53</v>
      </c>
      <c r="C263">
        <v>2023</v>
      </c>
      <c r="D263" s="1">
        <v>11732576.639</v>
      </c>
      <c r="E263" s="2">
        <v>11.7326</v>
      </c>
      <c r="F263" t="s">
        <v>14</v>
      </c>
      <c r="G263" t="s">
        <v>65</v>
      </c>
      <c r="H263" t="s">
        <v>43</v>
      </c>
    </row>
    <row r="264" spans="1:8" x14ac:dyDescent="0.3">
      <c r="A264" t="s">
        <v>64</v>
      </c>
      <c r="B264" t="s">
        <v>53</v>
      </c>
      <c r="C264">
        <v>2024</v>
      </c>
      <c r="D264" s="1">
        <v>12061634.5219</v>
      </c>
      <c r="E264" s="2">
        <v>12.0616</v>
      </c>
      <c r="F264" t="s">
        <v>14</v>
      </c>
      <c r="G264" t="s">
        <v>65</v>
      </c>
      <c r="H264" t="s">
        <v>43</v>
      </c>
    </row>
    <row r="265" spans="1:8" x14ac:dyDescent="0.3">
      <c r="A265" t="s">
        <v>64</v>
      </c>
      <c r="B265" t="s">
        <v>53</v>
      </c>
      <c r="C265">
        <v>2025</v>
      </c>
      <c r="D265" s="1">
        <v>10209394.588099999</v>
      </c>
      <c r="E265" s="2">
        <v>10.2094</v>
      </c>
      <c r="F265" t="s">
        <v>14</v>
      </c>
      <c r="G265" t="s">
        <v>65</v>
      </c>
      <c r="H265" t="s">
        <v>43</v>
      </c>
    </row>
    <row r="266" spans="1:8" x14ac:dyDescent="0.3">
      <c r="A266" t="s">
        <v>44</v>
      </c>
      <c r="B266" t="s">
        <v>53</v>
      </c>
      <c r="C266">
        <v>2018</v>
      </c>
      <c r="D266" s="1">
        <v>22801791.266800001</v>
      </c>
      <c r="E266" s="2">
        <v>22.8018</v>
      </c>
      <c r="F266" t="s">
        <v>14</v>
      </c>
      <c r="G266" t="s">
        <v>45</v>
      </c>
      <c r="H266" t="s">
        <v>46</v>
      </c>
    </row>
    <row r="267" spans="1:8" x14ac:dyDescent="0.3">
      <c r="A267" t="s">
        <v>44</v>
      </c>
      <c r="B267" t="s">
        <v>53</v>
      </c>
      <c r="C267">
        <v>2019</v>
      </c>
      <c r="D267" s="1">
        <v>26468265.6985</v>
      </c>
      <c r="E267" s="2">
        <v>26.468299999999999</v>
      </c>
      <c r="F267" t="s">
        <v>14</v>
      </c>
      <c r="G267" t="s">
        <v>45</v>
      </c>
      <c r="H267" t="s">
        <v>46</v>
      </c>
    </row>
    <row r="268" spans="1:8" x14ac:dyDescent="0.3">
      <c r="A268" t="s">
        <v>44</v>
      </c>
      <c r="B268" t="s">
        <v>53</v>
      </c>
      <c r="C268">
        <v>2020</v>
      </c>
      <c r="D268" s="1">
        <v>27700911.9483</v>
      </c>
      <c r="E268" s="2">
        <v>27.700900000000001</v>
      </c>
      <c r="F268" t="s">
        <v>14</v>
      </c>
      <c r="G268" t="s">
        <v>45</v>
      </c>
      <c r="H268" t="s">
        <v>46</v>
      </c>
    </row>
    <row r="269" spans="1:8" x14ac:dyDescent="0.3">
      <c r="A269" t="s">
        <v>44</v>
      </c>
      <c r="B269" t="s">
        <v>53</v>
      </c>
      <c r="C269">
        <v>2021</v>
      </c>
      <c r="D269" s="1">
        <v>38492403.519900002</v>
      </c>
      <c r="E269" s="2">
        <v>38.492400000000004</v>
      </c>
      <c r="F269" t="s">
        <v>14</v>
      </c>
      <c r="G269" t="s">
        <v>45</v>
      </c>
      <c r="H269" t="s">
        <v>46</v>
      </c>
    </row>
    <row r="270" spans="1:8" x14ac:dyDescent="0.3">
      <c r="A270" t="s">
        <v>44</v>
      </c>
      <c r="B270" t="s">
        <v>53</v>
      </c>
      <c r="C270">
        <v>2022</v>
      </c>
      <c r="D270" s="1">
        <v>94538608.853499994</v>
      </c>
      <c r="E270" s="2">
        <v>94.538600000000002</v>
      </c>
      <c r="F270" t="s">
        <v>14</v>
      </c>
      <c r="G270" t="s">
        <v>45</v>
      </c>
      <c r="H270" t="s">
        <v>46</v>
      </c>
    </row>
    <row r="271" spans="1:8" x14ac:dyDescent="0.3">
      <c r="A271" t="s">
        <v>44</v>
      </c>
      <c r="B271" t="s">
        <v>53</v>
      </c>
      <c r="C271">
        <v>2023</v>
      </c>
      <c r="D271" s="1">
        <v>108658026.0978</v>
      </c>
      <c r="E271" s="2">
        <v>108.658</v>
      </c>
      <c r="F271" t="s">
        <v>14</v>
      </c>
      <c r="G271" t="s">
        <v>45</v>
      </c>
      <c r="H271" t="s">
        <v>46</v>
      </c>
    </row>
    <row r="272" spans="1:8" x14ac:dyDescent="0.3">
      <c r="A272" t="s">
        <v>44</v>
      </c>
      <c r="B272" t="s">
        <v>53</v>
      </c>
      <c r="C272">
        <v>2024</v>
      </c>
      <c r="D272" s="1">
        <v>307885359.18010002</v>
      </c>
      <c r="E272" s="2">
        <v>307.8854</v>
      </c>
      <c r="F272" t="s">
        <v>14</v>
      </c>
      <c r="G272" t="s">
        <v>45</v>
      </c>
      <c r="H272" t="s">
        <v>46</v>
      </c>
    </row>
    <row r="273" spans="1:8" x14ac:dyDescent="0.3">
      <c r="A273" t="s">
        <v>44</v>
      </c>
      <c r="B273" t="s">
        <v>53</v>
      </c>
      <c r="C273">
        <v>2025</v>
      </c>
      <c r="D273" s="1">
        <v>836322896.71220005</v>
      </c>
      <c r="E273" s="2">
        <v>836.3229</v>
      </c>
      <c r="F273" t="s">
        <v>14</v>
      </c>
      <c r="G273" t="s">
        <v>45</v>
      </c>
      <c r="H273" t="s">
        <v>46</v>
      </c>
    </row>
    <row r="274" spans="1:8" x14ac:dyDescent="0.3">
      <c r="A274" t="s">
        <v>47</v>
      </c>
      <c r="B274" t="s">
        <v>53</v>
      </c>
      <c r="C274">
        <v>2018</v>
      </c>
      <c r="D274" s="1">
        <v>5823801.7693999996</v>
      </c>
      <c r="E274" s="2">
        <v>5.8238000000000003</v>
      </c>
      <c r="F274" t="s">
        <v>14</v>
      </c>
      <c r="G274" t="s">
        <v>48</v>
      </c>
      <c r="H274" t="s">
        <v>46</v>
      </c>
    </row>
    <row r="275" spans="1:8" x14ac:dyDescent="0.3">
      <c r="A275" t="s">
        <v>47</v>
      </c>
      <c r="B275" t="s">
        <v>53</v>
      </c>
      <c r="C275">
        <v>2019</v>
      </c>
      <c r="D275" s="1">
        <v>8555268.2771000005</v>
      </c>
      <c r="E275" s="2">
        <v>8.5553000000000008</v>
      </c>
      <c r="F275" t="s">
        <v>14</v>
      </c>
      <c r="G275" t="s">
        <v>48</v>
      </c>
      <c r="H275" t="s">
        <v>46</v>
      </c>
    </row>
    <row r="276" spans="1:8" x14ac:dyDescent="0.3">
      <c r="A276" t="s">
        <v>47</v>
      </c>
      <c r="B276" t="s">
        <v>53</v>
      </c>
      <c r="C276">
        <v>2020</v>
      </c>
      <c r="D276" s="1">
        <v>17313069.967700001</v>
      </c>
      <c r="E276" s="2">
        <v>17.313099999999999</v>
      </c>
      <c r="F276" t="s">
        <v>14</v>
      </c>
      <c r="G276" t="s">
        <v>48</v>
      </c>
      <c r="H276" t="s">
        <v>46</v>
      </c>
    </row>
    <row r="277" spans="1:8" x14ac:dyDescent="0.3">
      <c r="A277" t="s">
        <v>47</v>
      </c>
      <c r="B277" t="s">
        <v>53</v>
      </c>
      <c r="C277">
        <v>2021</v>
      </c>
      <c r="D277" s="1">
        <v>13755699.2141</v>
      </c>
      <c r="E277" s="2">
        <v>13.755699999999999</v>
      </c>
      <c r="F277" t="s">
        <v>14</v>
      </c>
      <c r="G277" t="s">
        <v>48</v>
      </c>
      <c r="H277" t="s">
        <v>46</v>
      </c>
    </row>
    <row r="278" spans="1:8" x14ac:dyDescent="0.3">
      <c r="A278" t="s">
        <v>47</v>
      </c>
      <c r="B278" t="s">
        <v>53</v>
      </c>
      <c r="C278">
        <v>2022</v>
      </c>
      <c r="D278" s="1">
        <v>12833372.3859</v>
      </c>
      <c r="E278" s="2">
        <v>12.833399999999999</v>
      </c>
      <c r="F278" t="s">
        <v>14</v>
      </c>
      <c r="G278" t="s">
        <v>48</v>
      </c>
      <c r="H278" t="s">
        <v>46</v>
      </c>
    </row>
    <row r="279" spans="1:8" x14ac:dyDescent="0.3">
      <c r="A279" t="s">
        <v>47</v>
      </c>
      <c r="B279" t="s">
        <v>53</v>
      </c>
      <c r="C279">
        <v>2023</v>
      </c>
      <c r="D279" s="1">
        <v>25976616.395399999</v>
      </c>
      <c r="E279" s="2">
        <v>25.976600000000001</v>
      </c>
      <c r="F279" t="s">
        <v>14</v>
      </c>
      <c r="G279" t="s">
        <v>48</v>
      </c>
      <c r="H279" t="s">
        <v>46</v>
      </c>
    </row>
    <row r="280" spans="1:8" x14ac:dyDescent="0.3">
      <c r="A280" t="s">
        <v>47</v>
      </c>
      <c r="B280" t="s">
        <v>53</v>
      </c>
      <c r="C280">
        <v>2024</v>
      </c>
      <c r="D280" s="1">
        <v>26807269.1274</v>
      </c>
      <c r="E280" s="2">
        <v>26.807300000000001</v>
      </c>
      <c r="F280" t="s">
        <v>14</v>
      </c>
      <c r="G280" t="s">
        <v>48</v>
      </c>
      <c r="H280" t="s">
        <v>46</v>
      </c>
    </row>
    <row r="281" spans="1:8" x14ac:dyDescent="0.3">
      <c r="A281" t="s">
        <v>47</v>
      </c>
      <c r="B281" t="s">
        <v>53</v>
      </c>
      <c r="C281">
        <v>2025</v>
      </c>
      <c r="D281" s="1">
        <v>198774120.9989</v>
      </c>
      <c r="E281" s="2">
        <v>198.7741</v>
      </c>
      <c r="F281" t="s">
        <v>14</v>
      </c>
      <c r="G281" t="s">
        <v>48</v>
      </c>
      <c r="H281" t="s">
        <v>46</v>
      </c>
    </row>
    <row r="282" spans="1:8" x14ac:dyDescent="0.3">
      <c r="A282" t="s">
        <v>49</v>
      </c>
      <c r="B282" t="s">
        <v>53</v>
      </c>
      <c r="C282">
        <v>2018</v>
      </c>
      <c r="D282" s="1">
        <v>523319.79960000003</v>
      </c>
      <c r="E282" s="2">
        <v>0.52329999999999999</v>
      </c>
      <c r="F282" t="s">
        <v>14</v>
      </c>
      <c r="G282" t="s">
        <v>50</v>
      </c>
      <c r="H282" t="s">
        <v>46</v>
      </c>
    </row>
    <row r="283" spans="1:8" x14ac:dyDescent="0.3">
      <c r="A283" t="s">
        <v>49</v>
      </c>
      <c r="B283" t="s">
        <v>53</v>
      </c>
      <c r="C283">
        <v>2019</v>
      </c>
      <c r="D283" s="1">
        <v>845603.92449999996</v>
      </c>
      <c r="E283" s="2">
        <v>0.84560000000000002</v>
      </c>
      <c r="F283" t="s">
        <v>14</v>
      </c>
      <c r="G283" t="s">
        <v>50</v>
      </c>
      <c r="H283" t="s">
        <v>46</v>
      </c>
    </row>
    <row r="284" spans="1:8" x14ac:dyDescent="0.3">
      <c r="A284" t="s">
        <v>51</v>
      </c>
      <c r="B284" t="s">
        <v>53</v>
      </c>
      <c r="C284">
        <v>2018</v>
      </c>
      <c r="D284" s="1">
        <v>2085347165.2974</v>
      </c>
      <c r="E284" s="2">
        <v>2085.3472000000002</v>
      </c>
      <c r="F284" t="s">
        <v>14</v>
      </c>
      <c r="G284" t="s">
        <v>52</v>
      </c>
      <c r="H284" t="s">
        <v>52</v>
      </c>
    </row>
    <row r="285" spans="1:8" x14ac:dyDescent="0.3">
      <c r="A285" t="s">
        <v>51</v>
      </c>
      <c r="B285" t="s">
        <v>53</v>
      </c>
      <c r="C285">
        <v>2019</v>
      </c>
      <c r="D285" s="1">
        <v>2425934116.0960999</v>
      </c>
      <c r="E285" s="2">
        <v>2425.9340999999999</v>
      </c>
      <c r="F285" t="s">
        <v>14</v>
      </c>
      <c r="G285" t="s">
        <v>52</v>
      </c>
      <c r="H285" t="s">
        <v>52</v>
      </c>
    </row>
    <row r="286" spans="1:8" x14ac:dyDescent="0.3">
      <c r="A286" t="s">
        <v>51</v>
      </c>
      <c r="B286" t="s">
        <v>53</v>
      </c>
      <c r="C286">
        <v>2020</v>
      </c>
      <c r="D286" s="1">
        <v>3348173390.3469</v>
      </c>
      <c r="E286" s="2">
        <v>3348.1734000000001</v>
      </c>
      <c r="F286" t="s">
        <v>14</v>
      </c>
      <c r="G286" t="s">
        <v>52</v>
      </c>
      <c r="H286" t="s">
        <v>52</v>
      </c>
    </row>
    <row r="287" spans="1:8" x14ac:dyDescent="0.3">
      <c r="A287" t="s">
        <v>51</v>
      </c>
      <c r="B287" t="s">
        <v>53</v>
      </c>
      <c r="C287">
        <v>2021</v>
      </c>
      <c r="D287" s="1">
        <v>3065627160.6645002</v>
      </c>
      <c r="E287" s="2">
        <v>3065.6271999999999</v>
      </c>
      <c r="F287" t="s">
        <v>14</v>
      </c>
      <c r="G287" t="s">
        <v>52</v>
      </c>
      <c r="H287" t="s">
        <v>52</v>
      </c>
    </row>
    <row r="288" spans="1:8" x14ac:dyDescent="0.3">
      <c r="A288" t="s">
        <v>51</v>
      </c>
      <c r="B288" t="s">
        <v>53</v>
      </c>
      <c r="C288">
        <v>2022</v>
      </c>
      <c r="D288" s="1">
        <v>3605108902.3978</v>
      </c>
      <c r="E288" s="2">
        <v>3605.1089000000002</v>
      </c>
      <c r="F288" t="s">
        <v>14</v>
      </c>
      <c r="G288" t="s">
        <v>52</v>
      </c>
      <c r="H288" t="s">
        <v>52</v>
      </c>
    </row>
    <row r="289" spans="1:8" x14ac:dyDescent="0.3">
      <c r="A289" t="s">
        <v>51</v>
      </c>
      <c r="B289" t="s">
        <v>53</v>
      </c>
      <c r="C289">
        <v>2023</v>
      </c>
      <c r="D289" s="1">
        <v>4590981182.8879995</v>
      </c>
      <c r="E289" s="2">
        <v>4590.9812000000002</v>
      </c>
      <c r="F289" t="s">
        <v>14</v>
      </c>
      <c r="G289" t="s">
        <v>52</v>
      </c>
      <c r="H289" t="s">
        <v>52</v>
      </c>
    </row>
    <row r="290" spans="1:8" x14ac:dyDescent="0.3">
      <c r="A290" t="s">
        <v>51</v>
      </c>
      <c r="B290" t="s">
        <v>53</v>
      </c>
      <c r="C290">
        <v>2024</v>
      </c>
      <c r="D290" s="1">
        <v>4330579581.9960003</v>
      </c>
      <c r="E290" s="2">
        <v>4330.5796</v>
      </c>
      <c r="F290" t="s">
        <v>14</v>
      </c>
      <c r="G290" t="s">
        <v>52</v>
      </c>
      <c r="H290" t="s">
        <v>52</v>
      </c>
    </row>
    <row r="291" spans="1:8" x14ac:dyDescent="0.3">
      <c r="A291" t="s">
        <v>51</v>
      </c>
      <c r="B291" t="s">
        <v>53</v>
      </c>
      <c r="C291">
        <v>2025</v>
      </c>
      <c r="D291" s="1">
        <v>6161663752.2172003</v>
      </c>
      <c r="E291" s="2">
        <v>6161.6638000000003</v>
      </c>
      <c r="F291" t="s">
        <v>14</v>
      </c>
      <c r="G291" t="s">
        <v>52</v>
      </c>
      <c r="H291" t="s">
        <v>52</v>
      </c>
    </row>
    <row r="292" spans="1:8" x14ac:dyDescent="0.3">
      <c r="A292" t="s">
        <v>12</v>
      </c>
      <c r="B292" t="s">
        <v>66</v>
      </c>
      <c r="C292">
        <v>2018</v>
      </c>
      <c r="D292" s="1">
        <v>154329147.81720001</v>
      </c>
      <c r="E292" s="2">
        <v>154.32910000000001</v>
      </c>
      <c r="F292" t="s">
        <v>14</v>
      </c>
      <c r="G292" t="s">
        <v>15</v>
      </c>
      <c r="H292" t="s">
        <v>16</v>
      </c>
    </row>
    <row r="293" spans="1:8" x14ac:dyDescent="0.3">
      <c r="A293" t="s">
        <v>12</v>
      </c>
      <c r="B293" t="s">
        <v>66</v>
      </c>
      <c r="C293">
        <v>2019</v>
      </c>
      <c r="D293" s="1">
        <v>190293663.19949999</v>
      </c>
      <c r="E293" s="2">
        <v>190.2937</v>
      </c>
      <c r="F293" t="s">
        <v>14</v>
      </c>
      <c r="G293" t="s">
        <v>15</v>
      </c>
      <c r="H293" t="s">
        <v>16</v>
      </c>
    </row>
    <row r="294" spans="1:8" x14ac:dyDescent="0.3">
      <c r="A294" t="s">
        <v>12</v>
      </c>
      <c r="B294" t="s">
        <v>66</v>
      </c>
      <c r="C294">
        <v>2020</v>
      </c>
      <c r="D294" s="1">
        <v>218630237.3795</v>
      </c>
      <c r="E294" s="2">
        <v>218.6302</v>
      </c>
      <c r="F294" t="s">
        <v>14</v>
      </c>
      <c r="G294" t="s">
        <v>15</v>
      </c>
      <c r="H294" t="s">
        <v>16</v>
      </c>
    </row>
    <row r="295" spans="1:8" x14ac:dyDescent="0.3">
      <c r="A295" t="s">
        <v>12</v>
      </c>
      <c r="B295" t="s">
        <v>66</v>
      </c>
      <c r="C295">
        <v>2021</v>
      </c>
      <c r="D295" s="1">
        <v>199965694.1083</v>
      </c>
      <c r="E295" s="2">
        <v>199.9657</v>
      </c>
      <c r="F295" t="s">
        <v>14</v>
      </c>
      <c r="G295" t="s">
        <v>15</v>
      </c>
      <c r="H295" t="s">
        <v>16</v>
      </c>
    </row>
    <row r="296" spans="1:8" x14ac:dyDescent="0.3">
      <c r="A296" t="s">
        <v>12</v>
      </c>
      <c r="B296" t="s">
        <v>66</v>
      </c>
      <c r="C296">
        <v>2022</v>
      </c>
      <c r="D296" s="1">
        <v>193120325.01930001</v>
      </c>
      <c r="E296" s="2">
        <v>193.12029999999999</v>
      </c>
      <c r="F296" t="s">
        <v>14</v>
      </c>
      <c r="G296" t="s">
        <v>15</v>
      </c>
      <c r="H296" t="s">
        <v>16</v>
      </c>
    </row>
    <row r="297" spans="1:8" x14ac:dyDescent="0.3">
      <c r="A297" t="s">
        <v>12</v>
      </c>
      <c r="B297" t="s">
        <v>66</v>
      </c>
      <c r="C297">
        <v>2023</v>
      </c>
      <c r="D297" s="1">
        <v>234509208.98010001</v>
      </c>
      <c r="E297" s="2">
        <v>234.50919999999999</v>
      </c>
      <c r="F297" t="s">
        <v>14</v>
      </c>
      <c r="G297" t="s">
        <v>15</v>
      </c>
      <c r="H297" t="s">
        <v>16</v>
      </c>
    </row>
    <row r="298" spans="1:8" x14ac:dyDescent="0.3">
      <c r="A298" t="s">
        <v>12</v>
      </c>
      <c r="B298" t="s">
        <v>66</v>
      </c>
      <c r="C298">
        <v>2024</v>
      </c>
      <c r="D298" s="1">
        <v>341854496.75370002</v>
      </c>
      <c r="E298" s="2">
        <v>341.85449999999997</v>
      </c>
      <c r="F298" t="s">
        <v>14</v>
      </c>
      <c r="G298" t="s">
        <v>15</v>
      </c>
      <c r="H298" t="s">
        <v>16</v>
      </c>
    </row>
    <row r="299" spans="1:8" x14ac:dyDescent="0.3">
      <c r="A299" t="s">
        <v>12</v>
      </c>
      <c r="B299" t="s">
        <v>66</v>
      </c>
      <c r="C299">
        <v>2025</v>
      </c>
      <c r="D299" s="1">
        <v>353825320.22009999</v>
      </c>
      <c r="E299" s="2">
        <v>353.82530000000003</v>
      </c>
      <c r="F299" t="s">
        <v>14</v>
      </c>
      <c r="G299" t="s">
        <v>15</v>
      </c>
      <c r="H299" t="s">
        <v>16</v>
      </c>
    </row>
    <row r="300" spans="1:8" x14ac:dyDescent="0.3">
      <c r="A300" t="s">
        <v>17</v>
      </c>
      <c r="B300" t="s">
        <v>66</v>
      </c>
      <c r="C300">
        <v>2018</v>
      </c>
      <c r="D300" s="1">
        <v>12714131.2283</v>
      </c>
      <c r="E300" s="2">
        <v>12.7141</v>
      </c>
      <c r="F300" t="s">
        <v>14</v>
      </c>
      <c r="G300" t="s">
        <v>18</v>
      </c>
      <c r="H300" t="s">
        <v>16</v>
      </c>
    </row>
    <row r="301" spans="1:8" x14ac:dyDescent="0.3">
      <c r="A301" t="s">
        <v>17</v>
      </c>
      <c r="B301" t="s">
        <v>66</v>
      </c>
      <c r="C301">
        <v>2019</v>
      </c>
      <c r="D301" s="1">
        <v>14396949.5583</v>
      </c>
      <c r="E301" s="2">
        <v>14.3969</v>
      </c>
      <c r="F301" t="s">
        <v>14</v>
      </c>
      <c r="G301" t="s">
        <v>18</v>
      </c>
      <c r="H301" t="s">
        <v>16</v>
      </c>
    </row>
    <row r="302" spans="1:8" x14ac:dyDescent="0.3">
      <c r="A302" t="s">
        <v>17</v>
      </c>
      <c r="B302" t="s">
        <v>66</v>
      </c>
      <c r="C302">
        <v>2021</v>
      </c>
      <c r="D302" s="1">
        <v>8261384.4046999998</v>
      </c>
      <c r="E302" s="2">
        <v>8.2614000000000001</v>
      </c>
      <c r="F302" t="s">
        <v>14</v>
      </c>
      <c r="G302" t="s">
        <v>18</v>
      </c>
      <c r="H302" t="s">
        <v>16</v>
      </c>
    </row>
    <row r="303" spans="1:8" x14ac:dyDescent="0.3">
      <c r="A303" t="s">
        <v>17</v>
      </c>
      <c r="B303" t="s">
        <v>66</v>
      </c>
      <c r="C303">
        <v>2022</v>
      </c>
      <c r="D303" s="1">
        <v>7421006.4774000002</v>
      </c>
      <c r="E303" s="2">
        <v>7.4210000000000003</v>
      </c>
      <c r="F303" t="s">
        <v>14</v>
      </c>
      <c r="G303" t="s">
        <v>18</v>
      </c>
      <c r="H303" t="s">
        <v>16</v>
      </c>
    </row>
    <row r="304" spans="1:8" x14ac:dyDescent="0.3">
      <c r="A304" t="s">
        <v>17</v>
      </c>
      <c r="B304" t="s">
        <v>66</v>
      </c>
      <c r="C304">
        <v>2023</v>
      </c>
      <c r="D304" s="1">
        <v>6513068.0499999998</v>
      </c>
      <c r="E304" s="2">
        <v>6.5130999999999997</v>
      </c>
      <c r="F304" t="s">
        <v>14</v>
      </c>
      <c r="G304" t="s">
        <v>18</v>
      </c>
      <c r="H304" t="s">
        <v>16</v>
      </c>
    </row>
    <row r="305" spans="1:8" x14ac:dyDescent="0.3">
      <c r="A305" t="s">
        <v>17</v>
      </c>
      <c r="B305" t="s">
        <v>66</v>
      </c>
      <c r="C305">
        <v>2024</v>
      </c>
      <c r="D305" s="1">
        <v>7899105.6317999996</v>
      </c>
      <c r="E305" s="2">
        <v>7.8990999999999998</v>
      </c>
      <c r="F305" t="s">
        <v>14</v>
      </c>
      <c r="G305" t="s">
        <v>18</v>
      </c>
      <c r="H305" t="s">
        <v>16</v>
      </c>
    </row>
    <row r="306" spans="1:8" x14ac:dyDescent="0.3">
      <c r="A306" t="s">
        <v>17</v>
      </c>
      <c r="B306" t="s">
        <v>66</v>
      </c>
      <c r="C306">
        <v>2025</v>
      </c>
      <c r="D306" s="1">
        <v>9011117.0668000001</v>
      </c>
      <c r="E306" s="2">
        <v>9.0111000000000008</v>
      </c>
      <c r="F306" t="s">
        <v>14</v>
      </c>
      <c r="G306" t="s">
        <v>18</v>
      </c>
      <c r="H306" t="s">
        <v>16</v>
      </c>
    </row>
    <row r="307" spans="1:8" x14ac:dyDescent="0.3">
      <c r="A307" t="s">
        <v>67</v>
      </c>
      <c r="B307" t="s">
        <v>66</v>
      </c>
      <c r="C307">
        <v>2018</v>
      </c>
      <c r="D307" s="1">
        <v>16711093.6756</v>
      </c>
      <c r="E307" s="2">
        <v>16.711099999999998</v>
      </c>
      <c r="F307" t="s">
        <v>14</v>
      </c>
      <c r="G307" t="s">
        <v>68</v>
      </c>
      <c r="H307" t="s">
        <v>16</v>
      </c>
    </row>
    <row r="308" spans="1:8" x14ac:dyDescent="0.3">
      <c r="A308" t="s">
        <v>67</v>
      </c>
      <c r="B308" t="s">
        <v>66</v>
      </c>
      <c r="C308">
        <v>2019</v>
      </c>
      <c r="D308" s="1">
        <v>21488964.860199999</v>
      </c>
      <c r="E308" s="2">
        <v>21.489000000000001</v>
      </c>
      <c r="F308" t="s">
        <v>14</v>
      </c>
      <c r="G308" t="s">
        <v>68</v>
      </c>
      <c r="H308" t="s">
        <v>16</v>
      </c>
    </row>
    <row r="309" spans="1:8" x14ac:dyDescent="0.3">
      <c r="A309" t="s">
        <v>67</v>
      </c>
      <c r="B309" t="s">
        <v>66</v>
      </c>
      <c r="C309">
        <v>2020</v>
      </c>
      <c r="D309" s="1">
        <v>27549641.7795</v>
      </c>
      <c r="E309" s="2">
        <v>27.549600000000002</v>
      </c>
      <c r="F309" t="s">
        <v>14</v>
      </c>
      <c r="G309" t="s">
        <v>68</v>
      </c>
      <c r="H309" t="s">
        <v>16</v>
      </c>
    </row>
    <row r="310" spans="1:8" x14ac:dyDescent="0.3">
      <c r="A310" t="s">
        <v>67</v>
      </c>
      <c r="B310" t="s">
        <v>66</v>
      </c>
      <c r="C310">
        <v>2021</v>
      </c>
      <c r="D310" s="1">
        <v>5613906.6084000003</v>
      </c>
      <c r="E310" s="2">
        <v>5.6139000000000001</v>
      </c>
      <c r="F310" t="s">
        <v>14</v>
      </c>
      <c r="G310" t="s">
        <v>68</v>
      </c>
      <c r="H310" t="s">
        <v>16</v>
      </c>
    </row>
    <row r="311" spans="1:8" x14ac:dyDescent="0.3">
      <c r="A311" t="s">
        <v>67</v>
      </c>
      <c r="B311" t="s">
        <v>66</v>
      </c>
      <c r="C311">
        <v>2022</v>
      </c>
      <c r="D311" s="1">
        <v>4529684.3101000004</v>
      </c>
      <c r="E311" s="2">
        <v>4.5297000000000001</v>
      </c>
      <c r="F311" t="s">
        <v>14</v>
      </c>
      <c r="G311" t="s">
        <v>68</v>
      </c>
      <c r="H311" t="s">
        <v>16</v>
      </c>
    </row>
    <row r="312" spans="1:8" x14ac:dyDescent="0.3">
      <c r="A312" t="s">
        <v>67</v>
      </c>
      <c r="B312" t="s">
        <v>66</v>
      </c>
      <c r="C312">
        <v>2023</v>
      </c>
      <c r="D312" s="1">
        <v>3693074.7182999998</v>
      </c>
      <c r="E312" s="2">
        <v>3.6930999999999998</v>
      </c>
      <c r="F312" t="s">
        <v>14</v>
      </c>
      <c r="G312" t="s">
        <v>68</v>
      </c>
      <c r="H312" t="s">
        <v>16</v>
      </c>
    </row>
    <row r="313" spans="1:8" x14ac:dyDescent="0.3">
      <c r="A313" t="s">
        <v>67</v>
      </c>
      <c r="B313" t="s">
        <v>66</v>
      </c>
      <c r="C313">
        <v>2024</v>
      </c>
      <c r="D313" s="1">
        <v>23828031.010499999</v>
      </c>
      <c r="E313" s="2">
        <v>23.827999999999999</v>
      </c>
      <c r="F313" t="s">
        <v>14</v>
      </c>
      <c r="G313" t="s">
        <v>68</v>
      </c>
      <c r="H313" t="s">
        <v>16</v>
      </c>
    </row>
    <row r="314" spans="1:8" x14ac:dyDescent="0.3">
      <c r="A314" t="s">
        <v>67</v>
      </c>
      <c r="B314" t="s">
        <v>66</v>
      </c>
      <c r="C314">
        <v>2025</v>
      </c>
      <c r="D314" s="1">
        <v>18673615.652100001</v>
      </c>
      <c r="E314" s="2">
        <v>18.6736</v>
      </c>
      <c r="F314" t="s">
        <v>14</v>
      </c>
      <c r="G314" t="s">
        <v>68</v>
      </c>
      <c r="H314" t="s">
        <v>16</v>
      </c>
    </row>
    <row r="315" spans="1:8" x14ac:dyDescent="0.3">
      <c r="A315" t="s">
        <v>69</v>
      </c>
      <c r="B315" t="s">
        <v>66</v>
      </c>
      <c r="C315">
        <v>2018</v>
      </c>
      <c r="D315" s="1">
        <v>72246443.655900002</v>
      </c>
      <c r="E315" s="2">
        <v>72.246399999999994</v>
      </c>
      <c r="F315" t="s">
        <v>14</v>
      </c>
      <c r="G315" t="s">
        <v>70</v>
      </c>
      <c r="H315" t="s">
        <v>16</v>
      </c>
    </row>
    <row r="316" spans="1:8" x14ac:dyDescent="0.3">
      <c r="A316" t="s">
        <v>69</v>
      </c>
      <c r="B316" t="s">
        <v>66</v>
      </c>
      <c r="C316">
        <v>2019</v>
      </c>
      <c r="D316" s="1">
        <v>73012896.753199995</v>
      </c>
      <c r="E316" s="2">
        <v>73.012900000000002</v>
      </c>
      <c r="F316" t="s">
        <v>14</v>
      </c>
      <c r="G316" t="s">
        <v>70</v>
      </c>
      <c r="H316" t="s">
        <v>16</v>
      </c>
    </row>
    <row r="317" spans="1:8" x14ac:dyDescent="0.3">
      <c r="A317" t="s">
        <v>69</v>
      </c>
      <c r="B317" t="s">
        <v>66</v>
      </c>
      <c r="C317">
        <v>2020</v>
      </c>
      <c r="D317" s="1">
        <v>85063574.390100002</v>
      </c>
      <c r="E317" s="2">
        <v>85.063599999999994</v>
      </c>
      <c r="F317" t="s">
        <v>14</v>
      </c>
      <c r="G317" t="s">
        <v>70</v>
      </c>
      <c r="H317" t="s">
        <v>16</v>
      </c>
    </row>
    <row r="318" spans="1:8" x14ac:dyDescent="0.3">
      <c r="A318" t="s">
        <v>69</v>
      </c>
      <c r="B318" t="s">
        <v>66</v>
      </c>
      <c r="C318">
        <v>2021</v>
      </c>
      <c r="D318" s="1">
        <v>89375792.782299995</v>
      </c>
      <c r="E318" s="2">
        <v>89.375799999999998</v>
      </c>
      <c r="F318" t="s">
        <v>14</v>
      </c>
      <c r="G318" t="s">
        <v>70</v>
      </c>
      <c r="H318" t="s">
        <v>16</v>
      </c>
    </row>
    <row r="319" spans="1:8" x14ac:dyDescent="0.3">
      <c r="A319" t="s">
        <v>69</v>
      </c>
      <c r="B319" t="s">
        <v>66</v>
      </c>
      <c r="C319">
        <v>2022</v>
      </c>
      <c r="D319" s="1">
        <v>80879046.292600006</v>
      </c>
      <c r="E319" s="2">
        <v>80.879000000000005</v>
      </c>
      <c r="F319" t="s">
        <v>14</v>
      </c>
      <c r="G319" t="s">
        <v>70</v>
      </c>
      <c r="H319" t="s">
        <v>16</v>
      </c>
    </row>
    <row r="320" spans="1:8" x14ac:dyDescent="0.3">
      <c r="A320" t="s">
        <v>69</v>
      </c>
      <c r="B320" t="s">
        <v>66</v>
      </c>
      <c r="C320">
        <v>2023</v>
      </c>
      <c r="D320" s="1">
        <v>115563866.9092</v>
      </c>
      <c r="E320" s="2">
        <v>115.5639</v>
      </c>
      <c r="F320" t="s">
        <v>14</v>
      </c>
      <c r="G320" t="s">
        <v>70</v>
      </c>
      <c r="H320" t="s">
        <v>16</v>
      </c>
    </row>
    <row r="321" spans="1:8" x14ac:dyDescent="0.3">
      <c r="A321" t="s">
        <v>69</v>
      </c>
      <c r="B321" t="s">
        <v>66</v>
      </c>
      <c r="C321">
        <v>2024</v>
      </c>
      <c r="D321" s="1">
        <v>206451320.04679999</v>
      </c>
      <c r="E321" s="2">
        <v>206.4513</v>
      </c>
      <c r="F321" t="s">
        <v>14</v>
      </c>
      <c r="G321" t="s">
        <v>70</v>
      </c>
      <c r="H321" t="s">
        <v>16</v>
      </c>
    </row>
    <row r="322" spans="1:8" x14ac:dyDescent="0.3">
      <c r="A322" t="s">
        <v>69</v>
      </c>
      <c r="B322" t="s">
        <v>66</v>
      </c>
      <c r="C322">
        <v>2025</v>
      </c>
      <c r="D322" s="1">
        <v>160087010.98460001</v>
      </c>
      <c r="E322" s="2">
        <v>160.08699999999999</v>
      </c>
      <c r="F322" t="s">
        <v>14</v>
      </c>
      <c r="G322" t="s">
        <v>70</v>
      </c>
      <c r="H322" t="s">
        <v>16</v>
      </c>
    </row>
    <row r="323" spans="1:8" x14ac:dyDescent="0.3">
      <c r="A323" t="s">
        <v>54</v>
      </c>
      <c r="B323" t="s">
        <v>66</v>
      </c>
      <c r="C323">
        <v>2018</v>
      </c>
      <c r="D323" s="1">
        <v>154192079.20480001</v>
      </c>
      <c r="E323" s="2">
        <v>154.19210000000001</v>
      </c>
      <c r="F323" t="s">
        <v>14</v>
      </c>
      <c r="G323" t="s">
        <v>55</v>
      </c>
      <c r="H323" t="s">
        <v>16</v>
      </c>
    </row>
    <row r="324" spans="1:8" x14ac:dyDescent="0.3">
      <c r="A324" t="s">
        <v>54</v>
      </c>
      <c r="B324" t="s">
        <v>66</v>
      </c>
      <c r="C324">
        <v>2019</v>
      </c>
      <c r="D324" s="1">
        <v>132477479.2447</v>
      </c>
      <c r="E324" s="2">
        <v>132.47749999999999</v>
      </c>
      <c r="F324" t="s">
        <v>14</v>
      </c>
      <c r="G324" t="s">
        <v>55</v>
      </c>
      <c r="H324" t="s">
        <v>16</v>
      </c>
    </row>
    <row r="325" spans="1:8" x14ac:dyDescent="0.3">
      <c r="A325" t="s">
        <v>54</v>
      </c>
      <c r="B325" t="s">
        <v>66</v>
      </c>
      <c r="C325">
        <v>2020</v>
      </c>
      <c r="D325" s="1">
        <v>185215947.3612</v>
      </c>
      <c r="E325" s="2">
        <v>185.2159</v>
      </c>
      <c r="F325" t="s">
        <v>14</v>
      </c>
      <c r="G325" t="s">
        <v>55</v>
      </c>
      <c r="H325" t="s">
        <v>16</v>
      </c>
    </row>
    <row r="326" spans="1:8" x14ac:dyDescent="0.3">
      <c r="A326" t="s">
        <v>54</v>
      </c>
      <c r="B326" t="s">
        <v>66</v>
      </c>
      <c r="C326">
        <v>2021</v>
      </c>
      <c r="D326" s="1">
        <v>234800339.292</v>
      </c>
      <c r="E326" s="2">
        <v>234.80029999999999</v>
      </c>
      <c r="F326" t="s">
        <v>14</v>
      </c>
      <c r="G326" t="s">
        <v>55</v>
      </c>
      <c r="H326" t="s">
        <v>16</v>
      </c>
    </row>
    <row r="327" spans="1:8" x14ac:dyDescent="0.3">
      <c r="A327" t="s">
        <v>54</v>
      </c>
      <c r="B327" t="s">
        <v>66</v>
      </c>
      <c r="C327">
        <v>2022</v>
      </c>
      <c r="D327" s="1">
        <v>191100570.97029999</v>
      </c>
      <c r="E327" s="2">
        <v>191.10059999999999</v>
      </c>
      <c r="F327" t="s">
        <v>14</v>
      </c>
      <c r="G327" t="s">
        <v>55</v>
      </c>
      <c r="H327" t="s">
        <v>16</v>
      </c>
    </row>
    <row r="328" spans="1:8" x14ac:dyDescent="0.3">
      <c r="A328" t="s">
        <v>54</v>
      </c>
      <c r="B328" t="s">
        <v>66</v>
      </c>
      <c r="C328">
        <v>2023</v>
      </c>
      <c r="D328" s="1">
        <v>208803380.42480001</v>
      </c>
      <c r="E328" s="2">
        <v>208.80340000000001</v>
      </c>
      <c r="F328" t="s">
        <v>14</v>
      </c>
      <c r="G328" t="s">
        <v>55</v>
      </c>
      <c r="H328" t="s">
        <v>16</v>
      </c>
    </row>
    <row r="329" spans="1:8" x14ac:dyDescent="0.3">
      <c r="A329" t="s">
        <v>54</v>
      </c>
      <c r="B329" t="s">
        <v>66</v>
      </c>
      <c r="C329">
        <v>2024</v>
      </c>
      <c r="D329" s="1">
        <v>231031215.07870001</v>
      </c>
      <c r="E329" s="2">
        <v>231.03120000000001</v>
      </c>
      <c r="F329" t="s">
        <v>14</v>
      </c>
      <c r="G329" t="s">
        <v>55</v>
      </c>
      <c r="H329" t="s">
        <v>16</v>
      </c>
    </row>
    <row r="330" spans="1:8" x14ac:dyDescent="0.3">
      <c r="A330" t="s">
        <v>54</v>
      </c>
      <c r="B330" t="s">
        <v>66</v>
      </c>
      <c r="C330">
        <v>2025</v>
      </c>
      <c r="D330" s="1">
        <v>234083212.39160001</v>
      </c>
      <c r="E330" s="2">
        <v>234.08320000000001</v>
      </c>
      <c r="F330" t="s">
        <v>14</v>
      </c>
      <c r="G330" t="s">
        <v>55</v>
      </c>
      <c r="H330" t="s">
        <v>16</v>
      </c>
    </row>
    <row r="331" spans="1:8" x14ac:dyDescent="0.3">
      <c r="A331" t="s">
        <v>71</v>
      </c>
      <c r="B331" t="s">
        <v>66</v>
      </c>
      <c r="C331">
        <v>2018</v>
      </c>
      <c r="D331" s="1">
        <v>1168852.6736999999</v>
      </c>
      <c r="E331" s="2">
        <v>1.1689000000000001</v>
      </c>
      <c r="F331" t="s">
        <v>14</v>
      </c>
      <c r="G331" t="s">
        <v>72</v>
      </c>
      <c r="H331" t="s">
        <v>16</v>
      </c>
    </row>
    <row r="332" spans="1:8" x14ac:dyDescent="0.3">
      <c r="A332" t="s">
        <v>71</v>
      </c>
      <c r="B332" t="s">
        <v>66</v>
      </c>
      <c r="C332">
        <v>2019</v>
      </c>
      <c r="D332" s="1">
        <v>1240387.9476999999</v>
      </c>
      <c r="E332" s="2">
        <v>1.2403999999999999</v>
      </c>
      <c r="F332" t="s">
        <v>14</v>
      </c>
      <c r="G332" t="s">
        <v>72</v>
      </c>
      <c r="H332" t="s">
        <v>16</v>
      </c>
    </row>
    <row r="333" spans="1:8" x14ac:dyDescent="0.3">
      <c r="A333" t="s">
        <v>71</v>
      </c>
      <c r="B333" t="s">
        <v>66</v>
      </c>
      <c r="C333">
        <v>2020</v>
      </c>
      <c r="D333" s="1">
        <v>1617718.0651</v>
      </c>
      <c r="E333" s="2">
        <v>1.6176999999999999</v>
      </c>
      <c r="F333" t="s">
        <v>14</v>
      </c>
      <c r="G333" t="s">
        <v>72</v>
      </c>
      <c r="H333" t="s">
        <v>16</v>
      </c>
    </row>
    <row r="334" spans="1:8" x14ac:dyDescent="0.3">
      <c r="A334" t="s">
        <v>71</v>
      </c>
      <c r="B334" t="s">
        <v>66</v>
      </c>
      <c r="C334">
        <v>2021</v>
      </c>
      <c r="D334" s="1">
        <v>1502572.7046999999</v>
      </c>
      <c r="E334" s="2">
        <v>1.5025999999999999</v>
      </c>
      <c r="F334" t="s">
        <v>14</v>
      </c>
      <c r="G334" t="s">
        <v>72</v>
      </c>
      <c r="H334" t="s">
        <v>16</v>
      </c>
    </row>
    <row r="335" spans="1:8" x14ac:dyDescent="0.3">
      <c r="A335" t="s">
        <v>71</v>
      </c>
      <c r="B335" t="s">
        <v>66</v>
      </c>
      <c r="C335">
        <v>2022</v>
      </c>
      <c r="D335" s="1">
        <v>1435179.4361</v>
      </c>
      <c r="E335" s="2">
        <v>1.4352</v>
      </c>
      <c r="F335" t="s">
        <v>14</v>
      </c>
      <c r="G335" t="s">
        <v>72</v>
      </c>
      <c r="H335" t="s">
        <v>16</v>
      </c>
    </row>
    <row r="336" spans="1:8" x14ac:dyDescent="0.3">
      <c r="A336" t="s">
        <v>71</v>
      </c>
      <c r="B336" t="s">
        <v>66</v>
      </c>
      <c r="C336">
        <v>2023</v>
      </c>
      <c r="D336" s="1">
        <v>1617662.0051</v>
      </c>
      <c r="E336" s="2">
        <v>1.6176999999999999</v>
      </c>
      <c r="F336" t="s">
        <v>14</v>
      </c>
      <c r="G336" t="s">
        <v>72</v>
      </c>
      <c r="H336" t="s">
        <v>16</v>
      </c>
    </row>
    <row r="337" spans="1:8" x14ac:dyDescent="0.3">
      <c r="A337" t="s">
        <v>71</v>
      </c>
      <c r="B337" t="s">
        <v>66</v>
      </c>
      <c r="C337">
        <v>2024</v>
      </c>
      <c r="D337" s="1">
        <v>1142328.0692</v>
      </c>
      <c r="E337" s="2">
        <v>1.1423000000000001</v>
      </c>
      <c r="F337" t="s">
        <v>14</v>
      </c>
      <c r="G337" t="s">
        <v>72</v>
      </c>
      <c r="H337" t="s">
        <v>16</v>
      </c>
    </row>
    <row r="338" spans="1:8" x14ac:dyDescent="0.3">
      <c r="A338" t="s">
        <v>71</v>
      </c>
      <c r="B338" t="s">
        <v>66</v>
      </c>
      <c r="C338">
        <v>2025</v>
      </c>
      <c r="D338" s="1">
        <v>815679.19270000001</v>
      </c>
      <c r="E338" s="2">
        <v>0.81569999999999998</v>
      </c>
      <c r="F338" t="s">
        <v>14</v>
      </c>
      <c r="G338" t="s">
        <v>72</v>
      </c>
      <c r="H338" t="s">
        <v>16</v>
      </c>
    </row>
    <row r="339" spans="1:8" x14ac:dyDescent="0.3">
      <c r="A339" t="s">
        <v>19</v>
      </c>
      <c r="B339" t="s">
        <v>66</v>
      </c>
      <c r="C339">
        <v>2018</v>
      </c>
      <c r="D339" s="1">
        <v>933167705.59099996</v>
      </c>
      <c r="E339" s="2">
        <v>933.16769999999997</v>
      </c>
      <c r="F339" t="s">
        <v>14</v>
      </c>
      <c r="G339" t="s">
        <v>20</v>
      </c>
      <c r="H339" t="s">
        <v>16</v>
      </c>
    </row>
    <row r="340" spans="1:8" x14ac:dyDescent="0.3">
      <c r="A340" t="s">
        <v>19</v>
      </c>
      <c r="B340" t="s">
        <v>66</v>
      </c>
      <c r="C340">
        <v>2019</v>
      </c>
      <c r="D340" s="1">
        <v>1045128122.2722</v>
      </c>
      <c r="E340" s="2">
        <v>1045.1280999999999</v>
      </c>
      <c r="F340" t="s">
        <v>14</v>
      </c>
      <c r="G340" t="s">
        <v>20</v>
      </c>
      <c r="H340" t="s">
        <v>16</v>
      </c>
    </row>
    <row r="341" spans="1:8" x14ac:dyDescent="0.3">
      <c r="A341" t="s">
        <v>19</v>
      </c>
      <c r="B341" t="s">
        <v>66</v>
      </c>
      <c r="C341">
        <v>2020</v>
      </c>
      <c r="D341" s="1">
        <v>1574198283.7509999</v>
      </c>
      <c r="E341" s="2">
        <v>1574.1983</v>
      </c>
      <c r="F341" t="s">
        <v>14</v>
      </c>
      <c r="G341" t="s">
        <v>20</v>
      </c>
      <c r="H341" t="s">
        <v>16</v>
      </c>
    </row>
    <row r="342" spans="1:8" x14ac:dyDescent="0.3">
      <c r="A342" t="s">
        <v>19</v>
      </c>
      <c r="B342" t="s">
        <v>66</v>
      </c>
      <c r="C342">
        <v>2021</v>
      </c>
      <c r="D342" s="1">
        <v>1323899532.9212</v>
      </c>
      <c r="E342" s="2">
        <v>1323.8995</v>
      </c>
      <c r="F342" t="s">
        <v>14</v>
      </c>
      <c r="G342" t="s">
        <v>20</v>
      </c>
      <c r="H342" t="s">
        <v>16</v>
      </c>
    </row>
    <row r="343" spans="1:8" x14ac:dyDescent="0.3">
      <c r="A343" t="s">
        <v>19</v>
      </c>
      <c r="B343" t="s">
        <v>66</v>
      </c>
      <c r="C343">
        <v>2022</v>
      </c>
      <c r="D343" s="1">
        <v>1125626274.5033</v>
      </c>
      <c r="E343" s="2">
        <v>1125.6262999999999</v>
      </c>
      <c r="F343" t="s">
        <v>14</v>
      </c>
      <c r="G343" t="s">
        <v>20</v>
      </c>
      <c r="H343" t="s">
        <v>16</v>
      </c>
    </row>
    <row r="344" spans="1:8" x14ac:dyDescent="0.3">
      <c r="A344" t="s">
        <v>19</v>
      </c>
      <c r="B344" t="s">
        <v>66</v>
      </c>
      <c r="C344">
        <v>2023</v>
      </c>
      <c r="D344" s="1">
        <v>1433031322.4549999</v>
      </c>
      <c r="E344" s="2">
        <v>1433.0313000000001</v>
      </c>
      <c r="F344" t="s">
        <v>14</v>
      </c>
      <c r="G344" t="s">
        <v>20</v>
      </c>
      <c r="H344" t="s">
        <v>16</v>
      </c>
    </row>
    <row r="345" spans="1:8" x14ac:dyDescent="0.3">
      <c r="A345" t="s">
        <v>19</v>
      </c>
      <c r="B345" t="s">
        <v>66</v>
      </c>
      <c r="C345">
        <v>2024</v>
      </c>
      <c r="D345" s="1">
        <v>1856286447.4939001</v>
      </c>
      <c r="E345" s="2">
        <v>1856.2864</v>
      </c>
      <c r="F345" t="s">
        <v>14</v>
      </c>
      <c r="G345" t="s">
        <v>20</v>
      </c>
      <c r="H345" t="s">
        <v>16</v>
      </c>
    </row>
    <row r="346" spans="1:8" x14ac:dyDescent="0.3">
      <c r="A346" t="s">
        <v>19</v>
      </c>
      <c r="B346" t="s">
        <v>66</v>
      </c>
      <c r="C346">
        <v>2025</v>
      </c>
      <c r="D346" s="1">
        <v>1113259776.5302999</v>
      </c>
      <c r="E346" s="2">
        <v>1113.2598</v>
      </c>
      <c r="F346" t="s">
        <v>14</v>
      </c>
      <c r="G346" t="s">
        <v>20</v>
      </c>
      <c r="H346" t="s">
        <v>16</v>
      </c>
    </row>
    <row r="347" spans="1:8" x14ac:dyDescent="0.3">
      <c r="A347" t="s">
        <v>21</v>
      </c>
      <c r="B347" t="s">
        <v>66</v>
      </c>
      <c r="C347">
        <v>2020</v>
      </c>
      <c r="D347" s="1">
        <v>304022506.85470003</v>
      </c>
      <c r="E347" s="2">
        <v>304.02249999999998</v>
      </c>
      <c r="F347" t="s">
        <v>14</v>
      </c>
      <c r="G347" t="s">
        <v>22</v>
      </c>
      <c r="H347" t="s">
        <v>23</v>
      </c>
    </row>
    <row r="348" spans="1:8" x14ac:dyDescent="0.3">
      <c r="A348" t="s">
        <v>21</v>
      </c>
      <c r="B348" t="s">
        <v>66</v>
      </c>
      <c r="C348">
        <v>2021</v>
      </c>
      <c r="D348" s="1">
        <v>323071651.9138</v>
      </c>
      <c r="E348" s="2">
        <v>323.07170000000002</v>
      </c>
      <c r="F348" t="s">
        <v>14</v>
      </c>
      <c r="G348" t="s">
        <v>22</v>
      </c>
      <c r="H348" t="s">
        <v>23</v>
      </c>
    </row>
    <row r="349" spans="1:8" x14ac:dyDescent="0.3">
      <c r="A349" t="s">
        <v>21</v>
      </c>
      <c r="B349" t="s">
        <v>66</v>
      </c>
      <c r="C349">
        <v>2022</v>
      </c>
      <c r="D349" s="1">
        <v>312023734.29750001</v>
      </c>
      <c r="E349" s="2">
        <v>312.02370000000002</v>
      </c>
      <c r="F349" t="s">
        <v>14</v>
      </c>
      <c r="G349" t="s">
        <v>22</v>
      </c>
      <c r="H349" t="s">
        <v>23</v>
      </c>
    </row>
    <row r="350" spans="1:8" x14ac:dyDescent="0.3">
      <c r="A350" t="s">
        <v>21</v>
      </c>
      <c r="B350" t="s">
        <v>66</v>
      </c>
      <c r="C350">
        <v>2023</v>
      </c>
      <c r="D350" s="1">
        <v>383410430.71929997</v>
      </c>
      <c r="E350" s="2">
        <v>383.41039999999998</v>
      </c>
      <c r="F350" t="s">
        <v>14</v>
      </c>
      <c r="G350" t="s">
        <v>22</v>
      </c>
      <c r="H350" t="s">
        <v>23</v>
      </c>
    </row>
    <row r="351" spans="1:8" x14ac:dyDescent="0.3">
      <c r="A351" t="s">
        <v>21</v>
      </c>
      <c r="B351" t="s">
        <v>66</v>
      </c>
      <c r="C351">
        <v>2024</v>
      </c>
      <c r="D351" s="1">
        <v>436210891.18239999</v>
      </c>
      <c r="E351" s="2">
        <v>436.21089999999998</v>
      </c>
      <c r="F351" t="s">
        <v>14</v>
      </c>
      <c r="G351" t="s">
        <v>22</v>
      </c>
      <c r="H351" t="s">
        <v>23</v>
      </c>
    </row>
    <row r="352" spans="1:8" x14ac:dyDescent="0.3">
      <c r="A352" t="s">
        <v>21</v>
      </c>
      <c r="B352" t="s">
        <v>66</v>
      </c>
      <c r="C352">
        <v>2025</v>
      </c>
      <c r="D352" s="1">
        <v>298722108.03689998</v>
      </c>
      <c r="E352" s="2">
        <v>298.72210000000001</v>
      </c>
      <c r="F352" t="s">
        <v>14</v>
      </c>
      <c r="G352" t="s">
        <v>22</v>
      </c>
      <c r="H352" t="s">
        <v>23</v>
      </c>
    </row>
    <row r="353" spans="1:8" x14ac:dyDescent="0.3">
      <c r="A353" t="s">
        <v>24</v>
      </c>
      <c r="B353" t="s">
        <v>66</v>
      </c>
      <c r="C353">
        <v>2018</v>
      </c>
      <c r="D353" s="1">
        <v>143032856.00690001</v>
      </c>
      <c r="E353" s="2">
        <v>143.03290000000001</v>
      </c>
      <c r="F353" t="s">
        <v>14</v>
      </c>
      <c r="G353" t="s">
        <v>25</v>
      </c>
      <c r="H353" t="s">
        <v>23</v>
      </c>
    </row>
    <row r="354" spans="1:8" x14ac:dyDescent="0.3">
      <c r="A354" t="s">
        <v>24</v>
      </c>
      <c r="B354" t="s">
        <v>66</v>
      </c>
      <c r="C354">
        <v>2019</v>
      </c>
      <c r="D354" s="1">
        <v>108496358.57179999</v>
      </c>
      <c r="E354" s="2">
        <v>108.49639999999999</v>
      </c>
      <c r="F354" t="s">
        <v>14</v>
      </c>
      <c r="G354" t="s">
        <v>25</v>
      </c>
      <c r="H354" t="s">
        <v>23</v>
      </c>
    </row>
    <row r="355" spans="1:8" x14ac:dyDescent="0.3">
      <c r="A355" t="s">
        <v>24</v>
      </c>
      <c r="B355" t="s">
        <v>66</v>
      </c>
      <c r="C355">
        <v>2020</v>
      </c>
      <c r="D355" s="1">
        <v>169617096.21219999</v>
      </c>
      <c r="E355" s="2">
        <v>169.61709999999999</v>
      </c>
      <c r="F355" t="s">
        <v>14</v>
      </c>
      <c r="G355" t="s">
        <v>25</v>
      </c>
      <c r="H355" t="s">
        <v>23</v>
      </c>
    </row>
    <row r="356" spans="1:8" x14ac:dyDescent="0.3">
      <c r="A356" t="s">
        <v>24</v>
      </c>
      <c r="B356" t="s">
        <v>66</v>
      </c>
      <c r="C356">
        <v>2021</v>
      </c>
      <c r="D356" s="1">
        <v>184306455.2899</v>
      </c>
      <c r="E356" s="2">
        <v>184.3065</v>
      </c>
      <c r="F356" t="s">
        <v>14</v>
      </c>
      <c r="G356" t="s">
        <v>25</v>
      </c>
      <c r="H356" t="s">
        <v>23</v>
      </c>
    </row>
    <row r="357" spans="1:8" x14ac:dyDescent="0.3">
      <c r="A357" t="s">
        <v>24</v>
      </c>
      <c r="B357" t="s">
        <v>66</v>
      </c>
      <c r="C357">
        <v>2022</v>
      </c>
      <c r="D357" s="1">
        <v>131239071.38160001</v>
      </c>
      <c r="E357" s="2">
        <v>131.23910000000001</v>
      </c>
      <c r="F357" t="s">
        <v>14</v>
      </c>
      <c r="G357" t="s">
        <v>25</v>
      </c>
      <c r="H357" t="s">
        <v>23</v>
      </c>
    </row>
    <row r="358" spans="1:8" x14ac:dyDescent="0.3">
      <c r="A358" t="s">
        <v>24</v>
      </c>
      <c r="B358" t="s">
        <v>66</v>
      </c>
      <c r="C358">
        <v>2023</v>
      </c>
      <c r="D358" s="1">
        <v>183505447.2987</v>
      </c>
      <c r="E358" s="2">
        <v>183.50540000000001</v>
      </c>
      <c r="F358" t="s">
        <v>14</v>
      </c>
      <c r="G358" t="s">
        <v>25</v>
      </c>
      <c r="H358" t="s">
        <v>23</v>
      </c>
    </row>
    <row r="359" spans="1:8" x14ac:dyDescent="0.3">
      <c r="A359" t="s">
        <v>24</v>
      </c>
      <c r="B359" t="s">
        <v>66</v>
      </c>
      <c r="C359">
        <v>2024</v>
      </c>
      <c r="D359" s="1">
        <v>191949607.2597</v>
      </c>
      <c r="E359" s="2">
        <v>191.9496</v>
      </c>
      <c r="F359" t="s">
        <v>14</v>
      </c>
      <c r="G359" t="s">
        <v>25</v>
      </c>
      <c r="H359" t="s">
        <v>23</v>
      </c>
    </row>
    <row r="360" spans="1:8" x14ac:dyDescent="0.3">
      <c r="A360" t="s">
        <v>24</v>
      </c>
      <c r="B360" t="s">
        <v>66</v>
      </c>
      <c r="C360">
        <v>2025</v>
      </c>
      <c r="D360" s="1">
        <v>112517922.7941</v>
      </c>
      <c r="E360" s="2">
        <v>112.5179</v>
      </c>
      <c r="F360" t="s">
        <v>14</v>
      </c>
      <c r="G360" t="s">
        <v>25</v>
      </c>
      <c r="H360" t="s">
        <v>23</v>
      </c>
    </row>
    <row r="361" spans="1:8" x14ac:dyDescent="0.3">
      <c r="A361" t="s">
        <v>26</v>
      </c>
      <c r="B361" t="s">
        <v>66</v>
      </c>
      <c r="C361">
        <v>2018</v>
      </c>
      <c r="D361" s="1">
        <v>25723343.8332</v>
      </c>
      <c r="E361" s="2">
        <v>25.723299999999998</v>
      </c>
      <c r="F361" t="s">
        <v>14</v>
      </c>
      <c r="G361" t="s">
        <v>27</v>
      </c>
      <c r="H361" t="s">
        <v>23</v>
      </c>
    </row>
    <row r="362" spans="1:8" x14ac:dyDescent="0.3">
      <c r="A362" t="s">
        <v>26</v>
      </c>
      <c r="B362" t="s">
        <v>66</v>
      </c>
      <c r="C362">
        <v>2019</v>
      </c>
      <c r="D362" s="1">
        <v>23809219.327300001</v>
      </c>
      <c r="E362" s="2">
        <v>23.809200000000001</v>
      </c>
      <c r="F362" t="s">
        <v>14</v>
      </c>
      <c r="G362" t="s">
        <v>27</v>
      </c>
      <c r="H362" t="s">
        <v>23</v>
      </c>
    </row>
    <row r="363" spans="1:8" x14ac:dyDescent="0.3">
      <c r="A363" t="s">
        <v>26</v>
      </c>
      <c r="B363" t="s">
        <v>66</v>
      </c>
      <c r="C363">
        <v>2020</v>
      </c>
      <c r="D363" s="1">
        <v>35933758.925300002</v>
      </c>
      <c r="E363" s="2">
        <v>35.933799999999998</v>
      </c>
      <c r="F363" t="s">
        <v>14</v>
      </c>
      <c r="G363" t="s">
        <v>27</v>
      </c>
      <c r="H363" t="s">
        <v>23</v>
      </c>
    </row>
    <row r="364" spans="1:8" x14ac:dyDescent="0.3">
      <c r="A364" t="s">
        <v>26</v>
      </c>
      <c r="B364" t="s">
        <v>66</v>
      </c>
      <c r="C364">
        <v>2021</v>
      </c>
      <c r="D364" s="1">
        <v>30875572.419799998</v>
      </c>
      <c r="E364" s="2">
        <v>30.875599999999999</v>
      </c>
      <c r="F364" t="s">
        <v>14</v>
      </c>
      <c r="G364" t="s">
        <v>27</v>
      </c>
      <c r="H364" t="s">
        <v>23</v>
      </c>
    </row>
    <row r="365" spans="1:8" x14ac:dyDescent="0.3">
      <c r="A365" t="s">
        <v>26</v>
      </c>
      <c r="B365" t="s">
        <v>66</v>
      </c>
      <c r="C365">
        <v>2022</v>
      </c>
      <c r="D365" s="1">
        <v>22983622.2007</v>
      </c>
      <c r="E365" s="2">
        <v>22.983599999999999</v>
      </c>
      <c r="F365" t="s">
        <v>14</v>
      </c>
      <c r="G365" t="s">
        <v>27</v>
      </c>
      <c r="H365" t="s">
        <v>23</v>
      </c>
    </row>
    <row r="366" spans="1:8" x14ac:dyDescent="0.3">
      <c r="A366" t="s">
        <v>26</v>
      </c>
      <c r="B366" t="s">
        <v>66</v>
      </c>
      <c r="C366">
        <v>2023</v>
      </c>
      <c r="D366" s="1">
        <v>33849406.813199997</v>
      </c>
      <c r="E366" s="2">
        <v>33.849400000000003</v>
      </c>
      <c r="F366" t="s">
        <v>14</v>
      </c>
      <c r="G366" t="s">
        <v>27</v>
      </c>
      <c r="H366" t="s">
        <v>23</v>
      </c>
    </row>
    <row r="367" spans="1:8" x14ac:dyDescent="0.3">
      <c r="A367" t="s">
        <v>26</v>
      </c>
      <c r="B367" t="s">
        <v>66</v>
      </c>
      <c r="C367">
        <v>2024</v>
      </c>
      <c r="D367" s="1">
        <v>45637983.652900003</v>
      </c>
      <c r="E367" s="2">
        <v>45.637999999999998</v>
      </c>
      <c r="F367" t="s">
        <v>14</v>
      </c>
      <c r="G367" t="s">
        <v>27</v>
      </c>
      <c r="H367" t="s">
        <v>23</v>
      </c>
    </row>
    <row r="368" spans="1:8" x14ac:dyDescent="0.3">
      <c r="A368" t="s">
        <v>26</v>
      </c>
      <c r="B368" t="s">
        <v>66</v>
      </c>
      <c r="C368">
        <v>2025</v>
      </c>
      <c r="D368" s="1">
        <v>35770655.567699999</v>
      </c>
      <c r="E368" s="2">
        <v>35.770699999999998</v>
      </c>
      <c r="F368" t="s">
        <v>14</v>
      </c>
      <c r="G368" t="s">
        <v>27</v>
      </c>
      <c r="H368" t="s">
        <v>23</v>
      </c>
    </row>
    <row r="369" spans="1:8" x14ac:dyDescent="0.3">
      <c r="A369" t="s">
        <v>28</v>
      </c>
      <c r="B369" t="s">
        <v>66</v>
      </c>
      <c r="C369">
        <v>2018</v>
      </c>
      <c r="D369" s="1">
        <v>4262462.7444000002</v>
      </c>
      <c r="E369" s="2">
        <v>4.2625000000000002</v>
      </c>
      <c r="F369" t="s">
        <v>14</v>
      </c>
      <c r="G369" t="s">
        <v>29</v>
      </c>
      <c r="H369" t="s">
        <v>23</v>
      </c>
    </row>
    <row r="370" spans="1:8" x14ac:dyDescent="0.3">
      <c r="A370" t="s">
        <v>28</v>
      </c>
      <c r="B370" t="s">
        <v>66</v>
      </c>
      <c r="C370">
        <v>2019</v>
      </c>
      <c r="D370" s="1">
        <v>4618176.1029000003</v>
      </c>
      <c r="E370" s="2">
        <v>4.6181999999999999</v>
      </c>
      <c r="F370" t="s">
        <v>14</v>
      </c>
      <c r="G370" t="s">
        <v>29</v>
      </c>
      <c r="H370" t="s">
        <v>23</v>
      </c>
    </row>
    <row r="371" spans="1:8" x14ac:dyDescent="0.3">
      <c r="A371" t="s">
        <v>28</v>
      </c>
      <c r="B371" t="s">
        <v>66</v>
      </c>
      <c r="C371">
        <v>2020</v>
      </c>
      <c r="D371" s="1">
        <v>6098893.9748</v>
      </c>
      <c r="E371" s="2">
        <v>6.0989000000000004</v>
      </c>
      <c r="F371" t="s">
        <v>14</v>
      </c>
      <c r="G371" t="s">
        <v>29</v>
      </c>
      <c r="H371" t="s">
        <v>23</v>
      </c>
    </row>
    <row r="372" spans="1:8" x14ac:dyDescent="0.3">
      <c r="A372" t="s">
        <v>28</v>
      </c>
      <c r="B372" t="s">
        <v>66</v>
      </c>
      <c r="C372">
        <v>2021</v>
      </c>
      <c r="D372" s="1">
        <v>7021184.6798999999</v>
      </c>
      <c r="E372" s="2">
        <v>7.0212000000000003</v>
      </c>
      <c r="F372" t="s">
        <v>14</v>
      </c>
      <c r="G372" t="s">
        <v>29</v>
      </c>
      <c r="H372" t="s">
        <v>23</v>
      </c>
    </row>
    <row r="373" spans="1:8" x14ac:dyDescent="0.3">
      <c r="A373" t="s">
        <v>28</v>
      </c>
      <c r="B373" t="s">
        <v>66</v>
      </c>
      <c r="C373">
        <v>2022</v>
      </c>
      <c r="D373" s="1">
        <v>2331010.5153999999</v>
      </c>
      <c r="E373" s="2">
        <v>2.331</v>
      </c>
      <c r="F373" t="s">
        <v>14</v>
      </c>
      <c r="G373" t="s">
        <v>29</v>
      </c>
      <c r="H373" t="s">
        <v>23</v>
      </c>
    </row>
    <row r="374" spans="1:8" x14ac:dyDescent="0.3">
      <c r="A374" t="s">
        <v>28</v>
      </c>
      <c r="B374" t="s">
        <v>66</v>
      </c>
      <c r="C374">
        <v>2023</v>
      </c>
      <c r="D374" s="1">
        <v>649718.58719999995</v>
      </c>
      <c r="E374" s="2">
        <v>0.64970000000000006</v>
      </c>
      <c r="F374" t="s">
        <v>14</v>
      </c>
      <c r="G374" t="s">
        <v>29</v>
      </c>
      <c r="H374" t="s">
        <v>23</v>
      </c>
    </row>
    <row r="375" spans="1:8" x14ac:dyDescent="0.3">
      <c r="A375" t="s">
        <v>28</v>
      </c>
      <c r="B375" t="s">
        <v>66</v>
      </c>
      <c r="C375">
        <v>2024</v>
      </c>
      <c r="D375" s="1">
        <v>3259353.8147</v>
      </c>
      <c r="E375" s="2">
        <v>3.2593999999999999</v>
      </c>
      <c r="F375" t="s">
        <v>14</v>
      </c>
      <c r="G375" t="s">
        <v>29</v>
      </c>
      <c r="H375" t="s">
        <v>23</v>
      </c>
    </row>
    <row r="376" spans="1:8" x14ac:dyDescent="0.3">
      <c r="A376" t="s">
        <v>28</v>
      </c>
      <c r="B376" t="s">
        <v>66</v>
      </c>
      <c r="C376">
        <v>2025</v>
      </c>
      <c r="D376" s="1">
        <v>2221609.9268</v>
      </c>
      <c r="E376" s="2">
        <v>2.2216</v>
      </c>
      <c r="F376" t="s">
        <v>14</v>
      </c>
      <c r="G376" t="s">
        <v>29</v>
      </c>
      <c r="H376" t="s">
        <v>23</v>
      </c>
    </row>
    <row r="377" spans="1:8" x14ac:dyDescent="0.3">
      <c r="A377" t="s">
        <v>30</v>
      </c>
      <c r="B377" t="s">
        <v>66</v>
      </c>
      <c r="C377">
        <v>2018</v>
      </c>
      <c r="D377" s="1">
        <v>2588273.7650000001</v>
      </c>
      <c r="E377" s="2">
        <v>2.5882999999999998</v>
      </c>
      <c r="F377" t="s">
        <v>14</v>
      </c>
      <c r="G377" t="s">
        <v>31</v>
      </c>
      <c r="H377" t="s">
        <v>23</v>
      </c>
    </row>
    <row r="378" spans="1:8" x14ac:dyDescent="0.3">
      <c r="A378" t="s">
        <v>30</v>
      </c>
      <c r="B378" t="s">
        <v>66</v>
      </c>
      <c r="C378">
        <v>2019</v>
      </c>
      <c r="D378" s="1">
        <v>3025336.4578999998</v>
      </c>
      <c r="E378" s="2">
        <v>3.0253000000000001</v>
      </c>
      <c r="F378" t="s">
        <v>14</v>
      </c>
      <c r="G378" t="s">
        <v>31</v>
      </c>
      <c r="H378" t="s">
        <v>23</v>
      </c>
    </row>
    <row r="379" spans="1:8" x14ac:dyDescent="0.3">
      <c r="A379" t="s">
        <v>30</v>
      </c>
      <c r="B379" t="s">
        <v>66</v>
      </c>
      <c r="C379">
        <v>2020</v>
      </c>
      <c r="D379" s="1">
        <v>4702038.0168000003</v>
      </c>
      <c r="E379" s="2">
        <v>4.702</v>
      </c>
      <c r="F379" t="s">
        <v>14</v>
      </c>
      <c r="G379" t="s">
        <v>31</v>
      </c>
      <c r="H379" t="s">
        <v>23</v>
      </c>
    </row>
    <row r="380" spans="1:8" x14ac:dyDescent="0.3">
      <c r="A380" t="s">
        <v>30</v>
      </c>
      <c r="B380" t="s">
        <v>66</v>
      </c>
      <c r="C380">
        <v>2021</v>
      </c>
      <c r="D380" s="1">
        <v>7772585.5279999999</v>
      </c>
      <c r="E380" s="2">
        <v>7.7725999999999997</v>
      </c>
      <c r="F380" t="s">
        <v>14</v>
      </c>
      <c r="G380" t="s">
        <v>31</v>
      </c>
      <c r="H380" t="s">
        <v>23</v>
      </c>
    </row>
    <row r="381" spans="1:8" x14ac:dyDescent="0.3">
      <c r="A381" t="s">
        <v>30</v>
      </c>
      <c r="B381" t="s">
        <v>66</v>
      </c>
      <c r="C381">
        <v>2022</v>
      </c>
      <c r="D381" s="1">
        <v>7894768.4472000003</v>
      </c>
      <c r="E381" s="2">
        <v>7.8948</v>
      </c>
      <c r="F381" t="s">
        <v>14</v>
      </c>
      <c r="G381" t="s">
        <v>31</v>
      </c>
      <c r="H381" t="s">
        <v>23</v>
      </c>
    </row>
    <row r="382" spans="1:8" x14ac:dyDescent="0.3">
      <c r="A382" t="s">
        <v>30</v>
      </c>
      <c r="B382" t="s">
        <v>66</v>
      </c>
      <c r="C382">
        <v>2023</v>
      </c>
      <c r="D382" s="1">
        <v>6242732.0350000001</v>
      </c>
      <c r="E382" s="2">
        <v>6.2427000000000001</v>
      </c>
      <c r="F382" t="s">
        <v>14</v>
      </c>
      <c r="G382" t="s">
        <v>31</v>
      </c>
      <c r="H382" t="s">
        <v>23</v>
      </c>
    </row>
    <row r="383" spans="1:8" x14ac:dyDescent="0.3">
      <c r="A383" t="s">
        <v>30</v>
      </c>
      <c r="B383" t="s">
        <v>66</v>
      </c>
      <c r="C383">
        <v>2024</v>
      </c>
      <c r="D383" s="1">
        <v>8816687.1603999995</v>
      </c>
      <c r="E383" s="2">
        <v>8.8167000000000009</v>
      </c>
      <c r="F383" t="s">
        <v>14</v>
      </c>
      <c r="G383" t="s">
        <v>31</v>
      </c>
      <c r="H383" t="s">
        <v>23</v>
      </c>
    </row>
    <row r="384" spans="1:8" x14ac:dyDescent="0.3">
      <c r="A384" t="s">
        <v>30</v>
      </c>
      <c r="B384" t="s">
        <v>66</v>
      </c>
      <c r="C384">
        <v>2025</v>
      </c>
      <c r="D384" s="1">
        <v>13252296.7596</v>
      </c>
      <c r="E384" s="2">
        <v>13.2523</v>
      </c>
      <c r="F384" t="s">
        <v>14</v>
      </c>
      <c r="G384" t="s">
        <v>31</v>
      </c>
      <c r="H384" t="s">
        <v>23</v>
      </c>
    </row>
    <row r="385" spans="1:8" x14ac:dyDescent="0.3">
      <c r="A385" t="s">
        <v>56</v>
      </c>
      <c r="B385" t="s">
        <v>66</v>
      </c>
      <c r="C385">
        <v>2018</v>
      </c>
      <c r="D385" s="1">
        <v>4293258.8627000004</v>
      </c>
      <c r="E385" s="2">
        <v>4.2933000000000003</v>
      </c>
      <c r="F385" t="s">
        <v>14</v>
      </c>
      <c r="G385" t="s">
        <v>57</v>
      </c>
      <c r="H385" t="s">
        <v>23</v>
      </c>
    </row>
    <row r="386" spans="1:8" x14ac:dyDescent="0.3">
      <c r="A386" t="s">
        <v>56</v>
      </c>
      <c r="B386" t="s">
        <v>66</v>
      </c>
      <c r="C386">
        <v>2019</v>
      </c>
      <c r="D386" s="1">
        <v>4571283.3877999997</v>
      </c>
      <c r="E386" s="2">
        <v>4.5712999999999999</v>
      </c>
      <c r="F386" t="s">
        <v>14</v>
      </c>
      <c r="G386" t="s">
        <v>57</v>
      </c>
      <c r="H386" t="s">
        <v>23</v>
      </c>
    </row>
    <row r="387" spans="1:8" x14ac:dyDescent="0.3">
      <c r="A387" t="s">
        <v>56</v>
      </c>
      <c r="B387" t="s">
        <v>66</v>
      </c>
      <c r="C387">
        <v>2020</v>
      </c>
      <c r="D387" s="1">
        <v>7017215.3674999997</v>
      </c>
      <c r="E387" s="2">
        <v>7.0171999999999999</v>
      </c>
      <c r="F387" t="s">
        <v>14</v>
      </c>
      <c r="G387" t="s">
        <v>57</v>
      </c>
      <c r="H387" t="s">
        <v>23</v>
      </c>
    </row>
    <row r="388" spans="1:8" x14ac:dyDescent="0.3">
      <c r="A388" t="s">
        <v>56</v>
      </c>
      <c r="B388" t="s">
        <v>66</v>
      </c>
      <c r="C388">
        <v>2021</v>
      </c>
      <c r="D388" s="1">
        <v>10641533.3148</v>
      </c>
      <c r="E388" s="2">
        <v>10.641500000000001</v>
      </c>
      <c r="F388" t="s">
        <v>14</v>
      </c>
      <c r="G388" t="s">
        <v>57</v>
      </c>
      <c r="H388" t="s">
        <v>23</v>
      </c>
    </row>
    <row r="389" spans="1:8" x14ac:dyDescent="0.3">
      <c r="A389" t="s">
        <v>56</v>
      </c>
      <c r="B389" t="s">
        <v>66</v>
      </c>
      <c r="C389">
        <v>2022</v>
      </c>
      <c r="D389" s="1">
        <v>7759644.3218999999</v>
      </c>
      <c r="E389" s="2">
        <v>7.7595999999999998</v>
      </c>
      <c r="F389" t="s">
        <v>14</v>
      </c>
      <c r="G389" t="s">
        <v>57</v>
      </c>
      <c r="H389" t="s">
        <v>23</v>
      </c>
    </row>
    <row r="390" spans="1:8" x14ac:dyDescent="0.3">
      <c r="A390" t="s">
        <v>56</v>
      </c>
      <c r="B390" t="s">
        <v>66</v>
      </c>
      <c r="C390">
        <v>2023</v>
      </c>
      <c r="D390" s="1">
        <v>12427.620999999999</v>
      </c>
      <c r="E390" s="2">
        <v>1.24E-2</v>
      </c>
      <c r="F390" t="s">
        <v>14</v>
      </c>
      <c r="G390" t="s">
        <v>57</v>
      </c>
      <c r="H390" t="s">
        <v>23</v>
      </c>
    </row>
    <row r="391" spans="1:8" x14ac:dyDescent="0.3">
      <c r="A391" t="s">
        <v>56</v>
      </c>
      <c r="B391" t="s">
        <v>66</v>
      </c>
      <c r="C391">
        <v>2024</v>
      </c>
      <c r="D391" s="1">
        <v>13987.6906</v>
      </c>
      <c r="E391" s="2">
        <v>1.4E-2</v>
      </c>
      <c r="F391" t="s">
        <v>14</v>
      </c>
      <c r="G391" t="s">
        <v>57</v>
      </c>
      <c r="H391" t="s">
        <v>23</v>
      </c>
    </row>
    <row r="392" spans="1:8" x14ac:dyDescent="0.3">
      <c r="A392" t="s">
        <v>56</v>
      </c>
      <c r="B392" t="s">
        <v>66</v>
      </c>
      <c r="C392">
        <v>2025</v>
      </c>
      <c r="D392" s="1">
        <v>10875.722599999999</v>
      </c>
      <c r="E392" s="2">
        <v>1.09E-2</v>
      </c>
      <c r="F392" t="s">
        <v>14</v>
      </c>
      <c r="G392" t="s">
        <v>57</v>
      </c>
      <c r="H392" t="s">
        <v>23</v>
      </c>
    </row>
    <row r="393" spans="1:8" x14ac:dyDescent="0.3">
      <c r="A393" t="s">
        <v>32</v>
      </c>
      <c r="B393" t="s">
        <v>66</v>
      </c>
      <c r="C393">
        <v>2018</v>
      </c>
      <c r="D393" s="1">
        <v>23580837.4179</v>
      </c>
      <c r="E393" s="2">
        <v>23.5808</v>
      </c>
      <c r="F393" t="s">
        <v>14</v>
      </c>
      <c r="G393" t="s">
        <v>33</v>
      </c>
      <c r="H393" t="s">
        <v>23</v>
      </c>
    </row>
    <row r="394" spans="1:8" x14ac:dyDescent="0.3">
      <c r="A394" t="s">
        <v>32</v>
      </c>
      <c r="B394" t="s">
        <v>66</v>
      </c>
      <c r="C394">
        <v>2019</v>
      </c>
      <c r="D394" s="1">
        <v>27376718.135899998</v>
      </c>
      <c r="E394" s="2">
        <v>27.3767</v>
      </c>
      <c r="F394" t="s">
        <v>14</v>
      </c>
      <c r="G394" t="s">
        <v>33</v>
      </c>
      <c r="H394" t="s">
        <v>23</v>
      </c>
    </row>
    <row r="395" spans="1:8" x14ac:dyDescent="0.3">
      <c r="A395" t="s">
        <v>32</v>
      </c>
      <c r="B395" t="s">
        <v>66</v>
      </c>
      <c r="C395">
        <v>2020</v>
      </c>
      <c r="D395" s="1">
        <v>25519238.0218</v>
      </c>
      <c r="E395" s="2">
        <v>25.519200000000001</v>
      </c>
      <c r="F395" t="s">
        <v>14</v>
      </c>
      <c r="G395" t="s">
        <v>33</v>
      </c>
      <c r="H395" t="s">
        <v>23</v>
      </c>
    </row>
    <row r="396" spans="1:8" x14ac:dyDescent="0.3">
      <c r="A396" t="s">
        <v>32</v>
      </c>
      <c r="B396" t="s">
        <v>66</v>
      </c>
      <c r="C396">
        <v>2021</v>
      </c>
      <c r="D396" s="1">
        <v>35992985.830899999</v>
      </c>
      <c r="E396" s="2">
        <v>35.993000000000002</v>
      </c>
      <c r="F396" t="s">
        <v>14</v>
      </c>
      <c r="G396" t="s">
        <v>33</v>
      </c>
      <c r="H396" t="s">
        <v>23</v>
      </c>
    </row>
    <row r="397" spans="1:8" x14ac:dyDescent="0.3">
      <c r="A397" t="s">
        <v>32</v>
      </c>
      <c r="B397" t="s">
        <v>66</v>
      </c>
      <c r="C397">
        <v>2022</v>
      </c>
      <c r="D397" s="1">
        <v>22366368.805300001</v>
      </c>
      <c r="E397" s="2">
        <v>22.366399999999999</v>
      </c>
      <c r="F397" t="s">
        <v>14</v>
      </c>
      <c r="G397" t="s">
        <v>33</v>
      </c>
      <c r="H397" t="s">
        <v>23</v>
      </c>
    </row>
    <row r="398" spans="1:8" x14ac:dyDescent="0.3">
      <c r="A398" t="s">
        <v>32</v>
      </c>
      <c r="B398" t="s">
        <v>66</v>
      </c>
      <c r="C398">
        <v>2023</v>
      </c>
      <c r="D398" s="1">
        <v>40652035.141900003</v>
      </c>
      <c r="E398" s="2">
        <v>40.652000000000001</v>
      </c>
      <c r="F398" t="s">
        <v>14</v>
      </c>
      <c r="G398" t="s">
        <v>33</v>
      </c>
      <c r="H398" t="s">
        <v>23</v>
      </c>
    </row>
    <row r="399" spans="1:8" x14ac:dyDescent="0.3">
      <c r="A399" t="s">
        <v>32</v>
      </c>
      <c r="B399" t="s">
        <v>66</v>
      </c>
      <c r="C399">
        <v>2024</v>
      </c>
      <c r="D399" s="1">
        <v>37797596.4749</v>
      </c>
      <c r="E399" s="2">
        <v>37.797600000000003</v>
      </c>
      <c r="F399" t="s">
        <v>14</v>
      </c>
      <c r="G399" t="s">
        <v>33</v>
      </c>
      <c r="H399" t="s">
        <v>23</v>
      </c>
    </row>
    <row r="400" spans="1:8" x14ac:dyDescent="0.3">
      <c r="A400" t="s">
        <v>32</v>
      </c>
      <c r="B400" t="s">
        <v>66</v>
      </c>
      <c r="C400">
        <v>2025</v>
      </c>
      <c r="D400" s="1">
        <v>28052744.675799999</v>
      </c>
      <c r="E400" s="2">
        <v>28.052700000000002</v>
      </c>
      <c r="F400" t="s">
        <v>14</v>
      </c>
      <c r="G400" t="s">
        <v>33</v>
      </c>
      <c r="H400" t="s">
        <v>23</v>
      </c>
    </row>
    <row r="401" spans="1:8" x14ac:dyDescent="0.3">
      <c r="A401" t="s">
        <v>58</v>
      </c>
      <c r="B401" t="s">
        <v>66</v>
      </c>
      <c r="C401">
        <v>2018</v>
      </c>
      <c r="D401" s="1">
        <v>25089174.883900002</v>
      </c>
      <c r="E401" s="2">
        <v>25.089200000000002</v>
      </c>
      <c r="F401" t="s">
        <v>14</v>
      </c>
      <c r="G401" t="s">
        <v>59</v>
      </c>
      <c r="H401" t="s">
        <v>23</v>
      </c>
    </row>
    <row r="402" spans="1:8" x14ac:dyDescent="0.3">
      <c r="A402" t="s">
        <v>58</v>
      </c>
      <c r="B402" t="s">
        <v>66</v>
      </c>
      <c r="C402">
        <v>2019</v>
      </c>
      <c r="D402" s="1">
        <v>42620420.395400003</v>
      </c>
      <c r="E402" s="2">
        <v>42.620399999999997</v>
      </c>
      <c r="F402" t="s">
        <v>14</v>
      </c>
      <c r="G402" t="s">
        <v>59</v>
      </c>
      <c r="H402" t="s">
        <v>23</v>
      </c>
    </row>
    <row r="403" spans="1:8" x14ac:dyDescent="0.3">
      <c r="A403" t="s">
        <v>58</v>
      </c>
      <c r="B403" t="s">
        <v>66</v>
      </c>
      <c r="C403">
        <v>2020</v>
      </c>
      <c r="D403" s="1">
        <v>47458547.504699998</v>
      </c>
      <c r="E403" s="2">
        <v>47.458500000000001</v>
      </c>
      <c r="F403" t="s">
        <v>14</v>
      </c>
      <c r="G403" t="s">
        <v>59</v>
      </c>
      <c r="H403" t="s">
        <v>23</v>
      </c>
    </row>
    <row r="404" spans="1:8" x14ac:dyDescent="0.3">
      <c r="A404" t="s">
        <v>58</v>
      </c>
      <c r="B404" t="s">
        <v>66</v>
      </c>
      <c r="C404">
        <v>2021</v>
      </c>
      <c r="D404" s="1">
        <v>60621014.036300004</v>
      </c>
      <c r="E404" s="2">
        <v>60.621000000000002</v>
      </c>
      <c r="F404" t="s">
        <v>14</v>
      </c>
      <c r="G404" t="s">
        <v>59</v>
      </c>
      <c r="H404" t="s">
        <v>23</v>
      </c>
    </row>
    <row r="405" spans="1:8" x14ac:dyDescent="0.3">
      <c r="A405" t="s">
        <v>58</v>
      </c>
      <c r="B405" t="s">
        <v>66</v>
      </c>
      <c r="C405">
        <v>2022</v>
      </c>
      <c r="D405" s="1">
        <v>54388323.163800001</v>
      </c>
      <c r="E405" s="2">
        <v>54.388300000000001</v>
      </c>
      <c r="F405" t="s">
        <v>14</v>
      </c>
      <c r="G405" t="s">
        <v>59</v>
      </c>
      <c r="H405" t="s">
        <v>23</v>
      </c>
    </row>
    <row r="406" spans="1:8" x14ac:dyDescent="0.3">
      <c r="A406" t="s">
        <v>58</v>
      </c>
      <c r="B406" t="s">
        <v>66</v>
      </c>
      <c r="C406">
        <v>2023</v>
      </c>
      <c r="D406" s="1">
        <v>70791226.426699996</v>
      </c>
      <c r="E406" s="2">
        <v>70.791200000000003</v>
      </c>
      <c r="F406" t="s">
        <v>14</v>
      </c>
      <c r="G406" t="s">
        <v>59</v>
      </c>
      <c r="H406" t="s">
        <v>23</v>
      </c>
    </row>
    <row r="407" spans="1:8" x14ac:dyDescent="0.3">
      <c r="A407" t="s">
        <v>58</v>
      </c>
      <c r="B407" t="s">
        <v>66</v>
      </c>
      <c r="C407">
        <v>2024</v>
      </c>
      <c r="D407" s="1">
        <v>82571243.3257</v>
      </c>
      <c r="E407" s="2">
        <v>82.571200000000005</v>
      </c>
      <c r="F407" t="s">
        <v>14</v>
      </c>
      <c r="G407" t="s">
        <v>59</v>
      </c>
      <c r="H407" t="s">
        <v>23</v>
      </c>
    </row>
    <row r="408" spans="1:8" x14ac:dyDescent="0.3">
      <c r="A408" t="s">
        <v>58</v>
      </c>
      <c r="B408" t="s">
        <v>66</v>
      </c>
      <c r="C408">
        <v>2025</v>
      </c>
      <c r="D408" s="1">
        <v>58295521.727399997</v>
      </c>
      <c r="E408" s="2">
        <v>58.295499999999997</v>
      </c>
      <c r="F408" t="s">
        <v>14</v>
      </c>
      <c r="G408" t="s">
        <v>59</v>
      </c>
      <c r="H408" t="s">
        <v>23</v>
      </c>
    </row>
    <row r="409" spans="1:8" x14ac:dyDescent="0.3">
      <c r="A409" t="s">
        <v>34</v>
      </c>
      <c r="B409" t="s">
        <v>66</v>
      </c>
      <c r="C409">
        <v>2018</v>
      </c>
      <c r="D409" s="1">
        <v>11621000.982000001</v>
      </c>
      <c r="E409" s="2">
        <v>11.621</v>
      </c>
      <c r="F409" t="s">
        <v>14</v>
      </c>
      <c r="G409" t="s">
        <v>35</v>
      </c>
      <c r="H409" t="s">
        <v>23</v>
      </c>
    </row>
    <row r="410" spans="1:8" x14ac:dyDescent="0.3">
      <c r="A410" t="s">
        <v>34</v>
      </c>
      <c r="B410" t="s">
        <v>66</v>
      </c>
      <c r="C410">
        <v>2021</v>
      </c>
      <c r="D410" s="1">
        <v>1382735.6177999999</v>
      </c>
      <c r="E410" s="2">
        <v>1.3827</v>
      </c>
      <c r="F410" t="s">
        <v>14</v>
      </c>
      <c r="G410" t="s">
        <v>35</v>
      </c>
      <c r="H410" t="s">
        <v>23</v>
      </c>
    </row>
    <row r="411" spans="1:8" x14ac:dyDescent="0.3">
      <c r="A411" t="s">
        <v>34</v>
      </c>
      <c r="B411" t="s">
        <v>66</v>
      </c>
      <c r="C411">
        <v>2022</v>
      </c>
      <c r="D411" s="1">
        <v>1209420.8731</v>
      </c>
      <c r="E411" s="2">
        <v>1.2094</v>
      </c>
      <c r="F411" t="s">
        <v>14</v>
      </c>
      <c r="G411" t="s">
        <v>35</v>
      </c>
      <c r="H411" t="s">
        <v>23</v>
      </c>
    </row>
    <row r="412" spans="1:8" x14ac:dyDescent="0.3">
      <c r="A412" t="s">
        <v>34</v>
      </c>
      <c r="B412" t="s">
        <v>66</v>
      </c>
      <c r="C412">
        <v>2023</v>
      </c>
      <c r="D412" s="1">
        <v>1553452.6296999999</v>
      </c>
      <c r="E412" s="2">
        <v>1.5535000000000001</v>
      </c>
      <c r="F412" t="s">
        <v>14</v>
      </c>
      <c r="G412" t="s">
        <v>35</v>
      </c>
      <c r="H412" t="s">
        <v>23</v>
      </c>
    </row>
    <row r="413" spans="1:8" x14ac:dyDescent="0.3">
      <c r="A413" t="s">
        <v>34</v>
      </c>
      <c r="B413" t="s">
        <v>66</v>
      </c>
      <c r="C413">
        <v>2024</v>
      </c>
      <c r="D413" s="1">
        <v>1748461.3304000001</v>
      </c>
      <c r="E413" s="2">
        <v>1.7484999999999999</v>
      </c>
      <c r="F413" t="s">
        <v>14</v>
      </c>
      <c r="G413" t="s">
        <v>35</v>
      </c>
      <c r="H413" t="s">
        <v>23</v>
      </c>
    </row>
    <row r="414" spans="1:8" x14ac:dyDescent="0.3">
      <c r="A414" t="s">
        <v>34</v>
      </c>
      <c r="B414" t="s">
        <v>66</v>
      </c>
      <c r="C414">
        <v>2025</v>
      </c>
      <c r="D414" s="1">
        <v>1359465.3211999999</v>
      </c>
      <c r="E414" s="2">
        <v>1.3594999999999999</v>
      </c>
      <c r="F414" t="s">
        <v>14</v>
      </c>
      <c r="G414" t="s">
        <v>35</v>
      </c>
      <c r="H414" t="s">
        <v>23</v>
      </c>
    </row>
    <row r="415" spans="1:8" x14ac:dyDescent="0.3">
      <c r="A415" t="s">
        <v>36</v>
      </c>
      <c r="B415" t="s">
        <v>66</v>
      </c>
      <c r="C415">
        <v>2018</v>
      </c>
      <c r="D415" s="1">
        <v>16569423.6042</v>
      </c>
      <c r="E415" s="2">
        <v>16.569400000000002</v>
      </c>
      <c r="F415" t="s">
        <v>14</v>
      </c>
      <c r="G415" t="s">
        <v>37</v>
      </c>
      <c r="H415" t="s">
        <v>38</v>
      </c>
    </row>
    <row r="416" spans="1:8" x14ac:dyDescent="0.3">
      <c r="A416" t="s">
        <v>36</v>
      </c>
      <c r="B416" t="s">
        <v>66</v>
      </c>
      <c r="C416">
        <v>2019</v>
      </c>
      <c r="D416" s="1">
        <v>15057485.2289</v>
      </c>
      <c r="E416" s="2">
        <v>15.057499999999999</v>
      </c>
      <c r="F416" t="s">
        <v>14</v>
      </c>
      <c r="G416" t="s">
        <v>37</v>
      </c>
      <c r="H416" t="s">
        <v>38</v>
      </c>
    </row>
    <row r="417" spans="1:8" x14ac:dyDescent="0.3">
      <c r="A417" t="s">
        <v>36</v>
      </c>
      <c r="B417" t="s">
        <v>66</v>
      </c>
      <c r="C417">
        <v>2020</v>
      </c>
      <c r="D417" s="1">
        <v>15204704.2042</v>
      </c>
      <c r="E417" s="2">
        <v>15.204700000000001</v>
      </c>
      <c r="F417" t="s">
        <v>14</v>
      </c>
      <c r="G417" t="s">
        <v>37</v>
      </c>
      <c r="H417" t="s">
        <v>38</v>
      </c>
    </row>
    <row r="418" spans="1:8" x14ac:dyDescent="0.3">
      <c r="A418" t="s">
        <v>36</v>
      </c>
      <c r="B418" t="s">
        <v>66</v>
      </c>
      <c r="C418">
        <v>2021</v>
      </c>
      <c r="D418" s="1">
        <v>16195795.862500001</v>
      </c>
      <c r="E418" s="2">
        <v>16.195799999999998</v>
      </c>
      <c r="F418" t="s">
        <v>14</v>
      </c>
      <c r="G418" t="s">
        <v>37</v>
      </c>
      <c r="H418" t="s">
        <v>38</v>
      </c>
    </row>
    <row r="419" spans="1:8" x14ac:dyDescent="0.3">
      <c r="A419" t="s">
        <v>36</v>
      </c>
      <c r="B419" t="s">
        <v>66</v>
      </c>
      <c r="C419">
        <v>2022</v>
      </c>
      <c r="D419" s="1">
        <v>17865666.599599998</v>
      </c>
      <c r="E419" s="2">
        <v>17.8657</v>
      </c>
      <c r="F419" t="s">
        <v>14</v>
      </c>
      <c r="G419" t="s">
        <v>37</v>
      </c>
      <c r="H419" t="s">
        <v>38</v>
      </c>
    </row>
    <row r="420" spans="1:8" x14ac:dyDescent="0.3">
      <c r="A420" t="s">
        <v>36</v>
      </c>
      <c r="B420" t="s">
        <v>66</v>
      </c>
      <c r="C420">
        <v>2023</v>
      </c>
      <c r="D420" s="1">
        <v>21026469.397399999</v>
      </c>
      <c r="E420" s="2">
        <v>21.026499999999999</v>
      </c>
      <c r="F420" t="s">
        <v>14</v>
      </c>
      <c r="G420" t="s">
        <v>37</v>
      </c>
      <c r="H420" t="s">
        <v>38</v>
      </c>
    </row>
    <row r="421" spans="1:8" x14ac:dyDescent="0.3">
      <c r="A421" t="s">
        <v>36</v>
      </c>
      <c r="B421" t="s">
        <v>66</v>
      </c>
      <c r="C421">
        <v>2024</v>
      </c>
      <c r="D421" s="1">
        <v>221985804.3035</v>
      </c>
      <c r="E421" s="2">
        <v>221.98580000000001</v>
      </c>
      <c r="F421" t="s">
        <v>14</v>
      </c>
      <c r="G421" t="s">
        <v>37</v>
      </c>
      <c r="H421" t="s">
        <v>38</v>
      </c>
    </row>
    <row r="422" spans="1:8" x14ac:dyDescent="0.3">
      <c r="A422" t="s">
        <v>36</v>
      </c>
      <c r="B422" t="s">
        <v>66</v>
      </c>
      <c r="C422">
        <v>2025</v>
      </c>
      <c r="D422" s="1">
        <v>262940549.88330001</v>
      </c>
      <c r="E422" s="2">
        <v>262.94049999999999</v>
      </c>
      <c r="F422" t="s">
        <v>14</v>
      </c>
      <c r="G422" t="s">
        <v>37</v>
      </c>
      <c r="H422" t="s">
        <v>38</v>
      </c>
    </row>
    <row r="423" spans="1:8" x14ac:dyDescent="0.3">
      <c r="A423" t="s">
        <v>60</v>
      </c>
      <c r="B423" t="s">
        <v>66</v>
      </c>
      <c r="C423">
        <v>2018</v>
      </c>
      <c r="D423" s="1">
        <v>568328.36589999998</v>
      </c>
      <c r="E423" s="2">
        <v>0.56830000000000003</v>
      </c>
      <c r="F423" t="s">
        <v>14</v>
      </c>
      <c r="G423" t="s">
        <v>61</v>
      </c>
      <c r="H423" t="s">
        <v>38</v>
      </c>
    </row>
    <row r="424" spans="1:8" x14ac:dyDescent="0.3">
      <c r="A424" t="s">
        <v>60</v>
      </c>
      <c r="B424" t="s">
        <v>66</v>
      </c>
      <c r="C424">
        <v>2019</v>
      </c>
      <c r="D424" s="1">
        <v>535484.55299999996</v>
      </c>
      <c r="E424" s="2">
        <v>0.53549999999999998</v>
      </c>
      <c r="F424" t="s">
        <v>14</v>
      </c>
      <c r="G424" t="s">
        <v>61</v>
      </c>
      <c r="H424" t="s">
        <v>38</v>
      </c>
    </row>
    <row r="425" spans="1:8" x14ac:dyDescent="0.3">
      <c r="A425" t="s">
        <v>60</v>
      </c>
      <c r="B425" t="s">
        <v>66</v>
      </c>
      <c r="C425">
        <v>2020</v>
      </c>
      <c r="D425" s="1">
        <v>660648.93440000003</v>
      </c>
      <c r="E425" s="2">
        <v>0.66059999999999997</v>
      </c>
      <c r="F425" t="s">
        <v>14</v>
      </c>
      <c r="G425" t="s">
        <v>61</v>
      </c>
      <c r="H425" t="s">
        <v>38</v>
      </c>
    </row>
    <row r="426" spans="1:8" x14ac:dyDescent="0.3">
      <c r="A426" t="s">
        <v>60</v>
      </c>
      <c r="B426" t="s">
        <v>66</v>
      </c>
      <c r="C426">
        <v>2021</v>
      </c>
      <c r="D426" s="1">
        <v>683993.21900000004</v>
      </c>
      <c r="E426" s="2">
        <v>0.68400000000000005</v>
      </c>
      <c r="F426" t="s">
        <v>14</v>
      </c>
      <c r="G426" t="s">
        <v>61</v>
      </c>
      <c r="H426" t="s">
        <v>38</v>
      </c>
    </row>
    <row r="427" spans="1:8" x14ac:dyDescent="0.3">
      <c r="A427" t="s">
        <v>60</v>
      </c>
      <c r="B427" t="s">
        <v>66</v>
      </c>
      <c r="C427">
        <v>2022</v>
      </c>
      <c r="D427" s="1">
        <v>601485.31420000002</v>
      </c>
      <c r="E427" s="2">
        <v>0.60150000000000003</v>
      </c>
      <c r="F427" t="s">
        <v>14</v>
      </c>
      <c r="G427" t="s">
        <v>61</v>
      </c>
      <c r="H427" t="s">
        <v>38</v>
      </c>
    </row>
    <row r="428" spans="1:8" x14ac:dyDescent="0.3">
      <c r="A428" t="s">
        <v>60</v>
      </c>
      <c r="B428" t="s">
        <v>66</v>
      </c>
      <c r="C428">
        <v>2023</v>
      </c>
      <c r="D428" s="1">
        <v>836793.14989999996</v>
      </c>
      <c r="E428" s="2">
        <v>0.83679999999999999</v>
      </c>
      <c r="F428" t="s">
        <v>14</v>
      </c>
      <c r="G428" t="s">
        <v>61</v>
      </c>
      <c r="H428" t="s">
        <v>38</v>
      </c>
    </row>
    <row r="429" spans="1:8" x14ac:dyDescent="0.3">
      <c r="A429" t="s">
        <v>60</v>
      </c>
      <c r="B429" t="s">
        <v>66</v>
      </c>
      <c r="C429">
        <v>2024</v>
      </c>
      <c r="D429" s="1">
        <v>780979.39419999998</v>
      </c>
      <c r="E429" s="2">
        <v>0.78100000000000003</v>
      </c>
      <c r="F429" t="s">
        <v>14</v>
      </c>
      <c r="G429" t="s">
        <v>61</v>
      </c>
      <c r="H429" t="s">
        <v>38</v>
      </c>
    </row>
    <row r="430" spans="1:8" x14ac:dyDescent="0.3">
      <c r="A430" t="s">
        <v>60</v>
      </c>
      <c r="B430" t="s">
        <v>66</v>
      </c>
      <c r="C430">
        <v>2025</v>
      </c>
      <c r="D430" s="1">
        <v>632604.52949999995</v>
      </c>
      <c r="E430" s="2">
        <v>0.63260000000000005</v>
      </c>
      <c r="F430" t="s">
        <v>14</v>
      </c>
      <c r="G430" t="s">
        <v>61</v>
      </c>
      <c r="H430" t="s">
        <v>38</v>
      </c>
    </row>
    <row r="431" spans="1:8" x14ac:dyDescent="0.3">
      <c r="A431" t="s">
        <v>73</v>
      </c>
      <c r="B431" t="s">
        <v>66</v>
      </c>
      <c r="C431">
        <v>2018</v>
      </c>
      <c r="D431" s="1">
        <v>530921.41949999996</v>
      </c>
      <c r="E431" s="2">
        <v>0.53090000000000004</v>
      </c>
      <c r="F431" t="s">
        <v>14</v>
      </c>
      <c r="G431" t="s">
        <v>74</v>
      </c>
      <c r="H431" t="s">
        <v>38</v>
      </c>
    </row>
    <row r="432" spans="1:8" x14ac:dyDescent="0.3">
      <c r="A432" t="s">
        <v>73</v>
      </c>
      <c r="B432" t="s">
        <v>66</v>
      </c>
      <c r="C432">
        <v>2019</v>
      </c>
      <c r="D432" s="1">
        <v>844057.55169999995</v>
      </c>
      <c r="E432" s="2">
        <v>0.84409999999999996</v>
      </c>
      <c r="F432" t="s">
        <v>14</v>
      </c>
      <c r="G432" t="s">
        <v>74</v>
      </c>
      <c r="H432" t="s">
        <v>38</v>
      </c>
    </row>
    <row r="433" spans="1:8" x14ac:dyDescent="0.3">
      <c r="A433" t="s">
        <v>73</v>
      </c>
      <c r="B433" t="s">
        <v>66</v>
      </c>
      <c r="C433">
        <v>2020</v>
      </c>
      <c r="D433" s="1">
        <v>230436.5166</v>
      </c>
      <c r="E433" s="2">
        <v>0.23039999999999999</v>
      </c>
      <c r="F433" t="s">
        <v>14</v>
      </c>
      <c r="G433" t="s">
        <v>74</v>
      </c>
      <c r="H433" t="s">
        <v>38</v>
      </c>
    </row>
    <row r="434" spans="1:8" x14ac:dyDescent="0.3">
      <c r="A434" t="s">
        <v>73</v>
      </c>
      <c r="B434" t="s">
        <v>66</v>
      </c>
      <c r="C434">
        <v>2021</v>
      </c>
      <c r="D434" s="1">
        <v>1457310.1603999999</v>
      </c>
      <c r="E434" s="2">
        <v>1.4573</v>
      </c>
      <c r="F434" t="s">
        <v>14</v>
      </c>
      <c r="G434" t="s">
        <v>74</v>
      </c>
      <c r="H434" t="s">
        <v>38</v>
      </c>
    </row>
    <row r="435" spans="1:8" x14ac:dyDescent="0.3">
      <c r="A435" t="s">
        <v>73</v>
      </c>
      <c r="B435" t="s">
        <v>66</v>
      </c>
      <c r="C435">
        <v>2022</v>
      </c>
      <c r="D435" s="1">
        <v>1307311.2816000001</v>
      </c>
      <c r="E435" s="2">
        <v>1.3072999999999999</v>
      </c>
      <c r="F435" t="s">
        <v>14</v>
      </c>
      <c r="G435" t="s">
        <v>74</v>
      </c>
      <c r="H435" t="s">
        <v>38</v>
      </c>
    </row>
    <row r="436" spans="1:8" x14ac:dyDescent="0.3">
      <c r="A436" t="s">
        <v>73</v>
      </c>
      <c r="B436" t="s">
        <v>66</v>
      </c>
      <c r="C436">
        <v>2023</v>
      </c>
      <c r="D436" s="1">
        <v>1417142.3633000001</v>
      </c>
      <c r="E436" s="2">
        <v>1.4171</v>
      </c>
      <c r="F436" t="s">
        <v>14</v>
      </c>
      <c r="G436" t="s">
        <v>74</v>
      </c>
      <c r="H436" t="s">
        <v>38</v>
      </c>
    </row>
    <row r="437" spans="1:8" x14ac:dyDescent="0.3">
      <c r="A437" t="s">
        <v>73</v>
      </c>
      <c r="B437" t="s">
        <v>66</v>
      </c>
      <c r="C437">
        <v>2024</v>
      </c>
      <c r="D437" s="1">
        <v>1704723.5641999999</v>
      </c>
      <c r="E437" s="2">
        <v>1.7047000000000001</v>
      </c>
      <c r="F437" t="s">
        <v>14</v>
      </c>
      <c r="G437" t="s">
        <v>74</v>
      </c>
      <c r="H437" t="s">
        <v>38</v>
      </c>
    </row>
    <row r="438" spans="1:8" x14ac:dyDescent="0.3">
      <c r="A438" t="s">
        <v>73</v>
      </c>
      <c r="B438" t="s">
        <v>66</v>
      </c>
      <c r="C438">
        <v>2025</v>
      </c>
      <c r="D438" s="1">
        <v>1484707.8896000001</v>
      </c>
      <c r="E438" s="2">
        <v>1.4846999999999999</v>
      </c>
      <c r="F438" t="s">
        <v>14</v>
      </c>
      <c r="G438" t="s">
        <v>74</v>
      </c>
      <c r="H438" t="s">
        <v>38</v>
      </c>
    </row>
    <row r="439" spans="1:8" x14ac:dyDescent="0.3">
      <c r="A439" t="s">
        <v>39</v>
      </c>
      <c r="B439" t="s">
        <v>66</v>
      </c>
      <c r="C439">
        <v>2018</v>
      </c>
      <c r="D439" s="1">
        <v>67069228.717799999</v>
      </c>
      <c r="E439" s="2">
        <v>67.069199999999995</v>
      </c>
      <c r="F439" t="s">
        <v>14</v>
      </c>
      <c r="G439" t="s">
        <v>40</v>
      </c>
      <c r="H439" t="s">
        <v>38</v>
      </c>
    </row>
    <row r="440" spans="1:8" x14ac:dyDescent="0.3">
      <c r="A440" t="s">
        <v>39</v>
      </c>
      <c r="B440" t="s">
        <v>66</v>
      </c>
      <c r="C440">
        <v>2019</v>
      </c>
      <c r="D440" s="1">
        <v>67338344.540800005</v>
      </c>
      <c r="E440" s="2">
        <v>67.338300000000004</v>
      </c>
      <c r="F440" t="s">
        <v>14</v>
      </c>
      <c r="G440" t="s">
        <v>40</v>
      </c>
      <c r="H440" t="s">
        <v>38</v>
      </c>
    </row>
    <row r="441" spans="1:8" x14ac:dyDescent="0.3">
      <c r="A441" t="s">
        <v>39</v>
      </c>
      <c r="B441" t="s">
        <v>66</v>
      </c>
      <c r="C441">
        <v>2020</v>
      </c>
      <c r="D441" s="1">
        <v>109474629.3796</v>
      </c>
      <c r="E441" s="2">
        <v>109.4746</v>
      </c>
      <c r="F441" t="s">
        <v>14</v>
      </c>
      <c r="G441" t="s">
        <v>40</v>
      </c>
      <c r="H441" t="s">
        <v>38</v>
      </c>
    </row>
    <row r="442" spans="1:8" x14ac:dyDescent="0.3">
      <c r="A442" t="s">
        <v>39</v>
      </c>
      <c r="B442" t="s">
        <v>66</v>
      </c>
      <c r="C442">
        <v>2021</v>
      </c>
      <c r="D442" s="1">
        <v>71523054.509100005</v>
      </c>
      <c r="E442" s="2">
        <v>71.523099999999999</v>
      </c>
      <c r="F442" t="s">
        <v>14</v>
      </c>
      <c r="G442" t="s">
        <v>40</v>
      </c>
      <c r="H442" t="s">
        <v>38</v>
      </c>
    </row>
    <row r="443" spans="1:8" x14ac:dyDescent="0.3">
      <c r="A443" t="s">
        <v>39</v>
      </c>
      <c r="B443" t="s">
        <v>66</v>
      </c>
      <c r="C443">
        <v>2022</v>
      </c>
      <c r="D443" s="1">
        <v>52028595.033</v>
      </c>
      <c r="E443" s="2">
        <v>52.028599999999997</v>
      </c>
      <c r="F443" t="s">
        <v>14</v>
      </c>
      <c r="G443" t="s">
        <v>40</v>
      </c>
      <c r="H443" t="s">
        <v>38</v>
      </c>
    </row>
    <row r="444" spans="1:8" x14ac:dyDescent="0.3">
      <c r="A444" t="s">
        <v>39</v>
      </c>
      <c r="B444" t="s">
        <v>66</v>
      </c>
      <c r="C444">
        <v>2023</v>
      </c>
      <c r="D444" s="1">
        <v>104085202.664</v>
      </c>
      <c r="E444" s="2">
        <v>104.0852</v>
      </c>
      <c r="F444" t="s">
        <v>14</v>
      </c>
      <c r="G444" t="s">
        <v>40</v>
      </c>
      <c r="H444" t="s">
        <v>38</v>
      </c>
    </row>
    <row r="445" spans="1:8" x14ac:dyDescent="0.3">
      <c r="A445" t="s">
        <v>39</v>
      </c>
      <c r="B445" t="s">
        <v>66</v>
      </c>
      <c r="C445">
        <v>2024</v>
      </c>
      <c r="D445" s="1">
        <v>138083534.5451</v>
      </c>
      <c r="E445" s="2">
        <v>138.08349999999999</v>
      </c>
      <c r="F445" t="s">
        <v>14</v>
      </c>
      <c r="G445" t="s">
        <v>40</v>
      </c>
      <c r="H445" t="s">
        <v>38</v>
      </c>
    </row>
    <row r="446" spans="1:8" x14ac:dyDescent="0.3">
      <c r="A446" t="s">
        <v>39</v>
      </c>
      <c r="B446" t="s">
        <v>66</v>
      </c>
      <c r="C446">
        <v>2025</v>
      </c>
      <c r="D446" s="1">
        <v>101126674.93880001</v>
      </c>
      <c r="E446" s="2">
        <v>101.1267</v>
      </c>
      <c r="F446" t="s">
        <v>14</v>
      </c>
      <c r="G446" t="s">
        <v>40</v>
      </c>
      <c r="H446" t="s">
        <v>38</v>
      </c>
    </row>
    <row r="447" spans="1:8" x14ac:dyDescent="0.3">
      <c r="A447" t="s">
        <v>41</v>
      </c>
      <c r="B447" t="s">
        <v>66</v>
      </c>
      <c r="C447">
        <v>2018</v>
      </c>
      <c r="D447" s="1">
        <v>207394150.91859999</v>
      </c>
      <c r="E447" s="2">
        <v>207.39420000000001</v>
      </c>
      <c r="F447" t="s">
        <v>14</v>
      </c>
      <c r="G447" t="s">
        <v>42</v>
      </c>
      <c r="H447" t="s">
        <v>43</v>
      </c>
    </row>
    <row r="448" spans="1:8" x14ac:dyDescent="0.3">
      <c r="A448" t="s">
        <v>41</v>
      </c>
      <c r="B448" t="s">
        <v>66</v>
      </c>
      <c r="C448">
        <v>2019</v>
      </c>
      <c r="D448" s="1">
        <v>215492767.32260001</v>
      </c>
      <c r="E448" s="2">
        <v>215.49279999999999</v>
      </c>
      <c r="F448" t="s">
        <v>14</v>
      </c>
      <c r="G448" t="s">
        <v>42</v>
      </c>
      <c r="H448" t="s">
        <v>43</v>
      </c>
    </row>
    <row r="449" spans="1:8" x14ac:dyDescent="0.3">
      <c r="A449" t="s">
        <v>41</v>
      </c>
      <c r="B449" t="s">
        <v>66</v>
      </c>
      <c r="C449">
        <v>2020</v>
      </c>
      <c r="D449" s="1">
        <v>351584482.65090001</v>
      </c>
      <c r="E449" s="2">
        <v>351.58449999999999</v>
      </c>
      <c r="F449" t="s">
        <v>14</v>
      </c>
      <c r="G449" t="s">
        <v>42</v>
      </c>
      <c r="H449" t="s">
        <v>43</v>
      </c>
    </row>
    <row r="450" spans="1:8" x14ac:dyDescent="0.3">
      <c r="A450" t="s">
        <v>41</v>
      </c>
      <c r="B450" t="s">
        <v>66</v>
      </c>
      <c r="C450">
        <v>2021</v>
      </c>
      <c r="D450" s="1">
        <v>298689358.42879999</v>
      </c>
      <c r="E450" s="2">
        <v>298.68939999999998</v>
      </c>
      <c r="F450" t="s">
        <v>14</v>
      </c>
      <c r="G450" t="s">
        <v>42</v>
      </c>
      <c r="H450" t="s">
        <v>43</v>
      </c>
    </row>
    <row r="451" spans="1:8" x14ac:dyDescent="0.3">
      <c r="A451" t="s">
        <v>41</v>
      </c>
      <c r="B451" t="s">
        <v>66</v>
      </c>
      <c r="C451">
        <v>2022</v>
      </c>
      <c r="D451" s="1">
        <v>231364940.59630001</v>
      </c>
      <c r="E451" s="2">
        <v>231.36490000000001</v>
      </c>
      <c r="F451" t="s">
        <v>14</v>
      </c>
      <c r="G451" t="s">
        <v>42</v>
      </c>
      <c r="H451" t="s">
        <v>43</v>
      </c>
    </row>
    <row r="452" spans="1:8" x14ac:dyDescent="0.3">
      <c r="A452" t="s">
        <v>41</v>
      </c>
      <c r="B452" t="s">
        <v>66</v>
      </c>
      <c r="C452">
        <v>2023</v>
      </c>
      <c r="D452" s="1">
        <v>343831317.01700002</v>
      </c>
      <c r="E452" s="2">
        <v>343.8313</v>
      </c>
      <c r="F452" t="s">
        <v>14</v>
      </c>
      <c r="G452" t="s">
        <v>42</v>
      </c>
      <c r="H452" t="s">
        <v>43</v>
      </c>
    </row>
    <row r="453" spans="1:8" x14ac:dyDescent="0.3">
      <c r="A453" t="s">
        <v>41</v>
      </c>
      <c r="B453" t="s">
        <v>66</v>
      </c>
      <c r="C453">
        <v>2024</v>
      </c>
      <c r="D453" s="1">
        <v>336624766.28750002</v>
      </c>
      <c r="E453" s="2">
        <v>336.62479999999999</v>
      </c>
      <c r="F453" t="s">
        <v>14</v>
      </c>
      <c r="G453" t="s">
        <v>42</v>
      </c>
      <c r="H453" t="s">
        <v>43</v>
      </c>
    </row>
    <row r="454" spans="1:8" x14ac:dyDescent="0.3">
      <c r="A454" t="s">
        <v>41</v>
      </c>
      <c r="B454" t="s">
        <v>66</v>
      </c>
      <c r="C454">
        <v>2025</v>
      </c>
      <c r="D454" s="1">
        <v>229037227.43790001</v>
      </c>
      <c r="E454" s="2">
        <v>229.03720000000001</v>
      </c>
      <c r="F454" t="s">
        <v>14</v>
      </c>
      <c r="G454" t="s">
        <v>42</v>
      </c>
      <c r="H454" t="s">
        <v>43</v>
      </c>
    </row>
    <row r="455" spans="1:8" x14ac:dyDescent="0.3">
      <c r="A455" t="s">
        <v>62</v>
      </c>
      <c r="B455" t="s">
        <v>66</v>
      </c>
      <c r="C455">
        <v>2018</v>
      </c>
      <c r="D455" s="1">
        <v>1376786056.6303999</v>
      </c>
      <c r="E455" s="2">
        <v>1376.7861</v>
      </c>
      <c r="F455" t="s">
        <v>14</v>
      </c>
      <c r="G455" t="s">
        <v>63</v>
      </c>
      <c r="H455" t="s">
        <v>43</v>
      </c>
    </row>
    <row r="456" spans="1:8" x14ac:dyDescent="0.3">
      <c r="A456" t="s">
        <v>62</v>
      </c>
      <c r="B456" t="s">
        <v>66</v>
      </c>
      <c r="C456">
        <v>2019</v>
      </c>
      <c r="D456" s="1">
        <v>1427372525.823</v>
      </c>
      <c r="E456" s="2">
        <v>1427.3724999999999</v>
      </c>
      <c r="F456" t="s">
        <v>14</v>
      </c>
      <c r="G456" t="s">
        <v>63</v>
      </c>
      <c r="H456" t="s">
        <v>43</v>
      </c>
    </row>
    <row r="457" spans="1:8" x14ac:dyDescent="0.3">
      <c r="A457" t="s">
        <v>62</v>
      </c>
      <c r="B457" t="s">
        <v>66</v>
      </c>
      <c r="C457">
        <v>2020</v>
      </c>
      <c r="D457" s="1">
        <v>2252562101.0826001</v>
      </c>
      <c r="E457" s="2">
        <v>2252.5621000000001</v>
      </c>
      <c r="F457" t="s">
        <v>14</v>
      </c>
      <c r="G457" t="s">
        <v>63</v>
      </c>
      <c r="H457" t="s">
        <v>43</v>
      </c>
    </row>
    <row r="458" spans="1:8" x14ac:dyDescent="0.3">
      <c r="A458" t="s">
        <v>62</v>
      </c>
      <c r="B458" t="s">
        <v>66</v>
      </c>
      <c r="C458">
        <v>2021</v>
      </c>
      <c r="D458" s="1">
        <v>2081366543.3090999</v>
      </c>
      <c r="E458" s="2">
        <v>2081.3665000000001</v>
      </c>
      <c r="F458" t="s">
        <v>14</v>
      </c>
      <c r="G458" t="s">
        <v>63</v>
      </c>
      <c r="H458" t="s">
        <v>43</v>
      </c>
    </row>
    <row r="459" spans="1:8" x14ac:dyDescent="0.3">
      <c r="A459" t="s">
        <v>62</v>
      </c>
      <c r="B459" t="s">
        <v>66</v>
      </c>
      <c r="C459">
        <v>2022</v>
      </c>
      <c r="D459" s="1">
        <v>1680644635.6608</v>
      </c>
      <c r="E459" s="2">
        <v>1680.6446000000001</v>
      </c>
      <c r="F459" t="s">
        <v>14</v>
      </c>
      <c r="G459" t="s">
        <v>63</v>
      </c>
      <c r="H459" t="s">
        <v>43</v>
      </c>
    </row>
    <row r="460" spans="1:8" x14ac:dyDescent="0.3">
      <c r="A460" t="s">
        <v>62</v>
      </c>
      <c r="B460" t="s">
        <v>66</v>
      </c>
      <c r="C460">
        <v>2023</v>
      </c>
      <c r="D460" s="1">
        <v>2228933809.1949</v>
      </c>
      <c r="E460" s="2">
        <v>2228.9337999999998</v>
      </c>
      <c r="F460" t="s">
        <v>14</v>
      </c>
      <c r="G460" t="s">
        <v>63</v>
      </c>
      <c r="H460" t="s">
        <v>43</v>
      </c>
    </row>
    <row r="461" spans="1:8" x14ac:dyDescent="0.3">
      <c r="A461" t="s">
        <v>62</v>
      </c>
      <c r="B461" t="s">
        <v>66</v>
      </c>
      <c r="C461">
        <v>2024</v>
      </c>
      <c r="D461" s="1">
        <v>2451097195.5864</v>
      </c>
      <c r="E461" s="2">
        <v>2451.0972000000002</v>
      </c>
      <c r="F461" t="s">
        <v>14</v>
      </c>
      <c r="G461" t="s">
        <v>63</v>
      </c>
      <c r="H461" t="s">
        <v>43</v>
      </c>
    </row>
    <row r="462" spans="1:8" x14ac:dyDescent="0.3">
      <c r="A462" t="s">
        <v>62</v>
      </c>
      <c r="B462" t="s">
        <v>66</v>
      </c>
      <c r="C462">
        <v>2025</v>
      </c>
      <c r="D462" s="1">
        <v>1901357854.6696</v>
      </c>
      <c r="E462" s="2">
        <v>1901.3579</v>
      </c>
      <c r="F462" t="s">
        <v>14</v>
      </c>
      <c r="G462" t="s">
        <v>63</v>
      </c>
      <c r="H462" t="s">
        <v>43</v>
      </c>
    </row>
    <row r="463" spans="1:8" x14ac:dyDescent="0.3">
      <c r="A463" t="s">
        <v>64</v>
      </c>
      <c r="B463" t="s">
        <v>66</v>
      </c>
      <c r="C463">
        <v>2018</v>
      </c>
      <c r="D463" s="1">
        <v>11557307772.7117</v>
      </c>
      <c r="E463" s="2">
        <v>11557.3078</v>
      </c>
      <c r="F463" t="s">
        <v>14</v>
      </c>
      <c r="G463" t="s">
        <v>65</v>
      </c>
      <c r="H463" t="s">
        <v>43</v>
      </c>
    </row>
    <row r="464" spans="1:8" x14ac:dyDescent="0.3">
      <c r="A464" t="s">
        <v>64</v>
      </c>
      <c r="B464" t="s">
        <v>66</v>
      </c>
      <c r="C464">
        <v>2019</v>
      </c>
      <c r="D464" s="1">
        <v>10532866854.495199</v>
      </c>
      <c r="E464" s="2">
        <v>10532.866900000001</v>
      </c>
      <c r="F464" t="s">
        <v>14</v>
      </c>
      <c r="G464" t="s">
        <v>65</v>
      </c>
      <c r="H464" t="s">
        <v>43</v>
      </c>
    </row>
    <row r="465" spans="1:8" x14ac:dyDescent="0.3">
      <c r="A465" t="s">
        <v>64</v>
      </c>
      <c r="B465" t="s">
        <v>66</v>
      </c>
      <c r="C465">
        <v>2020</v>
      </c>
      <c r="D465" s="1">
        <v>16171340577.6919</v>
      </c>
      <c r="E465" s="2">
        <v>16171.3406</v>
      </c>
      <c r="F465" t="s">
        <v>14</v>
      </c>
      <c r="G465" t="s">
        <v>65</v>
      </c>
      <c r="H465" t="s">
        <v>43</v>
      </c>
    </row>
    <row r="466" spans="1:8" x14ac:dyDescent="0.3">
      <c r="A466" t="s">
        <v>64</v>
      </c>
      <c r="B466" t="s">
        <v>66</v>
      </c>
      <c r="C466">
        <v>2021</v>
      </c>
      <c r="D466" s="1">
        <v>14255508544.081301</v>
      </c>
      <c r="E466" s="2">
        <v>14255.5085</v>
      </c>
      <c r="F466" t="s">
        <v>14</v>
      </c>
      <c r="G466" t="s">
        <v>65</v>
      </c>
      <c r="H466" t="s">
        <v>43</v>
      </c>
    </row>
    <row r="467" spans="1:8" x14ac:dyDescent="0.3">
      <c r="A467" t="s">
        <v>64</v>
      </c>
      <c r="B467" t="s">
        <v>66</v>
      </c>
      <c r="C467">
        <v>2022</v>
      </c>
      <c r="D467" s="1">
        <v>11275573408.1306</v>
      </c>
      <c r="E467" s="2">
        <v>11275.573399999999</v>
      </c>
      <c r="F467" t="s">
        <v>14</v>
      </c>
      <c r="G467" t="s">
        <v>65</v>
      </c>
      <c r="H467" t="s">
        <v>43</v>
      </c>
    </row>
    <row r="468" spans="1:8" x14ac:dyDescent="0.3">
      <c r="A468" t="s">
        <v>64</v>
      </c>
      <c r="B468" t="s">
        <v>66</v>
      </c>
      <c r="C468">
        <v>2023</v>
      </c>
      <c r="D468" s="1">
        <v>13880853493.197001</v>
      </c>
      <c r="E468" s="2">
        <v>13880.853499999999</v>
      </c>
      <c r="F468" t="s">
        <v>14</v>
      </c>
      <c r="G468" t="s">
        <v>65</v>
      </c>
      <c r="H468" t="s">
        <v>43</v>
      </c>
    </row>
    <row r="469" spans="1:8" x14ac:dyDescent="0.3">
      <c r="A469" t="s">
        <v>64</v>
      </c>
      <c r="B469" t="s">
        <v>66</v>
      </c>
      <c r="C469">
        <v>2024</v>
      </c>
      <c r="D469" s="1">
        <v>16415168503.8675</v>
      </c>
      <c r="E469" s="2">
        <v>16415.1685</v>
      </c>
      <c r="F469" t="s">
        <v>14</v>
      </c>
      <c r="G469" t="s">
        <v>65</v>
      </c>
      <c r="H469" t="s">
        <v>43</v>
      </c>
    </row>
    <row r="470" spans="1:8" x14ac:dyDescent="0.3">
      <c r="A470" t="s">
        <v>64</v>
      </c>
      <c r="B470" t="s">
        <v>66</v>
      </c>
      <c r="C470">
        <v>2025</v>
      </c>
      <c r="D470" s="1">
        <v>17108419119.052799</v>
      </c>
      <c r="E470" s="2">
        <v>17108.419099999999</v>
      </c>
      <c r="F470" t="s">
        <v>14</v>
      </c>
      <c r="G470" t="s">
        <v>65</v>
      </c>
      <c r="H470" t="s">
        <v>43</v>
      </c>
    </row>
    <row r="471" spans="1:8" x14ac:dyDescent="0.3">
      <c r="A471" t="s">
        <v>44</v>
      </c>
      <c r="B471" t="s">
        <v>66</v>
      </c>
      <c r="C471">
        <v>2018</v>
      </c>
      <c r="D471" s="1">
        <v>108915892.4179</v>
      </c>
      <c r="E471" s="2">
        <v>108.91589999999999</v>
      </c>
      <c r="F471" t="s">
        <v>14</v>
      </c>
      <c r="G471" t="s">
        <v>45</v>
      </c>
      <c r="H471" t="s">
        <v>46</v>
      </c>
    </row>
    <row r="472" spans="1:8" x14ac:dyDescent="0.3">
      <c r="A472" t="s">
        <v>44</v>
      </c>
      <c r="B472" t="s">
        <v>66</v>
      </c>
      <c r="C472">
        <v>2019</v>
      </c>
      <c r="D472" s="1">
        <v>79187772.773399994</v>
      </c>
      <c r="E472" s="2">
        <v>79.187799999999996</v>
      </c>
      <c r="F472" t="s">
        <v>14</v>
      </c>
      <c r="G472" t="s">
        <v>45</v>
      </c>
      <c r="H472" t="s">
        <v>46</v>
      </c>
    </row>
    <row r="473" spans="1:8" x14ac:dyDescent="0.3">
      <c r="A473" t="s">
        <v>44</v>
      </c>
      <c r="B473" t="s">
        <v>66</v>
      </c>
      <c r="C473">
        <v>2020</v>
      </c>
      <c r="D473" s="1">
        <v>102188780.24869999</v>
      </c>
      <c r="E473" s="2">
        <v>102.1888</v>
      </c>
      <c r="F473" t="s">
        <v>14</v>
      </c>
      <c r="G473" t="s">
        <v>45</v>
      </c>
      <c r="H473" t="s">
        <v>46</v>
      </c>
    </row>
    <row r="474" spans="1:8" x14ac:dyDescent="0.3">
      <c r="A474" t="s">
        <v>44</v>
      </c>
      <c r="B474" t="s">
        <v>66</v>
      </c>
      <c r="C474">
        <v>2021</v>
      </c>
      <c r="D474" s="1">
        <v>119678476.3277</v>
      </c>
      <c r="E474" s="2">
        <v>119.6785</v>
      </c>
      <c r="F474" t="s">
        <v>14</v>
      </c>
      <c r="G474" t="s">
        <v>45</v>
      </c>
      <c r="H474" t="s">
        <v>46</v>
      </c>
    </row>
    <row r="475" spans="1:8" x14ac:dyDescent="0.3">
      <c r="A475" t="s">
        <v>44</v>
      </c>
      <c r="B475" t="s">
        <v>66</v>
      </c>
      <c r="C475">
        <v>2022</v>
      </c>
      <c r="D475" s="1">
        <v>97062385.107999995</v>
      </c>
      <c r="E475" s="2">
        <v>97.062399999999997</v>
      </c>
      <c r="F475" t="s">
        <v>14</v>
      </c>
      <c r="G475" t="s">
        <v>45</v>
      </c>
      <c r="H475" t="s">
        <v>46</v>
      </c>
    </row>
    <row r="476" spans="1:8" x14ac:dyDescent="0.3">
      <c r="A476" t="s">
        <v>44</v>
      </c>
      <c r="B476" t="s">
        <v>66</v>
      </c>
      <c r="C476">
        <v>2023</v>
      </c>
      <c r="D476" s="1">
        <v>74985392.386600003</v>
      </c>
      <c r="E476" s="2">
        <v>74.985399999999998</v>
      </c>
      <c r="F476" t="s">
        <v>14</v>
      </c>
      <c r="G476" t="s">
        <v>45</v>
      </c>
      <c r="H476" t="s">
        <v>46</v>
      </c>
    </row>
    <row r="477" spans="1:8" x14ac:dyDescent="0.3">
      <c r="A477" t="s">
        <v>44</v>
      </c>
      <c r="B477" t="s">
        <v>66</v>
      </c>
      <c r="C477">
        <v>2024</v>
      </c>
      <c r="D477" s="1">
        <v>136552498.62149999</v>
      </c>
      <c r="E477" s="2">
        <v>136.55250000000001</v>
      </c>
      <c r="F477" t="s">
        <v>14</v>
      </c>
      <c r="G477" t="s">
        <v>45</v>
      </c>
      <c r="H477" t="s">
        <v>46</v>
      </c>
    </row>
    <row r="478" spans="1:8" x14ac:dyDescent="0.3">
      <c r="A478" t="s">
        <v>44</v>
      </c>
      <c r="B478" t="s">
        <v>66</v>
      </c>
      <c r="C478">
        <v>2025</v>
      </c>
      <c r="D478" s="1">
        <v>152298181.0043</v>
      </c>
      <c r="E478" s="2">
        <v>152.29820000000001</v>
      </c>
      <c r="F478" t="s">
        <v>14</v>
      </c>
      <c r="G478" t="s">
        <v>45</v>
      </c>
      <c r="H478" t="s">
        <v>46</v>
      </c>
    </row>
    <row r="479" spans="1:8" x14ac:dyDescent="0.3">
      <c r="A479" t="s">
        <v>47</v>
      </c>
      <c r="B479" t="s">
        <v>66</v>
      </c>
      <c r="C479">
        <v>2018</v>
      </c>
      <c r="D479" s="1">
        <v>602607506.31889999</v>
      </c>
      <c r="E479" s="2">
        <v>602.60749999999996</v>
      </c>
      <c r="F479" t="s">
        <v>14</v>
      </c>
      <c r="G479" t="s">
        <v>48</v>
      </c>
      <c r="H479" t="s">
        <v>46</v>
      </c>
    </row>
    <row r="480" spans="1:8" x14ac:dyDescent="0.3">
      <c r="A480" t="s">
        <v>47</v>
      </c>
      <c r="B480" t="s">
        <v>66</v>
      </c>
      <c r="C480">
        <v>2019</v>
      </c>
      <c r="D480" s="1">
        <v>681219563.42369998</v>
      </c>
      <c r="E480" s="2">
        <v>681.21960000000001</v>
      </c>
      <c r="F480" t="s">
        <v>14</v>
      </c>
      <c r="G480" t="s">
        <v>48</v>
      </c>
      <c r="H480" t="s">
        <v>46</v>
      </c>
    </row>
    <row r="481" spans="1:8" x14ac:dyDescent="0.3">
      <c r="A481" t="s">
        <v>47</v>
      </c>
      <c r="B481" t="s">
        <v>66</v>
      </c>
      <c r="C481">
        <v>2020</v>
      </c>
      <c r="D481" s="1">
        <v>780990998.73679996</v>
      </c>
      <c r="E481" s="2">
        <v>780.99099999999999</v>
      </c>
      <c r="F481" t="s">
        <v>14</v>
      </c>
      <c r="G481" t="s">
        <v>48</v>
      </c>
      <c r="H481" t="s">
        <v>46</v>
      </c>
    </row>
    <row r="482" spans="1:8" x14ac:dyDescent="0.3">
      <c r="A482" t="s">
        <v>47</v>
      </c>
      <c r="B482" t="s">
        <v>66</v>
      </c>
      <c r="C482">
        <v>2021</v>
      </c>
      <c r="D482" s="1">
        <v>646146931.23580003</v>
      </c>
      <c r="E482" s="2">
        <v>646.14689999999996</v>
      </c>
      <c r="F482" t="s">
        <v>14</v>
      </c>
      <c r="G482" t="s">
        <v>48</v>
      </c>
      <c r="H482" t="s">
        <v>46</v>
      </c>
    </row>
    <row r="483" spans="1:8" x14ac:dyDescent="0.3">
      <c r="A483" t="s">
        <v>47</v>
      </c>
      <c r="B483" t="s">
        <v>66</v>
      </c>
      <c r="C483">
        <v>2022</v>
      </c>
      <c r="D483" s="1">
        <v>494539649.87459999</v>
      </c>
      <c r="E483" s="2">
        <v>494.53960000000001</v>
      </c>
      <c r="F483" t="s">
        <v>14</v>
      </c>
      <c r="G483" t="s">
        <v>48</v>
      </c>
      <c r="H483" t="s">
        <v>46</v>
      </c>
    </row>
    <row r="484" spans="1:8" x14ac:dyDescent="0.3">
      <c r="A484" t="s">
        <v>47</v>
      </c>
      <c r="B484" t="s">
        <v>66</v>
      </c>
      <c r="C484">
        <v>2023</v>
      </c>
      <c r="D484" s="1">
        <v>728253516.33659995</v>
      </c>
      <c r="E484" s="2">
        <v>728.25350000000003</v>
      </c>
      <c r="F484" t="s">
        <v>14</v>
      </c>
      <c r="G484" t="s">
        <v>48</v>
      </c>
      <c r="H484" t="s">
        <v>46</v>
      </c>
    </row>
    <row r="485" spans="1:8" x14ac:dyDescent="0.3">
      <c r="A485" t="s">
        <v>47</v>
      </c>
      <c r="B485" t="s">
        <v>66</v>
      </c>
      <c r="C485">
        <v>2024</v>
      </c>
      <c r="D485" s="1">
        <v>944348803.20369995</v>
      </c>
      <c r="E485" s="2">
        <v>944.34879999999998</v>
      </c>
      <c r="F485" t="s">
        <v>14</v>
      </c>
      <c r="G485" t="s">
        <v>48</v>
      </c>
      <c r="H485" t="s">
        <v>46</v>
      </c>
    </row>
    <row r="486" spans="1:8" x14ac:dyDescent="0.3">
      <c r="A486" t="s">
        <v>47</v>
      </c>
      <c r="B486" t="s">
        <v>66</v>
      </c>
      <c r="C486">
        <v>2025</v>
      </c>
      <c r="D486" s="1">
        <v>812424941.42219996</v>
      </c>
      <c r="E486" s="2">
        <v>812.42489999999998</v>
      </c>
      <c r="F486" t="s">
        <v>14</v>
      </c>
      <c r="G486" t="s">
        <v>48</v>
      </c>
      <c r="H486" t="s">
        <v>46</v>
      </c>
    </row>
    <row r="487" spans="1:8" x14ac:dyDescent="0.3">
      <c r="A487" t="s">
        <v>49</v>
      </c>
      <c r="B487" t="s">
        <v>66</v>
      </c>
      <c r="C487">
        <v>2018</v>
      </c>
      <c r="D487" s="1">
        <v>181299734.85429999</v>
      </c>
      <c r="E487" s="2">
        <v>181.2997</v>
      </c>
      <c r="F487" t="s">
        <v>14</v>
      </c>
      <c r="G487" t="s">
        <v>50</v>
      </c>
      <c r="H487" t="s">
        <v>46</v>
      </c>
    </row>
    <row r="488" spans="1:8" x14ac:dyDescent="0.3">
      <c r="A488" t="s">
        <v>49</v>
      </c>
      <c r="B488" t="s">
        <v>66</v>
      </c>
      <c r="C488">
        <v>2019</v>
      </c>
      <c r="D488" s="1">
        <v>130976879.02</v>
      </c>
      <c r="E488" s="2">
        <v>130.9769</v>
      </c>
      <c r="F488" t="s">
        <v>14</v>
      </c>
      <c r="G488" t="s">
        <v>50</v>
      </c>
      <c r="H488" t="s">
        <v>46</v>
      </c>
    </row>
    <row r="489" spans="1:8" x14ac:dyDescent="0.3">
      <c r="A489" t="s">
        <v>49</v>
      </c>
      <c r="B489" t="s">
        <v>66</v>
      </c>
      <c r="C489">
        <v>2020</v>
      </c>
      <c r="D489" s="1">
        <v>205981667.2207</v>
      </c>
      <c r="E489" s="2">
        <v>205.98169999999999</v>
      </c>
      <c r="F489" t="s">
        <v>14</v>
      </c>
      <c r="G489" t="s">
        <v>50</v>
      </c>
      <c r="H489" t="s">
        <v>46</v>
      </c>
    </row>
    <row r="490" spans="1:8" x14ac:dyDescent="0.3">
      <c r="A490" t="s">
        <v>49</v>
      </c>
      <c r="B490" t="s">
        <v>66</v>
      </c>
      <c r="C490">
        <v>2021</v>
      </c>
      <c r="D490" s="1">
        <v>246574660.2261</v>
      </c>
      <c r="E490" s="2">
        <v>246.57470000000001</v>
      </c>
      <c r="F490" t="s">
        <v>14</v>
      </c>
      <c r="G490" t="s">
        <v>50</v>
      </c>
      <c r="H490" t="s">
        <v>46</v>
      </c>
    </row>
    <row r="491" spans="1:8" x14ac:dyDescent="0.3">
      <c r="A491" t="s">
        <v>49</v>
      </c>
      <c r="B491" t="s">
        <v>66</v>
      </c>
      <c r="C491">
        <v>2022</v>
      </c>
      <c r="D491" s="1">
        <v>176355647.6855</v>
      </c>
      <c r="E491" s="2">
        <v>176.35560000000001</v>
      </c>
      <c r="F491" t="s">
        <v>14</v>
      </c>
      <c r="G491" t="s">
        <v>50</v>
      </c>
      <c r="H491" t="s">
        <v>46</v>
      </c>
    </row>
    <row r="492" spans="1:8" x14ac:dyDescent="0.3">
      <c r="A492" t="s">
        <v>49</v>
      </c>
      <c r="B492" t="s">
        <v>66</v>
      </c>
      <c r="C492">
        <v>2023</v>
      </c>
      <c r="D492" s="1">
        <v>201278737.62400001</v>
      </c>
      <c r="E492" s="2">
        <v>201.27869999999999</v>
      </c>
      <c r="F492" t="s">
        <v>14</v>
      </c>
      <c r="G492" t="s">
        <v>50</v>
      </c>
      <c r="H492" t="s">
        <v>46</v>
      </c>
    </row>
    <row r="493" spans="1:8" x14ac:dyDescent="0.3">
      <c r="A493" t="s">
        <v>49</v>
      </c>
      <c r="B493" t="s">
        <v>66</v>
      </c>
      <c r="C493">
        <v>2024</v>
      </c>
      <c r="D493" s="1">
        <v>299336026.26389998</v>
      </c>
      <c r="E493" s="2">
        <v>299.33600000000001</v>
      </c>
      <c r="F493" t="s">
        <v>14</v>
      </c>
      <c r="G493" t="s">
        <v>50</v>
      </c>
      <c r="H493" t="s">
        <v>46</v>
      </c>
    </row>
    <row r="494" spans="1:8" x14ac:dyDescent="0.3">
      <c r="A494" t="s">
        <v>49</v>
      </c>
      <c r="B494" t="s">
        <v>66</v>
      </c>
      <c r="C494">
        <v>2025</v>
      </c>
      <c r="D494" s="1">
        <v>226288407.9668</v>
      </c>
      <c r="E494" s="2">
        <v>226.2884</v>
      </c>
      <c r="F494" t="s">
        <v>14</v>
      </c>
      <c r="G494" t="s">
        <v>50</v>
      </c>
      <c r="H494" t="s">
        <v>46</v>
      </c>
    </row>
    <row r="495" spans="1:8" x14ac:dyDescent="0.3">
      <c r="A495" t="s">
        <v>51</v>
      </c>
      <c r="B495" t="s">
        <v>66</v>
      </c>
      <c r="C495">
        <v>2018</v>
      </c>
      <c r="D495" s="1">
        <v>16428823453.927799</v>
      </c>
      <c r="E495" s="2">
        <v>16428.823499999999</v>
      </c>
      <c r="F495" t="s">
        <v>14</v>
      </c>
      <c r="G495" t="s">
        <v>52</v>
      </c>
      <c r="H495" t="s">
        <v>52</v>
      </c>
    </row>
    <row r="496" spans="1:8" x14ac:dyDescent="0.3">
      <c r="A496" t="s">
        <v>51</v>
      </c>
      <c r="B496" t="s">
        <v>66</v>
      </c>
      <c r="C496">
        <v>2019</v>
      </c>
      <c r="D496" s="1">
        <v>15518696633.822599</v>
      </c>
      <c r="E496" s="2">
        <v>15518.696599999999</v>
      </c>
      <c r="F496" t="s">
        <v>14</v>
      </c>
      <c r="G496" t="s">
        <v>52</v>
      </c>
      <c r="H496" t="s">
        <v>52</v>
      </c>
    </row>
    <row r="497" spans="1:8" x14ac:dyDescent="0.3">
      <c r="A497" t="s">
        <v>51</v>
      </c>
      <c r="B497" t="s">
        <v>66</v>
      </c>
      <c r="C497">
        <v>2020</v>
      </c>
      <c r="D497" s="1">
        <v>21400732224.383099</v>
      </c>
      <c r="E497" s="2">
        <v>21400.732199999999</v>
      </c>
      <c r="F497" t="s">
        <v>14</v>
      </c>
      <c r="G497" t="s">
        <v>52</v>
      </c>
      <c r="H497" t="s">
        <v>52</v>
      </c>
    </row>
    <row r="498" spans="1:8" x14ac:dyDescent="0.3">
      <c r="A498" t="s">
        <v>51</v>
      </c>
      <c r="B498" t="s">
        <v>66</v>
      </c>
      <c r="C498">
        <v>2021</v>
      </c>
      <c r="D498" s="1">
        <v>21423722184.006001</v>
      </c>
      <c r="E498" s="2">
        <v>21423.7222</v>
      </c>
      <c r="F498" t="s">
        <v>14</v>
      </c>
      <c r="G498" t="s">
        <v>52</v>
      </c>
      <c r="H498" t="s">
        <v>52</v>
      </c>
    </row>
    <row r="499" spans="1:8" x14ac:dyDescent="0.3">
      <c r="A499" t="s">
        <v>51</v>
      </c>
      <c r="B499" t="s">
        <v>66</v>
      </c>
      <c r="C499">
        <v>2022</v>
      </c>
      <c r="D499" s="1">
        <v>17187075190.180801</v>
      </c>
      <c r="E499" s="2">
        <v>17187.075199999999</v>
      </c>
      <c r="F499" t="s">
        <v>14</v>
      </c>
      <c r="G499" t="s">
        <v>52</v>
      </c>
      <c r="H499" t="s">
        <v>52</v>
      </c>
    </row>
    <row r="500" spans="1:8" x14ac:dyDescent="0.3">
      <c r="A500" t="s">
        <v>51</v>
      </c>
      <c r="B500" t="s">
        <v>66</v>
      </c>
      <c r="C500">
        <v>2023</v>
      </c>
      <c r="D500" s="1">
        <v>21297870764.828899</v>
      </c>
      <c r="E500" s="2">
        <v>21297.870800000001</v>
      </c>
      <c r="F500" t="s">
        <v>14</v>
      </c>
      <c r="G500" t="s">
        <v>52</v>
      </c>
      <c r="H500" t="s">
        <v>52</v>
      </c>
    </row>
    <row r="501" spans="1:8" x14ac:dyDescent="0.3">
      <c r="A501" t="s">
        <v>51</v>
      </c>
      <c r="B501" t="s">
        <v>66</v>
      </c>
      <c r="C501">
        <v>2024</v>
      </c>
      <c r="D501" s="1">
        <v>24692013361.031101</v>
      </c>
      <c r="E501" s="2">
        <v>24692.0134</v>
      </c>
      <c r="F501" t="s">
        <v>14</v>
      </c>
      <c r="G501" t="s">
        <v>52</v>
      </c>
      <c r="H501" t="s">
        <v>52</v>
      </c>
    </row>
    <row r="502" spans="1:8" x14ac:dyDescent="0.3">
      <c r="A502" t="s">
        <v>51</v>
      </c>
      <c r="B502" t="s">
        <v>66</v>
      </c>
      <c r="C502">
        <v>2025</v>
      </c>
      <c r="D502" s="1">
        <v>22598908631.2598</v>
      </c>
      <c r="E502" s="2">
        <v>22598.908599999999</v>
      </c>
      <c r="F502" t="s">
        <v>14</v>
      </c>
      <c r="G502" t="s">
        <v>52</v>
      </c>
      <c r="H502" t="s">
        <v>52</v>
      </c>
    </row>
    <row r="503" spans="1:8" x14ac:dyDescent="0.3">
      <c r="A503" t="s">
        <v>12</v>
      </c>
      <c r="B503" t="s">
        <v>75</v>
      </c>
      <c r="C503">
        <v>2018</v>
      </c>
      <c r="D503" s="1">
        <v>393131850.05760002</v>
      </c>
      <c r="E503" s="2">
        <v>393.13189999999997</v>
      </c>
      <c r="F503" t="s">
        <v>14</v>
      </c>
      <c r="G503" t="s">
        <v>15</v>
      </c>
      <c r="H503" t="s">
        <v>16</v>
      </c>
    </row>
    <row r="504" spans="1:8" x14ac:dyDescent="0.3">
      <c r="A504" t="s">
        <v>12</v>
      </c>
      <c r="B504" t="s">
        <v>75</v>
      </c>
      <c r="C504">
        <v>2019</v>
      </c>
      <c r="D504" s="1">
        <v>267858121.48280001</v>
      </c>
      <c r="E504" s="2">
        <v>267.85809999999998</v>
      </c>
      <c r="F504" t="s">
        <v>14</v>
      </c>
      <c r="G504" t="s">
        <v>15</v>
      </c>
      <c r="H504" t="s">
        <v>16</v>
      </c>
    </row>
    <row r="505" spans="1:8" x14ac:dyDescent="0.3">
      <c r="A505" t="s">
        <v>12</v>
      </c>
      <c r="B505" t="s">
        <v>75</v>
      </c>
      <c r="C505">
        <v>2020</v>
      </c>
      <c r="D505" s="1">
        <v>247378833.07080001</v>
      </c>
      <c r="E505" s="2">
        <v>247.37880000000001</v>
      </c>
      <c r="F505" t="s">
        <v>14</v>
      </c>
      <c r="G505" t="s">
        <v>15</v>
      </c>
      <c r="H505" t="s">
        <v>16</v>
      </c>
    </row>
    <row r="506" spans="1:8" x14ac:dyDescent="0.3">
      <c r="A506" t="s">
        <v>12</v>
      </c>
      <c r="B506" t="s">
        <v>75</v>
      </c>
      <c r="C506">
        <v>2021</v>
      </c>
      <c r="D506" s="1">
        <v>205537443.5566</v>
      </c>
      <c r="E506" s="2">
        <v>205.53739999999999</v>
      </c>
      <c r="F506" t="s">
        <v>14</v>
      </c>
      <c r="G506" t="s">
        <v>15</v>
      </c>
      <c r="H506" t="s">
        <v>16</v>
      </c>
    </row>
    <row r="507" spans="1:8" x14ac:dyDescent="0.3">
      <c r="A507" t="s">
        <v>12</v>
      </c>
      <c r="B507" t="s">
        <v>75</v>
      </c>
      <c r="C507">
        <v>2022</v>
      </c>
      <c r="D507" s="1">
        <v>209916930.01980001</v>
      </c>
      <c r="E507" s="2">
        <v>209.9169</v>
      </c>
      <c r="F507" t="s">
        <v>14</v>
      </c>
      <c r="G507" t="s">
        <v>15</v>
      </c>
      <c r="H507" t="s">
        <v>16</v>
      </c>
    </row>
    <row r="508" spans="1:8" x14ac:dyDescent="0.3">
      <c r="A508" t="s">
        <v>12</v>
      </c>
      <c r="B508" t="s">
        <v>75</v>
      </c>
      <c r="C508">
        <v>2023</v>
      </c>
      <c r="D508" s="1">
        <v>286482521.6103</v>
      </c>
      <c r="E508" s="2">
        <v>286.48250000000002</v>
      </c>
      <c r="F508" t="s">
        <v>14</v>
      </c>
      <c r="G508" t="s">
        <v>15</v>
      </c>
      <c r="H508" t="s">
        <v>16</v>
      </c>
    </row>
    <row r="509" spans="1:8" x14ac:dyDescent="0.3">
      <c r="A509" t="s">
        <v>12</v>
      </c>
      <c r="B509" t="s">
        <v>75</v>
      </c>
      <c r="C509">
        <v>2024</v>
      </c>
      <c r="D509" s="1">
        <v>311180518.52590001</v>
      </c>
      <c r="E509" s="2">
        <v>311.18049999999999</v>
      </c>
      <c r="F509" t="s">
        <v>14</v>
      </c>
      <c r="G509" t="s">
        <v>15</v>
      </c>
      <c r="H509" t="s">
        <v>16</v>
      </c>
    </row>
    <row r="510" spans="1:8" x14ac:dyDescent="0.3">
      <c r="A510" t="s">
        <v>12</v>
      </c>
      <c r="B510" t="s">
        <v>75</v>
      </c>
      <c r="C510">
        <v>2025</v>
      </c>
      <c r="D510" s="1">
        <v>430986983.62629998</v>
      </c>
      <c r="E510" s="2">
        <v>430.98700000000002</v>
      </c>
      <c r="F510" t="s">
        <v>14</v>
      </c>
      <c r="G510" t="s">
        <v>15</v>
      </c>
      <c r="H510" t="s">
        <v>16</v>
      </c>
    </row>
    <row r="511" spans="1:8" x14ac:dyDescent="0.3">
      <c r="A511" t="s">
        <v>17</v>
      </c>
      <c r="B511" t="s">
        <v>75</v>
      </c>
      <c r="C511">
        <v>2018</v>
      </c>
      <c r="D511" s="1">
        <v>188614565.9567</v>
      </c>
      <c r="E511" s="2">
        <v>188.6146</v>
      </c>
      <c r="F511" t="s">
        <v>14</v>
      </c>
      <c r="G511" t="s">
        <v>18</v>
      </c>
      <c r="H511" t="s">
        <v>16</v>
      </c>
    </row>
    <row r="512" spans="1:8" x14ac:dyDescent="0.3">
      <c r="A512" t="s">
        <v>17</v>
      </c>
      <c r="B512" t="s">
        <v>75</v>
      </c>
      <c r="C512">
        <v>2019</v>
      </c>
      <c r="D512" s="1">
        <v>210678046.29539999</v>
      </c>
      <c r="E512" s="2">
        <v>210.678</v>
      </c>
      <c r="F512" t="s">
        <v>14</v>
      </c>
      <c r="G512" t="s">
        <v>18</v>
      </c>
      <c r="H512" t="s">
        <v>16</v>
      </c>
    </row>
    <row r="513" spans="1:8" x14ac:dyDescent="0.3">
      <c r="A513" t="s">
        <v>17</v>
      </c>
      <c r="B513" t="s">
        <v>75</v>
      </c>
      <c r="C513">
        <v>2020</v>
      </c>
      <c r="D513" s="1">
        <v>176321013.97060001</v>
      </c>
      <c r="E513" s="2">
        <v>176.321</v>
      </c>
      <c r="F513" t="s">
        <v>14</v>
      </c>
      <c r="G513" t="s">
        <v>18</v>
      </c>
      <c r="H513" t="s">
        <v>16</v>
      </c>
    </row>
    <row r="514" spans="1:8" x14ac:dyDescent="0.3">
      <c r="A514" t="s">
        <v>17</v>
      </c>
      <c r="B514" t="s">
        <v>75</v>
      </c>
      <c r="C514">
        <v>2021</v>
      </c>
      <c r="D514" s="1">
        <v>148541470.52860001</v>
      </c>
      <c r="E514" s="2">
        <v>148.54150000000001</v>
      </c>
      <c r="F514" t="s">
        <v>14</v>
      </c>
      <c r="G514" t="s">
        <v>18</v>
      </c>
      <c r="H514" t="s">
        <v>16</v>
      </c>
    </row>
    <row r="515" spans="1:8" x14ac:dyDescent="0.3">
      <c r="A515" t="s">
        <v>17</v>
      </c>
      <c r="B515" t="s">
        <v>75</v>
      </c>
      <c r="C515">
        <v>2022</v>
      </c>
      <c r="D515" s="1">
        <v>133140465.448</v>
      </c>
      <c r="E515" s="2">
        <v>133.1405</v>
      </c>
      <c r="F515" t="s">
        <v>14</v>
      </c>
      <c r="G515" t="s">
        <v>18</v>
      </c>
      <c r="H515" t="s">
        <v>16</v>
      </c>
    </row>
    <row r="516" spans="1:8" x14ac:dyDescent="0.3">
      <c r="A516" t="s">
        <v>17</v>
      </c>
      <c r="B516" t="s">
        <v>75</v>
      </c>
      <c r="C516">
        <v>2023</v>
      </c>
      <c r="D516" s="1">
        <v>176316224.87549999</v>
      </c>
      <c r="E516" s="2">
        <v>176.31620000000001</v>
      </c>
      <c r="F516" t="s">
        <v>14</v>
      </c>
      <c r="G516" t="s">
        <v>18</v>
      </c>
      <c r="H516" t="s">
        <v>16</v>
      </c>
    </row>
    <row r="517" spans="1:8" x14ac:dyDescent="0.3">
      <c r="A517" t="s">
        <v>17</v>
      </c>
      <c r="B517" t="s">
        <v>75</v>
      </c>
      <c r="C517">
        <v>2024</v>
      </c>
      <c r="D517" s="1">
        <v>176941521.01179999</v>
      </c>
      <c r="E517" s="2">
        <v>176.94149999999999</v>
      </c>
      <c r="F517" t="s">
        <v>14</v>
      </c>
      <c r="G517" t="s">
        <v>18</v>
      </c>
      <c r="H517" t="s">
        <v>16</v>
      </c>
    </row>
    <row r="518" spans="1:8" x14ac:dyDescent="0.3">
      <c r="A518" t="s">
        <v>17</v>
      </c>
      <c r="B518" t="s">
        <v>75</v>
      </c>
      <c r="C518">
        <v>2025</v>
      </c>
      <c r="D518" s="1">
        <v>164252760.8854</v>
      </c>
      <c r="E518" s="2">
        <v>164.25280000000001</v>
      </c>
      <c r="F518" t="s">
        <v>14</v>
      </c>
      <c r="G518" t="s">
        <v>18</v>
      </c>
      <c r="H518" t="s">
        <v>16</v>
      </c>
    </row>
    <row r="519" spans="1:8" x14ac:dyDescent="0.3">
      <c r="A519" t="s">
        <v>67</v>
      </c>
      <c r="B519" t="s">
        <v>75</v>
      </c>
      <c r="C519">
        <v>2018</v>
      </c>
      <c r="D519" s="1">
        <v>607664906.03069997</v>
      </c>
      <c r="E519" s="2">
        <v>607.66489999999999</v>
      </c>
      <c r="F519" t="s">
        <v>14</v>
      </c>
      <c r="G519" t="s">
        <v>68</v>
      </c>
      <c r="H519" t="s">
        <v>16</v>
      </c>
    </row>
    <row r="520" spans="1:8" x14ac:dyDescent="0.3">
      <c r="A520" t="s">
        <v>67</v>
      </c>
      <c r="B520" t="s">
        <v>75</v>
      </c>
      <c r="C520">
        <v>2019</v>
      </c>
      <c r="D520" s="1">
        <v>412370662.8779</v>
      </c>
      <c r="E520" s="2">
        <v>412.3707</v>
      </c>
      <c r="F520" t="s">
        <v>14</v>
      </c>
      <c r="G520" t="s">
        <v>68</v>
      </c>
      <c r="H520" t="s">
        <v>16</v>
      </c>
    </row>
    <row r="521" spans="1:8" x14ac:dyDescent="0.3">
      <c r="A521" t="s">
        <v>67</v>
      </c>
      <c r="B521" t="s">
        <v>75</v>
      </c>
      <c r="C521">
        <v>2020</v>
      </c>
      <c r="D521" s="1">
        <v>428368952.83569998</v>
      </c>
      <c r="E521" s="2">
        <v>428.36900000000003</v>
      </c>
      <c r="F521" t="s">
        <v>14</v>
      </c>
      <c r="G521" t="s">
        <v>68</v>
      </c>
      <c r="H521" t="s">
        <v>16</v>
      </c>
    </row>
    <row r="522" spans="1:8" x14ac:dyDescent="0.3">
      <c r="A522" t="s">
        <v>67</v>
      </c>
      <c r="B522" t="s">
        <v>75</v>
      </c>
      <c r="C522">
        <v>2021</v>
      </c>
      <c r="D522" s="1">
        <v>517568614.32370001</v>
      </c>
      <c r="E522" s="2">
        <v>517.56859999999995</v>
      </c>
      <c r="F522" t="s">
        <v>14</v>
      </c>
      <c r="G522" t="s">
        <v>68</v>
      </c>
      <c r="H522" t="s">
        <v>16</v>
      </c>
    </row>
    <row r="523" spans="1:8" x14ac:dyDescent="0.3">
      <c r="A523" t="s">
        <v>67</v>
      </c>
      <c r="B523" t="s">
        <v>75</v>
      </c>
      <c r="C523">
        <v>2022</v>
      </c>
      <c r="D523" s="1">
        <v>634360313.13689995</v>
      </c>
      <c r="E523" s="2">
        <v>634.36030000000005</v>
      </c>
      <c r="F523" t="s">
        <v>14</v>
      </c>
      <c r="G523" t="s">
        <v>68</v>
      </c>
      <c r="H523" t="s">
        <v>16</v>
      </c>
    </row>
    <row r="524" spans="1:8" x14ac:dyDescent="0.3">
      <c r="A524" t="s">
        <v>67</v>
      </c>
      <c r="B524" t="s">
        <v>75</v>
      </c>
      <c r="C524">
        <v>2023</v>
      </c>
      <c r="D524" s="1">
        <v>541697065.9957</v>
      </c>
      <c r="E524" s="2">
        <v>541.69709999999998</v>
      </c>
      <c r="F524" t="s">
        <v>14</v>
      </c>
      <c r="G524" t="s">
        <v>68</v>
      </c>
      <c r="H524" t="s">
        <v>16</v>
      </c>
    </row>
    <row r="525" spans="1:8" x14ac:dyDescent="0.3">
      <c r="A525" t="s">
        <v>67</v>
      </c>
      <c r="B525" t="s">
        <v>75</v>
      </c>
      <c r="C525">
        <v>2024</v>
      </c>
      <c r="D525" s="1">
        <v>730979716.24749994</v>
      </c>
      <c r="E525" s="2">
        <v>730.97969999999998</v>
      </c>
      <c r="F525" t="s">
        <v>14</v>
      </c>
      <c r="G525" t="s">
        <v>68</v>
      </c>
      <c r="H525" t="s">
        <v>16</v>
      </c>
    </row>
    <row r="526" spans="1:8" x14ac:dyDescent="0.3">
      <c r="A526" t="s">
        <v>67</v>
      </c>
      <c r="B526" t="s">
        <v>75</v>
      </c>
      <c r="C526">
        <v>2025</v>
      </c>
      <c r="D526" s="1">
        <v>857090721.90009999</v>
      </c>
      <c r="E526" s="2">
        <v>857.09069999999997</v>
      </c>
      <c r="F526" t="s">
        <v>14</v>
      </c>
      <c r="G526" t="s">
        <v>68</v>
      </c>
      <c r="H526" t="s">
        <v>16</v>
      </c>
    </row>
    <row r="527" spans="1:8" x14ac:dyDescent="0.3">
      <c r="A527" t="s">
        <v>69</v>
      </c>
      <c r="B527" t="s">
        <v>75</v>
      </c>
      <c r="C527">
        <v>2018</v>
      </c>
      <c r="D527" s="1">
        <v>206616278.41299999</v>
      </c>
      <c r="E527" s="2">
        <v>206.6163</v>
      </c>
      <c r="F527" t="s">
        <v>14</v>
      </c>
      <c r="G527" t="s">
        <v>70</v>
      </c>
      <c r="H527" t="s">
        <v>16</v>
      </c>
    </row>
    <row r="528" spans="1:8" x14ac:dyDescent="0.3">
      <c r="A528" t="s">
        <v>69</v>
      </c>
      <c r="B528" t="s">
        <v>75</v>
      </c>
      <c r="C528">
        <v>2019</v>
      </c>
      <c r="D528" s="1">
        <v>270919064.97310001</v>
      </c>
      <c r="E528" s="2">
        <v>270.91910000000001</v>
      </c>
      <c r="F528" t="s">
        <v>14</v>
      </c>
      <c r="G528" t="s">
        <v>70</v>
      </c>
      <c r="H528" t="s">
        <v>16</v>
      </c>
    </row>
    <row r="529" spans="1:8" x14ac:dyDescent="0.3">
      <c r="A529" t="s">
        <v>69</v>
      </c>
      <c r="B529" t="s">
        <v>75</v>
      </c>
      <c r="C529">
        <v>2020</v>
      </c>
      <c r="D529" s="1">
        <v>157217386.36269999</v>
      </c>
      <c r="E529" s="2">
        <v>157.2174</v>
      </c>
      <c r="F529" t="s">
        <v>14</v>
      </c>
      <c r="G529" t="s">
        <v>70</v>
      </c>
      <c r="H529" t="s">
        <v>16</v>
      </c>
    </row>
    <row r="530" spans="1:8" x14ac:dyDescent="0.3">
      <c r="A530" t="s">
        <v>69</v>
      </c>
      <c r="B530" t="s">
        <v>75</v>
      </c>
      <c r="C530">
        <v>2021</v>
      </c>
      <c r="D530" s="1">
        <v>131324088.752</v>
      </c>
      <c r="E530" s="2">
        <v>131.32409999999999</v>
      </c>
      <c r="F530" t="s">
        <v>14</v>
      </c>
      <c r="G530" t="s">
        <v>70</v>
      </c>
      <c r="H530" t="s">
        <v>16</v>
      </c>
    </row>
    <row r="531" spans="1:8" x14ac:dyDescent="0.3">
      <c r="A531" t="s">
        <v>69</v>
      </c>
      <c r="B531" t="s">
        <v>75</v>
      </c>
      <c r="C531">
        <v>2022</v>
      </c>
      <c r="D531" s="1">
        <v>186261083.03209999</v>
      </c>
      <c r="E531" s="2">
        <v>186.2611</v>
      </c>
      <c r="F531" t="s">
        <v>14</v>
      </c>
      <c r="G531" t="s">
        <v>70</v>
      </c>
      <c r="H531" t="s">
        <v>16</v>
      </c>
    </row>
    <row r="532" spans="1:8" x14ac:dyDescent="0.3">
      <c r="A532" t="s">
        <v>69</v>
      </c>
      <c r="B532" t="s">
        <v>75</v>
      </c>
      <c r="C532">
        <v>2023</v>
      </c>
      <c r="D532" s="1">
        <v>257429930.69639999</v>
      </c>
      <c r="E532" s="2">
        <v>257.42989999999998</v>
      </c>
      <c r="F532" t="s">
        <v>14</v>
      </c>
      <c r="G532" t="s">
        <v>70</v>
      </c>
      <c r="H532" t="s">
        <v>16</v>
      </c>
    </row>
    <row r="533" spans="1:8" x14ac:dyDescent="0.3">
      <c r="A533" t="s">
        <v>69</v>
      </c>
      <c r="B533" t="s">
        <v>75</v>
      </c>
      <c r="C533">
        <v>2024</v>
      </c>
      <c r="D533" s="1">
        <v>249751733.48410001</v>
      </c>
      <c r="E533" s="2">
        <v>249.7517</v>
      </c>
      <c r="F533" t="s">
        <v>14</v>
      </c>
      <c r="G533" t="s">
        <v>70</v>
      </c>
      <c r="H533" t="s">
        <v>16</v>
      </c>
    </row>
    <row r="534" spans="1:8" x14ac:dyDescent="0.3">
      <c r="A534" t="s">
        <v>69</v>
      </c>
      <c r="B534" t="s">
        <v>75</v>
      </c>
      <c r="C534">
        <v>2025</v>
      </c>
      <c r="D534" s="1">
        <v>371220458.49010003</v>
      </c>
      <c r="E534" s="2">
        <v>371.22050000000002</v>
      </c>
      <c r="F534" t="s">
        <v>14</v>
      </c>
      <c r="G534" t="s">
        <v>70</v>
      </c>
      <c r="H534" t="s">
        <v>16</v>
      </c>
    </row>
    <row r="535" spans="1:8" x14ac:dyDescent="0.3">
      <c r="A535" t="s">
        <v>54</v>
      </c>
      <c r="B535" t="s">
        <v>75</v>
      </c>
      <c r="C535">
        <v>2018</v>
      </c>
      <c r="D535" s="1">
        <v>1047324768.1553</v>
      </c>
      <c r="E535" s="2">
        <v>1047.3248000000001</v>
      </c>
      <c r="F535" t="s">
        <v>14</v>
      </c>
      <c r="G535" t="s">
        <v>55</v>
      </c>
      <c r="H535" t="s">
        <v>16</v>
      </c>
    </row>
    <row r="536" spans="1:8" x14ac:dyDescent="0.3">
      <c r="A536" t="s">
        <v>54</v>
      </c>
      <c r="B536" t="s">
        <v>75</v>
      </c>
      <c r="C536">
        <v>2019</v>
      </c>
      <c r="D536" s="1">
        <v>1045623598.8993</v>
      </c>
      <c r="E536" s="2">
        <v>1045.6235999999999</v>
      </c>
      <c r="F536" t="s">
        <v>14</v>
      </c>
      <c r="G536" t="s">
        <v>55</v>
      </c>
      <c r="H536" t="s">
        <v>16</v>
      </c>
    </row>
    <row r="537" spans="1:8" x14ac:dyDescent="0.3">
      <c r="A537" t="s">
        <v>54</v>
      </c>
      <c r="B537" t="s">
        <v>75</v>
      </c>
      <c r="C537">
        <v>2020</v>
      </c>
      <c r="D537" s="1">
        <v>1025577560.6884</v>
      </c>
      <c r="E537" s="2">
        <v>1025.5776000000001</v>
      </c>
      <c r="F537" t="s">
        <v>14</v>
      </c>
      <c r="G537" t="s">
        <v>55</v>
      </c>
      <c r="H537" t="s">
        <v>16</v>
      </c>
    </row>
    <row r="538" spans="1:8" x14ac:dyDescent="0.3">
      <c r="A538" t="s">
        <v>54</v>
      </c>
      <c r="B538" t="s">
        <v>75</v>
      </c>
      <c r="C538">
        <v>2021</v>
      </c>
      <c r="D538" s="1">
        <v>915857924.34599996</v>
      </c>
      <c r="E538" s="2">
        <v>915.85789999999997</v>
      </c>
      <c r="F538" t="s">
        <v>14</v>
      </c>
      <c r="G538" t="s">
        <v>55</v>
      </c>
      <c r="H538" t="s">
        <v>16</v>
      </c>
    </row>
    <row r="539" spans="1:8" x14ac:dyDescent="0.3">
      <c r="A539" t="s">
        <v>54</v>
      </c>
      <c r="B539" t="s">
        <v>75</v>
      </c>
      <c r="C539">
        <v>2022</v>
      </c>
      <c r="D539" s="1">
        <v>1098593564.4013</v>
      </c>
      <c r="E539" s="2">
        <v>1098.5935999999999</v>
      </c>
      <c r="F539" t="s">
        <v>14</v>
      </c>
      <c r="G539" t="s">
        <v>55</v>
      </c>
      <c r="H539" t="s">
        <v>16</v>
      </c>
    </row>
    <row r="540" spans="1:8" x14ac:dyDescent="0.3">
      <c r="A540" t="s">
        <v>54</v>
      </c>
      <c r="B540" t="s">
        <v>75</v>
      </c>
      <c r="C540">
        <v>2023</v>
      </c>
      <c r="D540" s="1">
        <v>1248840702.5576</v>
      </c>
      <c r="E540" s="2">
        <v>1248.8407</v>
      </c>
      <c r="F540" t="s">
        <v>14</v>
      </c>
      <c r="G540" t="s">
        <v>55</v>
      </c>
      <c r="H540" t="s">
        <v>16</v>
      </c>
    </row>
    <row r="541" spans="1:8" x14ac:dyDescent="0.3">
      <c r="A541" t="s">
        <v>54</v>
      </c>
      <c r="B541" t="s">
        <v>75</v>
      </c>
      <c r="C541">
        <v>2024</v>
      </c>
      <c r="D541" s="1">
        <v>1328478824.8424001</v>
      </c>
      <c r="E541" s="2">
        <v>1328.4788000000001</v>
      </c>
      <c r="F541" t="s">
        <v>14</v>
      </c>
      <c r="G541" t="s">
        <v>55</v>
      </c>
      <c r="H541" t="s">
        <v>16</v>
      </c>
    </row>
    <row r="542" spans="1:8" x14ac:dyDescent="0.3">
      <c r="A542" t="s">
        <v>54</v>
      </c>
      <c r="B542" t="s">
        <v>75</v>
      </c>
      <c r="C542">
        <v>2025</v>
      </c>
      <c r="D542" s="1">
        <v>1224769119.6108999</v>
      </c>
      <c r="E542" s="2">
        <v>1224.7691</v>
      </c>
      <c r="F542" t="s">
        <v>14</v>
      </c>
      <c r="G542" t="s">
        <v>55</v>
      </c>
      <c r="H542" t="s">
        <v>16</v>
      </c>
    </row>
    <row r="543" spans="1:8" x14ac:dyDescent="0.3">
      <c r="A543" t="s">
        <v>71</v>
      </c>
      <c r="B543" t="s">
        <v>75</v>
      </c>
      <c r="C543">
        <v>2018</v>
      </c>
      <c r="D543" s="1">
        <v>68920484.636600003</v>
      </c>
      <c r="E543" s="2">
        <v>68.920500000000004</v>
      </c>
      <c r="F543" t="s">
        <v>14</v>
      </c>
      <c r="G543" t="s">
        <v>72</v>
      </c>
      <c r="H543" t="s">
        <v>16</v>
      </c>
    </row>
    <row r="544" spans="1:8" x14ac:dyDescent="0.3">
      <c r="A544" t="s">
        <v>71</v>
      </c>
      <c r="B544" t="s">
        <v>75</v>
      </c>
      <c r="C544">
        <v>2019</v>
      </c>
      <c r="D544" s="1">
        <v>77988440.025199994</v>
      </c>
      <c r="E544" s="2">
        <v>77.988399999999999</v>
      </c>
      <c r="F544" t="s">
        <v>14</v>
      </c>
      <c r="G544" t="s">
        <v>72</v>
      </c>
      <c r="H544" t="s">
        <v>16</v>
      </c>
    </row>
    <row r="545" spans="1:8" x14ac:dyDescent="0.3">
      <c r="A545" t="s">
        <v>71</v>
      </c>
      <c r="B545" t="s">
        <v>75</v>
      </c>
      <c r="C545">
        <v>2020</v>
      </c>
      <c r="D545" s="1">
        <v>65967893.392700002</v>
      </c>
      <c r="E545" s="2">
        <v>65.9679</v>
      </c>
      <c r="F545" t="s">
        <v>14</v>
      </c>
      <c r="G545" t="s">
        <v>72</v>
      </c>
      <c r="H545" t="s">
        <v>16</v>
      </c>
    </row>
    <row r="546" spans="1:8" x14ac:dyDescent="0.3">
      <c r="A546" t="s">
        <v>71</v>
      </c>
      <c r="B546" t="s">
        <v>75</v>
      </c>
      <c r="C546">
        <v>2021</v>
      </c>
      <c r="D546" s="1">
        <v>50829236.880000003</v>
      </c>
      <c r="E546" s="2">
        <v>50.8292</v>
      </c>
      <c r="F546" t="s">
        <v>14</v>
      </c>
      <c r="G546" t="s">
        <v>72</v>
      </c>
      <c r="H546" t="s">
        <v>16</v>
      </c>
    </row>
    <row r="547" spans="1:8" x14ac:dyDescent="0.3">
      <c r="A547" t="s">
        <v>71</v>
      </c>
      <c r="B547" t="s">
        <v>75</v>
      </c>
      <c r="C547">
        <v>2022</v>
      </c>
      <c r="D547" s="1">
        <v>44476355.723099999</v>
      </c>
      <c r="E547" s="2">
        <v>44.476399999999998</v>
      </c>
      <c r="F547" t="s">
        <v>14</v>
      </c>
      <c r="G547" t="s">
        <v>72</v>
      </c>
      <c r="H547" t="s">
        <v>16</v>
      </c>
    </row>
    <row r="548" spans="1:8" x14ac:dyDescent="0.3">
      <c r="A548" t="s">
        <v>71</v>
      </c>
      <c r="B548" t="s">
        <v>75</v>
      </c>
      <c r="C548">
        <v>2023</v>
      </c>
      <c r="D548" s="1">
        <v>78294667.697899997</v>
      </c>
      <c r="E548" s="2">
        <v>78.294700000000006</v>
      </c>
      <c r="F548" t="s">
        <v>14</v>
      </c>
      <c r="G548" t="s">
        <v>72</v>
      </c>
      <c r="H548" t="s">
        <v>16</v>
      </c>
    </row>
    <row r="549" spans="1:8" x14ac:dyDescent="0.3">
      <c r="A549" t="s">
        <v>71</v>
      </c>
      <c r="B549" t="s">
        <v>75</v>
      </c>
      <c r="C549">
        <v>2024</v>
      </c>
      <c r="D549" s="1">
        <v>60291088.413099997</v>
      </c>
      <c r="E549" s="2">
        <v>60.2911</v>
      </c>
      <c r="F549" t="s">
        <v>14</v>
      </c>
      <c r="G549" t="s">
        <v>72</v>
      </c>
      <c r="H549" t="s">
        <v>16</v>
      </c>
    </row>
    <row r="550" spans="1:8" x14ac:dyDescent="0.3">
      <c r="A550" t="s">
        <v>71</v>
      </c>
      <c r="B550" t="s">
        <v>75</v>
      </c>
      <c r="C550">
        <v>2025</v>
      </c>
      <c r="D550" s="1">
        <v>59531981.127400003</v>
      </c>
      <c r="E550" s="2">
        <v>59.531999999999996</v>
      </c>
      <c r="F550" t="s">
        <v>14</v>
      </c>
      <c r="G550" t="s">
        <v>72</v>
      </c>
      <c r="H550" t="s">
        <v>16</v>
      </c>
    </row>
    <row r="551" spans="1:8" x14ac:dyDescent="0.3">
      <c r="A551" t="s">
        <v>19</v>
      </c>
      <c r="B551" t="s">
        <v>75</v>
      </c>
      <c r="C551">
        <v>2018</v>
      </c>
      <c r="D551" s="1">
        <v>92461145.929700002</v>
      </c>
      <c r="E551" s="2">
        <v>92.461100000000002</v>
      </c>
      <c r="F551" t="s">
        <v>14</v>
      </c>
      <c r="G551" t="s">
        <v>20</v>
      </c>
      <c r="H551" t="s">
        <v>16</v>
      </c>
    </row>
    <row r="552" spans="1:8" x14ac:dyDescent="0.3">
      <c r="A552" t="s">
        <v>19</v>
      </c>
      <c r="B552" t="s">
        <v>75</v>
      </c>
      <c r="C552">
        <v>2019</v>
      </c>
      <c r="D552" s="1">
        <v>72821556.475700006</v>
      </c>
      <c r="E552" s="2">
        <v>72.821600000000004</v>
      </c>
      <c r="F552" t="s">
        <v>14</v>
      </c>
      <c r="G552" t="s">
        <v>20</v>
      </c>
      <c r="H552" t="s">
        <v>16</v>
      </c>
    </row>
    <row r="553" spans="1:8" x14ac:dyDescent="0.3">
      <c r="A553" t="s">
        <v>19</v>
      </c>
      <c r="B553" t="s">
        <v>75</v>
      </c>
      <c r="C553">
        <v>2020</v>
      </c>
      <c r="D553" s="1">
        <v>56716254.2108</v>
      </c>
      <c r="E553" s="2">
        <v>56.716299999999997</v>
      </c>
      <c r="F553" t="s">
        <v>14</v>
      </c>
      <c r="G553" t="s">
        <v>20</v>
      </c>
      <c r="H553" t="s">
        <v>16</v>
      </c>
    </row>
    <row r="554" spans="1:8" x14ac:dyDescent="0.3">
      <c r="A554" t="s">
        <v>19</v>
      </c>
      <c r="B554" t="s">
        <v>75</v>
      </c>
      <c r="C554">
        <v>2021</v>
      </c>
      <c r="D554" s="1">
        <v>59320636.568599999</v>
      </c>
      <c r="E554" s="2">
        <v>59.320599999999999</v>
      </c>
      <c r="F554" t="s">
        <v>14</v>
      </c>
      <c r="G554" t="s">
        <v>20</v>
      </c>
      <c r="H554" t="s">
        <v>16</v>
      </c>
    </row>
    <row r="555" spans="1:8" x14ac:dyDescent="0.3">
      <c r="A555" t="s">
        <v>19</v>
      </c>
      <c r="B555" t="s">
        <v>75</v>
      </c>
      <c r="C555">
        <v>2022</v>
      </c>
      <c r="D555" s="1">
        <v>57296363.108400002</v>
      </c>
      <c r="E555" s="2">
        <v>57.296399999999998</v>
      </c>
      <c r="F555" t="s">
        <v>14</v>
      </c>
      <c r="G555" t="s">
        <v>20</v>
      </c>
      <c r="H555" t="s">
        <v>16</v>
      </c>
    </row>
    <row r="556" spans="1:8" x14ac:dyDescent="0.3">
      <c r="A556" t="s">
        <v>19</v>
      </c>
      <c r="B556" t="s">
        <v>75</v>
      </c>
      <c r="C556">
        <v>2023</v>
      </c>
      <c r="D556" s="1">
        <v>81295410.157299995</v>
      </c>
      <c r="E556" s="2">
        <v>81.295400000000001</v>
      </c>
      <c r="F556" t="s">
        <v>14</v>
      </c>
      <c r="G556" t="s">
        <v>20</v>
      </c>
      <c r="H556" t="s">
        <v>16</v>
      </c>
    </row>
    <row r="557" spans="1:8" x14ac:dyDescent="0.3">
      <c r="A557" t="s">
        <v>19</v>
      </c>
      <c r="B557" t="s">
        <v>75</v>
      </c>
      <c r="C557">
        <v>2024</v>
      </c>
      <c r="D557" s="1">
        <v>114707058.1727</v>
      </c>
      <c r="E557" s="2">
        <v>114.7071</v>
      </c>
      <c r="F557" t="s">
        <v>14</v>
      </c>
      <c r="G557" t="s">
        <v>20</v>
      </c>
      <c r="H557" t="s">
        <v>16</v>
      </c>
    </row>
    <row r="558" spans="1:8" x14ac:dyDescent="0.3">
      <c r="A558" t="s">
        <v>19</v>
      </c>
      <c r="B558" t="s">
        <v>75</v>
      </c>
      <c r="C558">
        <v>2025</v>
      </c>
      <c r="D558" s="1">
        <v>80635671.628399998</v>
      </c>
      <c r="E558" s="2">
        <v>80.6357</v>
      </c>
      <c r="F558" t="s">
        <v>14</v>
      </c>
      <c r="G558" t="s">
        <v>20</v>
      </c>
      <c r="H558" t="s">
        <v>16</v>
      </c>
    </row>
    <row r="559" spans="1:8" x14ac:dyDescent="0.3">
      <c r="A559" t="s">
        <v>21</v>
      </c>
      <c r="B559" t="s">
        <v>75</v>
      </c>
      <c r="C559">
        <v>2018</v>
      </c>
      <c r="D559" s="1">
        <v>172095973.18759999</v>
      </c>
      <c r="E559" s="2">
        <v>172.096</v>
      </c>
      <c r="F559" t="s">
        <v>14</v>
      </c>
      <c r="G559" t="s">
        <v>22</v>
      </c>
      <c r="H559" t="s">
        <v>23</v>
      </c>
    </row>
    <row r="560" spans="1:8" x14ac:dyDescent="0.3">
      <c r="A560" t="s">
        <v>21</v>
      </c>
      <c r="B560" t="s">
        <v>75</v>
      </c>
      <c r="C560">
        <v>2019</v>
      </c>
      <c r="D560" s="1">
        <v>180663199.61660001</v>
      </c>
      <c r="E560" s="2">
        <v>180.66319999999999</v>
      </c>
      <c r="F560" t="s">
        <v>14</v>
      </c>
      <c r="G560" t="s">
        <v>22</v>
      </c>
      <c r="H560" t="s">
        <v>23</v>
      </c>
    </row>
    <row r="561" spans="1:8" x14ac:dyDescent="0.3">
      <c r="A561" t="s">
        <v>21</v>
      </c>
      <c r="B561" t="s">
        <v>75</v>
      </c>
      <c r="C561">
        <v>2020</v>
      </c>
      <c r="D561" s="1">
        <v>168883166.2791</v>
      </c>
      <c r="E561" s="2">
        <v>168.88319999999999</v>
      </c>
      <c r="F561" t="s">
        <v>14</v>
      </c>
      <c r="G561" t="s">
        <v>22</v>
      </c>
      <c r="H561" t="s">
        <v>23</v>
      </c>
    </row>
    <row r="562" spans="1:8" x14ac:dyDescent="0.3">
      <c r="A562" t="s">
        <v>21</v>
      </c>
      <c r="B562" t="s">
        <v>75</v>
      </c>
      <c r="C562">
        <v>2021</v>
      </c>
      <c r="D562" s="1">
        <v>129657453.3651</v>
      </c>
      <c r="E562" s="2">
        <v>129.6575</v>
      </c>
      <c r="F562" t="s">
        <v>14</v>
      </c>
      <c r="G562" t="s">
        <v>22</v>
      </c>
      <c r="H562" t="s">
        <v>23</v>
      </c>
    </row>
    <row r="563" spans="1:8" x14ac:dyDescent="0.3">
      <c r="A563" t="s">
        <v>21</v>
      </c>
      <c r="B563" t="s">
        <v>75</v>
      </c>
      <c r="C563">
        <v>2022</v>
      </c>
      <c r="D563" s="1">
        <v>172156980.05340001</v>
      </c>
      <c r="E563" s="2">
        <v>172.15700000000001</v>
      </c>
      <c r="F563" t="s">
        <v>14</v>
      </c>
      <c r="G563" t="s">
        <v>22</v>
      </c>
      <c r="H563" t="s">
        <v>23</v>
      </c>
    </row>
    <row r="564" spans="1:8" x14ac:dyDescent="0.3">
      <c r="A564" t="s">
        <v>21</v>
      </c>
      <c r="B564" t="s">
        <v>75</v>
      </c>
      <c r="C564">
        <v>2023</v>
      </c>
      <c r="D564" s="1">
        <v>228259509.46090001</v>
      </c>
      <c r="E564" s="2">
        <v>228.2595</v>
      </c>
      <c r="F564" t="s">
        <v>14</v>
      </c>
      <c r="G564" t="s">
        <v>22</v>
      </c>
      <c r="H564" t="s">
        <v>23</v>
      </c>
    </row>
    <row r="565" spans="1:8" x14ac:dyDescent="0.3">
      <c r="A565" t="s">
        <v>21</v>
      </c>
      <c r="B565" t="s">
        <v>75</v>
      </c>
      <c r="C565">
        <v>2024</v>
      </c>
      <c r="D565" s="1">
        <v>253157496.55689999</v>
      </c>
      <c r="E565" s="2">
        <v>253.1575</v>
      </c>
      <c r="F565" t="s">
        <v>14</v>
      </c>
      <c r="G565" t="s">
        <v>22</v>
      </c>
      <c r="H565" t="s">
        <v>23</v>
      </c>
    </row>
    <row r="566" spans="1:8" x14ac:dyDescent="0.3">
      <c r="A566" t="s">
        <v>21</v>
      </c>
      <c r="B566" t="s">
        <v>75</v>
      </c>
      <c r="C566">
        <v>2025</v>
      </c>
      <c r="D566" s="1">
        <v>225109516.84150001</v>
      </c>
      <c r="E566" s="2">
        <v>225.1095</v>
      </c>
      <c r="F566" t="s">
        <v>14</v>
      </c>
      <c r="G566" t="s">
        <v>22</v>
      </c>
      <c r="H566" t="s">
        <v>23</v>
      </c>
    </row>
    <row r="567" spans="1:8" x14ac:dyDescent="0.3">
      <c r="A567" t="s">
        <v>24</v>
      </c>
      <c r="B567" t="s">
        <v>75</v>
      </c>
      <c r="C567">
        <v>2018</v>
      </c>
      <c r="D567" s="1">
        <v>73610793.867300004</v>
      </c>
      <c r="E567" s="2">
        <v>73.610799999999998</v>
      </c>
      <c r="F567" t="s">
        <v>14</v>
      </c>
      <c r="G567" t="s">
        <v>25</v>
      </c>
      <c r="H567" t="s">
        <v>23</v>
      </c>
    </row>
    <row r="568" spans="1:8" x14ac:dyDescent="0.3">
      <c r="A568" t="s">
        <v>24</v>
      </c>
      <c r="B568" t="s">
        <v>75</v>
      </c>
      <c r="C568">
        <v>2019</v>
      </c>
      <c r="D568" s="1">
        <v>87939209.472499996</v>
      </c>
      <c r="E568" s="2">
        <v>87.9392</v>
      </c>
      <c r="F568" t="s">
        <v>14</v>
      </c>
      <c r="G568" t="s">
        <v>25</v>
      </c>
      <c r="H568" t="s">
        <v>23</v>
      </c>
    </row>
    <row r="569" spans="1:8" x14ac:dyDescent="0.3">
      <c r="A569" t="s">
        <v>24</v>
      </c>
      <c r="B569" t="s">
        <v>75</v>
      </c>
      <c r="C569">
        <v>2020</v>
      </c>
      <c r="D569" s="1">
        <v>84325256.890499994</v>
      </c>
      <c r="E569" s="2">
        <v>84.325299999999999</v>
      </c>
      <c r="F569" t="s">
        <v>14</v>
      </c>
      <c r="G569" t="s">
        <v>25</v>
      </c>
      <c r="H569" t="s">
        <v>23</v>
      </c>
    </row>
    <row r="570" spans="1:8" x14ac:dyDescent="0.3">
      <c r="A570" t="s">
        <v>24</v>
      </c>
      <c r="B570" t="s">
        <v>75</v>
      </c>
      <c r="C570">
        <v>2021</v>
      </c>
      <c r="D570" s="1">
        <v>73071619.614099994</v>
      </c>
      <c r="E570" s="2">
        <v>73.071600000000004</v>
      </c>
      <c r="F570" t="s">
        <v>14</v>
      </c>
      <c r="G570" t="s">
        <v>25</v>
      </c>
      <c r="H570" t="s">
        <v>23</v>
      </c>
    </row>
    <row r="571" spans="1:8" x14ac:dyDescent="0.3">
      <c r="A571" t="s">
        <v>24</v>
      </c>
      <c r="B571" t="s">
        <v>75</v>
      </c>
      <c r="C571">
        <v>2022</v>
      </c>
      <c r="D571" s="1">
        <v>83428441.575399995</v>
      </c>
      <c r="E571" s="2">
        <v>83.428399999999996</v>
      </c>
      <c r="F571" t="s">
        <v>14</v>
      </c>
      <c r="G571" t="s">
        <v>25</v>
      </c>
      <c r="H571" t="s">
        <v>23</v>
      </c>
    </row>
    <row r="572" spans="1:8" x14ac:dyDescent="0.3">
      <c r="A572" t="s">
        <v>24</v>
      </c>
      <c r="B572" t="s">
        <v>75</v>
      </c>
      <c r="C572">
        <v>2023</v>
      </c>
      <c r="D572" s="1">
        <v>108552097.264</v>
      </c>
      <c r="E572" s="2">
        <v>108.5521</v>
      </c>
      <c r="F572" t="s">
        <v>14</v>
      </c>
      <c r="G572" t="s">
        <v>25</v>
      </c>
      <c r="H572" t="s">
        <v>23</v>
      </c>
    </row>
    <row r="573" spans="1:8" x14ac:dyDescent="0.3">
      <c r="A573" t="s">
        <v>24</v>
      </c>
      <c r="B573" t="s">
        <v>75</v>
      </c>
      <c r="C573">
        <v>2024</v>
      </c>
      <c r="D573" s="1">
        <v>108879023.8466</v>
      </c>
      <c r="E573" s="2">
        <v>108.879</v>
      </c>
      <c r="F573" t="s">
        <v>14</v>
      </c>
      <c r="G573" t="s">
        <v>25</v>
      </c>
      <c r="H573" t="s">
        <v>23</v>
      </c>
    </row>
    <row r="574" spans="1:8" x14ac:dyDescent="0.3">
      <c r="A574" t="s">
        <v>24</v>
      </c>
      <c r="B574" t="s">
        <v>75</v>
      </c>
      <c r="C574">
        <v>2025</v>
      </c>
      <c r="D574" s="1">
        <v>105544391.1024</v>
      </c>
      <c r="E574" s="2">
        <v>105.5444</v>
      </c>
      <c r="F574" t="s">
        <v>14</v>
      </c>
      <c r="G574" t="s">
        <v>25</v>
      </c>
      <c r="H574" t="s">
        <v>23</v>
      </c>
    </row>
    <row r="575" spans="1:8" x14ac:dyDescent="0.3">
      <c r="A575" t="s">
        <v>26</v>
      </c>
      <c r="B575" t="s">
        <v>75</v>
      </c>
      <c r="C575">
        <v>2018</v>
      </c>
      <c r="D575" s="1">
        <v>578093291.23759997</v>
      </c>
      <c r="E575" s="2">
        <v>578.0933</v>
      </c>
      <c r="F575" t="s">
        <v>14</v>
      </c>
      <c r="G575" t="s">
        <v>27</v>
      </c>
      <c r="H575" t="s">
        <v>23</v>
      </c>
    </row>
    <row r="576" spans="1:8" x14ac:dyDescent="0.3">
      <c r="A576" t="s">
        <v>26</v>
      </c>
      <c r="B576" t="s">
        <v>75</v>
      </c>
      <c r="C576">
        <v>2019</v>
      </c>
      <c r="D576" s="1">
        <v>520447116.8251</v>
      </c>
      <c r="E576" s="2">
        <v>520.44709999999998</v>
      </c>
      <c r="F576" t="s">
        <v>14</v>
      </c>
      <c r="G576" t="s">
        <v>27</v>
      </c>
      <c r="H576" t="s">
        <v>23</v>
      </c>
    </row>
    <row r="577" spans="1:8" x14ac:dyDescent="0.3">
      <c r="A577" t="s">
        <v>26</v>
      </c>
      <c r="B577" t="s">
        <v>75</v>
      </c>
      <c r="C577">
        <v>2020</v>
      </c>
      <c r="D577" s="1">
        <v>495758232.23640001</v>
      </c>
      <c r="E577" s="2">
        <v>495.75819999999999</v>
      </c>
      <c r="F577" t="s">
        <v>14</v>
      </c>
      <c r="G577" t="s">
        <v>27</v>
      </c>
      <c r="H577" t="s">
        <v>23</v>
      </c>
    </row>
    <row r="578" spans="1:8" x14ac:dyDescent="0.3">
      <c r="A578" t="s">
        <v>26</v>
      </c>
      <c r="B578" t="s">
        <v>75</v>
      </c>
      <c r="C578">
        <v>2021</v>
      </c>
      <c r="D578" s="1">
        <v>447351217.25480002</v>
      </c>
      <c r="E578" s="2">
        <v>447.35120000000001</v>
      </c>
      <c r="F578" t="s">
        <v>14</v>
      </c>
      <c r="G578" t="s">
        <v>27</v>
      </c>
      <c r="H578" t="s">
        <v>23</v>
      </c>
    </row>
    <row r="579" spans="1:8" x14ac:dyDescent="0.3">
      <c r="A579" t="s">
        <v>26</v>
      </c>
      <c r="B579" t="s">
        <v>75</v>
      </c>
      <c r="C579">
        <v>2022</v>
      </c>
      <c r="D579" s="1">
        <v>475730338.94819999</v>
      </c>
      <c r="E579" s="2">
        <v>475.7303</v>
      </c>
      <c r="F579" t="s">
        <v>14</v>
      </c>
      <c r="G579" t="s">
        <v>27</v>
      </c>
      <c r="H579" t="s">
        <v>23</v>
      </c>
    </row>
    <row r="580" spans="1:8" x14ac:dyDescent="0.3">
      <c r="A580" t="s">
        <v>26</v>
      </c>
      <c r="B580" t="s">
        <v>75</v>
      </c>
      <c r="C580">
        <v>2023</v>
      </c>
      <c r="D580" s="1">
        <v>576414140.17659998</v>
      </c>
      <c r="E580" s="2">
        <v>576.41409999999996</v>
      </c>
      <c r="F580" t="s">
        <v>14</v>
      </c>
      <c r="G580" t="s">
        <v>27</v>
      </c>
      <c r="H580" t="s">
        <v>23</v>
      </c>
    </row>
    <row r="581" spans="1:8" x14ac:dyDescent="0.3">
      <c r="A581" t="s">
        <v>26</v>
      </c>
      <c r="B581" t="s">
        <v>75</v>
      </c>
      <c r="C581">
        <v>2024</v>
      </c>
      <c r="D581" s="1">
        <v>667651743.69910002</v>
      </c>
      <c r="E581" s="2">
        <v>667.65170000000001</v>
      </c>
      <c r="F581" t="s">
        <v>14</v>
      </c>
      <c r="G581" t="s">
        <v>27</v>
      </c>
      <c r="H581" t="s">
        <v>23</v>
      </c>
    </row>
    <row r="582" spans="1:8" x14ac:dyDescent="0.3">
      <c r="A582" t="s">
        <v>26</v>
      </c>
      <c r="B582" t="s">
        <v>75</v>
      </c>
      <c r="C582">
        <v>2025</v>
      </c>
      <c r="D582" s="1">
        <v>647030061.85090005</v>
      </c>
      <c r="E582" s="2">
        <v>647.03009999999995</v>
      </c>
      <c r="F582" t="s">
        <v>14</v>
      </c>
      <c r="G582" t="s">
        <v>27</v>
      </c>
      <c r="H582" t="s">
        <v>23</v>
      </c>
    </row>
    <row r="583" spans="1:8" x14ac:dyDescent="0.3">
      <c r="A583" t="s">
        <v>28</v>
      </c>
      <c r="B583" t="s">
        <v>75</v>
      </c>
      <c r="C583">
        <v>2018</v>
      </c>
      <c r="D583" s="1">
        <v>546358844.39429998</v>
      </c>
      <c r="E583" s="2">
        <v>546.35879999999997</v>
      </c>
      <c r="F583" t="s">
        <v>14</v>
      </c>
      <c r="G583" t="s">
        <v>29</v>
      </c>
      <c r="H583" t="s">
        <v>23</v>
      </c>
    </row>
    <row r="584" spans="1:8" x14ac:dyDescent="0.3">
      <c r="A584" t="s">
        <v>28</v>
      </c>
      <c r="B584" t="s">
        <v>75</v>
      </c>
      <c r="C584">
        <v>2019</v>
      </c>
      <c r="D584" s="1">
        <v>598557621.17390001</v>
      </c>
      <c r="E584" s="2">
        <v>598.55759999999998</v>
      </c>
      <c r="F584" t="s">
        <v>14</v>
      </c>
      <c r="G584" t="s">
        <v>29</v>
      </c>
      <c r="H584" t="s">
        <v>23</v>
      </c>
    </row>
    <row r="585" spans="1:8" x14ac:dyDescent="0.3">
      <c r="A585" t="s">
        <v>28</v>
      </c>
      <c r="B585" t="s">
        <v>75</v>
      </c>
      <c r="C585">
        <v>2020</v>
      </c>
      <c r="D585" s="1">
        <v>484028938.55019999</v>
      </c>
      <c r="E585" s="2">
        <v>484.02890000000002</v>
      </c>
      <c r="F585" t="s">
        <v>14</v>
      </c>
      <c r="G585" t="s">
        <v>29</v>
      </c>
      <c r="H585" t="s">
        <v>23</v>
      </c>
    </row>
    <row r="586" spans="1:8" x14ac:dyDescent="0.3">
      <c r="A586" t="s">
        <v>28</v>
      </c>
      <c r="B586" t="s">
        <v>75</v>
      </c>
      <c r="C586">
        <v>2021</v>
      </c>
      <c r="D586" s="1">
        <v>458286622.3233</v>
      </c>
      <c r="E586" s="2">
        <v>458.28660000000002</v>
      </c>
      <c r="F586" t="s">
        <v>14</v>
      </c>
      <c r="G586" t="s">
        <v>29</v>
      </c>
      <c r="H586" t="s">
        <v>23</v>
      </c>
    </row>
    <row r="587" spans="1:8" x14ac:dyDescent="0.3">
      <c r="A587" t="s">
        <v>28</v>
      </c>
      <c r="B587" t="s">
        <v>75</v>
      </c>
      <c r="C587">
        <v>2022</v>
      </c>
      <c r="D587" s="1">
        <v>542848687.53110003</v>
      </c>
      <c r="E587" s="2">
        <v>542.84870000000001</v>
      </c>
      <c r="F587" t="s">
        <v>14</v>
      </c>
      <c r="G587" t="s">
        <v>29</v>
      </c>
      <c r="H587" t="s">
        <v>23</v>
      </c>
    </row>
    <row r="588" spans="1:8" x14ac:dyDescent="0.3">
      <c r="A588" t="s">
        <v>28</v>
      </c>
      <c r="B588" t="s">
        <v>75</v>
      </c>
      <c r="C588">
        <v>2023</v>
      </c>
      <c r="D588" s="1">
        <v>514160352.09579998</v>
      </c>
      <c r="E588" s="2">
        <v>514.16039999999998</v>
      </c>
      <c r="F588" t="s">
        <v>14</v>
      </c>
      <c r="G588" t="s">
        <v>29</v>
      </c>
      <c r="H588" t="s">
        <v>23</v>
      </c>
    </row>
    <row r="589" spans="1:8" x14ac:dyDescent="0.3">
      <c r="A589" t="s">
        <v>28</v>
      </c>
      <c r="B589" t="s">
        <v>75</v>
      </c>
      <c r="C589">
        <v>2024</v>
      </c>
      <c r="D589" s="1">
        <v>684832458.25090003</v>
      </c>
      <c r="E589" s="2">
        <v>684.83249999999998</v>
      </c>
      <c r="F589" t="s">
        <v>14</v>
      </c>
      <c r="G589" t="s">
        <v>29</v>
      </c>
      <c r="H589" t="s">
        <v>23</v>
      </c>
    </row>
    <row r="590" spans="1:8" x14ac:dyDescent="0.3">
      <c r="A590" t="s">
        <v>28</v>
      </c>
      <c r="B590" t="s">
        <v>75</v>
      </c>
      <c r="C590">
        <v>2025</v>
      </c>
      <c r="D590" s="1">
        <v>879028418.53799999</v>
      </c>
      <c r="E590" s="2">
        <v>879.02840000000003</v>
      </c>
      <c r="F590" t="s">
        <v>14</v>
      </c>
      <c r="G590" t="s">
        <v>29</v>
      </c>
      <c r="H590" t="s">
        <v>23</v>
      </c>
    </row>
    <row r="591" spans="1:8" x14ac:dyDescent="0.3">
      <c r="A591" t="s">
        <v>30</v>
      </c>
      <c r="B591" t="s">
        <v>75</v>
      </c>
      <c r="C591">
        <v>2018</v>
      </c>
      <c r="D591" s="1">
        <v>331712663.37709999</v>
      </c>
      <c r="E591" s="2">
        <v>331.71269999999998</v>
      </c>
      <c r="F591" t="s">
        <v>14</v>
      </c>
      <c r="G591" t="s">
        <v>31</v>
      </c>
      <c r="H591" t="s">
        <v>23</v>
      </c>
    </row>
    <row r="592" spans="1:8" x14ac:dyDescent="0.3">
      <c r="A592" t="s">
        <v>30</v>
      </c>
      <c r="B592" t="s">
        <v>75</v>
      </c>
      <c r="C592">
        <v>2019</v>
      </c>
      <c r="D592" s="1">
        <v>372741593.4648</v>
      </c>
      <c r="E592" s="2">
        <v>372.74160000000001</v>
      </c>
      <c r="F592" t="s">
        <v>14</v>
      </c>
      <c r="G592" t="s">
        <v>31</v>
      </c>
      <c r="H592" t="s">
        <v>23</v>
      </c>
    </row>
    <row r="593" spans="1:8" x14ac:dyDescent="0.3">
      <c r="A593" t="s">
        <v>30</v>
      </c>
      <c r="B593" t="s">
        <v>75</v>
      </c>
      <c r="C593">
        <v>2020</v>
      </c>
      <c r="D593" s="1">
        <v>247806613.73649999</v>
      </c>
      <c r="E593" s="2">
        <v>247.8066</v>
      </c>
      <c r="F593" t="s">
        <v>14</v>
      </c>
      <c r="G593" t="s">
        <v>31</v>
      </c>
      <c r="H593" t="s">
        <v>23</v>
      </c>
    </row>
    <row r="594" spans="1:8" x14ac:dyDescent="0.3">
      <c r="A594" t="s">
        <v>30</v>
      </c>
      <c r="B594" t="s">
        <v>75</v>
      </c>
      <c r="C594">
        <v>2021</v>
      </c>
      <c r="D594" s="1">
        <v>163113348.88</v>
      </c>
      <c r="E594" s="2">
        <v>163.11330000000001</v>
      </c>
      <c r="F594" t="s">
        <v>14</v>
      </c>
      <c r="G594" t="s">
        <v>31</v>
      </c>
      <c r="H594" t="s">
        <v>23</v>
      </c>
    </row>
    <row r="595" spans="1:8" x14ac:dyDescent="0.3">
      <c r="A595" t="s">
        <v>30</v>
      </c>
      <c r="B595" t="s">
        <v>75</v>
      </c>
      <c r="C595">
        <v>2022</v>
      </c>
      <c r="D595" s="1">
        <v>271356630.4508</v>
      </c>
      <c r="E595" s="2">
        <v>271.35660000000001</v>
      </c>
      <c r="F595" t="s">
        <v>14</v>
      </c>
      <c r="G595" t="s">
        <v>31</v>
      </c>
      <c r="H595" t="s">
        <v>23</v>
      </c>
    </row>
    <row r="596" spans="1:8" x14ac:dyDescent="0.3">
      <c r="A596" t="s">
        <v>30</v>
      </c>
      <c r="B596" t="s">
        <v>75</v>
      </c>
      <c r="C596">
        <v>2023</v>
      </c>
      <c r="D596" s="1">
        <v>323422001.00870001</v>
      </c>
      <c r="E596" s="2">
        <v>323.42200000000003</v>
      </c>
      <c r="F596" t="s">
        <v>14</v>
      </c>
      <c r="G596" t="s">
        <v>31</v>
      </c>
      <c r="H596" t="s">
        <v>23</v>
      </c>
    </row>
    <row r="597" spans="1:8" x14ac:dyDescent="0.3">
      <c r="A597" t="s">
        <v>30</v>
      </c>
      <c r="B597" t="s">
        <v>75</v>
      </c>
      <c r="C597">
        <v>2024</v>
      </c>
      <c r="D597" s="1">
        <v>414942636.61159998</v>
      </c>
      <c r="E597" s="2">
        <v>414.94260000000003</v>
      </c>
      <c r="F597" t="s">
        <v>14</v>
      </c>
      <c r="G597" t="s">
        <v>31</v>
      </c>
      <c r="H597" t="s">
        <v>23</v>
      </c>
    </row>
    <row r="598" spans="1:8" x14ac:dyDescent="0.3">
      <c r="A598" t="s">
        <v>30</v>
      </c>
      <c r="B598" t="s">
        <v>75</v>
      </c>
      <c r="C598">
        <v>2025</v>
      </c>
      <c r="D598" s="1">
        <v>396866678.3933</v>
      </c>
      <c r="E598" s="2">
        <v>396.86669999999998</v>
      </c>
      <c r="F598" t="s">
        <v>14</v>
      </c>
      <c r="G598" t="s">
        <v>31</v>
      </c>
      <c r="H598" t="s">
        <v>23</v>
      </c>
    </row>
    <row r="599" spans="1:8" x14ac:dyDescent="0.3">
      <c r="A599" t="s">
        <v>56</v>
      </c>
      <c r="B599" t="s">
        <v>75</v>
      </c>
      <c r="C599">
        <v>2020</v>
      </c>
      <c r="D599" s="1">
        <v>871899911.93570006</v>
      </c>
      <c r="E599" s="2">
        <v>871.8999</v>
      </c>
      <c r="F599" t="s">
        <v>14</v>
      </c>
      <c r="G599" t="s">
        <v>57</v>
      </c>
      <c r="H599" t="s">
        <v>23</v>
      </c>
    </row>
    <row r="600" spans="1:8" x14ac:dyDescent="0.3">
      <c r="A600" t="s">
        <v>56</v>
      </c>
      <c r="B600" t="s">
        <v>75</v>
      </c>
      <c r="C600">
        <v>2021</v>
      </c>
      <c r="D600" s="1">
        <v>666490789.45650005</v>
      </c>
      <c r="E600" s="2">
        <v>666.49080000000004</v>
      </c>
      <c r="F600" t="s">
        <v>14</v>
      </c>
      <c r="G600" t="s">
        <v>57</v>
      </c>
      <c r="H600" t="s">
        <v>23</v>
      </c>
    </row>
    <row r="601" spans="1:8" x14ac:dyDescent="0.3">
      <c r="A601" t="s">
        <v>56</v>
      </c>
      <c r="B601" t="s">
        <v>75</v>
      </c>
      <c r="C601">
        <v>2022</v>
      </c>
      <c r="D601" s="1">
        <v>651110230.64979994</v>
      </c>
      <c r="E601" s="2">
        <v>651.11019999999996</v>
      </c>
      <c r="F601" t="s">
        <v>14</v>
      </c>
      <c r="G601" t="s">
        <v>57</v>
      </c>
      <c r="H601" t="s">
        <v>23</v>
      </c>
    </row>
    <row r="602" spans="1:8" x14ac:dyDescent="0.3">
      <c r="A602" t="s">
        <v>56</v>
      </c>
      <c r="B602" t="s">
        <v>75</v>
      </c>
      <c r="C602">
        <v>2023</v>
      </c>
      <c r="D602" s="1">
        <v>841318962.36059999</v>
      </c>
      <c r="E602" s="2">
        <v>841.31899999999996</v>
      </c>
      <c r="F602" t="s">
        <v>14</v>
      </c>
      <c r="G602" t="s">
        <v>57</v>
      </c>
      <c r="H602" t="s">
        <v>23</v>
      </c>
    </row>
    <row r="603" spans="1:8" x14ac:dyDescent="0.3">
      <c r="A603" t="s">
        <v>56</v>
      </c>
      <c r="B603" t="s">
        <v>75</v>
      </c>
      <c r="C603">
        <v>2024</v>
      </c>
      <c r="D603" s="1">
        <v>1245997275.8626001</v>
      </c>
      <c r="E603" s="2">
        <v>1245.9973</v>
      </c>
      <c r="F603" t="s">
        <v>14</v>
      </c>
      <c r="G603" t="s">
        <v>57</v>
      </c>
      <c r="H603" t="s">
        <v>23</v>
      </c>
    </row>
    <row r="604" spans="1:8" x14ac:dyDescent="0.3">
      <c r="A604" t="s">
        <v>56</v>
      </c>
      <c r="B604" t="s">
        <v>75</v>
      </c>
      <c r="C604">
        <v>2025</v>
      </c>
      <c r="D604" s="1">
        <v>1641807423.3468001</v>
      </c>
      <c r="E604" s="2">
        <v>1641.8073999999999</v>
      </c>
      <c r="F604" t="s">
        <v>14</v>
      </c>
      <c r="G604" t="s">
        <v>57</v>
      </c>
      <c r="H604" t="s">
        <v>23</v>
      </c>
    </row>
    <row r="605" spans="1:8" x14ac:dyDescent="0.3">
      <c r="A605" t="s">
        <v>32</v>
      </c>
      <c r="B605" t="s">
        <v>75</v>
      </c>
      <c r="C605">
        <v>2018</v>
      </c>
      <c r="D605" s="1">
        <v>134291939.01859999</v>
      </c>
      <c r="E605" s="2">
        <v>134.2919</v>
      </c>
      <c r="F605" t="s">
        <v>14</v>
      </c>
      <c r="G605" t="s">
        <v>33</v>
      </c>
      <c r="H605" t="s">
        <v>23</v>
      </c>
    </row>
    <row r="606" spans="1:8" x14ac:dyDescent="0.3">
      <c r="A606" t="s">
        <v>32</v>
      </c>
      <c r="B606" t="s">
        <v>75</v>
      </c>
      <c r="C606">
        <v>2019</v>
      </c>
      <c r="D606" s="1">
        <v>137984672.4896</v>
      </c>
      <c r="E606" s="2">
        <v>137.9847</v>
      </c>
      <c r="F606" t="s">
        <v>14</v>
      </c>
      <c r="G606" t="s">
        <v>33</v>
      </c>
      <c r="H606" t="s">
        <v>23</v>
      </c>
    </row>
    <row r="607" spans="1:8" x14ac:dyDescent="0.3">
      <c r="A607" t="s">
        <v>32</v>
      </c>
      <c r="B607" t="s">
        <v>75</v>
      </c>
      <c r="C607">
        <v>2020</v>
      </c>
      <c r="D607" s="1">
        <v>161114483.77590001</v>
      </c>
      <c r="E607" s="2">
        <v>161.11449999999999</v>
      </c>
      <c r="F607" t="s">
        <v>14</v>
      </c>
      <c r="G607" t="s">
        <v>33</v>
      </c>
      <c r="H607" t="s">
        <v>23</v>
      </c>
    </row>
    <row r="608" spans="1:8" x14ac:dyDescent="0.3">
      <c r="A608" t="s">
        <v>32</v>
      </c>
      <c r="B608" t="s">
        <v>75</v>
      </c>
      <c r="C608">
        <v>2021</v>
      </c>
      <c r="D608" s="1">
        <v>138335639.9646</v>
      </c>
      <c r="E608" s="2">
        <v>138.3356</v>
      </c>
      <c r="F608" t="s">
        <v>14</v>
      </c>
      <c r="G608" t="s">
        <v>33</v>
      </c>
      <c r="H608" t="s">
        <v>23</v>
      </c>
    </row>
    <row r="609" spans="1:8" x14ac:dyDescent="0.3">
      <c r="A609" t="s">
        <v>32</v>
      </c>
      <c r="B609" t="s">
        <v>75</v>
      </c>
      <c r="C609">
        <v>2022</v>
      </c>
      <c r="D609" s="1">
        <v>147500938.91569999</v>
      </c>
      <c r="E609" s="2">
        <v>147.5009</v>
      </c>
      <c r="F609" t="s">
        <v>14</v>
      </c>
      <c r="G609" t="s">
        <v>33</v>
      </c>
      <c r="H609" t="s">
        <v>23</v>
      </c>
    </row>
    <row r="610" spans="1:8" x14ac:dyDescent="0.3">
      <c r="A610" t="s">
        <v>32</v>
      </c>
      <c r="B610" t="s">
        <v>75</v>
      </c>
      <c r="C610">
        <v>2023</v>
      </c>
      <c r="D610" s="1">
        <v>211558784.73339999</v>
      </c>
      <c r="E610" s="2">
        <v>211.55879999999999</v>
      </c>
      <c r="F610" t="s">
        <v>14</v>
      </c>
      <c r="G610" t="s">
        <v>33</v>
      </c>
      <c r="H610" t="s">
        <v>23</v>
      </c>
    </row>
    <row r="611" spans="1:8" x14ac:dyDescent="0.3">
      <c r="A611" t="s">
        <v>32</v>
      </c>
      <c r="B611" t="s">
        <v>75</v>
      </c>
      <c r="C611">
        <v>2024</v>
      </c>
      <c r="D611" s="1">
        <v>231694494.78850001</v>
      </c>
      <c r="E611" s="2">
        <v>231.69450000000001</v>
      </c>
      <c r="F611" t="s">
        <v>14</v>
      </c>
      <c r="G611" t="s">
        <v>33</v>
      </c>
      <c r="H611" t="s">
        <v>23</v>
      </c>
    </row>
    <row r="612" spans="1:8" x14ac:dyDescent="0.3">
      <c r="A612" t="s">
        <v>32</v>
      </c>
      <c r="B612" t="s">
        <v>75</v>
      </c>
      <c r="C612">
        <v>2025</v>
      </c>
      <c r="D612" s="1">
        <v>230516621.4492</v>
      </c>
      <c r="E612" s="2">
        <v>230.51660000000001</v>
      </c>
      <c r="F612" t="s">
        <v>14</v>
      </c>
      <c r="G612" t="s">
        <v>33</v>
      </c>
      <c r="H612" t="s">
        <v>23</v>
      </c>
    </row>
    <row r="613" spans="1:8" x14ac:dyDescent="0.3">
      <c r="A613" t="s">
        <v>58</v>
      </c>
      <c r="B613" t="s">
        <v>75</v>
      </c>
      <c r="C613">
        <v>2018</v>
      </c>
      <c r="D613" s="1">
        <v>73169128.687399998</v>
      </c>
      <c r="E613" s="2">
        <v>73.1691</v>
      </c>
      <c r="F613" t="s">
        <v>14</v>
      </c>
      <c r="G613" t="s">
        <v>59</v>
      </c>
      <c r="H613" t="s">
        <v>23</v>
      </c>
    </row>
    <row r="614" spans="1:8" x14ac:dyDescent="0.3">
      <c r="A614" t="s">
        <v>58</v>
      </c>
      <c r="B614" t="s">
        <v>75</v>
      </c>
      <c r="C614">
        <v>2019</v>
      </c>
      <c r="D614" s="1">
        <v>55656246.435599998</v>
      </c>
      <c r="E614" s="2">
        <v>55.656199999999998</v>
      </c>
      <c r="F614" t="s">
        <v>14</v>
      </c>
      <c r="G614" t="s">
        <v>59</v>
      </c>
      <c r="H614" t="s">
        <v>23</v>
      </c>
    </row>
    <row r="615" spans="1:8" x14ac:dyDescent="0.3">
      <c r="A615" t="s">
        <v>34</v>
      </c>
      <c r="B615" t="s">
        <v>75</v>
      </c>
      <c r="C615">
        <v>2018</v>
      </c>
      <c r="D615" s="1">
        <v>1769205290.6196001</v>
      </c>
      <c r="E615" s="2">
        <v>1769.2053000000001</v>
      </c>
      <c r="F615" t="s">
        <v>14</v>
      </c>
      <c r="G615" t="s">
        <v>35</v>
      </c>
      <c r="H615" t="s">
        <v>23</v>
      </c>
    </row>
    <row r="616" spans="1:8" x14ac:dyDescent="0.3">
      <c r="A616" t="s">
        <v>34</v>
      </c>
      <c r="B616" t="s">
        <v>75</v>
      </c>
      <c r="C616">
        <v>2019</v>
      </c>
      <c r="D616" s="1">
        <v>2775567244.3551998</v>
      </c>
      <c r="E616" s="2">
        <v>2775.5672</v>
      </c>
      <c r="F616" t="s">
        <v>14</v>
      </c>
      <c r="G616" t="s">
        <v>35</v>
      </c>
      <c r="H616" t="s">
        <v>23</v>
      </c>
    </row>
    <row r="617" spans="1:8" x14ac:dyDescent="0.3">
      <c r="A617" t="s">
        <v>34</v>
      </c>
      <c r="B617" t="s">
        <v>75</v>
      </c>
      <c r="C617">
        <v>2020</v>
      </c>
      <c r="D617" s="1">
        <v>2151609956.1950002</v>
      </c>
      <c r="E617" s="2">
        <v>2151.61</v>
      </c>
      <c r="F617" t="s">
        <v>14</v>
      </c>
      <c r="G617" t="s">
        <v>35</v>
      </c>
      <c r="H617" t="s">
        <v>23</v>
      </c>
    </row>
    <row r="618" spans="1:8" x14ac:dyDescent="0.3">
      <c r="A618" t="s">
        <v>34</v>
      </c>
      <c r="B618" t="s">
        <v>75</v>
      </c>
      <c r="C618">
        <v>2021</v>
      </c>
      <c r="D618" s="1">
        <v>1995581379.5077</v>
      </c>
      <c r="E618" s="2">
        <v>1995.5814</v>
      </c>
      <c r="F618" t="s">
        <v>14</v>
      </c>
      <c r="G618" t="s">
        <v>35</v>
      </c>
      <c r="H618" t="s">
        <v>23</v>
      </c>
    </row>
    <row r="619" spans="1:8" x14ac:dyDescent="0.3">
      <c r="A619" t="s">
        <v>34</v>
      </c>
      <c r="B619" t="s">
        <v>75</v>
      </c>
      <c r="C619">
        <v>2022</v>
      </c>
      <c r="D619" s="1">
        <v>2593664535.0469999</v>
      </c>
      <c r="E619" s="2">
        <v>2593.6644999999999</v>
      </c>
      <c r="F619" t="s">
        <v>14</v>
      </c>
      <c r="G619" t="s">
        <v>35</v>
      </c>
      <c r="H619" t="s">
        <v>23</v>
      </c>
    </row>
    <row r="620" spans="1:8" x14ac:dyDescent="0.3">
      <c r="A620" t="s">
        <v>34</v>
      </c>
      <c r="B620" t="s">
        <v>75</v>
      </c>
      <c r="C620">
        <v>2023</v>
      </c>
      <c r="D620" s="1">
        <v>2987092904.3642998</v>
      </c>
      <c r="E620" s="2">
        <v>2987.0929000000001</v>
      </c>
      <c r="F620" t="s">
        <v>14</v>
      </c>
      <c r="G620" t="s">
        <v>35</v>
      </c>
      <c r="H620" t="s">
        <v>23</v>
      </c>
    </row>
    <row r="621" spans="1:8" x14ac:dyDescent="0.3">
      <c r="A621" t="s">
        <v>34</v>
      </c>
      <c r="B621" t="s">
        <v>75</v>
      </c>
      <c r="C621">
        <v>2024</v>
      </c>
      <c r="D621" s="1">
        <v>2945040794.5570998</v>
      </c>
      <c r="E621" s="2">
        <v>2945.0408000000002</v>
      </c>
      <c r="F621" t="s">
        <v>14</v>
      </c>
      <c r="G621" t="s">
        <v>35</v>
      </c>
      <c r="H621" t="s">
        <v>23</v>
      </c>
    </row>
    <row r="622" spans="1:8" x14ac:dyDescent="0.3">
      <c r="A622" t="s">
        <v>34</v>
      </c>
      <c r="B622" t="s">
        <v>75</v>
      </c>
      <c r="C622">
        <v>2025</v>
      </c>
      <c r="D622" s="1">
        <v>2329682647.7873998</v>
      </c>
      <c r="E622" s="2">
        <v>2329.6826000000001</v>
      </c>
      <c r="F622" t="s">
        <v>14</v>
      </c>
      <c r="G622" t="s">
        <v>35</v>
      </c>
      <c r="H622" t="s">
        <v>23</v>
      </c>
    </row>
    <row r="623" spans="1:8" x14ac:dyDescent="0.3">
      <c r="A623" t="s">
        <v>36</v>
      </c>
      <c r="B623" t="s">
        <v>75</v>
      </c>
      <c r="C623">
        <v>2018</v>
      </c>
      <c r="D623" s="1">
        <v>2106668285.7602999</v>
      </c>
      <c r="E623" s="2">
        <v>2106.6682999999998</v>
      </c>
      <c r="F623" t="s">
        <v>14</v>
      </c>
      <c r="G623" t="s">
        <v>37</v>
      </c>
      <c r="H623" t="s">
        <v>38</v>
      </c>
    </row>
    <row r="624" spans="1:8" x14ac:dyDescent="0.3">
      <c r="A624" t="s">
        <v>36</v>
      </c>
      <c r="B624" t="s">
        <v>75</v>
      </c>
      <c r="C624">
        <v>2019</v>
      </c>
      <c r="D624" s="1">
        <v>2619516398.5261998</v>
      </c>
      <c r="E624" s="2">
        <v>2619.5164</v>
      </c>
      <c r="F624" t="s">
        <v>14</v>
      </c>
      <c r="G624" t="s">
        <v>37</v>
      </c>
      <c r="H624" t="s">
        <v>38</v>
      </c>
    </row>
    <row r="625" spans="1:8" x14ac:dyDescent="0.3">
      <c r="A625" t="s">
        <v>36</v>
      </c>
      <c r="B625" t="s">
        <v>75</v>
      </c>
      <c r="C625">
        <v>2020</v>
      </c>
      <c r="D625" s="1">
        <v>2200663005.6525998</v>
      </c>
      <c r="E625" s="2">
        <v>2200.663</v>
      </c>
      <c r="F625" t="s">
        <v>14</v>
      </c>
      <c r="G625" t="s">
        <v>37</v>
      </c>
      <c r="H625" t="s">
        <v>38</v>
      </c>
    </row>
    <row r="626" spans="1:8" x14ac:dyDescent="0.3">
      <c r="A626" t="s">
        <v>36</v>
      </c>
      <c r="B626" t="s">
        <v>75</v>
      </c>
      <c r="C626">
        <v>2021</v>
      </c>
      <c r="D626" s="1">
        <v>2072950580.4356</v>
      </c>
      <c r="E626" s="2">
        <v>2072.9506000000001</v>
      </c>
      <c r="F626" t="s">
        <v>14</v>
      </c>
      <c r="G626" t="s">
        <v>37</v>
      </c>
      <c r="H626" t="s">
        <v>38</v>
      </c>
    </row>
    <row r="627" spans="1:8" x14ac:dyDescent="0.3">
      <c r="A627" t="s">
        <v>36</v>
      </c>
      <c r="B627" t="s">
        <v>75</v>
      </c>
      <c r="C627">
        <v>2022</v>
      </c>
      <c r="D627" s="1">
        <v>3005782921.1708999</v>
      </c>
      <c r="E627" s="2">
        <v>3005.7829000000002</v>
      </c>
      <c r="F627" t="s">
        <v>14</v>
      </c>
      <c r="G627" t="s">
        <v>37</v>
      </c>
      <c r="H627" t="s">
        <v>38</v>
      </c>
    </row>
    <row r="628" spans="1:8" x14ac:dyDescent="0.3">
      <c r="A628" t="s">
        <v>36</v>
      </c>
      <c r="B628" t="s">
        <v>75</v>
      </c>
      <c r="C628">
        <v>2023</v>
      </c>
      <c r="D628" s="1">
        <v>3354691417.1459999</v>
      </c>
      <c r="E628" s="2">
        <v>3354.6914000000002</v>
      </c>
      <c r="F628" t="s">
        <v>14</v>
      </c>
      <c r="G628" t="s">
        <v>37</v>
      </c>
      <c r="H628" t="s">
        <v>38</v>
      </c>
    </row>
    <row r="629" spans="1:8" x14ac:dyDescent="0.3">
      <c r="A629" t="s">
        <v>36</v>
      </c>
      <c r="B629" t="s">
        <v>75</v>
      </c>
      <c r="C629">
        <v>2024</v>
      </c>
      <c r="D629" s="1">
        <v>4139032201.04</v>
      </c>
      <c r="E629" s="2">
        <v>4139.0321999999996</v>
      </c>
      <c r="F629" t="s">
        <v>14</v>
      </c>
      <c r="G629" t="s">
        <v>37</v>
      </c>
      <c r="H629" t="s">
        <v>38</v>
      </c>
    </row>
    <row r="630" spans="1:8" x14ac:dyDescent="0.3">
      <c r="A630" t="s">
        <v>36</v>
      </c>
      <c r="B630" t="s">
        <v>75</v>
      </c>
      <c r="C630">
        <v>2025</v>
      </c>
      <c r="D630" s="1">
        <v>3183532481.6939001</v>
      </c>
      <c r="E630" s="2">
        <v>3183.5324999999998</v>
      </c>
      <c r="F630" t="s">
        <v>14</v>
      </c>
      <c r="G630" t="s">
        <v>37</v>
      </c>
      <c r="H630" t="s">
        <v>38</v>
      </c>
    </row>
    <row r="631" spans="1:8" x14ac:dyDescent="0.3">
      <c r="A631" t="s">
        <v>60</v>
      </c>
      <c r="B631" t="s">
        <v>75</v>
      </c>
      <c r="C631">
        <v>2018</v>
      </c>
      <c r="D631" s="1">
        <v>416389913.77469999</v>
      </c>
      <c r="E631" s="2">
        <v>416.38990000000001</v>
      </c>
      <c r="F631" t="s">
        <v>14</v>
      </c>
      <c r="G631" t="s">
        <v>61</v>
      </c>
      <c r="H631" t="s">
        <v>38</v>
      </c>
    </row>
    <row r="632" spans="1:8" x14ac:dyDescent="0.3">
      <c r="A632" t="s">
        <v>60</v>
      </c>
      <c r="B632" t="s">
        <v>75</v>
      </c>
      <c r="C632">
        <v>2019</v>
      </c>
      <c r="D632" s="1">
        <v>538961002.84990001</v>
      </c>
      <c r="E632" s="2">
        <v>538.96100000000001</v>
      </c>
      <c r="F632" t="s">
        <v>14</v>
      </c>
      <c r="G632" t="s">
        <v>61</v>
      </c>
      <c r="H632" t="s">
        <v>38</v>
      </c>
    </row>
    <row r="633" spans="1:8" x14ac:dyDescent="0.3">
      <c r="A633" t="s">
        <v>60</v>
      </c>
      <c r="B633" t="s">
        <v>75</v>
      </c>
      <c r="C633">
        <v>2020</v>
      </c>
      <c r="D633" s="1">
        <v>500087466.14780003</v>
      </c>
      <c r="E633" s="2">
        <v>500.08749999999998</v>
      </c>
      <c r="F633" t="s">
        <v>14</v>
      </c>
      <c r="G633" t="s">
        <v>61</v>
      </c>
      <c r="H633" t="s">
        <v>38</v>
      </c>
    </row>
    <row r="634" spans="1:8" x14ac:dyDescent="0.3">
      <c r="A634" t="s">
        <v>60</v>
      </c>
      <c r="B634" t="s">
        <v>75</v>
      </c>
      <c r="C634">
        <v>2021</v>
      </c>
      <c r="D634" s="1">
        <v>475821261.69660002</v>
      </c>
      <c r="E634" s="2">
        <v>475.82130000000001</v>
      </c>
      <c r="F634" t="s">
        <v>14</v>
      </c>
      <c r="G634" t="s">
        <v>61</v>
      </c>
      <c r="H634" t="s">
        <v>38</v>
      </c>
    </row>
    <row r="635" spans="1:8" x14ac:dyDescent="0.3">
      <c r="A635" t="s">
        <v>60</v>
      </c>
      <c r="B635" t="s">
        <v>75</v>
      </c>
      <c r="C635">
        <v>2022</v>
      </c>
      <c r="D635" s="1">
        <v>608989728.91120005</v>
      </c>
      <c r="E635" s="2">
        <v>608.98969999999997</v>
      </c>
      <c r="F635" t="s">
        <v>14</v>
      </c>
      <c r="G635" t="s">
        <v>61</v>
      </c>
      <c r="H635" t="s">
        <v>38</v>
      </c>
    </row>
    <row r="636" spans="1:8" x14ac:dyDescent="0.3">
      <c r="A636" t="s">
        <v>60</v>
      </c>
      <c r="B636" t="s">
        <v>75</v>
      </c>
      <c r="C636">
        <v>2023</v>
      </c>
      <c r="D636" s="1">
        <v>767149195.56070006</v>
      </c>
      <c r="E636" s="2">
        <v>767.14919999999995</v>
      </c>
      <c r="F636" t="s">
        <v>14</v>
      </c>
      <c r="G636" t="s">
        <v>61</v>
      </c>
      <c r="H636" t="s">
        <v>38</v>
      </c>
    </row>
    <row r="637" spans="1:8" x14ac:dyDescent="0.3">
      <c r="A637" t="s">
        <v>60</v>
      </c>
      <c r="B637" t="s">
        <v>75</v>
      </c>
      <c r="C637">
        <v>2024</v>
      </c>
      <c r="D637" s="1">
        <v>889020058.6882</v>
      </c>
      <c r="E637" s="2">
        <v>889.02009999999996</v>
      </c>
      <c r="F637" t="s">
        <v>14</v>
      </c>
      <c r="G637" t="s">
        <v>61</v>
      </c>
      <c r="H637" t="s">
        <v>38</v>
      </c>
    </row>
    <row r="638" spans="1:8" x14ac:dyDescent="0.3">
      <c r="A638" t="s">
        <v>60</v>
      </c>
      <c r="B638" t="s">
        <v>75</v>
      </c>
      <c r="C638">
        <v>2025</v>
      </c>
      <c r="D638" s="1">
        <v>812659851.67630005</v>
      </c>
      <c r="E638" s="2">
        <v>812.65989999999999</v>
      </c>
      <c r="F638" t="s">
        <v>14</v>
      </c>
      <c r="G638" t="s">
        <v>61</v>
      </c>
      <c r="H638" t="s">
        <v>38</v>
      </c>
    </row>
    <row r="639" spans="1:8" x14ac:dyDescent="0.3">
      <c r="A639" t="s">
        <v>73</v>
      </c>
      <c r="B639" t="s">
        <v>75</v>
      </c>
      <c r="C639">
        <v>2018</v>
      </c>
      <c r="D639" s="1">
        <v>130811695.3286</v>
      </c>
      <c r="E639" s="2">
        <v>130.8117</v>
      </c>
      <c r="F639" t="s">
        <v>14</v>
      </c>
      <c r="G639" t="s">
        <v>74</v>
      </c>
      <c r="H639" t="s">
        <v>38</v>
      </c>
    </row>
    <row r="640" spans="1:8" x14ac:dyDescent="0.3">
      <c r="A640" t="s">
        <v>73</v>
      </c>
      <c r="B640" t="s">
        <v>75</v>
      </c>
      <c r="C640">
        <v>2019</v>
      </c>
      <c r="D640" s="1">
        <v>116287993.7194</v>
      </c>
      <c r="E640" s="2">
        <v>116.288</v>
      </c>
      <c r="F640" t="s">
        <v>14</v>
      </c>
      <c r="G640" t="s">
        <v>74</v>
      </c>
      <c r="H640" t="s">
        <v>38</v>
      </c>
    </row>
    <row r="641" spans="1:8" x14ac:dyDescent="0.3">
      <c r="A641" t="s">
        <v>73</v>
      </c>
      <c r="B641" t="s">
        <v>75</v>
      </c>
      <c r="C641">
        <v>2020</v>
      </c>
      <c r="D641" s="1">
        <v>107562764.8012</v>
      </c>
      <c r="E641" s="2">
        <v>107.5628</v>
      </c>
      <c r="F641" t="s">
        <v>14</v>
      </c>
      <c r="G641" t="s">
        <v>74</v>
      </c>
      <c r="H641" t="s">
        <v>38</v>
      </c>
    </row>
    <row r="642" spans="1:8" x14ac:dyDescent="0.3">
      <c r="A642" t="s">
        <v>73</v>
      </c>
      <c r="B642" t="s">
        <v>75</v>
      </c>
      <c r="C642">
        <v>2021</v>
      </c>
      <c r="D642" s="1">
        <v>108449626.32520001</v>
      </c>
      <c r="E642" s="2">
        <v>108.4496</v>
      </c>
      <c r="F642" t="s">
        <v>14</v>
      </c>
      <c r="G642" t="s">
        <v>74</v>
      </c>
      <c r="H642" t="s">
        <v>38</v>
      </c>
    </row>
    <row r="643" spans="1:8" x14ac:dyDescent="0.3">
      <c r="A643" t="s">
        <v>73</v>
      </c>
      <c r="B643" t="s">
        <v>75</v>
      </c>
      <c r="C643">
        <v>2022</v>
      </c>
      <c r="D643" s="1">
        <v>105022662.6199</v>
      </c>
      <c r="E643" s="2">
        <v>105.0227</v>
      </c>
      <c r="F643" t="s">
        <v>14</v>
      </c>
      <c r="G643" t="s">
        <v>74</v>
      </c>
      <c r="H643" t="s">
        <v>38</v>
      </c>
    </row>
    <row r="644" spans="1:8" x14ac:dyDescent="0.3">
      <c r="A644" t="s">
        <v>73</v>
      </c>
      <c r="B644" t="s">
        <v>75</v>
      </c>
      <c r="C644">
        <v>2023</v>
      </c>
      <c r="D644" s="1">
        <v>109632185.5855</v>
      </c>
      <c r="E644" s="2">
        <v>109.6322</v>
      </c>
      <c r="F644" t="s">
        <v>14</v>
      </c>
      <c r="G644" t="s">
        <v>74</v>
      </c>
      <c r="H644" t="s">
        <v>38</v>
      </c>
    </row>
    <row r="645" spans="1:8" x14ac:dyDescent="0.3">
      <c r="A645" t="s">
        <v>73</v>
      </c>
      <c r="B645" t="s">
        <v>75</v>
      </c>
      <c r="C645">
        <v>2024</v>
      </c>
      <c r="D645" s="1">
        <v>131762685.7595</v>
      </c>
      <c r="E645" s="2">
        <v>131.7627</v>
      </c>
      <c r="F645" t="s">
        <v>14</v>
      </c>
      <c r="G645" t="s">
        <v>74</v>
      </c>
      <c r="H645" t="s">
        <v>38</v>
      </c>
    </row>
    <row r="646" spans="1:8" x14ac:dyDescent="0.3">
      <c r="A646" t="s">
        <v>73</v>
      </c>
      <c r="B646" t="s">
        <v>75</v>
      </c>
      <c r="C646">
        <v>2025</v>
      </c>
      <c r="D646" s="1">
        <v>157554841.10409999</v>
      </c>
      <c r="E646" s="2">
        <v>157.5548</v>
      </c>
      <c r="F646" t="s">
        <v>14</v>
      </c>
      <c r="G646" t="s">
        <v>74</v>
      </c>
      <c r="H646" t="s">
        <v>38</v>
      </c>
    </row>
    <row r="647" spans="1:8" x14ac:dyDescent="0.3">
      <c r="A647" t="s">
        <v>39</v>
      </c>
      <c r="B647" t="s">
        <v>75</v>
      </c>
      <c r="C647">
        <v>2018</v>
      </c>
      <c r="D647" s="1">
        <v>2439534676.5493999</v>
      </c>
      <c r="E647" s="2">
        <v>2439.5347000000002</v>
      </c>
      <c r="F647" t="s">
        <v>14</v>
      </c>
      <c r="G647" t="s">
        <v>40</v>
      </c>
      <c r="H647" t="s">
        <v>38</v>
      </c>
    </row>
    <row r="648" spans="1:8" x14ac:dyDescent="0.3">
      <c r="A648" t="s">
        <v>39</v>
      </c>
      <c r="B648" t="s">
        <v>75</v>
      </c>
      <c r="C648">
        <v>2019</v>
      </c>
      <c r="D648" s="1">
        <v>2752805135.8755002</v>
      </c>
      <c r="E648" s="2">
        <v>2752.8051</v>
      </c>
      <c r="F648" t="s">
        <v>14</v>
      </c>
      <c r="G648" t="s">
        <v>40</v>
      </c>
      <c r="H648" t="s">
        <v>38</v>
      </c>
    </row>
    <row r="649" spans="1:8" x14ac:dyDescent="0.3">
      <c r="A649" t="s">
        <v>39</v>
      </c>
      <c r="B649" t="s">
        <v>75</v>
      </c>
      <c r="C649">
        <v>2020</v>
      </c>
      <c r="D649" s="1">
        <v>2483520205.8060002</v>
      </c>
      <c r="E649" s="2">
        <v>2483.5201999999999</v>
      </c>
      <c r="F649" t="s">
        <v>14</v>
      </c>
      <c r="G649" t="s">
        <v>40</v>
      </c>
      <c r="H649" t="s">
        <v>38</v>
      </c>
    </row>
    <row r="650" spans="1:8" x14ac:dyDescent="0.3">
      <c r="A650" t="s">
        <v>39</v>
      </c>
      <c r="B650" t="s">
        <v>75</v>
      </c>
      <c r="C650">
        <v>2021</v>
      </c>
      <c r="D650" s="1">
        <v>2285889147.7326002</v>
      </c>
      <c r="E650" s="2">
        <v>2285.8890999999999</v>
      </c>
      <c r="F650" t="s">
        <v>14</v>
      </c>
      <c r="G650" t="s">
        <v>40</v>
      </c>
      <c r="H650" t="s">
        <v>38</v>
      </c>
    </row>
    <row r="651" spans="1:8" x14ac:dyDescent="0.3">
      <c r="A651" t="s">
        <v>39</v>
      </c>
      <c r="B651" t="s">
        <v>75</v>
      </c>
      <c r="C651">
        <v>2022</v>
      </c>
      <c r="D651" s="1">
        <v>2889087866.7793999</v>
      </c>
      <c r="E651" s="2">
        <v>2889.0879</v>
      </c>
      <c r="F651" t="s">
        <v>14</v>
      </c>
      <c r="G651" t="s">
        <v>40</v>
      </c>
      <c r="H651" t="s">
        <v>38</v>
      </c>
    </row>
    <row r="652" spans="1:8" x14ac:dyDescent="0.3">
      <c r="A652" t="s">
        <v>39</v>
      </c>
      <c r="B652" t="s">
        <v>75</v>
      </c>
      <c r="C652">
        <v>2023</v>
      </c>
      <c r="D652" s="1">
        <v>2929094746.3269</v>
      </c>
      <c r="E652" s="2">
        <v>2929.0947000000001</v>
      </c>
      <c r="F652" t="s">
        <v>14</v>
      </c>
      <c r="G652" t="s">
        <v>40</v>
      </c>
      <c r="H652" t="s">
        <v>38</v>
      </c>
    </row>
    <row r="653" spans="1:8" x14ac:dyDescent="0.3">
      <c r="A653" t="s">
        <v>39</v>
      </c>
      <c r="B653" t="s">
        <v>75</v>
      </c>
      <c r="C653">
        <v>2024</v>
      </c>
      <c r="D653" s="1">
        <v>3619729358.1423001</v>
      </c>
      <c r="E653" s="2">
        <v>3619.7294000000002</v>
      </c>
      <c r="F653" t="s">
        <v>14</v>
      </c>
      <c r="G653" t="s">
        <v>40</v>
      </c>
      <c r="H653" t="s">
        <v>38</v>
      </c>
    </row>
    <row r="654" spans="1:8" x14ac:dyDescent="0.3">
      <c r="A654" t="s">
        <v>39</v>
      </c>
      <c r="B654" t="s">
        <v>75</v>
      </c>
      <c r="C654">
        <v>2025</v>
      </c>
      <c r="D654" s="1">
        <v>2822798126.4024</v>
      </c>
      <c r="E654" s="2">
        <v>2822.7981</v>
      </c>
      <c r="F654" t="s">
        <v>14</v>
      </c>
      <c r="G654" t="s">
        <v>40</v>
      </c>
      <c r="H654" t="s">
        <v>38</v>
      </c>
    </row>
    <row r="655" spans="1:8" x14ac:dyDescent="0.3">
      <c r="A655" t="s">
        <v>41</v>
      </c>
      <c r="B655" t="s">
        <v>75</v>
      </c>
      <c r="C655">
        <v>2018</v>
      </c>
      <c r="D655" s="1">
        <v>373195760.69510001</v>
      </c>
      <c r="E655" s="2">
        <v>373.19580000000002</v>
      </c>
      <c r="F655" t="s">
        <v>14</v>
      </c>
      <c r="G655" t="s">
        <v>42</v>
      </c>
      <c r="H655" t="s">
        <v>43</v>
      </c>
    </row>
    <row r="656" spans="1:8" x14ac:dyDescent="0.3">
      <c r="A656" t="s">
        <v>41</v>
      </c>
      <c r="B656" t="s">
        <v>75</v>
      </c>
      <c r="C656">
        <v>2019</v>
      </c>
      <c r="D656" s="1">
        <v>511921692.93510002</v>
      </c>
      <c r="E656" s="2">
        <v>511.92169999999999</v>
      </c>
      <c r="F656" t="s">
        <v>14</v>
      </c>
      <c r="G656" t="s">
        <v>42</v>
      </c>
      <c r="H656" t="s">
        <v>43</v>
      </c>
    </row>
    <row r="657" spans="1:8" x14ac:dyDescent="0.3">
      <c r="A657" t="s">
        <v>41</v>
      </c>
      <c r="B657" t="s">
        <v>75</v>
      </c>
      <c r="C657">
        <v>2020</v>
      </c>
      <c r="D657" s="1">
        <v>465393102.22399998</v>
      </c>
      <c r="E657" s="2">
        <v>465.3931</v>
      </c>
      <c r="F657" t="s">
        <v>14</v>
      </c>
      <c r="G657" t="s">
        <v>42</v>
      </c>
      <c r="H657" t="s">
        <v>43</v>
      </c>
    </row>
    <row r="658" spans="1:8" x14ac:dyDescent="0.3">
      <c r="A658" t="s">
        <v>41</v>
      </c>
      <c r="B658" t="s">
        <v>75</v>
      </c>
      <c r="C658">
        <v>2021</v>
      </c>
      <c r="D658" s="1">
        <v>371451743.43480003</v>
      </c>
      <c r="E658" s="2">
        <v>371.45170000000002</v>
      </c>
      <c r="F658" t="s">
        <v>14</v>
      </c>
      <c r="G658" t="s">
        <v>42</v>
      </c>
      <c r="H658" t="s">
        <v>43</v>
      </c>
    </row>
    <row r="659" spans="1:8" x14ac:dyDescent="0.3">
      <c r="A659" t="s">
        <v>41</v>
      </c>
      <c r="B659" t="s">
        <v>75</v>
      </c>
      <c r="C659">
        <v>2022</v>
      </c>
      <c r="D659" s="1">
        <v>478779400.0869</v>
      </c>
      <c r="E659" s="2">
        <v>478.77940000000001</v>
      </c>
      <c r="F659" t="s">
        <v>14</v>
      </c>
      <c r="G659" t="s">
        <v>42</v>
      </c>
      <c r="H659" t="s">
        <v>43</v>
      </c>
    </row>
    <row r="660" spans="1:8" x14ac:dyDescent="0.3">
      <c r="A660" t="s">
        <v>41</v>
      </c>
      <c r="B660" t="s">
        <v>75</v>
      </c>
      <c r="C660">
        <v>2023</v>
      </c>
      <c r="D660" s="1">
        <v>440677758.89660001</v>
      </c>
      <c r="E660" s="2">
        <v>440.67779999999999</v>
      </c>
      <c r="F660" t="s">
        <v>14</v>
      </c>
      <c r="G660" t="s">
        <v>42</v>
      </c>
      <c r="H660" t="s">
        <v>43</v>
      </c>
    </row>
    <row r="661" spans="1:8" x14ac:dyDescent="0.3">
      <c r="A661" t="s">
        <v>41</v>
      </c>
      <c r="B661" t="s">
        <v>75</v>
      </c>
      <c r="C661">
        <v>2024</v>
      </c>
      <c r="D661" s="1">
        <v>459874687.16839999</v>
      </c>
      <c r="E661" s="2">
        <v>459.87470000000002</v>
      </c>
      <c r="F661" t="s">
        <v>14</v>
      </c>
      <c r="G661" t="s">
        <v>42</v>
      </c>
      <c r="H661" t="s">
        <v>43</v>
      </c>
    </row>
    <row r="662" spans="1:8" x14ac:dyDescent="0.3">
      <c r="A662" t="s">
        <v>41</v>
      </c>
      <c r="B662" t="s">
        <v>75</v>
      </c>
      <c r="C662">
        <v>2025</v>
      </c>
      <c r="D662" s="1">
        <v>399815898.08389997</v>
      </c>
      <c r="E662" s="2">
        <v>399.8159</v>
      </c>
      <c r="F662" t="s">
        <v>14</v>
      </c>
      <c r="G662" t="s">
        <v>42</v>
      </c>
      <c r="H662" t="s">
        <v>43</v>
      </c>
    </row>
    <row r="663" spans="1:8" x14ac:dyDescent="0.3">
      <c r="A663" t="s">
        <v>62</v>
      </c>
      <c r="B663" t="s">
        <v>75</v>
      </c>
      <c r="C663">
        <v>2018</v>
      </c>
      <c r="D663" s="1">
        <v>635849881.39269996</v>
      </c>
      <c r="E663" s="2">
        <v>635.84990000000005</v>
      </c>
      <c r="F663" t="s">
        <v>14</v>
      </c>
      <c r="G663" t="s">
        <v>63</v>
      </c>
      <c r="H663" t="s">
        <v>43</v>
      </c>
    </row>
    <row r="664" spans="1:8" x14ac:dyDescent="0.3">
      <c r="A664" t="s">
        <v>62</v>
      </c>
      <c r="B664" t="s">
        <v>75</v>
      </c>
      <c r="C664">
        <v>2019</v>
      </c>
      <c r="D664" s="1">
        <v>935095330.6286</v>
      </c>
      <c r="E664" s="2">
        <v>935.09529999999995</v>
      </c>
      <c r="F664" t="s">
        <v>14</v>
      </c>
      <c r="G664" t="s">
        <v>63</v>
      </c>
      <c r="H664" t="s">
        <v>43</v>
      </c>
    </row>
    <row r="665" spans="1:8" x14ac:dyDescent="0.3">
      <c r="A665" t="s">
        <v>62</v>
      </c>
      <c r="B665" t="s">
        <v>75</v>
      </c>
      <c r="C665">
        <v>2020</v>
      </c>
      <c r="D665" s="1">
        <v>1041916497.6815</v>
      </c>
      <c r="E665" s="2">
        <v>1041.9165</v>
      </c>
      <c r="F665" t="s">
        <v>14</v>
      </c>
      <c r="G665" t="s">
        <v>63</v>
      </c>
      <c r="H665" t="s">
        <v>43</v>
      </c>
    </row>
    <row r="666" spans="1:8" x14ac:dyDescent="0.3">
      <c r="A666" t="s">
        <v>62</v>
      </c>
      <c r="B666" t="s">
        <v>75</v>
      </c>
      <c r="C666">
        <v>2021</v>
      </c>
      <c r="D666" s="1">
        <v>803947554.67379999</v>
      </c>
      <c r="E666" s="2">
        <v>803.94759999999997</v>
      </c>
      <c r="F666" t="s">
        <v>14</v>
      </c>
      <c r="G666" t="s">
        <v>63</v>
      </c>
      <c r="H666" t="s">
        <v>43</v>
      </c>
    </row>
    <row r="667" spans="1:8" x14ac:dyDescent="0.3">
      <c r="A667" t="s">
        <v>62</v>
      </c>
      <c r="B667" t="s">
        <v>75</v>
      </c>
      <c r="C667">
        <v>2022</v>
      </c>
      <c r="D667" s="1">
        <v>1180537653.9316001</v>
      </c>
      <c r="E667" s="2">
        <v>1180.5377000000001</v>
      </c>
      <c r="F667" t="s">
        <v>14</v>
      </c>
      <c r="G667" t="s">
        <v>63</v>
      </c>
      <c r="H667" t="s">
        <v>43</v>
      </c>
    </row>
    <row r="668" spans="1:8" x14ac:dyDescent="0.3">
      <c r="A668" t="s">
        <v>62</v>
      </c>
      <c r="B668" t="s">
        <v>75</v>
      </c>
      <c r="C668">
        <v>2023</v>
      </c>
      <c r="D668" s="1">
        <v>1018244927.2155</v>
      </c>
      <c r="E668" s="2">
        <v>1018.2449</v>
      </c>
      <c r="F668" t="s">
        <v>14</v>
      </c>
      <c r="G668" t="s">
        <v>63</v>
      </c>
      <c r="H668" t="s">
        <v>43</v>
      </c>
    </row>
    <row r="669" spans="1:8" x14ac:dyDescent="0.3">
      <c r="A669" t="s">
        <v>62</v>
      </c>
      <c r="B669" t="s">
        <v>75</v>
      </c>
      <c r="C669">
        <v>2024</v>
      </c>
      <c r="D669" s="1">
        <v>1225716475.803</v>
      </c>
      <c r="E669" s="2">
        <v>1225.7165</v>
      </c>
      <c r="F669" t="s">
        <v>14</v>
      </c>
      <c r="G669" t="s">
        <v>63</v>
      </c>
      <c r="H669" t="s">
        <v>43</v>
      </c>
    </row>
    <row r="670" spans="1:8" x14ac:dyDescent="0.3">
      <c r="A670" t="s">
        <v>62</v>
      </c>
      <c r="B670" t="s">
        <v>75</v>
      </c>
      <c r="C670">
        <v>2025</v>
      </c>
      <c r="D670" s="1">
        <v>791595125.37759995</v>
      </c>
      <c r="E670" s="2">
        <v>791.5951</v>
      </c>
      <c r="F670" t="s">
        <v>14</v>
      </c>
      <c r="G670" t="s">
        <v>63</v>
      </c>
      <c r="H670" t="s">
        <v>43</v>
      </c>
    </row>
    <row r="671" spans="1:8" x14ac:dyDescent="0.3">
      <c r="A671" t="s">
        <v>64</v>
      </c>
      <c r="B671" t="s">
        <v>75</v>
      </c>
      <c r="C671">
        <v>2018</v>
      </c>
      <c r="D671" s="1">
        <v>329493730.43980002</v>
      </c>
      <c r="E671" s="2">
        <v>329.49369999999999</v>
      </c>
      <c r="F671" t="s">
        <v>14</v>
      </c>
      <c r="G671" t="s">
        <v>65</v>
      </c>
      <c r="H671" t="s">
        <v>43</v>
      </c>
    </row>
    <row r="672" spans="1:8" x14ac:dyDescent="0.3">
      <c r="A672" t="s">
        <v>64</v>
      </c>
      <c r="B672" t="s">
        <v>75</v>
      </c>
      <c r="C672">
        <v>2019</v>
      </c>
      <c r="D672" s="1">
        <v>379943079.07630002</v>
      </c>
      <c r="E672" s="2">
        <v>379.94310000000002</v>
      </c>
      <c r="F672" t="s">
        <v>14</v>
      </c>
      <c r="G672" t="s">
        <v>65</v>
      </c>
      <c r="H672" t="s">
        <v>43</v>
      </c>
    </row>
    <row r="673" spans="1:8" x14ac:dyDescent="0.3">
      <c r="A673" t="s">
        <v>64</v>
      </c>
      <c r="B673" t="s">
        <v>75</v>
      </c>
      <c r="C673">
        <v>2020</v>
      </c>
      <c r="D673" s="1">
        <v>191811874.6776</v>
      </c>
      <c r="E673" s="2">
        <v>191.81190000000001</v>
      </c>
      <c r="F673" t="s">
        <v>14</v>
      </c>
      <c r="G673" t="s">
        <v>65</v>
      </c>
      <c r="H673" t="s">
        <v>43</v>
      </c>
    </row>
    <row r="674" spans="1:8" x14ac:dyDescent="0.3">
      <c r="A674" t="s">
        <v>64</v>
      </c>
      <c r="B674" t="s">
        <v>75</v>
      </c>
      <c r="C674">
        <v>2021</v>
      </c>
      <c r="D674" s="1">
        <v>348224591.3951</v>
      </c>
      <c r="E674" s="2">
        <v>348.22460000000001</v>
      </c>
      <c r="F674" t="s">
        <v>14</v>
      </c>
      <c r="G674" t="s">
        <v>65</v>
      </c>
      <c r="H674" t="s">
        <v>43</v>
      </c>
    </row>
    <row r="675" spans="1:8" x14ac:dyDescent="0.3">
      <c r="A675" t="s">
        <v>64</v>
      </c>
      <c r="B675" t="s">
        <v>75</v>
      </c>
      <c r="C675">
        <v>2022</v>
      </c>
      <c r="D675" s="1">
        <v>461610159.33859998</v>
      </c>
      <c r="E675" s="2">
        <v>461.61020000000002</v>
      </c>
      <c r="F675" t="s">
        <v>14</v>
      </c>
      <c r="G675" t="s">
        <v>65</v>
      </c>
      <c r="H675" t="s">
        <v>43</v>
      </c>
    </row>
    <row r="676" spans="1:8" x14ac:dyDescent="0.3">
      <c r="A676" t="s">
        <v>64</v>
      </c>
      <c r="B676" t="s">
        <v>75</v>
      </c>
      <c r="C676">
        <v>2023</v>
      </c>
      <c r="D676" s="1">
        <v>466752128.96210003</v>
      </c>
      <c r="E676" s="2">
        <v>466.75209999999998</v>
      </c>
      <c r="F676" t="s">
        <v>14</v>
      </c>
      <c r="G676" t="s">
        <v>65</v>
      </c>
      <c r="H676" t="s">
        <v>43</v>
      </c>
    </row>
    <row r="677" spans="1:8" x14ac:dyDescent="0.3">
      <c r="A677" t="s">
        <v>64</v>
      </c>
      <c r="B677" t="s">
        <v>75</v>
      </c>
      <c r="C677">
        <v>2024</v>
      </c>
      <c r="D677" s="1">
        <v>554533641.43159997</v>
      </c>
      <c r="E677" s="2">
        <v>554.53359999999998</v>
      </c>
      <c r="F677" t="s">
        <v>14</v>
      </c>
      <c r="G677" t="s">
        <v>65</v>
      </c>
      <c r="H677" t="s">
        <v>43</v>
      </c>
    </row>
    <row r="678" spans="1:8" x14ac:dyDescent="0.3">
      <c r="A678" t="s">
        <v>64</v>
      </c>
      <c r="B678" t="s">
        <v>75</v>
      </c>
      <c r="C678">
        <v>2025</v>
      </c>
      <c r="D678" s="1">
        <v>455830496.30489999</v>
      </c>
      <c r="E678" s="2">
        <v>455.83049999999997</v>
      </c>
      <c r="F678" t="s">
        <v>14</v>
      </c>
      <c r="G678" t="s">
        <v>65</v>
      </c>
      <c r="H678" t="s">
        <v>43</v>
      </c>
    </row>
    <row r="679" spans="1:8" x14ac:dyDescent="0.3">
      <c r="A679" t="s">
        <v>44</v>
      </c>
      <c r="B679" t="s">
        <v>75</v>
      </c>
      <c r="C679">
        <v>2018</v>
      </c>
      <c r="D679" s="1">
        <v>26327382.7797</v>
      </c>
      <c r="E679" s="2">
        <v>26.327400000000001</v>
      </c>
      <c r="F679" t="s">
        <v>14</v>
      </c>
      <c r="G679" t="s">
        <v>45</v>
      </c>
      <c r="H679" t="s">
        <v>46</v>
      </c>
    </row>
    <row r="680" spans="1:8" x14ac:dyDescent="0.3">
      <c r="A680" t="s">
        <v>44</v>
      </c>
      <c r="B680" t="s">
        <v>75</v>
      </c>
      <c r="C680">
        <v>2019</v>
      </c>
      <c r="D680" s="1">
        <v>60238298.029100001</v>
      </c>
      <c r="E680" s="2">
        <v>60.238300000000002</v>
      </c>
      <c r="F680" t="s">
        <v>14</v>
      </c>
      <c r="G680" t="s">
        <v>45</v>
      </c>
      <c r="H680" t="s">
        <v>46</v>
      </c>
    </row>
    <row r="681" spans="1:8" x14ac:dyDescent="0.3">
      <c r="A681" t="s">
        <v>44</v>
      </c>
      <c r="B681" t="s">
        <v>75</v>
      </c>
      <c r="C681">
        <v>2020</v>
      </c>
      <c r="D681" s="1">
        <v>27721709.551199999</v>
      </c>
      <c r="E681" s="2">
        <v>27.721699999999998</v>
      </c>
      <c r="F681" t="s">
        <v>14</v>
      </c>
      <c r="G681" t="s">
        <v>45</v>
      </c>
      <c r="H681" t="s">
        <v>46</v>
      </c>
    </row>
    <row r="682" spans="1:8" x14ac:dyDescent="0.3">
      <c r="A682" t="s">
        <v>44</v>
      </c>
      <c r="B682" t="s">
        <v>75</v>
      </c>
      <c r="C682">
        <v>2021</v>
      </c>
      <c r="D682" s="1">
        <v>34617545.0995</v>
      </c>
      <c r="E682" s="2">
        <v>34.6175</v>
      </c>
      <c r="F682" t="s">
        <v>14</v>
      </c>
      <c r="G682" t="s">
        <v>45</v>
      </c>
      <c r="H682" t="s">
        <v>46</v>
      </c>
    </row>
    <row r="683" spans="1:8" x14ac:dyDescent="0.3">
      <c r="A683" t="s">
        <v>44</v>
      </c>
      <c r="B683" t="s">
        <v>75</v>
      </c>
      <c r="C683">
        <v>2022</v>
      </c>
      <c r="D683" s="1">
        <v>40281712.968400002</v>
      </c>
      <c r="E683" s="2">
        <v>40.281700000000001</v>
      </c>
      <c r="F683" t="s">
        <v>14</v>
      </c>
      <c r="G683" t="s">
        <v>45</v>
      </c>
      <c r="H683" t="s">
        <v>46</v>
      </c>
    </row>
    <row r="684" spans="1:8" x14ac:dyDescent="0.3">
      <c r="A684" t="s">
        <v>44</v>
      </c>
      <c r="B684" t="s">
        <v>75</v>
      </c>
      <c r="C684">
        <v>2023</v>
      </c>
      <c r="D684" s="1">
        <v>61314448.145400003</v>
      </c>
      <c r="E684" s="2">
        <v>61.314399999999999</v>
      </c>
      <c r="F684" t="s">
        <v>14</v>
      </c>
      <c r="G684" t="s">
        <v>45</v>
      </c>
      <c r="H684" t="s">
        <v>46</v>
      </c>
    </row>
    <row r="685" spans="1:8" x14ac:dyDescent="0.3">
      <c r="A685" t="s">
        <v>44</v>
      </c>
      <c r="B685" t="s">
        <v>75</v>
      </c>
      <c r="C685">
        <v>2024</v>
      </c>
      <c r="D685" s="1">
        <v>44587750.379799999</v>
      </c>
      <c r="E685" s="2">
        <v>44.587800000000001</v>
      </c>
      <c r="F685" t="s">
        <v>14</v>
      </c>
      <c r="G685" t="s">
        <v>45</v>
      </c>
      <c r="H685" t="s">
        <v>46</v>
      </c>
    </row>
    <row r="686" spans="1:8" x14ac:dyDescent="0.3">
      <c r="A686" t="s">
        <v>44</v>
      </c>
      <c r="B686" t="s">
        <v>75</v>
      </c>
      <c r="C686">
        <v>2025</v>
      </c>
      <c r="D686" s="1">
        <v>48833169.633400001</v>
      </c>
      <c r="E686" s="2">
        <v>48.833199999999998</v>
      </c>
      <c r="F686" t="s">
        <v>14</v>
      </c>
      <c r="G686" t="s">
        <v>45</v>
      </c>
      <c r="H686" t="s">
        <v>46</v>
      </c>
    </row>
    <row r="687" spans="1:8" x14ac:dyDescent="0.3">
      <c r="A687" t="s">
        <v>47</v>
      </c>
      <c r="B687" t="s">
        <v>75</v>
      </c>
      <c r="C687">
        <v>2018</v>
      </c>
      <c r="D687" s="1">
        <v>195702284.18700001</v>
      </c>
      <c r="E687" s="2">
        <v>195.70230000000001</v>
      </c>
      <c r="F687" t="s">
        <v>14</v>
      </c>
      <c r="G687" t="s">
        <v>48</v>
      </c>
      <c r="H687" t="s">
        <v>46</v>
      </c>
    </row>
    <row r="688" spans="1:8" x14ac:dyDescent="0.3">
      <c r="A688" t="s">
        <v>47</v>
      </c>
      <c r="B688" t="s">
        <v>75</v>
      </c>
      <c r="C688">
        <v>2019</v>
      </c>
      <c r="D688" s="1">
        <v>242400371.0467</v>
      </c>
      <c r="E688" s="2">
        <v>242.40039999999999</v>
      </c>
      <c r="F688" t="s">
        <v>14</v>
      </c>
      <c r="G688" t="s">
        <v>48</v>
      </c>
      <c r="H688" t="s">
        <v>46</v>
      </c>
    </row>
    <row r="689" spans="1:8" x14ac:dyDescent="0.3">
      <c r="A689" t="s">
        <v>47</v>
      </c>
      <c r="B689" t="s">
        <v>75</v>
      </c>
      <c r="C689">
        <v>2020</v>
      </c>
      <c r="D689" s="1">
        <v>213772042.7432</v>
      </c>
      <c r="E689" s="2">
        <v>213.77199999999999</v>
      </c>
      <c r="F689" t="s">
        <v>14</v>
      </c>
      <c r="G689" t="s">
        <v>48</v>
      </c>
      <c r="H689" t="s">
        <v>46</v>
      </c>
    </row>
    <row r="690" spans="1:8" x14ac:dyDescent="0.3">
      <c r="A690" t="s">
        <v>47</v>
      </c>
      <c r="B690" t="s">
        <v>75</v>
      </c>
      <c r="C690">
        <v>2021</v>
      </c>
      <c r="D690" s="1">
        <v>152126617.32820001</v>
      </c>
      <c r="E690" s="2">
        <v>152.1266</v>
      </c>
      <c r="F690" t="s">
        <v>14</v>
      </c>
      <c r="G690" t="s">
        <v>48</v>
      </c>
      <c r="H690" t="s">
        <v>46</v>
      </c>
    </row>
    <row r="691" spans="1:8" x14ac:dyDescent="0.3">
      <c r="A691" t="s">
        <v>47</v>
      </c>
      <c r="B691" t="s">
        <v>75</v>
      </c>
      <c r="C691">
        <v>2022</v>
      </c>
      <c r="D691" s="1">
        <v>158409125.99110001</v>
      </c>
      <c r="E691" s="2">
        <v>158.4091</v>
      </c>
      <c r="F691" t="s">
        <v>14</v>
      </c>
      <c r="G691" t="s">
        <v>48</v>
      </c>
      <c r="H691" t="s">
        <v>46</v>
      </c>
    </row>
    <row r="692" spans="1:8" x14ac:dyDescent="0.3">
      <c r="A692" t="s">
        <v>47</v>
      </c>
      <c r="B692" t="s">
        <v>75</v>
      </c>
      <c r="C692">
        <v>2023</v>
      </c>
      <c r="D692" s="1">
        <v>171727755.86199999</v>
      </c>
      <c r="E692" s="2">
        <v>171.7278</v>
      </c>
      <c r="F692" t="s">
        <v>14</v>
      </c>
      <c r="G692" t="s">
        <v>48</v>
      </c>
      <c r="H692" t="s">
        <v>46</v>
      </c>
    </row>
    <row r="693" spans="1:8" x14ac:dyDescent="0.3">
      <c r="A693" t="s">
        <v>47</v>
      </c>
      <c r="B693" t="s">
        <v>75</v>
      </c>
      <c r="C693">
        <v>2024</v>
      </c>
      <c r="D693" s="1">
        <v>198187584.01269999</v>
      </c>
      <c r="E693" s="2">
        <v>198.1876</v>
      </c>
      <c r="F693" t="s">
        <v>14</v>
      </c>
      <c r="G693" t="s">
        <v>48</v>
      </c>
      <c r="H693" t="s">
        <v>46</v>
      </c>
    </row>
    <row r="694" spans="1:8" x14ac:dyDescent="0.3">
      <c r="A694" t="s">
        <v>47</v>
      </c>
      <c r="B694" t="s">
        <v>75</v>
      </c>
      <c r="C694">
        <v>2025</v>
      </c>
      <c r="D694" s="1">
        <v>139706162.63119999</v>
      </c>
      <c r="E694" s="2">
        <v>139.7062</v>
      </c>
      <c r="F694" t="s">
        <v>14</v>
      </c>
      <c r="G694" t="s">
        <v>48</v>
      </c>
      <c r="H694" t="s">
        <v>46</v>
      </c>
    </row>
    <row r="695" spans="1:8" x14ac:dyDescent="0.3">
      <c r="A695" t="s">
        <v>49</v>
      </c>
      <c r="B695" t="s">
        <v>75</v>
      </c>
      <c r="C695">
        <v>2018</v>
      </c>
      <c r="D695" s="1">
        <v>321189765.16289997</v>
      </c>
      <c r="E695" s="2">
        <v>321.18979999999999</v>
      </c>
      <c r="F695" t="s">
        <v>14</v>
      </c>
      <c r="G695" t="s">
        <v>50</v>
      </c>
      <c r="H695" t="s">
        <v>46</v>
      </c>
    </row>
    <row r="696" spans="1:8" x14ac:dyDescent="0.3">
      <c r="A696" t="s">
        <v>49</v>
      </c>
      <c r="B696" t="s">
        <v>75</v>
      </c>
      <c r="C696">
        <v>2019</v>
      </c>
      <c r="D696" s="1">
        <v>366355661.00279999</v>
      </c>
      <c r="E696" s="2">
        <v>366.35570000000001</v>
      </c>
      <c r="F696" t="s">
        <v>14</v>
      </c>
      <c r="G696" t="s">
        <v>50</v>
      </c>
      <c r="H696" t="s">
        <v>46</v>
      </c>
    </row>
    <row r="697" spans="1:8" x14ac:dyDescent="0.3">
      <c r="A697" t="s">
        <v>49</v>
      </c>
      <c r="B697" t="s">
        <v>75</v>
      </c>
      <c r="C697">
        <v>2020</v>
      </c>
      <c r="D697" s="1">
        <v>338304984.3495</v>
      </c>
      <c r="E697" s="2">
        <v>338.30500000000001</v>
      </c>
      <c r="F697" t="s">
        <v>14</v>
      </c>
      <c r="G697" t="s">
        <v>50</v>
      </c>
      <c r="H697" t="s">
        <v>46</v>
      </c>
    </row>
    <row r="698" spans="1:8" x14ac:dyDescent="0.3">
      <c r="A698" t="s">
        <v>49</v>
      </c>
      <c r="B698" t="s">
        <v>75</v>
      </c>
      <c r="C698">
        <v>2021</v>
      </c>
      <c r="D698" s="1">
        <v>363401142.5535</v>
      </c>
      <c r="E698" s="2">
        <v>363.40109999999999</v>
      </c>
      <c r="F698" t="s">
        <v>14</v>
      </c>
      <c r="G698" t="s">
        <v>50</v>
      </c>
      <c r="H698" t="s">
        <v>46</v>
      </c>
    </row>
    <row r="699" spans="1:8" x14ac:dyDescent="0.3">
      <c r="A699" t="s">
        <v>49</v>
      </c>
      <c r="B699" t="s">
        <v>75</v>
      </c>
      <c r="C699">
        <v>2022</v>
      </c>
      <c r="D699" s="1">
        <v>372386951.57679999</v>
      </c>
      <c r="E699" s="2">
        <v>372.387</v>
      </c>
      <c r="F699" t="s">
        <v>14</v>
      </c>
      <c r="G699" t="s">
        <v>50</v>
      </c>
      <c r="H699" t="s">
        <v>46</v>
      </c>
    </row>
    <row r="700" spans="1:8" x14ac:dyDescent="0.3">
      <c r="A700" t="s">
        <v>49</v>
      </c>
      <c r="B700" t="s">
        <v>75</v>
      </c>
      <c r="C700">
        <v>2023</v>
      </c>
      <c r="D700" s="1">
        <v>432831944.28570002</v>
      </c>
      <c r="E700" s="2">
        <v>432.83190000000002</v>
      </c>
      <c r="F700" t="s">
        <v>14</v>
      </c>
      <c r="G700" t="s">
        <v>50</v>
      </c>
      <c r="H700" t="s">
        <v>46</v>
      </c>
    </row>
    <row r="701" spans="1:8" x14ac:dyDescent="0.3">
      <c r="A701" t="s">
        <v>49</v>
      </c>
      <c r="B701" t="s">
        <v>75</v>
      </c>
      <c r="C701">
        <v>2024</v>
      </c>
      <c r="D701" s="1">
        <v>453551651.56110001</v>
      </c>
      <c r="E701" s="2">
        <v>453.55169999999998</v>
      </c>
      <c r="F701" t="s">
        <v>14</v>
      </c>
      <c r="G701" t="s">
        <v>50</v>
      </c>
      <c r="H701" t="s">
        <v>46</v>
      </c>
    </row>
    <row r="702" spans="1:8" x14ac:dyDescent="0.3">
      <c r="A702" t="s">
        <v>49</v>
      </c>
      <c r="B702" t="s">
        <v>75</v>
      </c>
      <c r="C702">
        <v>2025</v>
      </c>
      <c r="D702" s="1">
        <v>291254115.85420001</v>
      </c>
      <c r="E702" s="2">
        <v>291.25409999999999</v>
      </c>
      <c r="F702" t="s">
        <v>14</v>
      </c>
      <c r="G702" t="s">
        <v>50</v>
      </c>
      <c r="H702" t="s">
        <v>46</v>
      </c>
    </row>
    <row r="703" spans="1:8" x14ac:dyDescent="0.3">
      <c r="A703" t="s">
        <v>76</v>
      </c>
      <c r="B703" t="s">
        <v>75</v>
      </c>
      <c r="C703">
        <v>2018</v>
      </c>
      <c r="D703" s="1">
        <v>11147464.505100001</v>
      </c>
      <c r="E703" s="2">
        <v>11.147500000000001</v>
      </c>
      <c r="F703" t="s">
        <v>14</v>
      </c>
      <c r="G703" t="s">
        <v>77</v>
      </c>
      <c r="H703" t="s">
        <v>46</v>
      </c>
    </row>
    <row r="704" spans="1:8" x14ac:dyDescent="0.3">
      <c r="A704" t="s">
        <v>76</v>
      </c>
      <c r="B704" t="s">
        <v>75</v>
      </c>
      <c r="C704">
        <v>2019</v>
      </c>
      <c r="D704" s="1">
        <v>11602780.263599999</v>
      </c>
      <c r="E704" s="2">
        <v>11.6028</v>
      </c>
      <c r="F704" t="s">
        <v>14</v>
      </c>
      <c r="G704" t="s">
        <v>77</v>
      </c>
      <c r="H704" t="s">
        <v>46</v>
      </c>
    </row>
    <row r="705" spans="1:8" x14ac:dyDescent="0.3">
      <c r="A705" t="s">
        <v>76</v>
      </c>
      <c r="B705" t="s">
        <v>75</v>
      </c>
      <c r="C705">
        <v>2020</v>
      </c>
      <c r="D705" s="1">
        <v>12318530.5755</v>
      </c>
      <c r="E705" s="2">
        <v>12.3185</v>
      </c>
      <c r="F705" t="s">
        <v>14</v>
      </c>
      <c r="G705" t="s">
        <v>77</v>
      </c>
      <c r="H705" t="s">
        <v>46</v>
      </c>
    </row>
    <row r="706" spans="1:8" x14ac:dyDescent="0.3">
      <c r="A706" t="s">
        <v>76</v>
      </c>
      <c r="B706" t="s">
        <v>75</v>
      </c>
      <c r="C706">
        <v>2021</v>
      </c>
      <c r="D706" s="1">
        <v>10327243.586999999</v>
      </c>
      <c r="E706" s="2">
        <v>10.327199999999999</v>
      </c>
      <c r="F706" t="s">
        <v>14</v>
      </c>
      <c r="G706" t="s">
        <v>77</v>
      </c>
      <c r="H706" t="s">
        <v>46</v>
      </c>
    </row>
    <row r="707" spans="1:8" x14ac:dyDescent="0.3">
      <c r="A707" t="s">
        <v>76</v>
      </c>
      <c r="B707" t="s">
        <v>75</v>
      </c>
      <c r="C707">
        <v>2022</v>
      </c>
      <c r="D707" s="1">
        <v>11201687.8771</v>
      </c>
      <c r="E707" s="2">
        <v>11.201700000000001</v>
      </c>
      <c r="F707" t="s">
        <v>14</v>
      </c>
      <c r="G707" t="s">
        <v>77</v>
      </c>
      <c r="H707" t="s">
        <v>46</v>
      </c>
    </row>
    <row r="708" spans="1:8" x14ac:dyDescent="0.3">
      <c r="A708" t="s">
        <v>76</v>
      </c>
      <c r="B708" t="s">
        <v>75</v>
      </c>
      <c r="C708">
        <v>2023</v>
      </c>
      <c r="D708" s="1">
        <v>13506316.0711</v>
      </c>
      <c r="E708" s="2">
        <v>13.5063</v>
      </c>
      <c r="F708" t="s">
        <v>14</v>
      </c>
      <c r="G708" t="s">
        <v>77</v>
      </c>
      <c r="H708" t="s">
        <v>46</v>
      </c>
    </row>
    <row r="709" spans="1:8" x14ac:dyDescent="0.3">
      <c r="A709" t="s">
        <v>76</v>
      </c>
      <c r="B709" t="s">
        <v>75</v>
      </c>
      <c r="C709">
        <v>2024</v>
      </c>
      <c r="D709" s="1">
        <v>31648285.8851</v>
      </c>
      <c r="E709" s="2">
        <v>31.648299999999999</v>
      </c>
      <c r="F709" t="s">
        <v>14</v>
      </c>
      <c r="G709" t="s">
        <v>77</v>
      </c>
      <c r="H709" t="s">
        <v>46</v>
      </c>
    </row>
    <row r="710" spans="1:8" x14ac:dyDescent="0.3">
      <c r="A710" t="s">
        <v>76</v>
      </c>
      <c r="B710" t="s">
        <v>75</v>
      </c>
      <c r="C710">
        <v>2025</v>
      </c>
      <c r="D710" s="1">
        <v>27911410.600000001</v>
      </c>
      <c r="E710" s="2">
        <v>27.9114</v>
      </c>
      <c r="F710" t="s">
        <v>14</v>
      </c>
      <c r="G710" t="s">
        <v>77</v>
      </c>
      <c r="H710" t="s">
        <v>46</v>
      </c>
    </row>
    <row r="711" spans="1:8" x14ac:dyDescent="0.3">
      <c r="A711" t="s">
        <v>51</v>
      </c>
      <c r="B711" t="s">
        <v>75</v>
      </c>
      <c r="C711">
        <v>2018</v>
      </c>
      <c r="D711" s="1">
        <v>16866350429.867599</v>
      </c>
      <c r="E711" s="2">
        <v>16866.350399999999</v>
      </c>
      <c r="F711" t="s">
        <v>14</v>
      </c>
      <c r="G711" t="s">
        <v>52</v>
      </c>
      <c r="H711" t="s">
        <v>52</v>
      </c>
    </row>
    <row r="712" spans="1:8" x14ac:dyDescent="0.3">
      <c r="A712" t="s">
        <v>51</v>
      </c>
      <c r="B712" t="s">
        <v>75</v>
      </c>
      <c r="C712">
        <v>2019</v>
      </c>
      <c r="D712" s="1">
        <v>19426568707.023201</v>
      </c>
      <c r="E712" s="2">
        <v>19426.5687</v>
      </c>
      <c r="F712" t="s">
        <v>14</v>
      </c>
      <c r="G712" t="s">
        <v>52</v>
      </c>
      <c r="H712" t="s">
        <v>52</v>
      </c>
    </row>
    <row r="713" spans="1:8" x14ac:dyDescent="0.3">
      <c r="A713" t="s">
        <v>51</v>
      </c>
      <c r="B713" t="s">
        <v>75</v>
      </c>
      <c r="C713">
        <v>2020</v>
      </c>
      <c r="D713" s="1">
        <v>15029663558.3871</v>
      </c>
      <c r="E713" s="2">
        <v>15029.6636</v>
      </c>
      <c r="F713" t="s">
        <v>14</v>
      </c>
      <c r="G713" t="s">
        <v>52</v>
      </c>
      <c r="H713" t="s">
        <v>52</v>
      </c>
    </row>
    <row r="714" spans="1:8" x14ac:dyDescent="0.3">
      <c r="A714" t="s">
        <v>51</v>
      </c>
      <c r="B714" t="s">
        <v>75</v>
      </c>
      <c r="C714">
        <v>2021</v>
      </c>
      <c r="D714" s="1">
        <v>13391753143.471201</v>
      </c>
      <c r="E714" s="2">
        <v>13391.7531</v>
      </c>
      <c r="F714" t="s">
        <v>14</v>
      </c>
      <c r="G714" t="s">
        <v>52</v>
      </c>
      <c r="H714" t="s">
        <v>52</v>
      </c>
    </row>
    <row r="715" spans="1:8" x14ac:dyDescent="0.3">
      <c r="A715" t="s">
        <v>51</v>
      </c>
      <c r="B715" t="s">
        <v>75</v>
      </c>
      <c r="C715">
        <v>2022</v>
      </c>
      <c r="D715" s="1">
        <v>16007402536.1765</v>
      </c>
      <c r="E715" s="2">
        <v>16007.4025</v>
      </c>
      <c r="F715" t="s">
        <v>14</v>
      </c>
      <c r="G715" t="s">
        <v>52</v>
      </c>
      <c r="H715" t="s">
        <v>52</v>
      </c>
    </row>
    <row r="716" spans="1:8" x14ac:dyDescent="0.3">
      <c r="A716" t="s">
        <v>51</v>
      </c>
      <c r="B716" t="s">
        <v>75</v>
      </c>
      <c r="C716">
        <v>2023</v>
      </c>
      <c r="D716" s="1">
        <v>18393629152.6007</v>
      </c>
      <c r="E716" s="2">
        <v>18393.629199999999</v>
      </c>
      <c r="F716" t="s">
        <v>14</v>
      </c>
      <c r="G716" t="s">
        <v>52</v>
      </c>
      <c r="H716" t="s">
        <v>52</v>
      </c>
    </row>
    <row r="717" spans="1:8" x14ac:dyDescent="0.3">
      <c r="A717" t="s">
        <v>51</v>
      </c>
      <c r="B717" t="s">
        <v>75</v>
      </c>
      <c r="C717">
        <v>2024</v>
      </c>
      <c r="D717" s="1">
        <v>21959342473.776299</v>
      </c>
      <c r="E717" s="2">
        <v>21959.342499999999</v>
      </c>
      <c r="F717" t="s">
        <v>14</v>
      </c>
      <c r="G717" t="s">
        <v>52</v>
      </c>
      <c r="H717" t="s">
        <v>52</v>
      </c>
    </row>
    <row r="718" spans="1:8" x14ac:dyDescent="0.3">
      <c r="A718" t="s">
        <v>51</v>
      </c>
      <c r="B718" t="s">
        <v>75</v>
      </c>
      <c r="C718">
        <v>2025</v>
      </c>
      <c r="D718" s="1">
        <v>21146301502.341499</v>
      </c>
      <c r="E718" s="2">
        <v>21146.301500000001</v>
      </c>
      <c r="F718" t="s">
        <v>14</v>
      </c>
      <c r="G718" t="s">
        <v>52</v>
      </c>
      <c r="H718" t="s">
        <v>52</v>
      </c>
    </row>
    <row r="719" spans="1:8" x14ac:dyDescent="0.3">
      <c r="A719" t="s">
        <v>30</v>
      </c>
      <c r="B719" t="s">
        <v>78</v>
      </c>
      <c r="C719">
        <v>2018</v>
      </c>
      <c r="D719" s="1">
        <v>105193.3559</v>
      </c>
      <c r="E719" s="2">
        <v>0.1052</v>
      </c>
      <c r="F719" t="s">
        <v>14</v>
      </c>
      <c r="G719" t="s">
        <v>31</v>
      </c>
      <c r="H719" t="s">
        <v>23</v>
      </c>
    </row>
    <row r="720" spans="1:8" x14ac:dyDescent="0.3">
      <c r="A720" t="s">
        <v>30</v>
      </c>
      <c r="B720" t="s">
        <v>78</v>
      </c>
      <c r="C720">
        <v>2019</v>
      </c>
      <c r="D720" s="1">
        <v>19648.536800000002</v>
      </c>
      <c r="E720" s="2">
        <v>1.9599999999999999E-2</v>
      </c>
      <c r="F720" t="s">
        <v>14</v>
      </c>
      <c r="G720" t="s">
        <v>31</v>
      </c>
      <c r="H720" t="s">
        <v>23</v>
      </c>
    </row>
    <row r="721" spans="1:8" x14ac:dyDescent="0.3">
      <c r="A721" t="s">
        <v>30</v>
      </c>
      <c r="B721" t="s">
        <v>78</v>
      </c>
      <c r="C721">
        <v>2020</v>
      </c>
      <c r="D721" s="1">
        <v>396481.25349999999</v>
      </c>
      <c r="E721" s="2">
        <v>0.39650000000000002</v>
      </c>
      <c r="F721" t="s">
        <v>14</v>
      </c>
      <c r="G721" t="s">
        <v>31</v>
      </c>
      <c r="H721" t="s">
        <v>23</v>
      </c>
    </row>
    <row r="722" spans="1:8" x14ac:dyDescent="0.3">
      <c r="A722" t="s">
        <v>34</v>
      </c>
      <c r="B722" t="s">
        <v>78</v>
      </c>
      <c r="C722">
        <v>2018</v>
      </c>
      <c r="D722" s="1">
        <v>504009465.37</v>
      </c>
      <c r="E722" s="2">
        <v>504.0095</v>
      </c>
      <c r="F722" t="s">
        <v>14</v>
      </c>
      <c r="G722" t="s">
        <v>35</v>
      </c>
      <c r="H722" t="s">
        <v>23</v>
      </c>
    </row>
    <row r="723" spans="1:8" x14ac:dyDescent="0.3">
      <c r="A723" t="s">
        <v>34</v>
      </c>
      <c r="B723" t="s">
        <v>78</v>
      </c>
      <c r="C723">
        <v>2019</v>
      </c>
      <c r="D723" s="1">
        <v>791040773.99940002</v>
      </c>
      <c r="E723" s="2">
        <v>791.04079999999999</v>
      </c>
      <c r="F723" t="s">
        <v>14</v>
      </c>
      <c r="G723" t="s">
        <v>35</v>
      </c>
      <c r="H723" t="s">
        <v>23</v>
      </c>
    </row>
    <row r="724" spans="1:8" x14ac:dyDescent="0.3">
      <c r="A724" t="s">
        <v>34</v>
      </c>
      <c r="B724" t="s">
        <v>78</v>
      </c>
      <c r="C724">
        <v>2020</v>
      </c>
      <c r="D724" s="1">
        <v>703999849.69630003</v>
      </c>
      <c r="E724" s="2">
        <v>703.99980000000005</v>
      </c>
      <c r="F724" t="s">
        <v>14</v>
      </c>
      <c r="G724" t="s">
        <v>35</v>
      </c>
      <c r="H724" t="s">
        <v>23</v>
      </c>
    </row>
    <row r="725" spans="1:8" x14ac:dyDescent="0.3">
      <c r="A725" t="s">
        <v>34</v>
      </c>
      <c r="B725" t="s">
        <v>78</v>
      </c>
      <c r="C725">
        <v>2021</v>
      </c>
      <c r="D725" s="1">
        <v>924372679.72280002</v>
      </c>
      <c r="E725" s="2">
        <v>924.37270000000001</v>
      </c>
      <c r="F725" t="s">
        <v>14</v>
      </c>
      <c r="G725" t="s">
        <v>35</v>
      </c>
      <c r="H725" t="s">
        <v>23</v>
      </c>
    </row>
    <row r="726" spans="1:8" x14ac:dyDescent="0.3">
      <c r="A726" t="s">
        <v>34</v>
      </c>
      <c r="B726" t="s">
        <v>78</v>
      </c>
      <c r="C726">
        <v>2022</v>
      </c>
      <c r="D726" s="1">
        <v>1146348055.3443999</v>
      </c>
      <c r="E726" s="2">
        <v>1146.3480999999999</v>
      </c>
      <c r="F726" t="s">
        <v>14</v>
      </c>
      <c r="G726" t="s">
        <v>35</v>
      </c>
      <c r="H726" t="s">
        <v>23</v>
      </c>
    </row>
    <row r="727" spans="1:8" x14ac:dyDescent="0.3">
      <c r="A727" t="s">
        <v>34</v>
      </c>
      <c r="B727" t="s">
        <v>78</v>
      </c>
      <c r="C727">
        <v>2023</v>
      </c>
      <c r="D727" s="1">
        <v>1044567825.6683</v>
      </c>
      <c r="E727" s="2">
        <v>1044.5678</v>
      </c>
      <c r="F727" t="s">
        <v>14</v>
      </c>
      <c r="G727" t="s">
        <v>35</v>
      </c>
      <c r="H727" t="s">
        <v>23</v>
      </c>
    </row>
    <row r="728" spans="1:8" x14ac:dyDescent="0.3">
      <c r="A728" t="s">
        <v>34</v>
      </c>
      <c r="B728" t="s">
        <v>78</v>
      </c>
      <c r="C728">
        <v>2024</v>
      </c>
      <c r="D728" s="1">
        <v>1501822200.6235001</v>
      </c>
      <c r="E728" s="2">
        <v>1501.8222000000001</v>
      </c>
      <c r="F728" t="s">
        <v>14</v>
      </c>
      <c r="G728" t="s">
        <v>35</v>
      </c>
      <c r="H728" t="s">
        <v>23</v>
      </c>
    </row>
    <row r="729" spans="1:8" x14ac:dyDescent="0.3">
      <c r="A729" t="s">
        <v>34</v>
      </c>
      <c r="B729" t="s">
        <v>78</v>
      </c>
      <c r="C729">
        <v>2025</v>
      </c>
      <c r="D729" s="1">
        <v>823484193.51419997</v>
      </c>
      <c r="E729" s="2">
        <v>823.48419999999999</v>
      </c>
      <c r="F729" t="s">
        <v>14</v>
      </c>
      <c r="G729" t="s">
        <v>35</v>
      </c>
      <c r="H729" t="s">
        <v>23</v>
      </c>
    </row>
    <row r="730" spans="1:8" x14ac:dyDescent="0.3">
      <c r="A730" t="s">
        <v>36</v>
      </c>
      <c r="B730" t="s">
        <v>78</v>
      </c>
      <c r="C730">
        <v>2018</v>
      </c>
      <c r="D730" s="1">
        <v>2031144022.0778999</v>
      </c>
      <c r="E730" s="2">
        <v>2031.144</v>
      </c>
      <c r="F730" t="s">
        <v>14</v>
      </c>
      <c r="G730" t="s">
        <v>37</v>
      </c>
      <c r="H730" t="s">
        <v>38</v>
      </c>
    </row>
    <row r="731" spans="1:8" x14ac:dyDescent="0.3">
      <c r="A731" t="s">
        <v>36</v>
      </c>
      <c r="B731" t="s">
        <v>78</v>
      </c>
      <c r="C731">
        <v>2019</v>
      </c>
      <c r="D731" s="1">
        <v>4314501186.8018999</v>
      </c>
      <c r="E731" s="2">
        <v>4314.5011999999997</v>
      </c>
      <c r="F731" t="s">
        <v>14</v>
      </c>
      <c r="G731" t="s">
        <v>37</v>
      </c>
      <c r="H731" t="s">
        <v>38</v>
      </c>
    </row>
    <row r="732" spans="1:8" x14ac:dyDescent="0.3">
      <c r="A732" t="s">
        <v>36</v>
      </c>
      <c r="B732" t="s">
        <v>78</v>
      </c>
      <c r="C732">
        <v>2020</v>
      </c>
      <c r="D732" s="1">
        <v>3541606623.4794002</v>
      </c>
      <c r="E732" s="2">
        <v>3541.6066000000001</v>
      </c>
      <c r="F732" t="s">
        <v>14</v>
      </c>
      <c r="G732" t="s">
        <v>37</v>
      </c>
      <c r="H732" t="s">
        <v>38</v>
      </c>
    </row>
    <row r="733" spans="1:8" x14ac:dyDescent="0.3">
      <c r="A733" t="s">
        <v>36</v>
      </c>
      <c r="B733" t="s">
        <v>78</v>
      </c>
      <c r="C733">
        <v>2021</v>
      </c>
      <c r="D733" s="1">
        <v>2959850650.5018001</v>
      </c>
      <c r="E733" s="2">
        <v>2959.8507</v>
      </c>
      <c r="F733" t="s">
        <v>14</v>
      </c>
      <c r="G733" t="s">
        <v>37</v>
      </c>
      <c r="H733" t="s">
        <v>38</v>
      </c>
    </row>
    <row r="734" spans="1:8" x14ac:dyDescent="0.3">
      <c r="A734" t="s">
        <v>36</v>
      </c>
      <c r="B734" t="s">
        <v>78</v>
      </c>
      <c r="C734">
        <v>2022</v>
      </c>
      <c r="D734" s="1">
        <v>3619202792.6304998</v>
      </c>
      <c r="E734" s="2">
        <v>3619.2028</v>
      </c>
      <c r="F734" t="s">
        <v>14</v>
      </c>
      <c r="G734" t="s">
        <v>37</v>
      </c>
      <c r="H734" t="s">
        <v>38</v>
      </c>
    </row>
    <row r="735" spans="1:8" x14ac:dyDescent="0.3">
      <c r="A735" t="s">
        <v>36</v>
      </c>
      <c r="B735" t="s">
        <v>78</v>
      </c>
      <c r="C735">
        <v>2023</v>
      </c>
      <c r="D735" s="1">
        <v>4010298099.9622002</v>
      </c>
      <c r="E735" s="2">
        <v>4010.2981</v>
      </c>
      <c r="F735" t="s">
        <v>14</v>
      </c>
      <c r="G735" t="s">
        <v>37</v>
      </c>
      <c r="H735" t="s">
        <v>38</v>
      </c>
    </row>
    <row r="736" spans="1:8" x14ac:dyDescent="0.3">
      <c r="A736" t="s">
        <v>36</v>
      </c>
      <c r="B736" t="s">
        <v>78</v>
      </c>
      <c r="C736">
        <v>2024</v>
      </c>
      <c r="D736" s="1">
        <v>6132180773.9476004</v>
      </c>
      <c r="E736" s="2">
        <v>6132.1808000000001</v>
      </c>
      <c r="F736" t="s">
        <v>14</v>
      </c>
      <c r="G736" t="s">
        <v>37</v>
      </c>
      <c r="H736" t="s">
        <v>38</v>
      </c>
    </row>
    <row r="737" spans="1:8" x14ac:dyDescent="0.3">
      <c r="A737" t="s">
        <v>36</v>
      </c>
      <c r="B737" t="s">
        <v>78</v>
      </c>
      <c r="C737">
        <v>2025</v>
      </c>
      <c r="D737" s="1">
        <v>2778818946.0146999</v>
      </c>
      <c r="E737" s="2">
        <v>2778.8189000000002</v>
      </c>
      <c r="F737" t="s">
        <v>14</v>
      </c>
      <c r="G737" t="s">
        <v>37</v>
      </c>
      <c r="H737" t="s">
        <v>38</v>
      </c>
    </row>
    <row r="738" spans="1:8" x14ac:dyDescent="0.3">
      <c r="A738" t="s">
        <v>60</v>
      </c>
      <c r="B738" t="s">
        <v>78</v>
      </c>
      <c r="C738">
        <v>2018</v>
      </c>
      <c r="D738" s="1">
        <v>13926720.7675</v>
      </c>
      <c r="E738" s="2">
        <v>13.9267</v>
      </c>
      <c r="F738" t="s">
        <v>14</v>
      </c>
      <c r="G738" t="s">
        <v>61</v>
      </c>
      <c r="H738" t="s">
        <v>38</v>
      </c>
    </row>
    <row r="739" spans="1:8" x14ac:dyDescent="0.3">
      <c r="A739" t="s">
        <v>60</v>
      </c>
      <c r="B739" t="s">
        <v>78</v>
      </c>
      <c r="C739">
        <v>2019</v>
      </c>
      <c r="D739" s="1">
        <v>16943676.252500001</v>
      </c>
      <c r="E739" s="2">
        <v>16.9437</v>
      </c>
      <c r="F739" t="s">
        <v>14</v>
      </c>
      <c r="G739" t="s">
        <v>61</v>
      </c>
      <c r="H739" t="s">
        <v>38</v>
      </c>
    </row>
    <row r="740" spans="1:8" x14ac:dyDescent="0.3">
      <c r="A740" t="s">
        <v>60</v>
      </c>
      <c r="B740" t="s">
        <v>78</v>
      </c>
      <c r="C740">
        <v>2020</v>
      </c>
      <c r="D740" s="1">
        <v>17004560.007300001</v>
      </c>
      <c r="E740" s="2">
        <v>17.0046</v>
      </c>
      <c r="F740" t="s">
        <v>14</v>
      </c>
      <c r="G740" t="s">
        <v>61</v>
      </c>
      <c r="H740" t="s">
        <v>38</v>
      </c>
    </row>
    <row r="741" spans="1:8" x14ac:dyDescent="0.3">
      <c r="A741" t="s">
        <v>60</v>
      </c>
      <c r="B741" t="s">
        <v>78</v>
      </c>
      <c r="C741">
        <v>2021</v>
      </c>
      <c r="D741" s="1">
        <v>13699774.4509</v>
      </c>
      <c r="E741" s="2">
        <v>13.6998</v>
      </c>
      <c r="F741" t="s">
        <v>14</v>
      </c>
      <c r="G741" t="s">
        <v>61</v>
      </c>
      <c r="H741" t="s">
        <v>38</v>
      </c>
    </row>
    <row r="742" spans="1:8" x14ac:dyDescent="0.3">
      <c r="A742" t="s">
        <v>60</v>
      </c>
      <c r="B742" t="s">
        <v>78</v>
      </c>
      <c r="C742">
        <v>2022</v>
      </c>
      <c r="D742" s="1">
        <v>18077435.2634</v>
      </c>
      <c r="E742" s="2">
        <v>18.077400000000001</v>
      </c>
      <c r="F742" t="s">
        <v>14</v>
      </c>
      <c r="G742" t="s">
        <v>61</v>
      </c>
      <c r="H742" t="s">
        <v>38</v>
      </c>
    </row>
    <row r="743" spans="1:8" x14ac:dyDescent="0.3">
      <c r="A743" t="s">
        <v>60</v>
      </c>
      <c r="B743" t="s">
        <v>78</v>
      </c>
      <c r="C743">
        <v>2023</v>
      </c>
      <c r="D743" s="1">
        <v>20877458.800700001</v>
      </c>
      <c r="E743" s="2">
        <v>20.877500000000001</v>
      </c>
      <c r="F743" t="s">
        <v>14</v>
      </c>
      <c r="G743" t="s">
        <v>61</v>
      </c>
      <c r="H743" t="s">
        <v>38</v>
      </c>
    </row>
    <row r="744" spans="1:8" x14ac:dyDescent="0.3">
      <c r="A744" t="s">
        <v>60</v>
      </c>
      <c r="B744" t="s">
        <v>78</v>
      </c>
      <c r="C744">
        <v>2024</v>
      </c>
      <c r="D744" s="1">
        <v>26637810.567499999</v>
      </c>
      <c r="E744" s="2">
        <v>26.637799999999999</v>
      </c>
      <c r="F744" t="s">
        <v>14</v>
      </c>
      <c r="G744" t="s">
        <v>61</v>
      </c>
      <c r="H744" t="s">
        <v>38</v>
      </c>
    </row>
    <row r="745" spans="1:8" x14ac:dyDescent="0.3">
      <c r="A745" t="s">
        <v>60</v>
      </c>
      <c r="B745" t="s">
        <v>78</v>
      </c>
      <c r="C745">
        <v>2025</v>
      </c>
      <c r="D745" s="1">
        <v>20592190.791200001</v>
      </c>
      <c r="E745" s="2">
        <v>20.592199999999998</v>
      </c>
      <c r="F745" t="s">
        <v>14</v>
      </c>
      <c r="G745" t="s">
        <v>61</v>
      </c>
      <c r="H745" t="s">
        <v>38</v>
      </c>
    </row>
    <row r="746" spans="1:8" x14ac:dyDescent="0.3">
      <c r="A746" t="s">
        <v>73</v>
      </c>
      <c r="B746" t="s">
        <v>78</v>
      </c>
      <c r="C746">
        <v>2018</v>
      </c>
      <c r="D746" s="1">
        <v>722327.7108</v>
      </c>
      <c r="E746" s="2">
        <v>0.72230000000000005</v>
      </c>
      <c r="F746" t="s">
        <v>14</v>
      </c>
      <c r="G746" t="s">
        <v>74</v>
      </c>
      <c r="H746" t="s">
        <v>38</v>
      </c>
    </row>
    <row r="747" spans="1:8" x14ac:dyDescent="0.3">
      <c r="A747" t="s">
        <v>73</v>
      </c>
      <c r="B747" t="s">
        <v>78</v>
      </c>
      <c r="C747">
        <v>2019</v>
      </c>
      <c r="D747" s="1">
        <v>1345924.7712000001</v>
      </c>
      <c r="E747" s="2">
        <v>1.3459000000000001</v>
      </c>
      <c r="F747" t="s">
        <v>14</v>
      </c>
      <c r="G747" t="s">
        <v>74</v>
      </c>
      <c r="H747" t="s">
        <v>38</v>
      </c>
    </row>
    <row r="748" spans="1:8" x14ac:dyDescent="0.3">
      <c r="A748" t="s">
        <v>39</v>
      </c>
      <c r="B748" t="s">
        <v>78</v>
      </c>
      <c r="C748">
        <v>2018</v>
      </c>
      <c r="D748" s="1">
        <v>1641545826.0181999</v>
      </c>
      <c r="E748" s="2">
        <v>1641.5458000000001</v>
      </c>
      <c r="F748" t="s">
        <v>14</v>
      </c>
      <c r="G748" t="s">
        <v>40</v>
      </c>
      <c r="H748" t="s">
        <v>38</v>
      </c>
    </row>
    <row r="749" spans="1:8" x14ac:dyDescent="0.3">
      <c r="A749" t="s">
        <v>39</v>
      </c>
      <c r="B749" t="s">
        <v>78</v>
      </c>
      <c r="C749">
        <v>2019</v>
      </c>
      <c r="D749" s="1">
        <v>2914860435.0555</v>
      </c>
      <c r="E749" s="2">
        <v>2914.8604</v>
      </c>
      <c r="F749" t="s">
        <v>14</v>
      </c>
      <c r="G749" t="s">
        <v>40</v>
      </c>
      <c r="H749" t="s">
        <v>38</v>
      </c>
    </row>
    <row r="750" spans="1:8" x14ac:dyDescent="0.3">
      <c r="A750" t="s">
        <v>39</v>
      </c>
      <c r="B750" t="s">
        <v>78</v>
      </c>
      <c r="C750">
        <v>2020</v>
      </c>
      <c r="D750" s="1">
        <v>2130536068.9430001</v>
      </c>
      <c r="E750" s="2">
        <v>2130.5360999999998</v>
      </c>
      <c r="F750" t="s">
        <v>14</v>
      </c>
      <c r="G750" t="s">
        <v>40</v>
      </c>
      <c r="H750" t="s">
        <v>38</v>
      </c>
    </row>
    <row r="751" spans="1:8" x14ac:dyDescent="0.3">
      <c r="A751" t="s">
        <v>39</v>
      </c>
      <c r="B751" t="s">
        <v>78</v>
      </c>
      <c r="C751">
        <v>2021</v>
      </c>
      <c r="D751" s="1">
        <v>1947264204.1436999</v>
      </c>
      <c r="E751" s="2">
        <v>1947.2642000000001</v>
      </c>
      <c r="F751" t="s">
        <v>14</v>
      </c>
      <c r="G751" t="s">
        <v>40</v>
      </c>
      <c r="H751" t="s">
        <v>38</v>
      </c>
    </row>
    <row r="752" spans="1:8" x14ac:dyDescent="0.3">
      <c r="A752" t="s">
        <v>39</v>
      </c>
      <c r="B752" t="s">
        <v>78</v>
      </c>
      <c r="C752">
        <v>2022</v>
      </c>
      <c r="D752" s="1">
        <v>2557542959.3582001</v>
      </c>
      <c r="E752" s="2">
        <v>2557.5430000000001</v>
      </c>
      <c r="F752" t="s">
        <v>14</v>
      </c>
      <c r="G752" t="s">
        <v>40</v>
      </c>
      <c r="H752" t="s">
        <v>38</v>
      </c>
    </row>
    <row r="753" spans="1:8" x14ac:dyDescent="0.3">
      <c r="A753" t="s">
        <v>39</v>
      </c>
      <c r="B753" t="s">
        <v>78</v>
      </c>
      <c r="C753">
        <v>2023</v>
      </c>
      <c r="D753" s="1">
        <v>2498859089.9717999</v>
      </c>
      <c r="E753" s="2">
        <v>2498.8591000000001</v>
      </c>
      <c r="F753" t="s">
        <v>14</v>
      </c>
      <c r="G753" t="s">
        <v>40</v>
      </c>
      <c r="H753" t="s">
        <v>38</v>
      </c>
    </row>
    <row r="754" spans="1:8" x14ac:dyDescent="0.3">
      <c r="A754" t="s">
        <v>39</v>
      </c>
      <c r="B754" t="s">
        <v>78</v>
      </c>
      <c r="C754">
        <v>2024</v>
      </c>
      <c r="D754" s="1">
        <v>5042381871.2915001</v>
      </c>
      <c r="E754" s="2">
        <v>5042.3819000000003</v>
      </c>
      <c r="F754" t="s">
        <v>14</v>
      </c>
      <c r="G754" t="s">
        <v>40</v>
      </c>
      <c r="H754" t="s">
        <v>38</v>
      </c>
    </row>
    <row r="755" spans="1:8" x14ac:dyDescent="0.3">
      <c r="A755" t="s">
        <v>39</v>
      </c>
      <c r="B755" t="s">
        <v>78</v>
      </c>
      <c r="C755">
        <v>2025</v>
      </c>
      <c r="D755" s="1">
        <v>1833984943.1594</v>
      </c>
      <c r="E755" s="2">
        <v>1833.9848999999999</v>
      </c>
      <c r="F755" t="s">
        <v>14</v>
      </c>
      <c r="G755" t="s">
        <v>40</v>
      </c>
      <c r="H755" t="s">
        <v>38</v>
      </c>
    </row>
    <row r="756" spans="1:8" x14ac:dyDescent="0.3">
      <c r="A756" t="s">
        <v>41</v>
      </c>
      <c r="B756" t="s">
        <v>78</v>
      </c>
      <c r="C756">
        <v>2018</v>
      </c>
      <c r="D756" s="1">
        <v>1392876299.4210999</v>
      </c>
      <c r="E756" s="2">
        <v>1392.8762999999999</v>
      </c>
      <c r="F756" t="s">
        <v>14</v>
      </c>
      <c r="G756" t="s">
        <v>42</v>
      </c>
      <c r="H756" t="s">
        <v>43</v>
      </c>
    </row>
    <row r="757" spans="1:8" x14ac:dyDescent="0.3">
      <c r="A757" t="s">
        <v>41</v>
      </c>
      <c r="B757" t="s">
        <v>78</v>
      </c>
      <c r="C757">
        <v>2019</v>
      </c>
      <c r="D757" s="1">
        <v>2770411767.3032999</v>
      </c>
      <c r="E757" s="2">
        <v>2770.4117999999999</v>
      </c>
      <c r="F757" t="s">
        <v>14</v>
      </c>
      <c r="G757" t="s">
        <v>42</v>
      </c>
      <c r="H757" t="s">
        <v>43</v>
      </c>
    </row>
    <row r="758" spans="1:8" x14ac:dyDescent="0.3">
      <c r="A758" t="s">
        <v>41</v>
      </c>
      <c r="B758" t="s">
        <v>78</v>
      </c>
      <c r="C758">
        <v>2020</v>
      </c>
      <c r="D758" s="1">
        <v>2551864176.217</v>
      </c>
      <c r="E758" s="2">
        <v>2551.8642</v>
      </c>
      <c r="F758" t="s">
        <v>14</v>
      </c>
      <c r="G758" t="s">
        <v>42</v>
      </c>
      <c r="H758" t="s">
        <v>43</v>
      </c>
    </row>
    <row r="759" spans="1:8" x14ac:dyDescent="0.3">
      <c r="A759" t="s">
        <v>41</v>
      </c>
      <c r="B759" t="s">
        <v>78</v>
      </c>
      <c r="C759">
        <v>2021</v>
      </c>
      <c r="D759" s="1">
        <v>1651637543.941</v>
      </c>
      <c r="E759" s="2">
        <v>1651.6375</v>
      </c>
      <c r="F759" t="s">
        <v>14</v>
      </c>
      <c r="G759" t="s">
        <v>42</v>
      </c>
      <c r="H759" t="s">
        <v>43</v>
      </c>
    </row>
    <row r="760" spans="1:8" x14ac:dyDescent="0.3">
      <c r="A760" t="s">
        <v>41</v>
      </c>
      <c r="B760" t="s">
        <v>78</v>
      </c>
      <c r="C760">
        <v>2022</v>
      </c>
      <c r="D760" s="1">
        <v>2257208797.4468002</v>
      </c>
      <c r="E760" s="2">
        <v>2257.2087999999999</v>
      </c>
      <c r="F760" t="s">
        <v>14</v>
      </c>
      <c r="G760" t="s">
        <v>42</v>
      </c>
      <c r="H760" t="s">
        <v>43</v>
      </c>
    </row>
    <row r="761" spans="1:8" x14ac:dyDescent="0.3">
      <c r="A761" t="s">
        <v>41</v>
      </c>
      <c r="B761" t="s">
        <v>78</v>
      </c>
      <c r="C761">
        <v>2023</v>
      </c>
      <c r="D761" s="1">
        <v>2669438392.0806999</v>
      </c>
      <c r="E761" s="2">
        <v>2669.4384</v>
      </c>
      <c r="F761" t="s">
        <v>14</v>
      </c>
      <c r="G761" t="s">
        <v>42</v>
      </c>
      <c r="H761" t="s">
        <v>43</v>
      </c>
    </row>
    <row r="762" spans="1:8" x14ac:dyDescent="0.3">
      <c r="A762" t="s">
        <v>41</v>
      </c>
      <c r="B762" t="s">
        <v>78</v>
      </c>
      <c r="C762">
        <v>2024</v>
      </c>
      <c r="D762" s="1">
        <v>3420270487.4362998</v>
      </c>
      <c r="E762" s="2">
        <v>3420.2705000000001</v>
      </c>
      <c r="F762" t="s">
        <v>14</v>
      </c>
      <c r="G762" t="s">
        <v>42</v>
      </c>
      <c r="H762" t="s">
        <v>43</v>
      </c>
    </row>
    <row r="763" spans="1:8" x14ac:dyDescent="0.3">
      <c r="A763" t="s">
        <v>41</v>
      </c>
      <c r="B763" t="s">
        <v>78</v>
      </c>
      <c r="C763">
        <v>2025</v>
      </c>
      <c r="D763" s="1">
        <v>1765987637.5606</v>
      </c>
      <c r="E763" s="2">
        <v>1765.9875999999999</v>
      </c>
      <c r="F763" t="s">
        <v>14</v>
      </c>
      <c r="G763" t="s">
        <v>42</v>
      </c>
      <c r="H763" t="s">
        <v>43</v>
      </c>
    </row>
    <row r="764" spans="1:8" x14ac:dyDescent="0.3">
      <c r="A764" t="s">
        <v>62</v>
      </c>
      <c r="B764" t="s">
        <v>78</v>
      </c>
      <c r="C764">
        <v>2018</v>
      </c>
      <c r="D764" s="1">
        <v>141253665.2784</v>
      </c>
      <c r="E764" s="2">
        <v>141.25370000000001</v>
      </c>
      <c r="F764" t="s">
        <v>14</v>
      </c>
      <c r="G764" t="s">
        <v>63</v>
      </c>
      <c r="H764" t="s">
        <v>43</v>
      </c>
    </row>
    <row r="765" spans="1:8" x14ac:dyDescent="0.3">
      <c r="A765" t="s">
        <v>62</v>
      </c>
      <c r="B765" t="s">
        <v>78</v>
      </c>
      <c r="C765">
        <v>2019</v>
      </c>
      <c r="D765" s="1">
        <v>319463551.31590003</v>
      </c>
      <c r="E765" s="2">
        <v>319.46359999999999</v>
      </c>
      <c r="F765" t="s">
        <v>14</v>
      </c>
      <c r="G765" t="s">
        <v>63</v>
      </c>
      <c r="H765" t="s">
        <v>43</v>
      </c>
    </row>
    <row r="766" spans="1:8" x14ac:dyDescent="0.3">
      <c r="A766" t="s">
        <v>62</v>
      </c>
      <c r="B766" t="s">
        <v>78</v>
      </c>
      <c r="C766">
        <v>2020</v>
      </c>
      <c r="D766" s="1">
        <v>273560001.5187</v>
      </c>
      <c r="E766" s="2">
        <v>273.56</v>
      </c>
      <c r="F766" t="s">
        <v>14</v>
      </c>
      <c r="G766" t="s">
        <v>63</v>
      </c>
      <c r="H766" t="s">
        <v>43</v>
      </c>
    </row>
    <row r="767" spans="1:8" x14ac:dyDescent="0.3">
      <c r="A767" t="s">
        <v>62</v>
      </c>
      <c r="B767" t="s">
        <v>78</v>
      </c>
      <c r="C767">
        <v>2021</v>
      </c>
      <c r="D767" s="1">
        <v>123220821.6371</v>
      </c>
      <c r="E767" s="2">
        <v>123.2208</v>
      </c>
      <c r="F767" t="s">
        <v>14</v>
      </c>
      <c r="G767" t="s">
        <v>63</v>
      </c>
      <c r="H767" t="s">
        <v>43</v>
      </c>
    </row>
    <row r="768" spans="1:8" x14ac:dyDescent="0.3">
      <c r="A768" t="s">
        <v>62</v>
      </c>
      <c r="B768" t="s">
        <v>78</v>
      </c>
      <c r="C768">
        <v>2022</v>
      </c>
      <c r="D768" s="1">
        <v>174347143.79409999</v>
      </c>
      <c r="E768" s="2">
        <v>174.34710000000001</v>
      </c>
      <c r="F768" t="s">
        <v>14</v>
      </c>
      <c r="G768" t="s">
        <v>63</v>
      </c>
      <c r="H768" t="s">
        <v>43</v>
      </c>
    </row>
    <row r="769" spans="1:8" x14ac:dyDescent="0.3">
      <c r="A769" t="s">
        <v>62</v>
      </c>
      <c r="B769" t="s">
        <v>78</v>
      </c>
      <c r="C769">
        <v>2023</v>
      </c>
      <c r="D769" s="1">
        <v>236845526.49450001</v>
      </c>
      <c r="E769" s="2">
        <v>236.84549999999999</v>
      </c>
      <c r="F769" t="s">
        <v>14</v>
      </c>
      <c r="G769" t="s">
        <v>63</v>
      </c>
      <c r="H769" t="s">
        <v>43</v>
      </c>
    </row>
    <row r="770" spans="1:8" x14ac:dyDescent="0.3">
      <c r="A770" t="s">
        <v>62</v>
      </c>
      <c r="B770" t="s">
        <v>78</v>
      </c>
      <c r="C770">
        <v>2024</v>
      </c>
      <c r="D770" s="1">
        <v>644316035.76979995</v>
      </c>
      <c r="E770" s="2">
        <v>644.31600000000003</v>
      </c>
      <c r="F770" t="s">
        <v>14</v>
      </c>
      <c r="G770" t="s">
        <v>63</v>
      </c>
      <c r="H770" t="s">
        <v>43</v>
      </c>
    </row>
    <row r="771" spans="1:8" x14ac:dyDescent="0.3">
      <c r="A771" t="s">
        <v>62</v>
      </c>
      <c r="B771" t="s">
        <v>78</v>
      </c>
      <c r="C771">
        <v>2025</v>
      </c>
      <c r="D771" s="1">
        <v>171463492.28839999</v>
      </c>
      <c r="E771" s="2">
        <v>171.46350000000001</v>
      </c>
      <c r="F771" t="s">
        <v>14</v>
      </c>
      <c r="G771" t="s">
        <v>63</v>
      </c>
      <c r="H771" t="s">
        <v>43</v>
      </c>
    </row>
    <row r="772" spans="1:8" x14ac:dyDescent="0.3">
      <c r="A772" t="s">
        <v>64</v>
      </c>
      <c r="B772" t="s">
        <v>78</v>
      </c>
      <c r="C772">
        <v>2018</v>
      </c>
      <c r="D772" s="1">
        <v>480793778.19450003</v>
      </c>
      <c r="E772" s="2">
        <v>480.79379999999998</v>
      </c>
      <c r="F772" t="s">
        <v>14</v>
      </c>
      <c r="G772" t="s">
        <v>65</v>
      </c>
      <c r="H772" t="s">
        <v>43</v>
      </c>
    </row>
    <row r="773" spans="1:8" x14ac:dyDescent="0.3">
      <c r="A773" t="s">
        <v>64</v>
      </c>
      <c r="B773" t="s">
        <v>78</v>
      </c>
      <c r="C773">
        <v>2019</v>
      </c>
      <c r="D773" s="1">
        <v>1101536727.8685999</v>
      </c>
      <c r="E773" s="2">
        <v>1101.5367000000001</v>
      </c>
      <c r="F773" t="s">
        <v>14</v>
      </c>
      <c r="G773" t="s">
        <v>65</v>
      </c>
      <c r="H773" t="s">
        <v>43</v>
      </c>
    </row>
    <row r="774" spans="1:8" x14ac:dyDescent="0.3">
      <c r="A774" t="s">
        <v>64</v>
      </c>
      <c r="B774" t="s">
        <v>78</v>
      </c>
      <c r="C774">
        <v>2020</v>
      </c>
      <c r="D774" s="1">
        <v>780164658.58609998</v>
      </c>
      <c r="E774" s="2">
        <v>780.16470000000004</v>
      </c>
      <c r="F774" t="s">
        <v>14</v>
      </c>
      <c r="G774" t="s">
        <v>65</v>
      </c>
      <c r="H774" t="s">
        <v>43</v>
      </c>
    </row>
    <row r="775" spans="1:8" x14ac:dyDescent="0.3">
      <c r="A775" t="s">
        <v>64</v>
      </c>
      <c r="B775" t="s">
        <v>78</v>
      </c>
      <c r="C775">
        <v>2021</v>
      </c>
      <c r="D775" s="1">
        <v>751726448.2148</v>
      </c>
      <c r="E775" s="2">
        <v>751.72640000000001</v>
      </c>
      <c r="F775" t="s">
        <v>14</v>
      </c>
      <c r="G775" t="s">
        <v>65</v>
      </c>
      <c r="H775" t="s">
        <v>43</v>
      </c>
    </row>
    <row r="776" spans="1:8" x14ac:dyDescent="0.3">
      <c r="A776" t="s">
        <v>64</v>
      </c>
      <c r="B776" t="s">
        <v>78</v>
      </c>
      <c r="C776">
        <v>2022</v>
      </c>
      <c r="D776" s="1">
        <v>763522366.29550004</v>
      </c>
      <c r="E776" s="2">
        <v>763.52239999999995</v>
      </c>
      <c r="F776" t="s">
        <v>14</v>
      </c>
      <c r="G776" t="s">
        <v>65</v>
      </c>
      <c r="H776" t="s">
        <v>43</v>
      </c>
    </row>
    <row r="777" spans="1:8" x14ac:dyDescent="0.3">
      <c r="A777" t="s">
        <v>64</v>
      </c>
      <c r="B777" t="s">
        <v>78</v>
      </c>
      <c r="C777">
        <v>2023</v>
      </c>
      <c r="D777" s="1">
        <v>1072357697.7151</v>
      </c>
      <c r="E777" s="2">
        <v>1072.3577</v>
      </c>
      <c r="F777" t="s">
        <v>14</v>
      </c>
      <c r="G777" t="s">
        <v>65</v>
      </c>
      <c r="H777" t="s">
        <v>43</v>
      </c>
    </row>
    <row r="778" spans="1:8" x14ac:dyDescent="0.3">
      <c r="A778" t="s">
        <v>64</v>
      </c>
      <c r="B778" t="s">
        <v>78</v>
      </c>
      <c r="C778">
        <v>2024</v>
      </c>
      <c r="D778" s="1">
        <v>1366193186.1637001</v>
      </c>
      <c r="E778" s="2">
        <v>1366.1931999999999</v>
      </c>
      <c r="F778" t="s">
        <v>14</v>
      </c>
      <c r="G778" t="s">
        <v>65</v>
      </c>
      <c r="H778" t="s">
        <v>43</v>
      </c>
    </row>
    <row r="779" spans="1:8" x14ac:dyDescent="0.3">
      <c r="A779" t="s">
        <v>64</v>
      </c>
      <c r="B779" t="s">
        <v>78</v>
      </c>
      <c r="C779">
        <v>2025</v>
      </c>
      <c r="D779" s="1">
        <v>539622873.69879997</v>
      </c>
      <c r="E779" s="2">
        <v>539.62289999999996</v>
      </c>
      <c r="F779" t="s">
        <v>14</v>
      </c>
      <c r="G779" t="s">
        <v>65</v>
      </c>
      <c r="H779" t="s">
        <v>43</v>
      </c>
    </row>
    <row r="780" spans="1:8" x14ac:dyDescent="0.3">
      <c r="A780" t="s">
        <v>49</v>
      </c>
      <c r="B780" t="s">
        <v>78</v>
      </c>
      <c r="C780">
        <v>2018</v>
      </c>
      <c r="D780" s="1">
        <v>377311035.56050003</v>
      </c>
      <c r="E780" s="2">
        <v>377.31099999999998</v>
      </c>
      <c r="F780" t="s">
        <v>14</v>
      </c>
      <c r="G780" t="s">
        <v>50</v>
      </c>
      <c r="H780" t="s">
        <v>46</v>
      </c>
    </row>
    <row r="781" spans="1:8" x14ac:dyDescent="0.3">
      <c r="A781" t="s">
        <v>49</v>
      </c>
      <c r="B781" t="s">
        <v>78</v>
      </c>
      <c r="C781">
        <v>2019</v>
      </c>
      <c r="D781" s="1">
        <v>738834105.21860003</v>
      </c>
      <c r="E781" s="2">
        <v>738.83410000000003</v>
      </c>
      <c r="F781" t="s">
        <v>14</v>
      </c>
      <c r="G781" t="s">
        <v>50</v>
      </c>
      <c r="H781" t="s">
        <v>46</v>
      </c>
    </row>
    <row r="782" spans="1:8" x14ac:dyDescent="0.3">
      <c r="A782" t="s">
        <v>49</v>
      </c>
      <c r="B782" t="s">
        <v>78</v>
      </c>
      <c r="C782">
        <v>2020</v>
      </c>
      <c r="D782" s="1">
        <v>301683246.57560003</v>
      </c>
      <c r="E782" s="2">
        <v>301.6832</v>
      </c>
      <c r="F782" t="s">
        <v>14</v>
      </c>
      <c r="G782" t="s">
        <v>50</v>
      </c>
      <c r="H782" t="s">
        <v>46</v>
      </c>
    </row>
    <row r="783" spans="1:8" x14ac:dyDescent="0.3">
      <c r="A783" t="s">
        <v>49</v>
      </c>
      <c r="B783" t="s">
        <v>78</v>
      </c>
      <c r="C783">
        <v>2021</v>
      </c>
      <c r="D783" s="1">
        <v>227916755.76100001</v>
      </c>
      <c r="E783" s="2">
        <v>227.91679999999999</v>
      </c>
      <c r="F783" t="s">
        <v>14</v>
      </c>
      <c r="G783" t="s">
        <v>50</v>
      </c>
      <c r="H783" t="s">
        <v>46</v>
      </c>
    </row>
    <row r="784" spans="1:8" x14ac:dyDescent="0.3">
      <c r="A784" t="s">
        <v>49</v>
      </c>
      <c r="B784" t="s">
        <v>78</v>
      </c>
      <c r="C784">
        <v>2022</v>
      </c>
      <c r="D784" s="1">
        <v>804552517.74380004</v>
      </c>
      <c r="E784" s="2">
        <v>804.55250000000001</v>
      </c>
      <c r="F784" t="s">
        <v>14</v>
      </c>
      <c r="G784" t="s">
        <v>50</v>
      </c>
      <c r="H784" t="s">
        <v>46</v>
      </c>
    </row>
    <row r="785" spans="1:8" x14ac:dyDescent="0.3">
      <c r="A785" t="s">
        <v>49</v>
      </c>
      <c r="B785" t="s">
        <v>78</v>
      </c>
      <c r="C785">
        <v>2023</v>
      </c>
      <c r="D785" s="1">
        <v>900126454.25269997</v>
      </c>
      <c r="E785" s="2">
        <v>900.12649999999996</v>
      </c>
      <c r="F785" t="s">
        <v>14</v>
      </c>
      <c r="G785" t="s">
        <v>50</v>
      </c>
      <c r="H785" t="s">
        <v>46</v>
      </c>
    </row>
    <row r="786" spans="1:8" x14ac:dyDescent="0.3">
      <c r="A786" t="s">
        <v>49</v>
      </c>
      <c r="B786" t="s">
        <v>78</v>
      </c>
      <c r="C786">
        <v>2024</v>
      </c>
      <c r="D786" s="1">
        <v>1312067144.7153001</v>
      </c>
      <c r="E786" s="2">
        <v>1312.0671</v>
      </c>
      <c r="F786" t="s">
        <v>14</v>
      </c>
      <c r="G786" t="s">
        <v>50</v>
      </c>
      <c r="H786" t="s">
        <v>46</v>
      </c>
    </row>
    <row r="787" spans="1:8" x14ac:dyDescent="0.3">
      <c r="A787" t="s">
        <v>49</v>
      </c>
      <c r="B787" t="s">
        <v>78</v>
      </c>
      <c r="C787">
        <v>2025</v>
      </c>
      <c r="D787" s="1">
        <v>445150908.41070002</v>
      </c>
      <c r="E787" s="2">
        <v>445.15089999999998</v>
      </c>
      <c r="F787" t="s">
        <v>14</v>
      </c>
      <c r="G787" t="s">
        <v>50</v>
      </c>
      <c r="H787" t="s">
        <v>46</v>
      </c>
    </row>
    <row r="788" spans="1:8" x14ac:dyDescent="0.3">
      <c r="A788" t="s">
        <v>76</v>
      </c>
      <c r="B788" t="s">
        <v>78</v>
      </c>
      <c r="C788">
        <v>2018</v>
      </c>
      <c r="D788" s="1">
        <v>6807002.6693000002</v>
      </c>
      <c r="E788" s="2">
        <v>6.8070000000000004</v>
      </c>
      <c r="F788" t="s">
        <v>14</v>
      </c>
      <c r="G788" t="s">
        <v>77</v>
      </c>
      <c r="H788" t="s">
        <v>46</v>
      </c>
    </row>
    <row r="789" spans="1:8" x14ac:dyDescent="0.3">
      <c r="A789" t="s">
        <v>76</v>
      </c>
      <c r="B789" t="s">
        <v>78</v>
      </c>
      <c r="C789">
        <v>2019</v>
      </c>
      <c r="D789" s="1">
        <v>14811034.1043</v>
      </c>
      <c r="E789" s="2">
        <v>14.811</v>
      </c>
      <c r="F789" t="s">
        <v>14</v>
      </c>
      <c r="G789" t="s">
        <v>77</v>
      </c>
      <c r="H789" t="s">
        <v>46</v>
      </c>
    </row>
    <row r="790" spans="1:8" x14ac:dyDescent="0.3">
      <c r="A790" t="s">
        <v>76</v>
      </c>
      <c r="B790" t="s">
        <v>78</v>
      </c>
      <c r="C790">
        <v>2020</v>
      </c>
      <c r="D790" s="1">
        <v>12630268.9584</v>
      </c>
      <c r="E790" s="2">
        <v>12.6303</v>
      </c>
      <c r="F790" t="s">
        <v>14</v>
      </c>
      <c r="G790" t="s">
        <v>77</v>
      </c>
      <c r="H790" t="s">
        <v>46</v>
      </c>
    </row>
    <row r="791" spans="1:8" x14ac:dyDescent="0.3">
      <c r="A791" t="s">
        <v>76</v>
      </c>
      <c r="B791" t="s">
        <v>78</v>
      </c>
      <c r="C791">
        <v>2021</v>
      </c>
      <c r="D791" s="1">
        <v>11139557.1844</v>
      </c>
      <c r="E791" s="2">
        <v>11.1396</v>
      </c>
      <c r="F791" t="s">
        <v>14</v>
      </c>
      <c r="G791" t="s">
        <v>77</v>
      </c>
      <c r="H791" t="s">
        <v>46</v>
      </c>
    </row>
    <row r="792" spans="1:8" x14ac:dyDescent="0.3">
      <c r="A792" t="s">
        <v>76</v>
      </c>
      <c r="B792" t="s">
        <v>78</v>
      </c>
      <c r="C792">
        <v>2022</v>
      </c>
      <c r="D792" s="1">
        <v>10582286.7446</v>
      </c>
      <c r="E792" s="2">
        <v>10.5823</v>
      </c>
      <c r="F792" t="s">
        <v>14</v>
      </c>
      <c r="G792" t="s">
        <v>77</v>
      </c>
      <c r="H792" t="s">
        <v>46</v>
      </c>
    </row>
    <row r="793" spans="1:8" x14ac:dyDescent="0.3">
      <c r="A793" t="s">
        <v>76</v>
      </c>
      <c r="B793" t="s">
        <v>78</v>
      </c>
      <c r="C793">
        <v>2023</v>
      </c>
      <c r="D793" s="1">
        <v>8454838.8763999995</v>
      </c>
      <c r="E793" s="2">
        <v>8.4548000000000005</v>
      </c>
      <c r="F793" t="s">
        <v>14</v>
      </c>
      <c r="G793" t="s">
        <v>77</v>
      </c>
      <c r="H793" t="s">
        <v>46</v>
      </c>
    </row>
    <row r="794" spans="1:8" x14ac:dyDescent="0.3">
      <c r="A794" t="s">
        <v>76</v>
      </c>
      <c r="B794" t="s">
        <v>78</v>
      </c>
      <c r="C794">
        <v>2024</v>
      </c>
      <c r="D794" s="1">
        <v>11450945.5988</v>
      </c>
      <c r="E794" s="2">
        <v>11.450900000000001</v>
      </c>
      <c r="F794" t="s">
        <v>14</v>
      </c>
      <c r="G794" t="s">
        <v>77</v>
      </c>
      <c r="H794" t="s">
        <v>46</v>
      </c>
    </row>
    <row r="795" spans="1:8" x14ac:dyDescent="0.3">
      <c r="A795" t="s">
        <v>76</v>
      </c>
      <c r="B795" t="s">
        <v>78</v>
      </c>
      <c r="C795">
        <v>2025</v>
      </c>
      <c r="D795" s="1">
        <v>8242500.8569999998</v>
      </c>
      <c r="E795" s="2">
        <v>8.2424999999999997</v>
      </c>
      <c r="F795" t="s">
        <v>14</v>
      </c>
      <c r="G795" t="s">
        <v>77</v>
      </c>
      <c r="H795" t="s">
        <v>46</v>
      </c>
    </row>
    <row r="796" spans="1:8" x14ac:dyDescent="0.3">
      <c r="A796" t="s">
        <v>51</v>
      </c>
      <c r="B796" t="s">
        <v>78</v>
      </c>
      <c r="C796">
        <v>2018</v>
      </c>
      <c r="D796" s="1">
        <v>6744712208.1204004</v>
      </c>
      <c r="E796" s="2">
        <v>6744.7121999999999</v>
      </c>
      <c r="F796" t="s">
        <v>14</v>
      </c>
      <c r="G796" t="s">
        <v>52</v>
      </c>
      <c r="H796" t="s">
        <v>52</v>
      </c>
    </row>
    <row r="797" spans="1:8" x14ac:dyDescent="0.3">
      <c r="A797" t="s">
        <v>51</v>
      </c>
      <c r="B797" t="s">
        <v>78</v>
      </c>
      <c r="C797">
        <v>2019</v>
      </c>
      <c r="D797" s="1">
        <v>12621086978.055599</v>
      </c>
      <c r="E797" s="2">
        <v>12621.087</v>
      </c>
      <c r="F797" t="s">
        <v>14</v>
      </c>
      <c r="G797" t="s">
        <v>52</v>
      </c>
      <c r="H797" t="s">
        <v>52</v>
      </c>
    </row>
    <row r="798" spans="1:8" x14ac:dyDescent="0.3">
      <c r="A798" t="s">
        <v>51</v>
      </c>
      <c r="B798" t="s">
        <v>78</v>
      </c>
      <c r="C798">
        <v>2020</v>
      </c>
      <c r="D798" s="1">
        <v>10132240879.365299</v>
      </c>
      <c r="E798" s="2">
        <v>10132.240900000001</v>
      </c>
      <c r="F798" t="s">
        <v>14</v>
      </c>
      <c r="G798" t="s">
        <v>52</v>
      </c>
      <c r="H798" t="s">
        <v>52</v>
      </c>
    </row>
    <row r="799" spans="1:8" x14ac:dyDescent="0.3">
      <c r="A799" t="s">
        <v>51</v>
      </c>
      <c r="B799" t="s">
        <v>78</v>
      </c>
      <c r="C799">
        <v>2021</v>
      </c>
      <c r="D799" s="1">
        <v>9346983697.4825993</v>
      </c>
      <c r="E799" s="2">
        <v>9346.9837000000007</v>
      </c>
      <c r="F799" t="s">
        <v>14</v>
      </c>
      <c r="G799" t="s">
        <v>52</v>
      </c>
      <c r="H799" t="s">
        <v>52</v>
      </c>
    </row>
    <row r="800" spans="1:8" x14ac:dyDescent="0.3">
      <c r="A800" t="s">
        <v>51</v>
      </c>
      <c r="B800" t="s">
        <v>78</v>
      </c>
      <c r="C800">
        <v>2022</v>
      </c>
      <c r="D800" s="1">
        <v>11427946416.8211</v>
      </c>
      <c r="E800" s="2">
        <v>11427.946400000001</v>
      </c>
      <c r="F800" t="s">
        <v>14</v>
      </c>
      <c r="G800" t="s">
        <v>52</v>
      </c>
      <c r="H800" t="s">
        <v>52</v>
      </c>
    </row>
    <row r="801" spans="1:8" x14ac:dyDescent="0.3">
      <c r="A801" t="s">
        <v>51</v>
      </c>
      <c r="B801" t="s">
        <v>78</v>
      </c>
      <c r="C801">
        <v>2023</v>
      </c>
      <c r="D801" s="1">
        <v>12295682140.1043</v>
      </c>
      <c r="E801" s="2">
        <v>12295.6821</v>
      </c>
      <c r="F801" t="s">
        <v>14</v>
      </c>
      <c r="G801" t="s">
        <v>52</v>
      </c>
      <c r="H801" t="s">
        <v>52</v>
      </c>
    </row>
    <row r="802" spans="1:8" x14ac:dyDescent="0.3">
      <c r="A802" t="s">
        <v>51</v>
      </c>
      <c r="B802" t="s">
        <v>78</v>
      </c>
      <c r="C802">
        <v>2024</v>
      </c>
      <c r="D802" s="1">
        <v>19288946351.701302</v>
      </c>
      <c r="E802" s="2">
        <v>19288.946400000001</v>
      </c>
      <c r="F802" t="s">
        <v>14</v>
      </c>
      <c r="G802" t="s">
        <v>52</v>
      </c>
      <c r="H802" t="s">
        <v>52</v>
      </c>
    </row>
    <row r="803" spans="1:8" x14ac:dyDescent="0.3">
      <c r="A803" t="s">
        <v>51</v>
      </c>
      <c r="B803" t="s">
        <v>78</v>
      </c>
      <c r="C803">
        <v>2025</v>
      </c>
      <c r="D803" s="1">
        <v>9053866039.5844994</v>
      </c>
      <c r="E803" s="2">
        <v>9053.866</v>
      </c>
      <c r="F803" t="s">
        <v>14</v>
      </c>
      <c r="G803" t="s">
        <v>52</v>
      </c>
      <c r="H803" t="s">
        <v>52</v>
      </c>
    </row>
    <row r="804" spans="1:8" x14ac:dyDescent="0.3">
      <c r="A804" t="s">
        <v>12</v>
      </c>
      <c r="B804" t="s">
        <v>79</v>
      </c>
      <c r="C804">
        <v>2018</v>
      </c>
      <c r="D804" s="1">
        <v>55821748.129600003</v>
      </c>
      <c r="E804" s="2">
        <v>55.8217</v>
      </c>
      <c r="F804" t="s">
        <v>14</v>
      </c>
      <c r="G804" t="s">
        <v>15</v>
      </c>
      <c r="H804" t="s">
        <v>16</v>
      </c>
    </row>
    <row r="805" spans="1:8" x14ac:dyDescent="0.3">
      <c r="A805" t="s">
        <v>12</v>
      </c>
      <c r="B805" t="s">
        <v>79</v>
      </c>
      <c r="C805">
        <v>2019</v>
      </c>
      <c r="D805" s="1">
        <v>72686476.7359</v>
      </c>
      <c r="E805" s="2">
        <v>72.686499999999995</v>
      </c>
      <c r="F805" t="s">
        <v>14</v>
      </c>
      <c r="G805" t="s">
        <v>15</v>
      </c>
      <c r="H805" t="s">
        <v>16</v>
      </c>
    </row>
    <row r="806" spans="1:8" x14ac:dyDescent="0.3">
      <c r="A806" t="s">
        <v>12</v>
      </c>
      <c r="B806" t="s">
        <v>79</v>
      </c>
      <c r="C806">
        <v>2020</v>
      </c>
      <c r="D806" s="1">
        <v>70325506.333700001</v>
      </c>
      <c r="E806" s="2">
        <v>70.325500000000005</v>
      </c>
      <c r="F806" t="s">
        <v>14</v>
      </c>
      <c r="G806" t="s">
        <v>15</v>
      </c>
      <c r="H806" t="s">
        <v>16</v>
      </c>
    </row>
    <row r="807" spans="1:8" x14ac:dyDescent="0.3">
      <c r="A807" t="s">
        <v>12</v>
      </c>
      <c r="B807" t="s">
        <v>79</v>
      </c>
      <c r="C807">
        <v>2021</v>
      </c>
      <c r="D807" s="1">
        <v>82736422.646500006</v>
      </c>
      <c r="E807" s="2">
        <v>82.736400000000003</v>
      </c>
      <c r="F807" t="s">
        <v>14</v>
      </c>
      <c r="G807" t="s">
        <v>15</v>
      </c>
      <c r="H807" t="s">
        <v>16</v>
      </c>
    </row>
    <row r="808" spans="1:8" x14ac:dyDescent="0.3">
      <c r="A808" t="s">
        <v>12</v>
      </c>
      <c r="B808" t="s">
        <v>79</v>
      </c>
      <c r="C808">
        <v>2022</v>
      </c>
      <c r="D808" s="1">
        <v>55933499.942199998</v>
      </c>
      <c r="E808" s="2">
        <v>55.933500000000002</v>
      </c>
      <c r="F808" t="s">
        <v>14</v>
      </c>
      <c r="G808" t="s">
        <v>15</v>
      </c>
      <c r="H808" t="s">
        <v>16</v>
      </c>
    </row>
    <row r="809" spans="1:8" x14ac:dyDescent="0.3">
      <c r="A809" t="s">
        <v>12</v>
      </c>
      <c r="B809" t="s">
        <v>79</v>
      </c>
      <c r="C809">
        <v>2023</v>
      </c>
      <c r="D809" s="1">
        <v>76126751.225500003</v>
      </c>
      <c r="E809" s="2">
        <v>76.126800000000003</v>
      </c>
      <c r="F809" t="s">
        <v>14</v>
      </c>
      <c r="G809" t="s">
        <v>15</v>
      </c>
      <c r="H809" t="s">
        <v>16</v>
      </c>
    </row>
    <row r="810" spans="1:8" x14ac:dyDescent="0.3">
      <c r="A810" t="s">
        <v>12</v>
      </c>
      <c r="B810" t="s">
        <v>79</v>
      </c>
      <c r="C810">
        <v>2024</v>
      </c>
      <c r="D810" s="1">
        <v>370521036.49900001</v>
      </c>
      <c r="E810" s="2">
        <v>370.52100000000002</v>
      </c>
      <c r="F810" t="s">
        <v>14</v>
      </c>
      <c r="G810" t="s">
        <v>15</v>
      </c>
      <c r="H810" t="s">
        <v>16</v>
      </c>
    </row>
    <row r="811" spans="1:8" x14ac:dyDescent="0.3">
      <c r="A811" t="s">
        <v>12</v>
      </c>
      <c r="B811" t="s">
        <v>79</v>
      </c>
      <c r="C811">
        <v>2025</v>
      </c>
      <c r="D811" s="1">
        <v>406399882.73070002</v>
      </c>
      <c r="E811" s="2">
        <v>406.3999</v>
      </c>
      <c r="F811" t="s">
        <v>14</v>
      </c>
      <c r="G811" t="s">
        <v>15</v>
      </c>
      <c r="H811" t="s">
        <v>16</v>
      </c>
    </row>
    <row r="812" spans="1:8" x14ac:dyDescent="0.3">
      <c r="A812" t="s">
        <v>67</v>
      </c>
      <c r="B812" t="s">
        <v>79</v>
      </c>
      <c r="C812">
        <v>2018</v>
      </c>
      <c r="D812" s="1">
        <v>10246367.895300001</v>
      </c>
      <c r="E812" s="2">
        <v>10.2464</v>
      </c>
      <c r="F812" t="s">
        <v>14</v>
      </c>
      <c r="G812" t="s">
        <v>68</v>
      </c>
      <c r="H812" t="s">
        <v>16</v>
      </c>
    </row>
    <row r="813" spans="1:8" x14ac:dyDescent="0.3">
      <c r="A813" t="s">
        <v>67</v>
      </c>
      <c r="B813" t="s">
        <v>79</v>
      </c>
      <c r="C813">
        <v>2019</v>
      </c>
      <c r="D813" s="1">
        <v>11577781.756999999</v>
      </c>
      <c r="E813" s="2">
        <v>11.5778</v>
      </c>
      <c r="F813" t="s">
        <v>14</v>
      </c>
      <c r="G813" t="s">
        <v>68</v>
      </c>
      <c r="H813" t="s">
        <v>16</v>
      </c>
    </row>
    <row r="814" spans="1:8" x14ac:dyDescent="0.3">
      <c r="A814" t="s">
        <v>67</v>
      </c>
      <c r="B814" t="s">
        <v>79</v>
      </c>
      <c r="C814">
        <v>2020</v>
      </c>
      <c r="D814" s="1">
        <v>11078245.026000001</v>
      </c>
      <c r="E814" s="2">
        <v>11.078200000000001</v>
      </c>
      <c r="F814" t="s">
        <v>14</v>
      </c>
      <c r="G814" t="s">
        <v>68</v>
      </c>
      <c r="H814" t="s">
        <v>16</v>
      </c>
    </row>
    <row r="815" spans="1:8" x14ac:dyDescent="0.3">
      <c r="A815" t="s">
        <v>67</v>
      </c>
      <c r="B815" t="s">
        <v>79</v>
      </c>
      <c r="C815">
        <v>2021</v>
      </c>
      <c r="D815" s="1">
        <v>8405444.6239</v>
      </c>
      <c r="E815" s="2">
        <v>8.4054000000000002</v>
      </c>
      <c r="F815" t="s">
        <v>14</v>
      </c>
      <c r="G815" t="s">
        <v>68</v>
      </c>
      <c r="H815" t="s">
        <v>16</v>
      </c>
    </row>
    <row r="816" spans="1:8" x14ac:dyDescent="0.3">
      <c r="A816" t="s">
        <v>67</v>
      </c>
      <c r="B816" t="s">
        <v>79</v>
      </c>
      <c r="C816">
        <v>2022</v>
      </c>
      <c r="D816" s="1">
        <v>8081529.1738</v>
      </c>
      <c r="E816" s="2">
        <v>8.0815000000000001</v>
      </c>
      <c r="F816" t="s">
        <v>14</v>
      </c>
      <c r="G816" t="s">
        <v>68</v>
      </c>
      <c r="H816" t="s">
        <v>16</v>
      </c>
    </row>
    <row r="817" spans="1:8" x14ac:dyDescent="0.3">
      <c r="A817" t="s">
        <v>67</v>
      </c>
      <c r="B817" t="s">
        <v>79</v>
      </c>
      <c r="C817">
        <v>2023</v>
      </c>
      <c r="D817" s="1">
        <v>5362119.4571000002</v>
      </c>
      <c r="E817" s="2">
        <v>5.3620999999999999</v>
      </c>
      <c r="F817" t="s">
        <v>14</v>
      </c>
      <c r="G817" t="s">
        <v>68</v>
      </c>
      <c r="H817" t="s">
        <v>16</v>
      </c>
    </row>
    <row r="818" spans="1:8" x14ac:dyDescent="0.3">
      <c r="A818" t="s">
        <v>67</v>
      </c>
      <c r="B818" t="s">
        <v>79</v>
      </c>
      <c r="C818">
        <v>2024</v>
      </c>
      <c r="D818" s="1">
        <v>5047559.3554999996</v>
      </c>
      <c r="E818" s="2">
        <v>5.0476000000000001</v>
      </c>
      <c r="F818" t="s">
        <v>14</v>
      </c>
      <c r="G818" t="s">
        <v>68</v>
      </c>
      <c r="H818" t="s">
        <v>16</v>
      </c>
    </row>
    <row r="819" spans="1:8" x14ac:dyDescent="0.3">
      <c r="A819" t="s">
        <v>67</v>
      </c>
      <c r="B819" t="s">
        <v>79</v>
      </c>
      <c r="C819">
        <v>2025</v>
      </c>
      <c r="D819" s="1">
        <v>17093794.674800001</v>
      </c>
      <c r="E819" s="2">
        <v>17.093800000000002</v>
      </c>
      <c r="F819" t="s">
        <v>14</v>
      </c>
      <c r="G819" t="s">
        <v>68</v>
      </c>
      <c r="H819" t="s">
        <v>16</v>
      </c>
    </row>
    <row r="820" spans="1:8" x14ac:dyDescent="0.3">
      <c r="A820" t="s">
        <v>69</v>
      </c>
      <c r="B820" t="s">
        <v>79</v>
      </c>
      <c r="C820">
        <v>2018</v>
      </c>
      <c r="D820" s="1">
        <v>104779.798</v>
      </c>
      <c r="E820" s="2">
        <v>0.1048</v>
      </c>
      <c r="F820" t="s">
        <v>14</v>
      </c>
      <c r="G820" t="s">
        <v>70</v>
      </c>
      <c r="H820" t="s">
        <v>16</v>
      </c>
    </row>
    <row r="821" spans="1:8" x14ac:dyDescent="0.3">
      <c r="A821" t="s">
        <v>69</v>
      </c>
      <c r="B821" t="s">
        <v>79</v>
      </c>
      <c r="C821">
        <v>2019</v>
      </c>
      <c r="D821" s="1">
        <v>111198.4019</v>
      </c>
      <c r="E821" s="2">
        <v>0.11119999999999999</v>
      </c>
      <c r="F821" t="s">
        <v>14</v>
      </c>
      <c r="G821" t="s">
        <v>70</v>
      </c>
      <c r="H821" t="s">
        <v>16</v>
      </c>
    </row>
    <row r="822" spans="1:8" x14ac:dyDescent="0.3">
      <c r="A822" t="s">
        <v>69</v>
      </c>
      <c r="B822" t="s">
        <v>79</v>
      </c>
      <c r="C822">
        <v>2020</v>
      </c>
      <c r="D822" s="1">
        <v>125671.4482</v>
      </c>
      <c r="E822" s="2">
        <v>0.12570000000000001</v>
      </c>
      <c r="F822" t="s">
        <v>14</v>
      </c>
      <c r="G822" t="s">
        <v>70</v>
      </c>
      <c r="H822" t="s">
        <v>16</v>
      </c>
    </row>
    <row r="823" spans="1:8" x14ac:dyDescent="0.3">
      <c r="A823" t="s">
        <v>69</v>
      </c>
      <c r="B823" t="s">
        <v>79</v>
      </c>
      <c r="C823">
        <v>2021</v>
      </c>
      <c r="D823" s="1">
        <v>116272.43520000001</v>
      </c>
      <c r="E823" s="2">
        <v>0.1163</v>
      </c>
      <c r="F823" t="s">
        <v>14</v>
      </c>
      <c r="G823" t="s">
        <v>70</v>
      </c>
      <c r="H823" t="s">
        <v>16</v>
      </c>
    </row>
    <row r="824" spans="1:8" x14ac:dyDescent="0.3">
      <c r="A824" t="s">
        <v>69</v>
      </c>
      <c r="B824" t="s">
        <v>79</v>
      </c>
      <c r="C824">
        <v>2022</v>
      </c>
      <c r="D824" s="1">
        <v>91956.575500000006</v>
      </c>
      <c r="E824" s="2">
        <v>9.1999999999999998E-2</v>
      </c>
      <c r="F824" t="s">
        <v>14</v>
      </c>
      <c r="G824" t="s">
        <v>70</v>
      </c>
      <c r="H824" t="s">
        <v>16</v>
      </c>
    </row>
    <row r="825" spans="1:8" x14ac:dyDescent="0.3">
      <c r="A825" t="s">
        <v>69</v>
      </c>
      <c r="B825" t="s">
        <v>79</v>
      </c>
      <c r="C825">
        <v>2023</v>
      </c>
      <c r="D825" s="1">
        <v>2402785.7214000002</v>
      </c>
      <c r="E825" s="2">
        <v>2.4028</v>
      </c>
      <c r="F825" t="s">
        <v>14</v>
      </c>
      <c r="G825" t="s">
        <v>70</v>
      </c>
      <c r="H825" t="s">
        <v>16</v>
      </c>
    </row>
    <row r="826" spans="1:8" x14ac:dyDescent="0.3">
      <c r="A826" t="s">
        <v>69</v>
      </c>
      <c r="B826" t="s">
        <v>79</v>
      </c>
      <c r="C826">
        <v>2024</v>
      </c>
      <c r="D826" s="1">
        <v>25223386.567899998</v>
      </c>
      <c r="E826" s="2">
        <v>25.223400000000002</v>
      </c>
      <c r="F826" t="s">
        <v>14</v>
      </c>
      <c r="G826" t="s">
        <v>70</v>
      </c>
      <c r="H826" t="s">
        <v>16</v>
      </c>
    </row>
    <row r="827" spans="1:8" x14ac:dyDescent="0.3">
      <c r="A827" t="s">
        <v>69</v>
      </c>
      <c r="B827" t="s">
        <v>79</v>
      </c>
      <c r="C827">
        <v>2025</v>
      </c>
      <c r="D827" s="1">
        <v>20370692.321199998</v>
      </c>
      <c r="E827" s="2">
        <v>20.370699999999999</v>
      </c>
      <c r="F827" t="s">
        <v>14</v>
      </c>
      <c r="G827" t="s">
        <v>70</v>
      </c>
      <c r="H827" t="s">
        <v>16</v>
      </c>
    </row>
    <row r="828" spans="1:8" x14ac:dyDescent="0.3">
      <c r="A828" t="s">
        <v>54</v>
      </c>
      <c r="B828" t="s">
        <v>79</v>
      </c>
      <c r="C828">
        <v>2018</v>
      </c>
      <c r="D828" s="1">
        <v>1660584501.5994</v>
      </c>
      <c r="E828" s="2">
        <v>1660.5844999999999</v>
      </c>
      <c r="F828" t="s">
        <v>14</v>
      </c>
      <c r="G828" t="s">
        <v>55</v>
      </c>
      <c r="H828" t="s">
        <v>16</v>
      </c>
    </row>
    <row r="829" spans="1:8" x14ac:dyDescent="0.3">
      <c r="A829" t="s">
        <v>54</v>
      </c>
      <c r="B829" t="s">
        <v>79</v>
      </c>
      <c r="C829">
        <v>2019</v>
      </c>
      <c r="D829" s="1">
        <v>1934139842.0000999</v>
      </c>
      <c r="E829" s="2">
        <v>1934.1397999999999</v>
      </c>
      <c r="F829" t="s">
        <v>14</v>
      </c>
      <c r="G829" t="s">
        <v>55</v>
      </c>
      <c r="H829" t="s">
        <v>16</v>
      </c>
    </row>
    <row r="830" spans="1:8" x14ac:dyDescent="0.3">
      <c r="A830" t="s">
        <v>54</v>
      </c>
      <c r="B830" t="s">
        <v>79</v>
      </c>
      <c r="C830">
        <v>2020</v>
      </c>
      <c r="D830" s="1">
        <v>2357695094.1732001</v>
      </c>
      <c r="E830" s="2">
        <v>2357.6950999999999</v>
      </c>
      <c r="F830" t="s">
        <v>14</v>
      </c>
      <c r="G830" t="s">
        <v>55</v>
      </c>
      <c r="H830" t="s">
        <v>16</v>
      </c>
    </row>
    <row r="831" spans="1:8" x14ac:dyDescent="0.3">
      <c r="A831" t="s">
        <v>54</v>
      </c>
      <c r="B831" t="s">
        <v>79</v>
      </c>
      <c r="C831">
        <v>2021</v>
      </c>
      <c r="D831" s="1">
        <v>2281043859.664</v>
      </c>
      <c r="E831" s="2">
        <v>2281.0439000000001</v>
      </c>
      <c r="F831" t="s">
        <v>14</v>
      </c>
      <c r="G831" t="s">
        <v>55</v>
      </c>
      <c r="H831" t="s">
        <v>16</v>
      </c>
    </row>
    <row r="832" spans="1:8" x14ac:dyDescent="0.3">
      <c r="A832" t="s">
        <v>54</v>
      </c>
      <c r="B832" t="s">
        <v>79</v>
      </c>
      <c r="C832">
        <v>2022</v>
      </c>
      <c r="D832" s="1">
        <v>1753412029.9842</v>
      </c>
      <c r="E832" s="2">
        <v>1753.412</v>
      </c>
      <c r="F832" t="s">
        <v>14</v>
      </c>
      <c r="G832" t="s">
        <v>55</v>
      </c>
      <c r="H832" t="s">
        <v>16</v>
      </c>
    </row>
    <row r="833" spans="1:8" x14ac:dyDescent="0.3">
      <c r="A833" t="s">
        <v>54</v>
      </c>
      <c r="B833" t="s">
        <v>79</v>
      </c>
      <c r="C833">
        <v>2023</v>
      </c>
      <c r="D833" s="1">
        <v>2467382491.0647998</v>
      </c>
      <c r="E833" s="2">
        <v>2467.3825000000002</v>
      </c>
      <c r="F833" t="s">
        <v>14</v>
      </c>
      <c r="G833" t="s">
        <v>55</v>
      </c>
      <c r="H833" t="s">
        <v>16</v>
      </c>
    </row>
    <row r="834" spans="1:8" x14ac:dyDescent="0.3">
      <c r="A834" t="s">
        <v>54</v>
      </c>
      <c r="B834" t="s">
        <v>79</v>
      </c>
      <c r="C834">
        <v>2024</v>
      </c>
      <c r="D834" s="1">
        <v>7342337532.2679996</v>
      </c>
      <c r="E834" s="2">
        <v>7342.3374999999996</v>
      </c>
      <c r="F834" t="s">
        <v>14</v>
      </c>
      <c r="G834" t="s">
        <v>55</v>
      </c>
      <c r="H834" t="s">
        <v>16</v>
      </c>
    </row>
    <row r="835" spans="1:8" x14ac:dyDescent="0.3">
      <c r="A835" t="s">
        <v>54</v>
      </c>
      <c r="B835" t="s">
        <v>79</v>
      </c>
      <c r="C835">
        <v>2025</v>
      </c>
      <c r="D835" s="1">
        <v>7900862128.5742998</v>
      </c>
      <c r="E835" s="2">
        <v>7900.8621000000003</v>
      </c>
      <c r="F835" t="s">
        <v>14</v>
      </c>
      <c r="G835" t="s">
        <v>55</v>
      </c>
      <c r="H835" t="s">
        <v>16</v>
      </c>
    </row>
    <row r="836" spans="1:8" x14ac:dyDescent="0.3">
      <c r="A836" t="s">
        <v>34</v>
      </c>
      <c r="B836" t="s">
        <v>79</v>
      </c>
      <c r="C836">
        <v>2018</v>
      </c>
      <c r="D836" s="1">
        <v>1948933391.7732999</v>
      </c>
      <c r="E836" s="2">
        <v>1948.9333999999999</v>
      </c>
      <c r="F836" t="s">
        <v>14</v>
      </c>
      <c r="G836" t="s">
        <v>35</v>
      </c>
      <c r="H836" t="s">
        <v>23</v>
      </c>
    </row>
    <row r="837" spans="1:8" x14ac:dyDescent="0.3">
      <c r="A837" t="s">
        <v>34</v>
      </c>
      <c r="B837" t="s">
        <v>79</v>
      </c>
      <c r="C837">
        <v>2019</v>
      </c>
      <c r="D837" s="1">
        <v>1734381042.9419</v>
      </c>
      <c r="E837" s="2">
        <v>1734.3810000000001</v>
      </c>
      <c r="F837" t="s">
        <v>14</v>
      </c>
      <c r="G837" t="s">
        <v>35</v>
      </c>
      <c r="H837" t="s">
        <v>23</v>
      </c>
    </row>
    <row r="838" spans="1:8" x14ac:dyDescent="0.3">
      <c r="A838" t="s">
        <v>34</v>
      </c>
      <c r="B838" t="s">
        <v>79</v>
      </c>
      <c r="C838">
        <v>2020</v>
      </c>
      <c r="D838" s="1">
        <v>2080956084.4273</v>
      </c>
      <c r="E838" s="2">
        <v>2080.9560999999999</v>
      </c>
      <c r="F838" t="s">
        <v>14</v>
      </c>
      <c r="G838" t="s">
        <v>35</v>
      </c>
      <c r="H838" t="s">
        <v>23</v>
      </c>
    </row>
    <row r="839" spans="1:8" x14ac:dyDescent="0.3">
      <c r="A839" t="s">
        <v>34</v>
      </c>
      <c r="B839" t="s">
        <v>79</v>
      </c>
      <c r="C839">
        <v>2021</v>
      </c>
      <c r="D839" s="1">
        <v>2310995599.5718002</v>
      </c>
      <c r="E839" s="2">
        <v>2310.9956000000002</v>
      </c>
      <c r="F839" t="s">
        <v>14</v>
      </c>
      <c r="G839" t="s">
        <v>35</v>
      </c>
      <c r="H839" t="s">
        <v>23</v>
      </c>
    </row>
    <row r="840" spans="1:8" x14ac:dyDescent="0.3">
      <c r="A840" t="s">
        <v>34</v>
      </c>
      <c r="B840" t="s">
        <v>79</v>
      </c>
      <c r="C840">
        <v>2022</v>
      </c>
      <c r="D840" s="1">
        <v>1572995190.6938</v>
      </c>
      <c r="E840" s="2">
        <v>1572.9952000000001</v>
      </c>
      <c r="F840" t="s">
        <v>14</v>
      </c>
      <c r="G840" t="s">
        <v>35</v>
      </c>
      <c r="H840" t="s">
        <v>23</v>
      </c>
    </row>
    <row r="841" spans="1:8" x14ac:dyDescent="0.3">
      <c r="A841" t="s">
        <v>34</v>
      </c>
      <c r="B841" t="s">
        <v>79</v>
      </c>
      <c r="C841">
        <v>2023</v>
      </c>
      <c r="D841" s="1">
        <v>2002109304.3659999</v>
      </c>
      <c r="E841" s="2">
        <v>2002.1093000000001</v>
      </c>
      <c r="F841" t="s">
        <v>14</v>
      </c>
      <c r="G841" t="s">
        <v>35</v>
      </c>
      <c r="H841" t="s">
        <v>23</v>
      </c>
    </row>
    <row r="842" spans="1:8" x14ac:dyDescent="0.3">
      <c r="A842" t="s">
        <v>34</v>
      </c>
      <c r="B842" t="s">
        <v>79</v>
      </c>
      <c r="C842">
        <v>2024</v>
      </c>
      <c r="D842" s="1">
        <v>5362365532.2460003</v>
      </c>
      <c r="E842" s="2">
        <v>5362.3654999999999</v>
      </c>
      <c r="F842" t="s">
        <v>14</v>
      </c>
      <c r="G842" t="s">
        <v>35</v>
      </c>
      <c r="H842" t="s">
        <v>23</v>
      </c>
    </row>
    <row r="843" spans="1:8" x14ac:dyDescent="0.3">
      <c r="A843" t="s">
        <v>34</v>
      </c>
      <c r="B843" t="s">
        <v>79</v>
      </c>
      <c r="C843">
        <v>2025</v>
      </c>
      <c r="D843" s="1">
        <v>6086767065.2664003</v>
      </c>
      <c r="E843" s="2">
        <v>6086.7671</v>
      </c>
      <c r="F843" t="s">
        <v>14</v>
      </c>
      <c r="G843" t="s">
        <v>35</v>
      </c>
      <c r="H843" t="s">
        <v>23</v>
      </c>
    </row>
    <row r="844" spans="1:8" x14ac:dyDescent="0.3">
      <c r="A844" t="s">
        <v>36</v>
      </c>
      <c r="B844" t="s">
        <v>79</v>
      </c>
      <c r="C844">
        <v>2018</v>
      </c>
      <c r="D844" s="1">
        <v>1532404.5452000001</v>
      </c>
      <c r="E844" s="2">
        <v>1.5324</v>
      </c>
      <c r="F844" t="s">
        <v>14</v>
      </c>
      <c r="G844" t="s">
        <v>37</v>
      </c>
      <c r="H844" t="s">
        <v>38</v>
      </c>
    </row>
    <row r="845" spans="1:8" x14ac:dyDescent="0.3">
      <c r="A845" t="s">
        <v>36</v>
      </c>
      <c r="B845" t="s">
        <v>79</v>
      </c>
      <c r="C845">
        <v>2019</v>
      </c>
      <c r="D845" s="1">
        <v>1904272.6325000001</v>
      </c>
      <c r="E845" s="2">
        <v>1.9043000000000001</v>
      </c>
      <c r="F845" t="s">
        <v>14</v>
      </c>
      <c r="G845" t="s">
        <v>37</v>
      </c>
      <c r="H845" t="s">
        <v>38</v>
      </c>
    </row>
    <row r="846" spans="1:8" x14ac:dyDescent="0.3">
      <c r="A846" t="s">
        <v>36</v>
      </c>
      <c r="B846" t="s">
        <v>79</v>
      </c>
      <c r="C846">
        <v>2024</v>
      </c>
      <c r="D846" s="1">
        <v>4076891.7867000001</v>
      </c>
      <c r="E846" s="2">
        <v>4.0769000000000002</v>
      </c>
      <c r="F846" t="s">
        <v>14</v>
      </c>
      <c r="G846" t="s">
        <v>37</v>
      </c>
      <c r="H846" t="s">
        <v>38</v>
      </c>
    </row>
    <row r="847" spans="1:8" x14ac:dyDescent="0.3">
      <c r="A847" t="s">
        <v>60</v>
      </c>
      <c r="B847" t="s">
        <v>79</v>
      </c>
      <c r="C847">
        <v>2018</v>
      </c>
      <c r="D847" s="1">
        <v>157506710.90560001</v>
      </c>
      <c r="E847" s="2">
        <v>157.5067</v>
      </c>
      <c r="F847" t="s">
        <v>14</v>
      </c>
      <c r="G847" t="s">
        <v>61</v>
      </c>
      <c r="H847" t="s">
        <v>38</v>
      </c>
    </row>
    <row r="848" spans="1:8" x14ac:dyDescent="0.3">
      <c r="A848" t="s">
        <v>60</v>
      </c>
      <c r="B848" t="s">
        <v>79</v>
      </c>
      <c r="C848">
        <v>2019</v>
      </c>
      <c r="D848" s="1">
        <v>180241353.06580001</v>
      </c>
      <c r="E848" s="2">
        <v>180.2414</v>
      </c>
      <c r="F848" t="s">
        <v>14</v>
      </c>
      <c r="G848" t="s">
        <v>61</v>
      </c>
      <c r="H848" t="s">
        <v>38</v>
      </c>
    </row>
    <row r="849" spans="1:8" x14ac:dyDescent="0.3">
      <c r="A849" t="s">
        <v>60</v>
      </c>
      <c r="B849" t="s">
        <v>79</v>
      </c>
      <c r="C849">
        <v>2020</v>
      </c>
      <c r="D849" s="1">
        <v>190075060.3867</v>
      </c>
      <c r="E849" s="2">
        <v>190.07509999999999</v>
      </c>
      <c r="F849" t="s">
        <v>14</v>
      </c>
      <c r="G849" t="s">
        <v>61</v>
      </c>
      <c r="H849" t="s">
        <v>38</v>
      </c>
    </row>
    <row r="850" spans="1:8" x14ac:dyDescent="0.3">
      <c r="A850" t="s">
        <v>60</v>
      </c>
      <c r="B850" t="s">
        <v>79</v>
      </c>
      <c r="C850">
        <v>2021</v>
      </c>
      <c r="D850" s="1">
        <v>181288434.40939999</v>
      </c>
      <c r="E850" s="2">
        <v>181.2884</v>
      </c>
      <c r="F850" t="s">
        <v>14</v>
      </c>
      <c r="G850" t="s">
        <v>61</v>
      </c>
      <c r="H850" t="s">
        <v>38</v>
      </c>
    </row>
    <row r="851" spans="1:8" x14ac:dyDescent="0.3">
      <c r="A851" t="s">
        <v>60</v>
      </c>
      <c r="B851" t="s">
        <v>79</v>
      </c>
      <c r="C851">
        <v>2022</v>
      </c>
      <c r="D851" s="1">
        <v>142696602.90270001</v>
      </c>
      <c r="E851" s="2">
        <v>142.69659999999999</v>
      </c>
      <c r="F851" t="s">
        <v>14</v>
      </c>
      <c r="G851" t="s">
        <v>61</v>
      </c>
      <c r="H851" t="s">
        <v>38</v>
      </c>
    </row>
    <row r="852" spans="1:8" x14ac:dyDescent="0.3">
      <c r="A852" t="s">
        <v>60</v>
      </c>
      <c r="B852" t="s">
        <v>79</v>
      </c>
      <c r="C852">
        <v>2023</v>
      </c>
      <c r="D852" s="1">
        <v>213913813.60440001</v>
      </c>
      <c r="E852" s="2">
        <v>213.91380000000001</v>
      </c>
      <c r="F852" t="s">
        <v>14</v>
      </c>
      <c r="G852" t="s">
        <v>61</v>
      </c>
      <c r="H852" t="s">
        <v>38</v>
      </c>
    </row>
    <row r="853" spans="1:8" x14ac:dyDescent="0.3">
      <c r="A853" t="s">
        <v>60</v>
      </c>
      <c r="B853" t="s">
        <v>79</v>
      </c>
      <c r="C853">
        <v>2024</v>
      </c>
      <c r="D853" s="1">
        <v>549182111.74469995</v>
      </c>
      <c r="E853" s="2">
        <v>549.18209999999999</v>
      </c>
      <c r="F853" t="s">
        <v>14</v>
      </c>
      <c r="G853" t="s">
        <v>61</v>
      </c>
      <c r="H853" t="s">
        <v>38</v>
      </c>
    </row>
    <row r="854" spans="1:8" x14ac:dyDescent="0.3">
      <c r="A854" t="s">
        <v>60</v>
      </c>
      <c r="B854" t="s">
        <v>79</v>
      </c>
      <c r="C854">
        <v>2025</v>
      </c>
      <c r="D854" s="1">
        <v>657391290.28260005</v>
      </c>
      <c r="E854" s="2">
        <v>657.3913</v>
      </c>
      <c r="F854" t="s">
        <v>14</v>
      </c>
      <c r="G854" t="s">
        <v>61</v>
      </c>
      <c r="H854" t="s">
        <v>38</v>
      </c>
    </row>
    <row r="855" spans="1:8" x14ac:dyDescent="0.3">
      <c r="A855" t="s">
        <v>47</v>
      </c>
      <c r="B855" t="s">
        <v>79</v>
      </c>
      <c r="C855">
        <v>2018</v>
      </c>
      <c r="D855" s="1">
        <v>9587351.5139000006</v>
      </c>
      <c r="E855" s="2">
        <v>9.5874000000000006</v>
      </c>
      <c r="F855" t="s">
        <v>14</v>
      </c>
      <c r="G855" t="s">
        <v>48</v>
      </c>
      <c r="H855" t="s">
        <v>46</v>
      </c>
    </row>
    <row r="856" spans="1:8" x14ac:dyDescent="0.3">
      <c r="A856" t="s">
        <v>47</v>
      </c>
      <c r="B856" t="s">
        <v>79</v>
      </c>
      <c r="C856">
        <v>2019</v>
      </c>
      <c r="D856" s="1">
        <v>6824801.9164000005</v>
      </c>
      <c r="E856" s="2">
        <v>6.8247999999999998</v>
      </c>
      <c r="F856" t="s">
        <v>14</v>
      </c>
      <c r="G856" t="s">
        <v>48</v>
      </c>
      <c r="H856" t="s">
        <v>46</v>
      </c>
    </row>
    <row r="857" spans="1:8" x14ac:dyDescent="0.3">
      <c r="A857" t="s">
        <v>47</v>
      </c>
      <c r="B857" t="s">
        <v>79</v>
      </c>
      <c r="C857">
        <v>2020</v>
      </c>
      <c r="D857" s="1">
        <v>5749468.7571999999</v>
      </c>
      <c r="E857" s="2">
        <v>5.7495000000000003</v>
      </c>
      <c r="F857" t="s">
        <v>14</v>
      </c>
      <c r="G857" t="s">
        <v>48</v>
      </c>
      <c r="H857" t="s">
        <v>46</v>
      </c>
    </row>
    <row r="858" spans="1:8" x14ac:dyDescent="0.3">
      <c r="A858" t="s">
        <v>47</v>
      </c>
      <c r="B858" t="s">
        <v>79</v>
      </c>
      <c r="C858">
        <v>2021</v>
      </c>
      <c r="D858" s="1">
        <v>5595610.9423000002</v>
      </c>
      <c r="E858" s="2">
        <v>5.5956000000000001</v>
      </c>
      <c r="F858" t="s">
        <v>14</v>
      </c>
      <c r="G858" t="s">
        <v>48</v>
      </c>
      <c r="H858" t="s">
        <v>46</v>
      </c>
    </row>
    <row r="859" spans="1:8" x14ac:dyDescent="0.3">
      <c r="A859" t="s">
        <v>47</v>
      </c>
      <c r="B859" t="s">
        <v>79</v>
      </c>
      <c r="C859">
        <v>2022</v>
      </c>
      <c r="D859" s="1">
        <v>5413943.3805</v>
      </c>
      <c r="E859" s="2">
        <v>5.4138999999999999</v>
      </c>
      <c r="F859" t="s">
        <v>14</v>
      </c>
      <c r="G859" t="s">
        <v>48</v>
      </c>
      <c r="H859" t="s">
        <v>46</v>
      </c>
    </row>
    <row r="860" spans="1:8" x14ac:dyDescent="0.3">
      <c r="A860" t="s">
        <v>47</v>
      </c>
      <c r="B860" t="s">
        <v>79</v>
      </c>
      <c r="C860">
        <v>2023</v>
      </c>
      <c r="D860" s="1">
        <v>7771973.5679000001</v>
      </c>
      <c r="E860" s="2">
        <v>7.7720000000000002</v>
      </c>
      <c r="F860" t="s">
        <v>14</v>
      </c>
      <c r="G860" t="s">
        <v>48</v>
      </c>
      <c r="H860" t="s">
        <v>46</v>
      </c>
    </row>
    <row r="861" spans="1:8" x14ac:dyDescent="0.3">
      <c r="A861" t="s">
        <v>47</v>
      </c>
      <c r="B861" t="s">
        <v>79</v>
      </c>
      <c r="C861">
        <v>2024</v>
      </c>
      <c r="D861" s="1">
        <v>5905777.8218</v>
      </c>
      <c r="E861" s="2">
        <v>5.9058000000000002</v>
      </c>
      <c r="F861" t="s">
        <v>14</v>
      </c>
      <c r="G861" t="s">
        <v>48</v>
      </c>
      <c r="H861" t="s">
        <v>46</v>
      </c>
    </row>
    <row r="862" spans="1:8" x14ac:dyDescent="0.3">
      <c r="A862" t="s">
        <v>47</v>
      </c>
      <c r="B862" t="s">
        <v>79</v>
      </c>
      <c r="C862">
        <v>2025</v>
      </c>
      <c r="D862" s="1">
        <v>6959218.4173999997</v>
      </c>
      <c r="E862" s="2">
        <v>6.9592000000000001</v>
      </c>
      <c r="F862" t="s">
        <v>14</v>
      </c>
      <c r="G862" t="s">
        <v>48</v>
      </c>
      <c r="H862" t="s">
        <v>46</v>
      </c>
    </row>
    <row r="863" spans="1:8" x14ac:dyDescent="0.3">
      <c r="A863" t="s">
        <v>51</v>
      </c>
      <c r="B863" t="s">
        <v>79</v>
      </c>
      <c r="C863">
        <v>2018</v>
      </c>
      <c r="D863" s="1">
        <v>3342265995.5110998</v>
      </c>
      <c r="E863" s="2">
        <v>3342.2660000000001</v>
      </c>
      <c r="F863" t="s">
        <v>14</v>
      </c>
      <c r="G863" t="s">
        <v>52</v>
      </c>
      <c r="H863" t="s">
        <v>52</v>
      </c>
    </row>
    <row r="864" spans="1:8" x14ac:dyDescent="0.3">
      <c r="A864" t="s">
        <v>51</v>
      </c>
      <c r="B864" t="s">
        <v>79</v>
      </c>
      <c r="C864">
        <v>2019</v>
      </c>
      <c r="D864" s="1">
        <v>3510255551.8920999</v>
      </c>
      <c r="E864" s="2">
        <v>3510.2556</v>
      </c>
      <c r="F864" t="s">
        <v>14</v>
      </c>
      <c r="G864" t="s">
        <v>52</v>
      </c>
      <c r="H864" t="s">
        <v>52</v>
      </c>
    </row>
    <row r="865" spans="1:8" x14ac:dyDescent="0.3">
      <c r="A865" t="s">
        <v>51</v>
      </c>
      <c r="B865" t="s">
        <v>79</v>
      </c>
      <c r="C865">
        <v>2020</v>
      </c>
      <c r="D865" s="1">
        <v>4408884291.9974003</v>
      </c>
      <c r="E865" s="2">
        <v>4408.8842999999997</v>
      </c>
      <c r="F865" t="s">
        <v>14</v>
      </c>
      <c r="G865" t="s">
        <v>52</v>
      </c>
      <c r="H865" t="s">
        <v>52</v>
      </c>
    </row>
    <row r="866" spans="1:8" x14ac:dyDescent="0.3">
      <c r="A866" t="s">
        <v>51</v>
      </c>
      <c r="B866" t="s">
        <v>79</v>
      </c>
      <c r="C866">
        <v>2021</v>
      </c>
      <c r="D866" s="1">
        <v>4513361649.8325996</v>
      </c>
      <c r="E866" s="2">
        <v>4513.3616000000002</v>
      </c>
      <c r="F866" t="s">
        <v>14</v>
      </c>
      <c r="G866" t="s">
        <v>52</v>
      </c>
      <c r="H866" t="s">
        <v>52</v>
      </c>
    </row>
    <row r="867" spans="1:8" x14ac:dyDescent="0.3">
      <c r="A867" t="s">
        <v>51</v>
      </c>
      <c r="B867" t="s">
        <v>79</v>
      </c>
      <c r="C867">
        <v>2022</v>
      </c>
      <c r="D867" s="1">
        <v>3334782220.1223001</v>
      </c>
      <c r="E867" s="2">
        <v>3334.7822000000001</v>
      </c>
      <c r="F867" t="s">
        <v>14</v>
      </c>
      <c r="G867" t="s">
        <v>52</v>
      </c>
      <c r="H867" t="s">
        <v>52</v>
      </c>
    </row>
    <row r="868" spans="1:8" x14ac:dyDescent="0.3">
      <c r="A868" t="s">
        <v>51</v>
      </c>
      <c r="B868" t="s">
        <v>79</v>
      </c>
      <c r="C868">
        <v>2023</v>
      </c>
      <c r="D868" s="1">
        <v>4310627248.1596003</v>
      </c>
      <c r="E868" s="2">
        <v>4310.6271999999999</v>
      </c>
      <c r="F868" t="s">
        <v>14</v>
      </c>
      <c r="G868" t="s">
        <v>52</v>
      </c>
      <c r="H868" t="s">
        <v>52</v>
      </c>
    </row>
    <row r="869" spans="1:8" x14ac:dyDescent="0.3">
      <c r="A869" t="s">
        <v>51</v>
      </c>
      <c r="B869" t="s">
        <v>79</v>
      </c>
      <c r="C869">
        <v>2024</v>
      </c>
      <c r="D869" s="1">
        <v>10965086223.6667</v>
      </c>
      <c r="E869" s="2">
        <v>10965.0862</v>
      </c>
      <c r="F869" t="s">
        <v>14</v>
      </c>
      <c r="G869" t="s">
        <v>52</v>
      </c>
      <c r="H869" t="s">
        <v>52</v>
      </c>
    </row>
    <row r="870" spans="1:8" x14ac:dyDescent="0.3">
      <c r="A870" t="s">
        <v>51</v>
      </c>
      <c r="B870" t="s">
        <v>79</v>
      </c>
      <c r="C870">
        <v>2025</v>
      </c>
      <c r="D870" s="1">
        <v>13525863176.0725</v>
      </c>
      <c r="E870" s="2">
        <v>13525.8632</v>
      </c>
      <c r="F870" t="s">
        <v>14</v>
      </c>
      <c r="G870" t="s">
        <v>52</v>
      </c>
      <c r="H870" t="s">
        <v>52</v>
      </c>
    </row>
    <row r="871" spans="1:8" x14ac:dyDescent="0.3">
      <c r="A871" t="s">
        <v>12</v>
      </c>
      <c r="B871" t="s">
        <v>80</v>
      </c>
      <c r="C871">
        <v>2018</v>
      </c>
      <c r="D871" s="1">
        <v>1275360590.2072999</v>
      </c>
      <c r="E871" s="2">
        <v>1275.3606</v>
      </c>
      <c r="F871" t="s">
        <v>14</v>
      </c>
      <c r="G871" t="s">
        <v>15</v>
      </c>
      <c r="H871" t="s">
        <v>16</v>
      </c>
    </row>
    <row r="872" spans="1:8" x14ac:dyDescent="0.3">
      <c r="A872" t="s">
        <v>12</v>
      </c>
      <c r="B872" t="s">
        <v>80</v>
      </c>
      <c r="C872">
        <v>2019</v>
      </c>
      <c r="D872" s="1">
        <v>1138221120.4080999</v>
      </c>
      <c r="E872" s="2">
        <v>1138.2211</v>
      </c>
      <c r="F872" t="s">
        <v>14</v>
      </c>
      <c r="G872" t="s">
        <v>15</v>
      </c>
      <c r="H872" t="s">
        <v>16</v>
      </c>
    </row>
    <row r="873" spans="1:8" x14ac:dyDescent="0.3">
      <c r="A873" t="s">
        <v>12</v>
      </c>
      <c r="B873" t="s">
        <v>80</v>
      </c>
      <c r="C873">
        <v>2020</v>
      </c>
      <c r="D873" s="1">
        <v>1223519647.5402999</v>
      </c>
      <c r="E873" s="2">
        <v>1223.5196000000001</v>
      </c>
      <c r="F873" t="s">
        <v>14</v>
      </c>
      <c r="G873" t="s">
        <v>15</v>
      </c>
      <c r="H873" t="s">
        <v>16</v>
      </c>
    </row>
    <row r="874" spans="1:8" x14ac:dyDescent="0.3">
      <c r="A874" t="s">
        <v>12</v>
      </c>
      <c r="B874" t="s">
        <v>80</v>
      </c>
      <c r="C874">
        <v>2021</v>
      </c>
      <c r="D874" s="1">
        <v>1873838301.5711</v>
      </c>
      <c r="E874" s="2">
        <v>1873.8382999999999</v>
      </c>
      <c r="F874" t="s">
        <v>14</v>
      </c>
      <c r="G874" t="s">
        <v>15</v>
      </c>
      <c r="H874" t="s">
        <v>16</v>
      </c>
    </row>
    <row r="875" spans="1:8" x14ac:dyDescent="0.3">
      <c r="A875" t="s">
        <v>12</v>
      </c>
      <c r="B875" t="s">
        <v>80</v>
      </c>
      <c r="C875">
        <v>2022</v>
      </c>
      <c r="D875" s="1">
        <v>2476287695.7227998</v>
      </c>
      <c r="E875" s="2">
        <v>2476.2876999999999</v>
      </c>
      <c r="F875" t="s">
        <v>14</v>
      </c>
      <c r="G875" t="s">
        <v>15</v>
      </c>
      <c r="H875" t="s">
        <v>16</v>
      </c>
    </row>
    <row r="876" spans="1:8" x14ac:dyDescent="0.3">
      <c r="A876" t="s">
        <v>12</v>
      </c>
      <c r="B876" t="s">
        <v>80</v>
      </c>
      <c r="C876">
        <v>2023</v>
      </c>
      <c r="D876" s="1">
        <v>2627022683.6199999</v>
      </c>
      <c r="E876" s="2">
        <v>2627.0227</v>
      </c>
      <c r="F876" t="s">
        <v>14</v>
      </c>
      <c r="G876" t="s">
        <v>15</v>
      </c>
      <c r="H876" t="s">
        <v>16</v>
      </c>
    </row>
    <row r="877" spans="1:8" x14ac:dyDescent="0.3">
      <c r="A877" t="s">
        <v>12</v>
      </c>
      <c r="B877" t="s">
        <v>80</v>
      </c>
      <c r="C877">
        <v>2024</v>
      </c>
      <c r="D877" s="1">
        <v>3582764350.3038001</v>
      </c>
      <c r="E877" s="2">
        <v>3582.7644</v>
      </c>
      <c r="F877" t="s">
        <v>14</v>
      </c>
      <c r="G877" t="s">
        <v>15</v>
      </c>
      <c r="H877" t="s">
        <v>16</v>
      </c>
    </row>
    <row r="878" spans="1:8" x14ac:dyDescent="0.3">
      <c r="A878" t="s">
        <v>12</v>
      </c>
      <c r="B878" t="s">
        <v>80</v>
      </c>
      <c r="C878">
        <v>2025</v>
      </c>
      <c r="D878" s="1">
        <v>4773735481.4854002</v>
      </c>
      <c r="E878" s="2">
        <v>4773.7354999999998</v>
      </c>
      <c r="F878" t="s">
        <v>14</v>
      </c>
      <c r="G878" t="s">
        <v>15</v>
      </c>
      <c r="H878" t="s">
        <v>16</v>
      </c>
    </row>
    <row r="879" spans="1:8" x14ac:dyDescent="0.3">
      <c r="A879" t="s">
        <v>17</v>
      </c>
      <c r="B879" t="s">
        <v>80</v>
      </c>
      <c r="C879">
        <v>2018</v>
      </c>
      <c r="D879" s="1">
        <v>17752929.963599999</v>
      </c>
      <c r="E879" s="2">
        <v>17.7529</v>
      </c>
      <c r="F879" t="s">
        <v>14</v>
      </c>
      <c r="G879" t="s">
        <v>18</v>
      </c>
      <c r="H879" t="s">
        <v>16</v>
      </c>
    </row>
    <row r="880" spans="1:8" x14ac:dyDescent="0.3">
      <c r="A880" t="s">
        <v>17</v>
      </c>
      <c r="B880" t="s">
        <v>80</v>
      </c>
      <c r="C880">
        <v>2019</v>
      </c>
      <c r="D880" s="1">
        <v>13544926.2886</v>
      </c>
      <c r="E880" s="2">
        <v>13.5449</v>
      </c>
      <c r="F880" t="s">
        <v>14</v>
      </c>
      <c r="G880" t="s">
        <v>18</v>
      </c>
      <c r="H880" t="s">
        <v>16</v>
      </c>
    </row>
    <row r="881" spans="1:8" x14ac:dyDescent="0.3">
      <c r="A881" t="s">
        <v>17</v>
      </c>
      <c r="B881" t="s">
        <v>80</v>
      </c>
      <c r="C881">
        <v>2020</v>
      </c>
      <c r="D881" s="1">
        <v>18136068.273699999</v>
      </c>
      <c r="E881" s="2">
        <v>18.136099999999999</v>
      </c>
      <c r="F881" t="s">
        <v>14</v>
      </c>
      <c r="G881" t="s">
        <v>18</v>
      </c>
      <c r="H881" t="s">
        <v>16</v>
      </c>
    </row>
    <row r="882" spans="1:8" x14ac:dyDescent="0.3">
      <c r="A882" t="s">
        <v>17</v>
      </c>
      <c r="B882" t="s">
        <v>80</v>
      </c>
      <c r="C882">
        <v>2021</v>
      </c>
      <c r="D882" s="1">
        <v>27230299.5711</v>
      </c>
      <c r="E882" s="2">
        <v>27.2303</v>
      </c>
      <c r="F882" t="s">
        <v>14</v>
      </c>
      <c r="G882" t="s">
        <v>18</v>
      </c>
      <c r="H882" t="s">
        <v>16</v>
      </c>
    </row>
    <row r="883" spans="1:8" x14ac:dyDescent="0.3">
      <c r="A883" t="s">
        <v>17</v>
      </c>
      <c r="B883" t="s">
        <v>80</v>
      </c>
      <c r="C883">
        <v>2022</v>
      </c>
      <c r="D883" s="1">
        <v>30736463.108800001</v>
      </c>
      <c r="E883" s="2">
        <v>30.736499999999999</v>
      </c>
      <c r="F883" t="s">
        <v>14</v>
      </c>
      <c r="G883" t="s">
        <v>18</v>
      </c>
      <c r="H883" t="s">
        <v>16</v>
      </c>
    </row>
    <row r="884" spans="1:8" x14ac:dyDescent="0.3">
      <c r="A884" t="s">
        <v>17</v>
      </c>
      <c r="B884" t="s">
        <v>80</v>
      </c>
      <c r="C884">
        <v>2023</v>
      </c>
      <c r="D884" s="1">
        <v>33532515.552700002</v>
      </c>
      <c r="E884" s="2">
        <v>33.532499999999999</v>
      </c>
      <c r="F884" t="s">
        <v>14</v>
      </c>
      <c r="G884" t="s">
        <v>18</v>
      </c>
      <c r="H884" t="s">
        <v>16</v>
      </c>
    </row>
    <row r="885" spans="1:8" x14ac:dyDescent="0.3">
      <c r="A885" t="s">
        <v>17</v>
      </c>
      <c r="B885" t="s">
        <v>80</v>
      </c>
      <c r="C885">
        <v>2024</v>
      </c>
      <c r="D885" s="1">
        <v>64800607.598800004</v>
      </c>
      <c r="E885" s="2">
        <v>64.800600000000003</v>
      </c>
      <c r="F885" t="s">
        <v>14</v>
      </c>
      <c r="G885" t="s">
        <v>18</v>
      </c>
      <c r="H885" t="s">
        <v>16</v>
      </c>
    </row>
    <row r="886" spans="1:8" x14ac:dyDescent="0.3">
      <c r="A886" t="s">
        <v>17</v>
      </c>
      <c r="B886" t="s">
        <v>80</v>
      </c>
      <c r="C886">
        <v>2025</v>
      </c>
      <c r="D886" s="1">
        <v>133104154.93449999</v>
      </c>
      <c r="E886" s="2">
        <v>133.10419999999999</v>
      </c>
      <c r="F886" t="s">
        <v>14</v>
      </c>
      <c r="G886" t="s">
        <v>18</v>
      </c>
      <c r="H886" t="s">
        <v>16</v>
      </c>
    </row>
    <row r="887" spans="1:8" x14ac:dyDescent="0.3">
      <c r="A887" t="s">
        <v>67</v>
      </c>
      <c r="B887" t="s">
        <v>80</v>
      </c>
      <c r="C887">
        <v>2018</v>
      </c>
      <c r="D887" s="1">
        <v>47174947.353299998</v>
      </c>
      <c r="E887" s="2">
        <v>47.174900000000001</v>
      </c>
      <c r="F887" t="s">
        <v>14</v>
      </c>
      <c r="G887" t="s">
        <v>68</v>
      </c>
      <c r="H887" t="s">
        <v>16</v>
      </c>
    </row>
    <row r="888" spans="1:8" x14ac:dyDescent="0.3">
      <c r="A888" t="s">
        <v>67</v>
      </c>
      <c r="B888" t="s">
        <v>80</v>
      </c>
      <c r="C888">
        <v>2019</v>
      </c>
      <c r="D888" s="1">
        <v>41863332.424099997</v>
      </c>
      <c r="E888" s="2">
        <v>41.863300000000002</v>
      </c>
      <c r="F888" t="s">
        <v>14</v>
      </c>
      <c r="G888" t="s">
        <v>68</v>
      </c>
      <c r="H888" t="s">
        <v>16</v>
      </c>
    </row>
    <row r="889" spans="1:8" x14ac:dyDescent="0.3">
      <c r="A889" t="s">
        <v>67</v>
      </c>
      <c r="B889" t="s">
        <v>80</v>
      </c>
      <c r="C889">
        <v>2020</v>
      </c>
      <c r="D889" s="1">
        <v>46228350.3257</v>
      </c>
      <c r="E889" s="2">
        <v>46.228400000000001</v>
      </c>
      <c r="F889" t="s">
        <v>14</v>
      </c>
      <c r="G889" t="s">
        <v>68</v>
      </c>
      <c r="H889" t="s">
        <v>16</v>
      </c>
    </row>
    <row r="890" spans="1:8" x14ac:dyDescent="0.3">
      <c r="A890" t="s">
        <v>67</v>
      </c>
      <c r="B890" t="s">
        <v>80</v>
      </c>
      <c r="C890">
        <v>2021</v>
      </c>
      <c r="D890" s="1">
        <v>62015392.0374</v>
      </c>
      <c r="E890" s="2">
        <v>62.0154</v>
      </c>
      <c r="F890" t="s">
        <v>14</v>
      </c>
      <c r="G890" t="s">
        <v>68</v>
      </c>
      <c r="H890" t="s">
        <v>16</v>
      </c>
    </row>
    <row r="891" spans="1:8" x14ac:dyDescent="0.3">
      <c r="A891" t="s">
        <v>67</v>
      </c>
      <c r="B891" t="s">
        <v>80</v>
      </c>
      <c r="C891">
        <v>2022</v>
      </c>
      <c r="D891" s="1">
        <v>71825478.970500007</v>
      </c>
      <c r="E891" s="2">
        <v>71.825500000000005</v>
      </c>
      <c r="F891" t="s">
        <v>14</v>
      </c>
      <c r="G891" t="s">
        <v>68</v>
      </c>
      <c r="H891" t="s">
        <v>16</v>
      </c>
    </row>
    <row r="892" spans="1:8" x14ac:dyDescent="0.3">
      <c r="A892" t="s">
        <v>67</v>
      </c>
      <c r="B892" t="s">
        <v>80</v>
      </c>
      <c r="C892">
        <v>2023</v>
      </c>
      <c r="D892" s="1">
        <v>9151631.2565000001</v>
      </c>
      <c r="E892" s="2">
        <v>9.1516000000000002</v>
      </c>
      <c r="F892" t="s">
        <v>14</v>
      </c>
      <c r="G892" t="s">
        <v>68</v>
      </c>
      <c r="H892" t="s">
        <v>16</v>
      </c>
    </row>
    <row r="893" spans="1:8" x14ac:dyDescent="0.3">
      <c r="A893" t="s">
        <v>67</v>
      </c>
      <c r="B893" t="s">
        <v>80</v>
      </c>
      <c r="C893">
        <v>2024</v>
      </c>
      <c r="D893" s="1">
        <v>18878254.308600001</v>
      </c>
      <c r="E893" s="2">
        <v>18.878299999999999</v>
      </c>
      <c r="F893" t="s">
        <v>14</v>
      </c>
      <c r="G893" t="s">
        <v>68</v>
      </c>
      <c r="H893" t="s">
        <v>16</v>
      </c>
    </row>
    <row r="894" spans="1:8" x14ac:dyDescent="0.3">
      <c r="A894" t="s">
        <v>67</v>
      </c>
      <c r="B894" t="s">
        <v>80</v>
      </c>
      <c r="C894">
        <v>2025</v>
      </c>
      <c r="D894" s="1">
        <v>26967047.850000001</v>
      </c>
      <c r="E894" s="2">
        <v>26.966999999999999</v>
      </c>
      <c r="F894" t="s">
        <v>14</v>
      </c>
      <c r="G894" t="s">
        <v>68</v>
      </c>
      <c r="H894" t="s">
        <v>16</v>
      </c>
    </row>
    <row r="895" spans="1:8" x14ac:dyDescent="0.3">
      <c r="A895" t="s">
        <v>54</v>
      </c>
      <c r="B895" t="s">
        <v>80</v>
      </c>
      <c r="C895">
        <v>2018</v>
      </c>
      <c r="D895" s="1">
        <v>2584577.3100999999</v>
      </c>
      <c r="E895" s="2">
        <v>2.5846</v>
      </c>
      <c r="F895" t="s">
        <v>14</v>
      </c>
      <c r="G895" t="s">
        <v>55</v>
      </c>
      <c r="H895" t="s">
        <v>16</v>
      </c>
    </row>
    <row r="896" spans="1:8" x14ac:dyDescent="0.3">
      <c r="A896" t="s">
        <v>54</v>
      </c>
      <c r="B896" t="s">
        <v>80</v>
      </c>
      <c r="C896">
        <v>2019</v>
      </c>
      <c r="D896" s="1">
        <v>1922657.5554</v>
      </c>
      <c r="E896" s="2">
        <v>1.9227000000000001</v>
      </c>
      <c r="F896" t="s">
        <v>14</v>
      </c>
      <c r="G896" t="s">
        <v>55</v>
      </c>
      <c r="H896" t="s">
        <v>16</v>
      </c>
    </row>
    <row r="897" spans="1:8" x14ac:dyDescent="0.3">
      <c r="A897" t="s">
        <v>54</v>
      </c>
      <c r="B897" t="s">
        <v>80</v>
      </c>
      <c r="C897">
        <v>2020</v>
      </c>
      <c r="D897" s="1">
        <v>1956764.0220999999</v>
      </c>
      <c r="E897" s="2">
        <v>1.9568000000000001</v>
      </c>
      <c r="F897" t="s">
        <v>14</v>
      </c>
      <c r="G897" t="s">
        <v>55</v>
      </c>
      <c r="H897" t="s">
        <v>16</v>
      </c>
    </row>
    <row r="898" spans="1:8" x14ac:dyDescent="0.3">
      <c r="A898" t="s">
        <v>54</v>
      </c>
      <c r="B898" t="s">
        <v>80</v>
      </c>
      <c r="C898">
        <v>2021</v>
      </c>
      <c r="D898" s="1">
        <v>2493376.8281999999</v>
      </c>
      <c r="E898" s="2">
        <v>2.4933999999999998</v>
      </c>
      <c r="F898" t="s">
        <v>14</v>
      </c>
      <c r="G898" t="s">
        <v>55</v>
      </c>
      <c r="H898" t="s">
        <v>16</v>
      </c>
    </row>
    <row r="899" spans="1:8" x14ac:dyDescent="0.3">
      <c r="A899" t="s">
        <v>54</v>
      </c>
      <c r="B899" t="s">
        <v>80</v>
      </c>
      <c r="C899">
        <v>2022</v>
      </c>
      <c r="D899" s="1">
        <v>2260395.3684999999</v>
      </c>
      <c r="E899" s="2">
        <v>2.2604000000000002</v>
      </c>
      <c r="F899" t="s">
        <v>14</v>
      </c>
      <c r="G899" t="s">
        <v>55</v>
      </c>
      <c r="H899" t="s">
        <v>16</v>
      </c>
    </row>
    <row r="900" spans="1:8" x14ac:dyDescent="0.3">
      <c r="A900" t="s">
        <v>54</v>
      </c>
      <c r="B900" t="s">
        <v>80</v>
      </c>
      <c r="C900">
        <v>2023</v>
      </c>
      <c r="D900" s="1">
        <v>2100182.0447999998</v>
      </c>
      <c r="E900" s="2">
        <v>2.1002000000000001</v>
      </c>
      <c r="F900" t="s">
        <v>14</v>
      </c>
      <c r="G900" t="s">
        <v>55</v>
      </c>
      <c r="H900" t="s">
        <v>16</v>
      </c>
    </row>
    <row r="901" spans="1:8" x14ac:dyDescent="0.3">
      <c r="A901" t="s">
        <v>54</v>
      </c>
      <c r="B901" t="s">
        <v>80</v>
      </c>
      <c r="C901">
        <v>2024</v>
      </c>
      <c r="D901" s="1">
        <v>2230875.0910999998</v>
      </c>
      <c r="E901" s="2">
        <v>2.2309000000000001</v>
      </c>
      <c r="F901" t="s">
        <v>14</v>
      </c>
      <c r="G901" t="s">
        <v>55</v>
      </c>
      <c r="H901" t="s">
        <v>16</v>
      </c>
    </row>
    <row r="902" spans="1:8" x14ac:dyDescent="0.3">
      <c r="A902" t="s">
        <v>54</v>
      </c>
      <c r="B902" t="s">
        <v>80</v>
      </c>
      <c r="C902">
        <v>2025</v>
      </c>
      <c r="D902" s="1">
        <v>3651505.9777000002</v>
      </c>
      <c r="E902" s="2">
        <v>3.6515</v>
      </c>
      <c r="F902" t="s">
        <v>14</v>
      </c>
      <c r="G902" t="s">
        <v>55</v>
      </c>
      <c r="H902" t="s">
        <v>16</v>
      </c>
    </row>
    <row r="903" spans="1:8" x14ac:dyDescent="0.3">
      <c r="A903" t="s">
        <v>26</v>
      </c>
      <c r="B903" t="s">
        <v>80</v>
      </c>
      <c r="C903">
        <v>2018</v>
      </c>
      <c r="D903" s="1">
        <v>8108447.9671</v>
      </c>
      <c r="E903" s="2">
        <v>8.1083999999999996</v>
      </c>
      <c r="F903" t="s">
        <v>14</v>
      </c>
      <c r="G903" t="s">
        <v>27</v>
      </c>
      <c r="H903" t="s">
        <v>23</v>
      </c>
    </row>
    <row r="904" spans="1:8" x14ac:dyDescent="0.3">
      <c r="A904" t="s">
        <v>26</v>
      </c>
      <c r="B904" t="s">
        <v>80</v>
      </c>
      <c r="C904">
        <v>2019</v>
      </c>
      <c r="D904" s="1">
        <v>5947156.1654000003</v>
      </c>
      <c r="E904" s="2">
        <v>5.9471999999999996</v>
      </c>
      <c r="F904" t="s">
        <v>14</v>
      </c>
      <c r="G904" t="s">
        <v>27</v>
      </c>
      <c r="H904" t="s">
        <v>23</v>
      </c>
    </row>
    <row r="905" spans="1:8" x14ac:dyDescent="0.3">
      <c r="A905" t="s">
        <v>26</v>
      </c>
      <c r="B905" t="s">
        <v>80</v>
      </c>
      <c r="C905">
        <v>2020</v>
      </c>
      <c r="D905" s="1">
        <v>6358558.9844000004</v>
      </c>
      <c r="E905" s="2">
        <v>6.3586</v>
      </c>
      <c r="F905" t="s">
        <v>14</v>
      </c>
      <c r="G905" t="s">
        <v>27</v>
      </c>
      <c r="H905" t="s">
        <v>23</v>
      </c>
    </row>
    <row r="906" spans="1:8" x14ac:dyDescent="0.3">
      <c r="A906" t="s">
        <v>26</v>
      </c>
      <c r="B906" t="s">
        <v>80</v>
      </c>
      <c r="C906">
        <v>2021</v>
      </c>
      <c r="D906" s="1">
        <v>8324977.5422999999</v>
      </c>
      <c r="E906" s="2">
        <v>8.3249999999999993</v>
      </c>
      <c r="F906" t="s">
        <v>14</v>
      </c>
      <c r="G906" t="s">
        <v>27</v>
      </c>
      <c r="H906" t="s">
        <v>23</v>
      </c>
    </row>
    <row r="907" spans="1:8" x14ac:dyDescent="0.3">
      <c r="A907" t="s">
        <v>26</v>
      </c>
      <c r="B907" t="s">
        <v>80</v>
      </c>
      <c r="C907">
        <v>2022</v>
      </c>
      <c r="D907" s="1">
        <v>9397488.6654000003</v>
      </c>
      <c r="E907" s="2">
        <v>9.3975000000000009</v>
      </c>
      <c r="F907" t="s">
        <v>14</v>
      </c>
      <c r="G907" t="s">
        <v>27</v>
      </c>
      <c r="H907" t="s">
        <v>23</v>
      </c>
    </row>
    <row r="908" spans="1:8" x14ac:dyDescent="0.3">
      <c r="A908" t="s">
        <v>26</v>
      </c>
      <c r="B908" t="s">
        <v>80</v>
      </c>
      <c r="C908">
        <v>2023</v>
      </c>
      <c r="D908" s="1">
        <v>8171435.4852999998</v>
      </c>
      <c r="E908" s="2">
        <v>8.1714000000000002</v>
      </c>
      <c r="F908" t="s">
        <v>14</v>
      </c>
      <c r="G908" t="s">
        <v>27</v>
      </c>
      <c r="H908" t="s">
        <v>23</v>
      </c>
    </row>
    <row r="909" spans="1:8" x14ac:dyDescent="0.3">
      <c r="A909" t="s">
        <v>26</v>
      </c>
      <c r="B909" t="s">
        <v>80</v>
      </c>
      <c r="C909">
        <v>2024</v>
      </c>
      <c r="D909" s="1">
        <v>12003711.6708</v>
      </c>
      <c r="E909" s="2">
        <v>12.0037</v>
      </c>
      <c r="F909" t="s">
        <v>14</v>
      </c>
      <c r="G909" t="s">
        <v>27</v>
      </c>
      <c r="H909" t="s">
        <v>23</v>
      </c>
    </row>
    <row r="910" spans="1:8" x14ac:dyDescent="0.3">
      <c r="A910" t="s">
        <v>26</v>
      </c>
      <c r="B910" t="s">
        <v>80</v>
      </c>
      <c r="C910">
        <v>2025</v>
      </c>
      <c r="D910" s="1">
        <v>19826705.7806</v>
      </c>
      <c r="E910" s="2">
        <v>19.826699999999999</v>
      </c>
      <c r="F910" t="s">
        <v>14</v>
      </c>
      <c r="G910" t="s">
        <v>27</v>
      </c>
      <c r="H910" t="s">
        <v>23</v>
      </c>
    </row>
    <row r="911" spans="1:8" x14ac:dyDescent="0.3">
      <c r="A911" t="s">
        <v>56</v>
      </c>
      <c r="B911" t="s">
        <v>80</v>
      </c>
      <c r="C911">
        <v>2018</v>
      </c>
      <c r="D911" s="1">
        <v>8949962.9812000003</v>
      </c>
      <c r="E911" s="2">
        <v>8.9499999999999993</v>
      </c>
      <c r="F911" t="s">
        <v>14</v>
      </c>
      <c r="G911" t="s">
        <v>57</v>
      </c>
      <c r="H911" t="s">
        <v>23</v>
      </c>
    </row>
    <row r="912" spans="1:8" x14ac:dyDescent="0.3">
      <c r="A912" t="s">
        <v>56</v>
      </c>
      <c r="B912" t="s">
        <v>80</v>
      </c>
      <c r="C912">
        <v>2019</v>
      </c>
      <c r="D912" s="1">
        <v>6617386.7884999998</v>
      </c>
      <c r="E912" s="2">
        <v>6.6173999999999999</v>
      </c>
      <c r="F912" t="s">
        <v>14</v>
      </c>
      <c r="G912" t="s">
        <v>57</v>
      </c>
      <c r="H912" t="s">
        <v>23</v>
      </c>
    </row>
    <row r="913" spans="1:8" x14ac:dyDescent="0.3">
      <c r="A913" t="s">
        <v>56</v>
      </c>
      <c r="B913" t="s">
        <v>80</v>
      </c>
      <c r="C913">
        <v>2020</v>
      </c>
      <c r="D913" s="1">
        <v>2140708.0713999998</v>
      </c>
      <c r="E913" s="2">
        <v>2.1406999999999998</v>
      </c>
      <c r="F913" t="s">
        <v>14</v>
      </c>
      <c r="G913" t="s">
        <v>57</v>
      </c>
      <c r="H913" t="s">
        <v>23</v>
      </c>
    </row>
    <row r="914" spans="1:8" x14ac:dyDescent="0.3">
      <c r="A914" t="s">
        <v>56</v>
      </c>
      <c r="B914" t="s">
        <v>80</v>
      </c>
      <c r="C914">
        <v>2021</v>
      </c>
      <c r="D914" s="1">
        <v>5043167.0198999997</v>
      </c>
      <c r="E914" s="2">
        <v>5.0431999999999997</v>
      </c>
      <c r="F914" t="s">
        <v>14</v>
      </c>
      <c r="G914" t="s">
        <v>57</v>
      </c>
      <c r="H914" t="s">
        <v>23</v>
      </c>
    </row>
    <row r="915" spans="1:8" x14ac:dyDescent="0.3">
      <c r="A915" t="s">
        <v>56</v>
      </c>
      <c r="B915" t="s">
        <v>80</v>
      </c>
      <c r="C915">
        <v>2022</v>
      </c>
      <c r="D915" s="1">
        <v>10406903.7982</v>
      </c>
      <c r="E915" s="2">
        <v>10.4069</v>
      </c>
      <c r="F915" t="s">
        <v>14</v>
      </c>
      <c r="G915" t="s">
        <v>57</v>
      </c>
      <c r="H915" t="s">
        <v>23</v>
      </c>
    </row>
    <row r="916" spans="1:8" x14ac:dyDescent="0.3">
      <c r="A916" t="s">
        <v>56</v>
      </c>
      <c r="B916" t="s">
        <v>80</v>
      </c>
      <c r="C916">
        <v>2023</v>
      </c>
      <c r="D916" s="1">
        <v>4251188.3905999996</v>
      </c>
      <c r="E916" s="2">
        <v>4.2511999999999999</v>
      </c>
      <c r="F916" t="s">
        <v>14</v>
      </c>
      <c r="G916" t="s">
        <v>57</v>
      </c>
      <c r="H916" t="s">
        <v>23</v>
      </c>
    </row>
    <row r="917" spans="1:8" x14ac:dyDescent="0.3">
      <c r="A917" t="s">
        <v>56</v>
      </c>
      <c r="B917" t="s">
        <v>80</v>
      </c>
      <c r="C917">
        <v>2024</v>
      </c>
      <c r="D917" s="1">
        <v>10368406.434900001</v>
      </c>
      <c r="E917" s="2">
        <v>10.368399999999999</v>
      </c>
      <c r="F917" t="s">
        <v>14</v>
      </c>
      <c r="G917" t="s">
        <v>57</v>
      </c>
      <c r="H917" t="s">
        <v>23</v>
      </c>
    </row>
    <row r="918" spans="1:8" x14ac:dyDescent="0.3">
      <c r="A918" t="s">
        <v>56</v>
      </c>
      <c r="B918" t="s">
        <v>80</v>
      </c>
      <c r="C918">
        <v>2025</v>
      </c>
      <c r="D918" s="1">
        <v>16828341.943100002</v>
      </c>
      <c r="E918" s="2">
        <v>16.828299999999999</v>
      </c>
      <c r="F918" t="s">
        <v>14</v>
      </c>
      <c r="G918" t="s">
        <v>57</v>
      </c>
      <c r="H918" t="s">
        <v>23</v>
      </c>
    </row>
    <row r="919" spans="1:8" x14ac:dyDescent="0.3">
      <c r="A919" t="s">
        <v>34</v>
      </c>
      <c r="B919" t="s">
        <v>80</v>
      </c>
      <c r="C919">
        <v>2018</v>
      </c>
      <c r="D919" s="1">
        <v>2628544335.2224998</v>
      </c>
      <c r="E919" s="2">
        <v>2628.5443</v>
      </c>
      <c r="F919" t="s">
        <v>14</v>
      </c>
      <c r="G919" t="s">
        <v>35</v>
      </c>
      <c r="H919" t="s">
        <v>23</v>
      </c>
    </row>
    <row r="920" spans="1:8" x14ac:dyDescent="0.3">
      <c r="A920" t="s">
        <v>34</v>
      </c>
      <c r="B920" t="s">
        <v>80</v>
      </c>
      <c r="C920">
        <v>2019</v>
      </c>
      <c r="D920" s="1">
        <v>1670253958.8592999</v>
      </c>
      <c r="E920" s="2">
        <v>1670.2539999999999</v>
      </c>
      <c r="F920" t="s">
        <v>14</v>
      </c>
      <c r="G920" t="s">
        <v>35</v>
      </c>
      <c r="H920" t="s">
        <v>23</v>
      </c>
    </row>
    <row r="921" spans="1:8" x14ac:dyDescent="0.3">
      <c r="A921" t="s">
        <v>34</v>
      </c>
      <c r="B921" t="s">
        <v>80</v>
      </c>
      <c r="C921">
        <v>2020</v>
      </c>
      <c r="D921" s="1">
        <v>2607902477.3477998</v>
      </c>
      <c r="E921" s="2">
        <v>2607.9025000000001</v>
      </c>
      <c r="F921" t="s">
        <v>14</v>
      </c>
      <c r="G921" t="s">
        <v>35</v>
      </c>
      <c r="H921" t="s">
        <v>23</v>
      </c>
    </row>
    <row r="922" spans="1:8" x14ac:dyDescent="0.3">
      <c r="A922" t="s">
        <v>34</v>
      </c>
      <c r="B922" t="s">
        <v>80</v>
      </c>
      <c r="C922">
        <v>2021</v>
      </c>
      <c r="D922" s="1">
        <v>2773177800.4639001</v>
      </c>
      <c r="E922" s="2">
        <v>2773.1777999999999</v>
      </c>
      <c r="F922" t="s">
        <v>14</v>
      </c>
      <c r="G922" t="s">
        <v>35</v>
      </c>
      <c r="H922" t="s">
        <v>23</v>
      </c>
    </row>
    <row r="923" spans="1:8" x14ac:dyDescent="0.3">
      <c r="A923" t="s">
        <v>34</v>
      </c>
      <c r="B923" t="s">
        <v>80</v>
      </c>
      <c r="C923">
        <v>2022</v>
      </c>
      <c r="D923" s="1">
        <v>3764002742.6950998</v>
      </c>
      <c r="E923" s="2">
        <v>3764.0027</v>
      </c>
      <c r="F923" t="s">
        <v>14</v>
      </c>
      <c r="G923" t="s">
        <v>35</v>
      </c>
      <c r="H923" t="s">
        <v>23</v>
      </c>
    </row>
    <row r="924" spans="1:8" x14ac:dyDescent="0.3">
      <c r="A924" t="s">
        <v>34</v>
      </c>
      <c r="B924" t="s">
        <v>80</v>
      </c>
      <c r="C924">
        <v>2023</v>
      </c>
      <c r="D924" s="1">
        <v>3390528221.1894999</v>
      </c>
      <c r="E924" s="2">
        <v>3390.5282000000002</v>
      </c>
      <c r="F924" t="s">
        <v>14</v>
      </c>
      <c r="G924" t="s">
        <v>35</v>
      </c>
      <c r="H924" t="s">
        <v>23</v>
      </c>
    </row>
    <row r="925" spans="1:8" x14ac:dyDescent="0.3">
      <c r="A925" t="s">
        <v>34</v>
      </c>
      <c r="B925" t="s">
        <v>80</v>
      </c>
      <c r="C925">
        <v>2024</v>
      </c>
      <c r="D925" s="1">
        <v>5501220988.2011003</v>
      </c>
      <c r="E925" s="2">
        <v>5501.2209999999995</v>
      </c>
      <c r="F925" t="s">
        <v>14</v>
      </c>
      <c r="G925" t="s">
        <v>35</v>
      </c>
      <c r="H925" t="s">
        <v>23</v>
      </c>
    </row>
    <row r="926" spans="1:8" x14ac:dyDescent="0.3">
      <c r="A926" t="s">
        <v>34</v>
      </c>
      <c r="B926" t="s">
        <v>80</v>
      </c>
      <c r="C926">
        <v>2025</v>
      </c>
      <c r="D926" s="1">
        <v>8857684166.3717995</v>
      </c>
      <c r="E926" s="2">
        <v>8857.6841999999997</v>
      </c>
      <c r="F926" t="s">
        <v>14</v>
      </c>
      <c r="G926" t="s">
        <v>35</v>
      </c>
      <c r="H926" t="s">
        <v>23</v>
      </c>
    </row>
    <row r="927" spans="1:8" x14ac:dyDescent="0.3">
      <c r="A927" t="s">
        <v>36</v>
      </c>
      <c r="B927" t="s">
        <v>80</v>
      </c>
      <c r="C927">
        <v>2018</v>
      </c>
      <c r="D927" s="1">
        <v>23428298166.798901</v>
      </c>
      <c r="E927" s="2">
        <v>23428.298200000001</v>
      </c>
      <c r="F927" t="s">
        <v>14</v>
      </c>
      <c r="G927" t="s">
        <v>37</v>
      </c>
      <c r="H927" t="s">
        <v>38</v>
      </c>
    </row>
    <row r="928" spans="1:8" x14ac:dyDescent="0.3">
      <c r="A928" t="s">
        <v>36</v>
      </c>
      <c r="B928" t="s">
        <v>80</v>
      </c>
      <c r="C928">
        <v>2019</v>
      </c>
      <c r="D928" s="1">
        <v>16971857418.3241</v>
      </c>
      <c r="E928" s="2">
        <v>16971.857400000001</v>
      </c>
      <c r="F928" t="s">
        <v>14</v>
      </c>
      <c r="G928" t="s">
        <v>37</v>
      </c>
      <c r="H928" t="s">
        <v>38</v>
      </c>
    </row>
    <row r="929" spans="1:8" x14ac:dyDescent="0.3">
      <c r="A929" t="s">
        <v>36</v>
      </c>
      <c r="B929" t="s">
        <v>80</v>
      </c>
      <c r="C929">
        <v>2020</v>
      </c>
      <c r="D929" s="1">
        <v>26378064506.630001</v>
      </c>
      <c r="E929" s="2">
        <v>26378.0645</v>
      </c>
      <c r="F929" t="s">
        <v>14</v>
      </c>
      <c r="G929" t="s">
        <v>37</v>
      </c>
      <c r="H929" t="s">
        <v>38</v>
      </c>
    </row>
    <row r="930" spans="1:8" x14ac:dyDescent="0.3">
      <c r="A930" t="s">
        <v>36</v>
      </c>
      <c r="B930" t="s">
        <v>80</v>
      </c>
      <c r="C930">
        <v>2021</v>
      </c>
      <c r="D930" s="1">
        <v>24123543403.9347</v>
      </c>
      <c r="E930" s="2">
        <v>24123.543399999999</v>
      </c>
      <c r="F930" t="s">
        <v>14</v>
      </c>
      <c r="G930" t="s">
        <v>37</v>
      </c>
      <c r="H930" t="s">
        <v>38</v>
      </c>
    </row>
    <row r="931" spans="1:8" x14ac:dyDescent="0.3">
      <c r="A931" t="s">
        <v>36</v>
      </c>
      <c r="B931" t="s">
        <v>80</v>
      </c>
      <c r="C931">
        <v>2022</v>
      </c>
      <c r="D931" s="1">
        <v>29407091218.728401</v>
      </c>
      <c r="E931" s="2">
        <v>29407.091199999999</v>
      </c>
      <c r="F931" t="s">
        <v>14</v>
      </c>
      <c r="G931" t="s">
        <v>37</v>
      </c>
      <c r="H931" t="s">
        <v>38</v>
      </c>
    </row>
    <row r="932" spans="1:8" x14ac:dyDescent="0.3">
      <c r="A932" t="s">
        <v>36</v>
      </c>
      <c r="B932" t="s">
        <v>80</v>
      </c>
      <c r="C932">
        <v>2023</v>
      </c>
      <c r="D932" s="1">
        <v>28826093334.0825</v>
      </c>
      <c r="E932" s="2">
        <v>28826.0933</v>
      </c>
      <c r="F932" t="s">
        <v>14</v>
      </c>
      <c r="G932" t="s">
        <v>37</v>
      </c>
      <c r="H932" t="s">
        <v>38</v>
      </c>
    </row>
    <row r="933" spans="1:8" x14ac:dyDescent="0.3">
      <c r="A933" t="s">
        <v>36</v>
      </c>
      <c r="B933" t="s">
        <v>80</v>
      </c>
      <c r="C933">
        <v>2024</v>
      </c>
      <c r="D933" s="1">
        <v>39702389757.520798</v>
      </c>
      <c r="E933" s="2">
        <v>39702.389799999997</v>
      </c>
      <c r="F933" t="s">
        <v>14</v>
      </c>
      <c r="G933" t="s">
        <v>37</v>
      </c>
      <c r="H933" t="s">
        <v>38</v>
      </c>
    </row>
    <row r="934" spans="1:8" x14ac:dyDescent="0.3">
      <c r="A934" t="s">
        <v>36</v>
      </c>
      <c r="B934" t="s">
        <v>80</v>
      </c>
      <c r="C934">
        <v>2025</v>
      </c>
      <c r="D934" s="1">
        <v>61323130220.165901</v>
      </c>
      <c r="E934" s="2">
        <v>61323.1302</v>
      </c>
      <c r="F934" t="s">
        <v>14</v>
      </c>
      <c r="G934" t="s">
        <v>37</v>
      </c>
      <c r="H934" t="s">
        <v>38</v>
      </c>
    </row>
    <row r="935" spans="1:8" x14ac:dyDescent="0.3">
      <c r="A935" t="s">
        <v>60</v>
      </c>
      <c r="B935" t="s">
        <v>80</v>
      </c>
      <c r="C935">
        <v>2018</v>
      </c>
      <c r="D935" s="1">
        <v>8199560309.1964998</v>
      </c>
      <c r="E935" s="2">
        <v>8199.5602999999992</v>
      </c>
      <c r="F935" t="s">
        <v>14</v>
      </c>
      <c r="G935" t="s">
        <v>61</v>
      </c>
      <c r="H935" t="s">
        <v>38</v>
      </c>
    </row>
    <row r="936" spans="1:8" x14ac:dyDescent="0.3">
      <c r="A936" t="s">
        <v>60</v>
      </c>
      <c r="B936" t="s">
        <v>80</v>
      </c>
      <c r="C936">
        <v>2019</v>
      </c>
      <c r="D936" s="1">
        <v>6720405079.6423998</v>
      </c>
      <c r="E936" s="2">
        <v>6720.4050999999999</v>
      </c>
      <c r="F936" t="s">
        <v>14</v>
      </c>
      <c r="G936" t="s">
        <v>61</v>
      </c>
      <c r="H936" t="s">
        <v>38</v>
      </c>
    </row>
    <row r="937" spans="1:8" x14ac:dyDescent="0.3">
      <c r="A937" t="s">
        <v>60</v>
      </c>
      <c r="B937" t="s">
        <v>80</v>
      </c>
      <c r="C937">
        <v>2020</v>
      </c>
      <c r="D937" s="1">
        <v>7653119207.3049002</v>
      </c>
      <c r="E937" s="2">
        <v>7653.1192000000001</v>
      </c>
      <c r="F937" t="s">
        <v>14</v>
      </c>
      <c r="G937" t="s">
        <v>61</v>
      </c>
      <c r="H937" t="s">
        <v>38</v>
      </c>
    </row>
    <row r="938" spans="1:8" x14ac:dyDescent="0.3">
      <c r="A938" t="s">
        <v>60</v>
      </c>
      <c r="B938" t="s">
        <v>80</v>
      </c>
      <c r="C938">
        <v>2021</v>
      </c>
      <c r="D938" s="1">
        <v>10269708713.5888</v>
      </c>
      <c r="E938" s="2">
        <v>10269.708699999999</v>
      </c>
      <c r="F938" t="s">
        <v>14</v>
      </c>
      <c r="G938" t="s">
        <v>61</v>
      </c>
      <c r="H938" t="s">
        <v>38</v>
      </c>
    </row>
    <row r="939" spans="1:8" x14ac:dyDescent="0.3">
      <c r="A939" t="s">
        <v>60</v>
      </c>
      <c r="B939" t="s">
        <v>80</v>
      </c>
      <c r="C939">
        <v>2022</v>
      </c>
      <c r="D939" s="1">
        <v>13682075429.1917</v>
      </c>
      <c r="E939" s="2">
        <v>13682.0754</v>
      </c>
      <c r="F939" t="s">
        <v>14</v>
      </c>
      <c r="G939" t="s">
        <v>61</v>
      </c>
      <c r="H939" t="s">
        <v>38</v>
      </c>
    </row>
    <row r="940" spans="1:8" x14ac:dyDescent="0.3">
      <c r="A940" t="s">
        <v>60</v>
      </c>
      <c r="B940" t="s">
        <v>80</v>
      </c>
      <c r="C940">
        <v>2023</v>
      </c>
      <c r="D940" s="1">
        <v>10400392642.761801</v>
      </c>
      <c r="E940" s="2">
        <v>10400.392599999999</v>
      </c>
      <c r="F940" t="s">
        <v>14</v>
      </c>
      <c r="G940" t="s">
        <v>61</v>
      </c>
      <c r="H940" t="s">
        <v>38</v>
      </c>
    </row>
    <row r="941" spans="1:8" x14ac:dyDescent="0.3">
      <c r="A941" t="s">
        <v>60</v>
      </c>
      <c r="B941" t="s">
        <v>80</v>
      </c>
      <c r="C941">
        <v>2024</v>
      </c>
      <c r="D941" s="1">
        <v>19215479062.924702</v>
      </c>
      <c r="E941" s="2">
        <v>19215.4791</v>
      </c>
      <c r="F941" t="s">
        <v>14</v>
      </c>
      <c r="G941" t="s">
        <v>61</v>
      </c>
      <c r="H941" t="s">
        <v>38</v>
      </c>
    </row>
    <row r="942" spans="1:8" x14ac:dyDescent="0.3">
      <c r="A942" t="s">
        <v>60</v>
      </c>
      <c r="B942" t="s">
        <v>80</v>
      </c>
      <c r="C942">
        <v>2025</v>
      </c>
      <c r="D942" s="1">
        <v>29161247273.732399</v>
      </c>
      <c r="E942" s="2">
        <v>29161.247299999999</v>
      </c>
      <c r="F942" t="s">
        <v>14</v>
      </c>
      <c r="G942" t="s">
        <v>61</v>
      </c>
      <c r="H942" t="s">
        <v>38</v>
      </c>
    </row>
    <row r="943" spans="1:8" x14ac:dyDescent="0.3">
      <c r="A943" t="s">
        <v>73</v>
      </c>
      <c r="B943" t="s">
        <v>80</v>
      </c>
      <c r="C943">
        <v>2018</v>
      </c>
      <c r="D943" s="1">
        <v>230837543.83199999</v>
      </c>
      <c r="E943" s="2">
        <v>230.83750000000001</v>
      </c>
      <c r="F943" t="s">
        <v>14</v>
      </c>
      <c r="G943" t="s">
        <v>74</v>
      </c>
      <c r="H943" t="s">
        <v>38</v>
      </c>
    </row>
    <row r="944" spans="1:8" x14ac:dyDescent="0.3">
      <c r="A944" t="s">
        <v>73</v>
      </c>
      <c r="B944" t="s">
        <v>80</v>
      </c>
      <c r="C944">
        <v>2019</v>
      </c>
      <c r="D944" s="1">
        <v>232187417.0607</v>
      </c>
      <c r="E944" s="2">
        <v>232.1874</v>
      </c>
      <c r="F944" t="s">
        <v>14</v>
      </c>
      <c r="G944" t="s">
        <v>74</v>
      </c>
      <c r="H944" t="s">
        <v>38</v>
      </c>
    </row>
    <row r="945" spans="1:8" x14ac:dyDescent="0.3">
      <c r="A945" t="s">
        <v>73</v>
      </c>
      <c r="B945" t="s">
        <v>80</v>
      </c>
      <c r="C945">
        <v>2020</v>
      </c>
      <c r="D945" s="1">
        <v>274869480.08579999</v>
      </c>
      <c r="E945" s="2">
        <v>274.86950000000002</v>
      </c>
      <c r="F945" t="s">
        <v>14</v>
      </c>
      <c r="G945" t="s">
        <v>74</v>
      </c>
      <c r="H945" t="s">
        <v>38</v>
      </c>
    </row>
    <row r="946" spans="1:8" x14ac:dyDescent="0.3">
      <c r="A946" t="s">
        <v>73</v>
      </c>
      <c r="B946" t="s">
        <v>80</v>
      </c>
      <c r="C946">
        <v>2021</v>
      </c>
      <c r="D946" s="1">
        <v>310145861.5377</v>
      </c>
      <c r="E946" s="2">
        <v>310.14589999999998</v>
      </c>
      <c r="F946" t="s">
        <v>14</v>
      </c>
      <c r="G946" t="s">
        <v>74</v>
      </c>
      <c r="H946" t="s">
        <v>38</v>
      </c>
    </row>
    <row r="947" spans="1:8" x14ac:dyDescent="0.3">
      <c r="A947" t="s">
        <v>73</v>
      </c>
      <c r="B947" t="s">
        <v>80</v>
      </c>
      <c r="C947">
        <v>2022</v>
      </c>
      <c r="D947" s="1">
        <v>429565619.71020001</v>
      </c>
      <c r="E947" s="2">
        <v>429.56560000000002</v>
      </c>
      <c r="F947" t="s">
        <v>14</v>
      </c>
      <c r="G947" t="s">
        <v>74</v>
      </c>
      <c r="H947" t="s">
        <v>38</v>
      </c>
    </row>
    <row r="948" spans="1:8" x14ac:dyDescent="0.3">
      <c r="A948" t="s">
        <v>73</v>
      </c>
      <c r="B948" t="s">
        <v>80</v>
      </c>
      <c r="C948">
        <v>2023</v>
      </c>
      <c r="D948" s="1">
        <v>338778036.417</v>
      </c>
      <c r="E948" s="2">
        <v>338.77800000000002</v>
      </c>
      <c r="F948" t="s">
        <v>14</v>
      </c>
      <c r="G948" t="s">
        <v>74</v>
      </c>
      <c r="H948" t="s">
        <v>38</v>
      </c>
    </row>
    <row r="949" spans="1:8" x14ac:dyDescent="0.3">
      <c r="A949" t="s">
        <v>73</v>
      </c>
      <c r="B949" t="s">
        <v>80</v>
      </c>
      <c r="C949">
        <v>2024</v>
      </c>
      <c r="D949" s="1">
        <v>459885954.50940001</v>
      </c>
      <c r="E949" s="2">
        <v>459.88600000000002</v>
      </c>
      <c r="F949" t="s">
        <v>14</v>
      </c>
      <c r="G949" t="s">
        <v>74</v>
      </c>
      <c r="H949" t="s">
        <v>38</v>
      </c>
    </row>
    <row r="950" spans="1:8" x14ac:dyDescent="0.3">
      <c r="A950" t="s">
        <v>73</v>
      </c>
      <c r="B950" t="s">
        <v>80</v>
      </c>
      <c r="C950">
        <v>2025</v>
      </c>
      <c r="D950" s="1">
        <v>766957447.18869996</v>
      </c>
      <c r="E950" s="2">
        <v>766.95740000000001</v>
      </c>
      <c r="F950" t="s">
        <v>14</v>
      </c>
      <c r="G950" t="s">
        <v>74</v>
      </c>
      <c r="H950" t="s">
        <v>38</v>
      </c>
    </row>
    <row r="951" spans="1:8" x14ac:dyDescent="0.3">
      <c r="A951" t="s">
        <v>39</v>
      </c>
      <c r="B951" t="s">
        <v>80</v>
      </c>
      <c r="C951">
        <v>2018</v>
      </c>
      <c r="D951" s="1">
        <v>4613321695.5358</v>
      </c>
      <c r="E951" s="2">
        <v>4613.3217000000004</v>
      </c>
      <c r="F951" t="s">
        <v>14</v>
      </c>
      <c r="G951" t="s">
        <v>40</v>
      </c>
      <c r="H951" t="s">
        <v>38</v>
      </c>
    </row>
    <row r="952" spans="1:8" x14ac:dyDescent="0.3">
      <c r="A952" t="s">
        <v>39</v>
      </c>
      <c r="B952" t="s">
        <v>80</v>
      </c>
      <c r="C952">
        <v>2019</v>
      </c>
      <c r="D952" s="1">
        <v>3009208625.8899999</v>
      </c>
      <c r="E952" s="2">
        <v>3009.2085999999999</v>
      </c>
      <c r="F952" t="s">
        <v>14</v>
      </c>
      <c r="G952" t="s">
        <v>40</v>
      </c>
      <c r="H952" t="s">
        <v>38</v>
      </c>
    </row>
    <row r="953" spans="1:8" x14ac:dyDescent="0.3">
      <c r="A953" t="s">
        <v>39</v>
      </c>
      <c r="B953" t="s">
        <v>80</v>
      </c>
      <c r="C953">
        <v>2020</v>
      </c>
      <c r="D953" s="1">
        <v>4737350460.5653</v>
      </c>
      <c r="E953" s="2">
        <v>4737.3504999999996</v>
      </c>
      <c r="F953" t="s">
        <v>14</v>
      </c>
      <c r="G953" t="s">
        <v>40</v>
      </c>
      <c r="H953" t="s">
        <v>38</v>
      </c>
    </row>
    <row r="954" spans="1:8" x14ac:dyDescent="0.3">
      <c r="A954" t="s">
        <v>39</v>
      </c>
      <c r="B954" t="s">
        <v>80</v>
      </c>
      <c r="C954">
        <v>2021</v>
      </c>
      <c r="D954" s="1">
        <v>4614658262.2037001</v>
      </c>
      <c r="E954" s="2">
        <v>4614.6583000000001</v>
      </c>
      <c r="F954" t="s">
        <v>14</v>
      </c>
      <c r="G954" t="s">
        <v>40</v>
      </c>
      <c r="H954" t="s">
        <v>38</v>
      </c>
    </row>
    <row r="955" spans="1:8" x14ac:dyDescent="0.3">
      <c r="A955" t="s">
        <v>39</v>
      </c>
      <c r="B955" t="s">
        <v>80</v>
      </c>
      <c r="C955">
        <v>2022</v>
      </c>
      <c r="D955" s="1">
        <v>5649826905.5395002</v>
      </c>
      <c r="E955" s="2">
        <v>5649.8269</v>
      </c>
      <c r="F955" t="s">
        <v>14</v>
      </c>
      <c r="G955" t="s">
        <v>40</v>
      </c>
      <c r="H955" t="s">
        <v>38</v>
      </c>
    </row>
    <row r="956" spans="1:8" x14ac:dyDescent="0.3">
      <c r="A956" t="s">
        <v>39</v>
      </c>
      <c r="B956" t="s">
        <v>80</v>
      </c>
      <c r="C956">
        <v>2023</v>
      </c>
      <c r="D956" s="1">
        <v>5016101747.8715</v>
      </c>
      <c r="E956" s="2">
        <v>5016.1017000000002</v>
      </c>
      <c r="F956" t="s">
        <v>14</v>
      </c>
      <c r="G956" t="s">
        <v>40</v>
      </c>
      <c r="H956" t="s">
        <v>38</v>
      </c>
    </row>
    <row r="957" spans="1:8" x14ac:dyDescent="0.3">
      <c r="A957" t="s">
        <v>39</v>
      </c>
      <c r="B957" t="s">
        <v>80</v>
      </c>
      <c r="C957">
        <v>2024</v>
      </c>
      <c r="D957" s="1">
        <v>7946484634.4289999</v>
      </c>
      <c r="E957" s="2">
        <v>7946.4845999999998</v>
      </c>
      <c r="F957" t="s">
        <v>14</v>
      </c>
      <c r="G957" t="s">
        <v>40</v>
      </c>
      <c r="H957" t="s">
        <v>38</v>
      </c>
    </row>
    <row r="958" spans="1:8" x14ac:dyDescent="0.3">
      <c r="A958" t="s">
        <v>39</v>
      </c>
      <c r="B958" t="s">
        <v>80</v>
      </c>
      <c r="C958">
        <v>2025</v>
      </c>
      <c r="D958" s="1">
        <v>11301415883.937901</v>
      </c>
      <c r="E958" s="2">
        <v>11301.4159</v>
      </c>
      <c r="F958" t="s">
        <v>14</v>
      </c>
      <c r="G958" t="s">
        <v>40</v>
      </c>
      <c r="H958" t="s">
        <v>38</v>
      </c>
    </row>
    <row r="959" spans="1:8" x14ac:dyDescent="0.3">
      <c r="A959" t="s">
        <v>41</v>
      </c>
      <c r="B959" t="s">
        <v>80</v>
      </c>
      <c r="C959">
        <v>2018</v>
      </c>
      <c r="D959" s="1">
        <v>699058678.80040002</v>
      </c>
      <c r="E959" s="2">
        <v>699.05870000000004</v>
      </c>
      <c r="F959" t="s">
        <v>14</v>
      </c>
      <c r="G959" t="s">
        <v>42</v>
      </c>
      <c r="H959" t="s">
        <v>43</v>
      </c>
    </row>
    <row r="960" spans="1:8" x14ac:dyDescent="0.3">
      <c r="A960" t="s">
        <v>41</v>
      </c>
      <c r="B960" t="s">
        <v>80</v>
      </c>
      <c r="C960">
        <v>2019</v>
      </c>
      <c r="D960" s="1">
        <v>641307639.0266</v>
      </c>
      <c r="E960" s="2">
        <v>641.30759999999998</v>
      </c>
      <c r="F960" t="s">
        <v>14</v>
      </c>
      <c r="G960" t="s">
        <v>42</v>
      </c>
      <c r="H960" t="s">
        <v>43</v>
      </c>
    </row>
    <row r="961" spans="1:8" x14ac:dyDescent="0.3">
      <c r="A961" t="s">
        <v>41</v>
      </c>
      <c r="B961" t="s">
        <v>80</v>
      </c>
      <c r="C961">
        <v>2020</v>
      </c>
      <c r="D961" s="1">
        <v>722969672.00670004</v>
      </c>
      <c r="E961" s="2">
        <v>722.96969999999999</v>
      </c>
      <c r="F961" t="s">
        <v>14</v>
      </c>
      <c r="G961" t="s">
        <v>42</v>
      </c>
      <c r="H961" t="s">
        <v>43</v>
      </c>
    </row>
    <row r="962" spans="1:8" x14ac:dyDescent="0.3">
      <c r="A962" t="s">
        <v>41</v>
      </c>
      <c r="B962" t="s">
        <v>80</v>
      </c>
      <c r="C962">
        <v>2021</v>
      </c>
      <c r="D962" s="1">
        <v>937351891.34010005</v>
      </c>
      <c r="E962" s="2">
        <v>937.3519</v>
      </c>
      <c r="F962" t="s">
        <v>14</v>
      </c>
      <c r="G962" t="s">
        <v>42</v>
      </c>
      <c r="H962" t="s">
        <v>43</v>
      </c>
    </row>
    <row r="963" spans="1:8" x14ac:dyDescent="0.3">
      <c r="A963" t="s">
        <v>41</v>
      </c>
      <c r="B963" t="s">
        <v>80</v>
      </c>
      <c r="C963">
        <v>2022</v>
      </c>
      <c r="D963" s="1">
        <v>701565205.13180006</v>
      </c>
      <c r="E963" s="2">
        <v>701.5652</v>
      </c>
      <c r="F963" t="s">
        <v>14</v>
      </c>
      <c r="G963" t="s">
        <v>42</v>
      </c>
      <c r="H963" t="s">
        <v>43</v>
      </c>
    </row>
    <row r="964" spans="1:8" x14ac:dyDescent="0.3">
      <c r="A964" t="s">
        <v>41</v>
      </c>
      <c r="B964" t="s">
        <v>80</v>
      </c>
      <c r="C964">
        <v>2023</v>
      </c>
      <c r="D964" s="1">
        <v>730204123.56980002</v>
      </c>
      <c r="E964" s="2">
        <v>730.20410000000004</v>
      </c>
      <c r="F964" t="s">
        <v>14</v>
      </c>
      <c r="G964" t="s">
        <v>42</v>
      </c>
      <c r="H964" t="s">
        <v>43</v>
      </c>
    </row>
    <row r="965" spans="1:8" x14ac:dyDescent="0.3">
      <c r="A965" t="s">
        <v>41</v>
      </c>
      <c r="B965" t="s">
        <v>80</v>
      </c>
      <c r="C965">
        <v>2024</v>
      </c>
      <c r="D965" s="1">
        <v>952008227.20739996</v>
      </c>
      <c r="E965" s="2">
        <v>952.00819999999999</v>
      </c>
      <c r="F965" t="s">
        <v>14</v>
      </c>
      <c r="G965" t="s">
        <v>42</v>
      </c>
      <c r="H965" t="s">
        <v>43</v>
      </c>
    </row>
    <row r="966" spans="1:8" x14ac:dyDescent="0.3">
      <c r="A966" t="s">
        <v>41</v>
      </c>
      <c r="B966" t="s">
        <v>80</v>
      </c>
      <c r="C966">
        <v>2025</v>
      </c>
      <c r="D966" s="1">
        <v>1709728804.7239001</v>
      </c>
      <c r="E966" s="2">
        <v>1709.7288000000001</v>
      </c>
      <c r="F966" t="s">
        <v>14</v>
      </c>
      <c r="G966" t="s">
        <v>42</v>
      </c>
      <c r="H966" t="s">
        <v>43</v>
      </c>
    </row>
    <row r="967" spans="1:8" x14ac:dyDescent="0.3">
      <c r="A967" t="s">
        <v>44</v>
      </c>
      <c r="B967" t="s">
        <v>80</v>
      </c>
      <c r="C967">
        <v>2018</v>
      </c>
      <c r="D967" s="1">
        <v>2909354.3574999999</v>
      </c>
      <c r="E967" s="2">
        <v>2.9094000000000002</v>
      </c>
      <c r="F967" t="s">
        <v>14</v>
      </c>
      <c r="G967" t="s">
        <v>45</v>
      </c>
      <c r="H967" t="s">
        <v>46</v>
      </c>
    </row>
    <row r="968" spans="1:8" x14ac:dyDescent="0.3">
      <c r="A968" t="s">
        <v>44</v>
      </c>
      <c r="B968" t="s">
        <v>80</v>
      </c>
      <c r="C968">
        <v>2019</v>
      </c>
      <c r="D968" s="1">
        <v>3291667.5277</v>
      </c>
      <c r="E968" s="2">
        <v>3.2917000000000001</v>
      </c>
      <c r="F968" t="s">
        <v>14</v>
      </c>
      <c r="G968" t="s">
        <v>45</v>
      </c>
      <c r="H968" t="s">
        <v>46</v>
      </c>
    </row>
    <row r="969" spans="1:8" x14ac:dyDescent="0.3">
      <c r="A969" t="s">
        <v>44</v>
      </c>
      <c r="B969" t="s">
        <v>80</v>
      </c>
      <c r="C969">
        <v>2020</v>
      </c>
      <c r="D969" s="1">
        <v>2320168.6282000002</v>
      </c>
      <c r="E969" s="2">
        <v>2.3201999999999998</v>
      </c>
      <c r="F969" t="s">
        <v>14</v>
      </c>
      <c r="G969" t="s">
        <v>45</v>
      </c>
      <c r="H969" t="s">
        <v>46</v>
      </c>
    </row>
    <row r="970" spans="1:8" x14ac:dyDescent="0.3">
      <c r="A970" t="s">
        <v>44</v>
      </c>
      <c r="B970" t="s">
        <v>80</v>
      </c>
      <c r="C970">
        <v>2021</v>
      </c>
      <c r="D970" s="1">
        <v>4116507.3555000001</v>
      </c>
      <c r="E970" s="2">
        <v>4.1165000000000003</v>
      </c>
      <c r="F970" t="s">
        <v>14</v>
      </c>
      <c r="G970" t="s">
        <v>45</v>
      </c>
      <c r="H970" t="s">
        <v>46</v>
      </c>
    </row>
    <row r="971" spans="1:8" x14ac:dyDescent="0.3">
      <c r="A971" t="s">
        <v>44</v>
      </c>
      <c r="B971" t="s">
        <v>80</v>
      </c>
      <c r="C971">
        <v>2022</v>
      </c>
      <c r="D971" s="1">
        <v>1398891.3455999999</v>
      </c>
      <c r="E971" s="2">
        <v>1.3989</v>
      </c>
      <c r="F971" t="s">
        <v>14</v>
      </c>
      <c r="G971" t="s">
        <v>45</v>
      </c>
      <c r="H971" t="s">
        <v>46</v>
      </c>
    </row>
    <row r="972" spans="1:8" x14ac:dyDescent="0.3">
      <c r="A972" t="s">
        <v>44</v>
      </c>
      <c r="B972" t="s">
        <v>80</v>
      </c>
      <c r="C972">
        <v>2023</v>
      </c>
      <c r="D972" s="1">
        <v>4868027.4905000003</v>
      </c>
      <c r="E972" s="2">
        <v>4.8680000000000003</v>
      </c>
      <c r="F972" t="s">
        <v>14</v>
      </c>
      <c r="G972" t="s">
        <v>45</v>
      </c>
      <c r="H972" t="s">
        <v>46</v>
      </c>
    </row>
    <row r="973" spans="1:8" x14ac:dyDescent="0.3">
      <c r="A973" t="s">
        <v>44</v>
      </c>
      <c r="B973" t="s">
        <v>80</v>
      </c>
      <c r="C973">
        <v>2024</v>
      </c>
      <c r="D973" s="1">
        <v>1814471.1261</v>
      </c>
      <c r="E973" s="2">
        <v>1.8145</v>
      </c>
      <c r="F973" t="s">
        <v>14</v>
      </c>
      <c r="G973" t="s">
        <v>45</v>
      </c>
      <c r="H973" t="s">
        <v>46</v>
      </c>
    </row>
    <row r="974" spans="1:8" x14ac:dyDescent="0.3">
      <c r="A974" t="s">
        <v>44</v>
      </c>
      <c r="B974" t="s">
        <v>80</v>
      </c>
      <c r="C974">
        <v>2025</v>
      </c>
      <c r="D974" s="1">
        <v>3803666.3295999998</v>
      </c>
      <c r="E974" s="2">
        <v>3.8037000000000001</v>
      </c>
      <c r="F974" t="s">
        <v>14</v>
      </c>
      <c r="G974" t="s">
        <v>45</v>
      </c>
      <c r="H974" t="s">
        <v>46</v>
      </c>
    </row>
    <row r="975" spans="1:8" x14ac:dyDescent="0.3">
      <c r="A975" t="s">
        <v>47</v>
      </c>
      <c r="B975" t="s">
        <v>80</v>
      </c>
      <c r="C975">
        <v>2018</v>
      </c>
      <c r="D975" s="1">
        <v>64278803.478399999</v>
      </c>
      <c r="E975" s="2">
        <v>64.278800000000004</v>
      </c>
      <c r="F975" t="s">
        <v>14</v>
      </c>
      <c r="G975" t="s">
        <v>48</v>
      </c>
      <c r="H975" t="s">
        <v>46</v>
      </c>
    </row>
    <row r="976" spans="1:8" x14ac:dyDescent="0.3">
      <c r="A976" t="s">
        <v>47</v>
      </c>
      <c r="B976" t="s">
        <v>80</v>
      </c>
      <c r="C976">
        <v>2019</v>
      </c>
      <c r="D976" s="1">
        <v>77128587.013699993</v>
      </c>
      <c r="E976" s="2">
        <v>77.128600000000006</v>
      </c>
      <c r="F976" t="s">
        <v>14</v>
      </c>
      <c r="G976" t="s">
        <v>48</v>
      </c>
      <c r="H976" t="s">
        <v>46</v>
      </c>
    </row>
    <row r="977" spans="1:8" x14ac:dyDescent="0.3">
      <c r="A977" t="s">
        <v>47</v>
      </c>
      <c r="B977" t="s">
        <v>80</v>
      </c>
      <c r="C977">
        <v>2020</v>
      </c>
      <c r="D977" s="1">
        <v>71098288.497199997</v>
      </c>
      <c r="E977" s="2">
        <v>71.098299999999995</v>
      </c>
      <c r="F977" t="s">
        <v>14</v>
      </c>
      <c r="G977" t="s">
        <v>48</v>
      </c>
      <c r="H977" t="s">
        <v>46</v>
      </c>
    </row>
    <row r="978" spans="1:8" x14ac:dyDescent="0.3">
      <c r="A978" t="s">
        <v>47</v>
      </c>
      <c r="B978" t="s">
        <v>80</v>
      </c>
      <c r="C978">
        <v>2021</v>
      </c>
      <c r="D978" s="1">
        <v>70920660.591600001</v>
      </c>
      <c r="E978" s="2">
        <v>70.920699999999997</v>
      </c>
      <c r="F978" t="s">
        <v>14</v>
      </c>
      <c r="G978" t="s">
        <v>48</v>
      </c>
      <c r="H978" t="s">
        <v>46</v>
      </c>
    </row>
    <row r="979" spans="1:8" x14ac:dyDescent="0.3">
      <c r="A979" t="s">
        <v>47</v>
      </c>
      <c r="B979" t="s">
        <v>80</v>
      </c>
      <c r="C979">
        <v>2022</v>
      </c>
      <c r="D979" s="1">
        <v>115123050.63789999</v>
      </c>
      <c r="E979" s="2">
        <v>115.12309999999999</v>
      </c>
      <c r="F979" t="s">
        <v>14</v>
      </c>
      <c r="G979" t="s">
        <v>48</v>
      </c>
      <c r="H979" t="s">
        <v>46</v>
      </c>
    </row>
    <row r="980" spans="1:8" x14ac:dyDescent="0.3">
      <c r="A980" t="s">
        <v>47</v>
      </c>
      <c r="B980" t="s">
        <v>80</v>
      </c>
      <c r="C980">
        <v>2023</v>
      </c>
      <c r="D980" s="1">
        <v>136265378.7924</v>
      </c>
      <c r="E980" s="2">
        <v>136.2654</v>
      </c>
      <c r="F980" t="s">
        <v>14</v>
      </c>
      <c r="G980" t="s">
        <v>48</v>
      </c>
      <c r="H980" t="s">
        <v>46</v>
      </c>
    </row>
    <row r="981" spans="1:8" x14ac:dyDescent="0.3">
      <c r="A981" t="s">
        <v>47</v>
      </c>
      <c r="B981" t="s">
        <v>80</v>
      </c>
      <c r="C981">
        <v>2024</v>
      </c>
      <c r="D981" s="1">
        <v>247605915.36199999</v>
      </c>
      <c r="E981" s="2">
        <v>247.60589999999999</v>
      </c>
      <c r="F981" t="s">
        <v>14</v>
      </c>
      <c r="G981" t="s">
        <v>48</v>
      </c>
      <c r="H981" t="s">
        <v>46</v>
      </c>
    </row>
    <row r="982" spans="1:8" x14ac:dyDescent="0.3">
      <c r="A982" t="s">
        <v>47</v>
      </c>
      <c r="B982" t="s">
        <v>80</v>
      </c>
      <c r="C982">
        <v>2025</v>
      </c>
      <c r="D982" s="1">
        <v>256246895.95500001</v>
      </c>
      <c r="E982" s="2">
        <v>256.24689999999998</v>
      </c>
      <c r="F982" t="s">
        <v>14</v>
      </c>
      <c r="G982" t="s">
        <v>48</v>
      </c>
      <c r="H982" t="s">
        <v>46</v>
      </c>
    </row>
    <row r="983" spans="1:8" x14ac:dyDescent="0.3">
      <c r="A983" t="s">
        <v>49</v>
      </c>
      <c r="B983" t="s">
        <v>80</v>
      </c>
      <c r="C983">
        <v>2018</v>
      </c>
      <c r="D983" s="1">
        <v>217276993.86059999</v>
      </c>
      <c r="E983" s="2">
        <v>217.27699999999999</v>
      </c>
      <c r="F983" t="s">
        <v>14</v>
      </c>
      <c r="G983" t="s">
        <v>50</v>
      </c>
      <c r="H983" t="s">
        <v>46</v>
      </c>
    </row>
    <row r="984" spans="1:8" x14ac:dyDescent="0.3">
      <c r="A984" t="s">
        <v>49</v>
      </c>
      <c r="B984" t="s">
        <v>80</v>
      </c>
      <c r="C984">
        <v>2019</v>
      </c>
      <c r="D984" s="1">
        <v>222369167.36579999</v>
      </c>
      <c r="E984" s="2">
        <v>222.36920000000001</v>
      </c>
      <c r="F984" t="s">
        <v>14</v>
      </c>
      <c r="G984" t="s">
        <v>50</v>
      </c>
      <c r="H984" t="s">
        <v>46</v>
      </c>
    </row>
    <row r="985" spans="1:8" x14ac:dyDescent="0.3">
      <c r="A985" t="s">
        <v>49</v>
      </c>
      <c r="B985" t="s">
        <v>80</v>
      </c>
      <c r="C985">
        <v>2020</v>
      </c>
      <c r="D985" s="1">
        <v>229747968.64140001</v>
      </c>
      <c r="E985" s="2">
        <v>229.74799999999999</v>
      </c>
      <c r="F985" t="s">
        <v>14</v>
      </c>
      <c r="G985" t="s">
        <v>50</v>
      </c>
      <c r="H985" t="s">
        <v>46</v>
      </c>
    </row>
    <row r="986" spans="1:8" x14ac:dyDescent="0.3">
      <c r="A986" t="s">
        <v>49</v>
      </c>
      <c r="B986" t="s">
        <v>80</v>
      </c>
      <c r="C986">
        <v>2021</v>
      </c>
      <c r="D986" s="1">
        <v>291256260.68559998</v>
      </c>
      <c r="E986" s="2">
        <v>291.25630000000001</v>
      </c>
      <c r="F986" t="s">
        <v>14</v>
      </c>
      <c r="G986" t="s">
        <v>50</v>
      </c>
      <c r="H986" t="s">
        <v>46</v>
      </c>
    </row>
    <row r="987" spans="1:8" x14ac:dyDescent="0.3">
      <c r="A987" t="s">
        <v>49</v>
      </c>
      <c r="B987" t="s">
        <v>80</v>
      </c>
      <c r="C987">
        <v>2022</v>
      </c>
      <c r="D987" s="1">
        <v>337090423.63800001</v>
      </c>
      <c r="E987" s="2">
        <v>337.09039999999999</v>
      </c>
      <c r="F987" t="s">
        <v>14</v>
      </c>
      <c r="G987" t="s">
        <v>50</v>
      </c>
      <c r="H987" t="s">
        <v>46</v>
      </c>
    </row>
    <row r="988" spans="1:8" x14ac:dyDescent="0.3">
      <c r="A988" t="s">
        <v>49</v>
      </c>
      <c r="B988" t="s">
        <v>80</v>
      </c>
      <c r="C988">
        <v>2023</v>
      </c>
      <c r="D988" s="1">
        <v>259572561.73480001</v>
      </c>
      <c r="E988" s="2">
        <v>259.57260000000002</v>
      </c>
      <c r="F988" t="s">
        <v>14</v>
      </c>
      <c r="G988" t="s">
        <v>50</v>
      </c>
      <c r="H988" t="s">
        <v>46</v>
      </c>
    </row>
    <row r="989" spans="1:8" x14ac:dyDescent="0.3">
      <c r="A989" t="s">
        <v>49</v>
      </c>
      <c r="B989" t="s">
        <v>80</v>
      </c>
      <c r="C989">
        <v>2024</v>
      </c>
      <c r="D989" s="1">
        <v>394894897.81040001</v>
      </c>
      <c r="E989" s="2">
        <v>394.89490000000001</v>
      </c>
      <c r="F989" t="s">
        <v>14</v>
      </c>
      <c r="G989" t="s">
        <v>50</v>
      </c>
      <c r="H989" t="s">
        <v>46</v>
      </c>
    </row>
    <row r="990" spans="1:8" x14ac:dyDescent="0.3">
      <c r="A990" t="s">
        <v>49</v>
      </c>
      <c r="B990" t="s">
        <v>80</v>
      </c>
      <c r="C990">
        <v>2025</v>
      </c>
      <c r="D990" s="1">
        <v>660377948.21560001</v>
      </c>
      <c r="E990" s="2">
        <v>660.37789999999995</v>
      </c>
      <c r="F990" t="s">
        <v>14</v>
      </c>
      <c r="G990" t="s">
        <v>50</v>
      </c>
      <c r="H990" t="s">
        <v>46</v>
      </c>
    </row>
    <row r="991" spans="1:8" x14ac:dyDescent="0.3">
      <c r="A991" t="s">
        <v>76</v>
      </c>
      <c r="B991" t="s">
        <v>80</v>
      </c>
      <c r="C991">
        <v>2018</v>
      </c>
      <c r="D991" s="1">
        <v>6804930.5311000003</v>
      </c>
      <c r="E991" s="2">
        <v>6.8048999999999999</v>
      </c>
      <c r="F991" t="s">
        <v>14</v>
      </c>
      <c r="G991" t="s">
        <v>77</v>
      </c>
      <c r="H991" t="s">
        <v>46</v>
      </c>
    </row>
    <row r="992" spans="1:8" x14ac:dyDescent="0.3">
      <c r="A992" t="s">
        <v>76</v>
      </c>
      <c r="B992" t="s">
        <v>80</v>
      </c>
      <c r="C992">
        <v>2019</v>
      </c>
      <c r="D992" s="1">
        <v>12565089.493799999</v>
      </c>
      <c r="E992" s="2">
        <v>12.565099999999999</v>
      </c>
      <c r="F992" t="s">
        <v>14</v>
      </c>
      <c r="G992" t="s">
        <v>77</v>
      </c>
      <c r="H992" t="s">
        <v>46</v>
      </c>
    </row>
    <row r="993" spans="1:8" x14ac:dyDescent="0.3">
      <c r="A993" t="s">
        <v>76</v>
      </c>
      <c r="B993" t="s">
        <v>80</v>
      </c>
      <c r="C993">
        <v>2020</v>
      </c>
      <c r="D993" s="1">
        <v>10203614.5198</v>
      </c>
      <c r="E993" s="2">
        <v>10.2036</v>
      </c>
      <c r="F993" t="s">
        <v>14</v>
      </c>
      <c r="G993" t="s">
        <v>77</v>
      </c>
      <c r="H993" t="s">
        <v>46</v>
      </c>
    </row>
    <row r="994" spans="1:8" x14ac:dyDescent="0.3">
      <c r="A994" t="s">
        <v>76</v>
      </c>
      <c r="B994" t="s">
        <v>80</v>
      </c>
      <c r="C994">
        <v>2021</v>
      </c>
      <c r="D994" s="1">
        <v>16679873.960000001</v>
      </c>
      <c r="E994" s="2">
        <v>16.6799</v>
      </c>
      <c r="F994" t="s">
        <v>14</v>
      </c>
      <c r="G994" t="s">
        <v>77</v>
      </c>
      <c r="H994" t="s">
        <v>46</v>
      </c>
    </row>
    <row r="995" spans="1:8" x14ac:dyDescent="0.3">
      <c r="A995" t="s">
        <v>76</v>
      </c>
      <c r="B995" t="s">
        <v>80</v>
      </c>
      <c r="C995">
        <v>2022</v>
      </c>
      <c r="D995" s="1">
        <v>16701914.8533</v>
      </c>
      <c r="E995" s="2">
        <v>16.701899999999998</v>
      </c>
      <c r="F995" t="s">
        <v>14</v>
      </c>
      <c r="G995" t="s">
        <v>77</v>
      </c>
      <c r="H995" t="s">
        <v>46</v>
      </c>
    </row>
    <row r="996" spans="1:8" x14ac:dyDescent="0.3">
      <c r="A996" t="s">
        <v>76</v>
      </c>
      <c r="B996" t="s">
        <v>80</v>
      </c>
      <c r="C996">
        <v>2023</v>
      </c>
      <c r="D996" s="1">
        <v>15571019.4387</v>
      </c>
      <c r="E996" s="2">
        <v>15.571</v>
      </c>
      <c r="F996" t="s">
        <v>14</v>
      </c>
      <c r="G996" t="s">
        <v>77</v>
      </c>
      <c r="H996" t="s">
        <v>46</v>
      </c>
    </row>
    <row r="997" spans="1:8" x14ac:dyDescent="0.3">
      <c r="A997" t="s">
        <v>76</v>
      </c>
      <c r="B997" t="s">
        <v>80</v>
      </c>
      <c r="C997">
        <v>2024</v>
      </c>
      <c r="D997" s="1">
        <v>25873886.9672</v>
      </c>
      <c r="E997" s="2">
        <v>25.873899999999999</v>
      </c>
      <c r="F997" t="s">
        <v>14</v>
      </c>
      <c r="G997" t="s">
        <v>77</v>
      </c>
      <c r="H997" t="s">
        <v>46</v>
      </c>
    </row>
    <row r="998" spans="1:8" x14ac:dyDescent="0.3">
      <c r="A998" t="s">
        <v>76</v>
      </c>
      <c r="B998" t="s">
        <v>80</v>
      </c>
      <c r="C998">
        <v>2025</v>
      </c>
      <c r="D998" s="1">
        <v>39035605.968500003</v>
      </c>
      <c r="E998" s="2">
        <v>39.035600000000002</v>
      </c>
      <c r="F998" t="s">
        <v>14</v>
      </c>
      <c r="G998" t="s">
        <v>77</v>
      </c>
      <c r="H998" t="s">
        <v>46</v>
      </c>
    </row>
    <row r="999" spans="1:8" x14ac:dyDescent="0.3">
      <c r="A999" t="s">
        <v>51</v>
      </c>
      <c r="B999" t="s">
        <v>80</v>
      </c>
      <c r="C999">
        <v>2018</v>
      </c>
      <c r="D999" s="1">
        <v>41450822267.3964</v>
      </c>
      <c r="E999" s="2">
        <v>41450.8223</v>
      </c>
      <c r="F999" t="s">
        <v>14</v>
      </c>
      <c r="G999" t="s">
        <v>52</v>
      </c>
      <c r="H999" t="s">
        <v>52</v>
      </c>
    </row>
    <row r="1000" spans="1:8" x14ac:dyDescent="0.3">
      <c r="A1000" t="s">
        <v>51</v>
      </c>
      <c r="B1000" t="s">
        <v>80</v>
      </c>
      <c r="C1000">
        <v>2019</v>
      </c>
      <c r="D1000" s="1">
        <v>30768691229.8344</v>
      </c>
      <c r="E1000" s="2">
        <v>30768.691200000001</v>
      </c>
      <c r="F1000" t="s">
        <v>14</v>
      </c>
      <c r="G1000" t="s">
        <v>52</v>
      </c>
      <c r="H1000" t="s">
        <v>52</v>
      </c>
    </row>
    <row r="1001" spans="1:8" x14ac:dyDescent="0.3">
      <c r="A1001" t="s">
        <v>51</v>
      </c>
      <c r="B1001" t="s">
        <v>80</v>
      </c>
      <c r="C1001">
        <v>2020</v>
      </c>
      <c r="D1001" s="1">
        <v>43985985941.444702</v>
      </c>
      <c r="E1001" s="2">
        <v>43985.9859</v>
      </c>
      <c r="F1001" t="s">
        <v>14</v>
      </c>
      <c r="G1001" t="s">
        <v>52</v>
      </c>
      <c r="H1001" t="s">
        <v>52</v>
      </c>
    </row>
    <row r="1002" spans="1:8" x14ac:dyDescent="0.3">
      <c r="A1002" t="s">
        <v>51</v>
      </c>
      <c r="B1002" t="s">
        <v>80</v>
      </c>
      <c r="C1002">
        <v>2021</v>
      </c>
      <c r="D1002" s="1">
        <v>45390504750.231697</v>
      </c>
      <c r="E1002" s="2">
        <v>45390.504800000002</v>
      </c>
      <c r="F1002" t="s">
        <v>14</v>
      </c>
      <c r="G1002" t="s">
        <v>52</v>
      </c>
      <c r="H1002" t="s">
        <v>52</v>
      </c>
    </row>
    <row r="1003" spans="1:8" x14ac:dyDescent="0.3">
      <c r="A1003" t="s">
        <v>51</v>
      </c>
      <c r="B1003" t="s">
        <v>80</v>
      </c>
      <c r="C1003">
        <v>2022</v>
      </c>
      <c r="D1003" s="1">
        <v>56705355827.105598</v>
      </c>
      <c r="E1003" s="2">
        <v>56705.355799999998</v>
      </c>
      <c r="F1003" t="s">
        <v>14</v>
      </c>
      <c r="G1003" t="s">
        <v>52</v>
      </c>
      <c r="H1003" t="s">
        <v>52</v>
      </c>
    </row>
    <row r="1004" spans="1:8" x14ac:dyDescent="0.3">
      <c r="A1004" t="s">
        <v>51</v>
      </c>
      <c r="B1004" t="s">
        <v>80</v>
      </c>
      <c r="C1004">
        <v>2023</v>
      </c>
      <c r="D1004" s="1">
        <v>51802604729.698097</v>
      </c>
      <c r="E1004" s="2">
        <v>51802.604700000004</v>
      </c>
      <c r="F1004" t="s">
        <v>14</v>
      </c>
      <c r="G1004" t="s">
        <v>52</v>
      </c>
      <c r="H1004" t="s">
        <v>52</v>
      </c>
    </row>
    <row r="1005" spans="1:8" x14ac:dyDescent="0.3">
      <c r="A1005" t="s">
        <v>51</v>
      </c>
      <c r="B1005" t="s">
        <v>80</v>
      </c>
      <c r="C1005">
        <v>2024</v>
      </c>
      <c r="D1005" s="1">
        <v>78138704001.466095</v>
      </c>
      <c r="E1005" s="2">
        <v>78138.703999999998</v>
      </c>
      <c r="F1005" t="s">
        <v>14</v>
      </c>
      <c r="G1005" t="s">
        <v>52</v>
      </c>
      <c r="H1005" t="s">
        <v>52</v>
      </c>
    </row>
    <row r="1006" spans="1:8" x14ac:dyDescent="0.3">
      <c r="A1006" t="s">
        <v>51</v>
      </c>
      <c r="B1006" t="s">
        <v>80</v>
      </c>
      <c r="C1006">
        <v>2025</v>
      </c>
      <c r="D1006" s="1">
        <v>119053741150.56</v>
      </c>
      <c r="E1006" s="2">
        <v>119053.7412</v>
      </c>
      <c r="F1006" t="s">
        <v>14</v>
      </c>
      <c r="G1006" t="s">
        <v>52</v>
      </c>
      <c r="H1006" t="s">
        <v>52</v>
      </c>
    </row>
    <row r="1007" spans="1:8" x14ac:dyDescent="0.3">
      <c r="A1007" t="s">
        <v>12</v>
      </c>
      <c r="B1007" t="s">
        <v>81</v>
      </c>
      <c r="C1007">
        <v>2018</v>
      </c>
      <c r="D1007" s="1">
        <v>2266500.0619999999</v>
      </c>
      <c r="E1007" s="2">
        <v>2.2665000000000002</v>
      </c>
      <c r="F1007" t="s">
        <v>14</v>
      </c>
      <c r="G1007" t="s">
        <v>15</v>
      </c>
      <c r="H1007" t="s">
        <v>16</v>
      </c>
    </row>
    <row r="1008" spans="1:8" x14ac:dyDescent="0.3">
      <c r="A1008" t="s">
        <v>12</v>
      </c>
      <c r="B1008" t="s">
        <v>81</v>
      </c>
      <c r="C1008">
        <v>2019</v>
      </c>
      <c r="D1008" s="1">
        <v>8028696.4083000002</v>
      </c>
      <c r="E1008" s="2">
        <v>8.0287000000000006</v>
      </c>
      <c r="F1008" t="s">
        <v>14</v>
      </c>
      <c r="G1008" t="s">
        <v>15</v>
      </c>
      <c r="H1008" t="s">
        <v>16</v>
      </c>
    </row>
    <row r="1009" spans="1:8" x14ac:dyDescent="0.3">
      <c r="A1009" t="s">
        <v>12</v>
      </c>
      <c r="B1009" t="s">
        <v>81</v>
      </c>
      <c r="C1009">
        <v>2020</v>
      </c>
      <c r="D1009" s="1">
        <v>8586405.6136000007</v>
      </c>
      <c r="E1009" s="2">
        <v>8.5863999999999994</v>
      </c>
      <c r="F1009" t="s">
        <v>14</v>
      </c>
      <c r="G1009" t="s">
        <v>15</v>
      </c>
      <c r="H1009" t="s">
        <v>16</v>
      </c>
    </row>
    <row r="1010" spans="1:8" x14ac:dyDescent="0.3">
      <c r="A1010" t="s">
        <v>12</v>
      </c>
      <c r="B1010" t="s">
        <v>81</v>
      </c>
      <c r="C1010">
        <v>2021</v>
      </c>
      <c r="D1010" s="1">
        <v>3397076.6617999999</v>
      </c>
      <c r="E1010" s="2">
        <v>3.3971</v>
      </c>
      <c r="F1010" t="s">
        <v>14</v>
      </c>
      <c r="G1010" t="s">
        <v>15</v>
      </c>
      <c r="H1010" t="s">
        <v>16</v>
      </c>
    </row>
    <row r="1011" spans="1:8" x14ac:dyDescent="0.3">
      <c r="A1011" t="s">
        <v>12</v>
      </c>
      <c r="B1011" t="s">
        <v>81</v>
      </c>
      <c r="C1011">
        <v>2022</v>
      </c>
      <c r="D1011" s="1">
        <v>3314843.4068</v>
      </c>
      <c r="E1011" s="2">
        <v>3.3148</v>
      </c>
      <c r="F1011" t="s">
        <v>14</v>
      </c>
      <c r="G1011" t="s">
        <v>15</v>
      </c>
      <c r="H1011" t="s">
        <v>16</v>
      </c>
    </row>
    <row r="1012" spans="1:8" x14ac:dyDescent="0.3">
      <c r="A1012" t="s">
        <v>12</v>
      </c>
      <c r="B1012" t="s">
        <v>81</v>
      </c>
      <c r="C1012">
        <v>2023</v>
      </c>
      <c r="D1012" s="1">
        <v>3023746.9915999998</v>
      </c>
      <c r="E1012" s="2">
        <v>3.0236999999999998</v>
      </c>
      <c r="F1012" t="s">
        <v>14</v>
      </c>
      <c r="G1012" t="s">
        <v>15</v>
      </c>
      <c r="H1012" t="s">
        <v>16</v>
      </c>
    </row>
    <row r="1013" spans="1:8" x14ac:dyDescent="0.3">
      <c r="A1013" t="s">
        <v>12</v>
      </c>
      <c r="B1013" t="s">
        <v>81</v>
      </c>
      <c r="C1013">
        <v>2024</v>
      </c>
      <c r="D1013" s="1">
        <v>2728619.2037999998</v>
      </c>
      <c r="E1013" s="2">
        <v>2.7286000000000001</v>
      </c>
      <c r="F1013" t="s">
        <v>14</v>
      </c>
      <c r="G1013" t="s">
        <v>15</v>
      </c>
      <c r="H1013" t="s">
        <v>16</v>
      </c>
    </row>
    <row r="1014" spans="1:8" x14ac:dyDescent="0.3">
      <c r="A1014" t="s">
        <v>12</v>
      </c>
      <c r="B1014" t="s">
        <v>81</v>
      </c>
      <c r="C1014">
        <v>2025</v>
      </c>
      <c r="D1014" s="1">
        <v>2482584.5422999999</v>
      </c>
      <c r="E1014" s="2">
        <v>2.4826000000000001</v>
      </c>
      <c r="F1014" t="s">
        <v>14</v>
      </c>
      <c r="G1014" t="s">
        <v>15</v>
      </c>
      <c r="H1014" t="s">
        <v>16</v>
      </c>
    </row>
    <row r="1015" spans="1:8" x14ac:dyDescent="0.3">
      <c r="A1015" t="s">
        <v>17</v>
      </c>
      <c r="B1015" t="s">
        <v>81</v>
      </c>
      <c r="C1015">
        <v>2018</v>
      </c>
      <c r="D1015" s="1">
        <v>1738301.7727999999</v>
      </c>
      <c r="E1015" s="2">
        <v>1.7383</v>
      </c>
      <c r="F1015" t="s">
        <v>14</v>
      </c>
      <c r="G1015" t="s">
        <v>18</v>
      </c>
      <c r="H1015" t="s">
        <v>16</v>
      </c>
    </row>
    <row r="1016" spans="1:8" x14ac:dyDescent="0.3">
      <c r="A1016" t="s">
        <v>17</v>
      </c>
      <c r="B1016" t="s">
        <v>81</v>
      </c>
      <c r="C1016">
        <v>2019</v>
      </c>
      <c r="D1016" s="1">
        <v>12997469.517999999</v>
      </c>
      <c r="E1016" s="2">
        <v>12.9975</v>
      </c>
      <c r="F1016" t="s">
        <v>14</v>
      </c>
      <c r="G1016" t="s">
        <v>18</v>
      </c>
      <c r="H1016" t="s">
        <v>16</v>
      </c>
    </row>
    <row r="1017" spans="1:8" x14ac:dyDescent="0.3">
      <c r="A1017" t="s">
        <v>17</v>
      </c>
      <c r="B1017" t="s">
        <v>81</v>
      </c>
      <c r="C1017">
        <v>2020</v>
      </c>
      <c r="D1017" s="1">
        <v>1556546.2493</v>
      </c>
      <c r="E1017" s="2">
        <v>1.5565</v>
      </c>
      <c r="F1017" t="s">
        <v>14</v>
      </c>
      <c r="G1017" t="s">
        <v>18</v>
      </c>
      <c r="H1017" t="s">
        <v>16</v>
      </c>
    </row>
    <row r="1018" spans="1:8" x14ac:dyDescent="0.3">
      <c r="A1018" t="s">
        <v>17</v>
      </c>
      <c r="B1018" t="s">
        <v>81</v>
      </c>
      <c r="C1018">
        <v>2021</v>
      </c>
      <c r="D1018" s="1">
        <v>1902748.4058000001</v>
      </c>
      <c r="E1018" s="2">
        <v>1.9027000000000001</v>
      </c>
      <c r="F1018" t="s">
        <v>14</v>
      </c>
      <c r="G1018" t="s">
        <v>18</v>
      </c>
      <c r="H1018" t="s">
        <v>16</v>
      </c>
    </row>
    <row r="1019" spans="1:8" x14ac:dyDescent="0.3">
      <c r="A1019" t="s">
        <v>17</v>
      </c>
      <c r="B1019" t="s">
        <v>81</v>
      </c>
      <c r="C1019">
        <v>2022</v>
      </c>
      <c r="D1019" s="1">
        <v>1935724.328</v>
      </c>
      <c r="E1019" s="2">
        <v>1.9357</v>
      </c>
      <c r="F1019" t="s">
        <v>14</v>
      </c>
      <c r="G1019" t="s">
        <v>18</v>
      </c>
      <c r="H1019" t="s">
        <v>16</v>
      </c>
    </row>
    <row r="1020" spans="1:8" x14ac:dyDescent="0.3">
      <c r="A1020" t="s">
        <v>17</v>
      </c>
      <c r="B1020" t="s">
        <v>81</v>
      </c>
      <c r="C1020">
        <v>2023</v>
      </c>
      <c r="D1020" s="1">
        <v>1993365.0660000001</v>
      </c>
      <c r="E1020" s="2">
        <v>1.9934000000000001</v>
      </c>
      <c r="F1020" t="s">
        <v>14</v>
      </c>
      <c r="G1020" t="s">
        <v>18</v>
      </c>
      <c r="H1020" t="s">
        <v>16</v>
      </c>
    </row>
    <row r="1021" spans="1:8" x14ac:dyDescent="0.3">
      <c r="A1021" t="s">
        <v>17</v>
      </c>
      <c r="B1021" t="s">
        <v>81</v>
      </c>
      <c r="C1021">
        <v>2024</v>
      </c>
      <c r="D1021" s="1">
        <v>1720656.6065</v>
      </c>
      <c r="E1021" s="2">
        <v>1.7206999999999999</v>
      </c>
      <c r="F1021" t="s">
        <v>14</v>
      </c>
      <c r="G1021" t="s">
        <v>18</v>
      </c>
      <c r="H1021" t="s">
        <v>16</v>
      </c>
    </row>
    <row r="1022" spans="1:8" x14ac:dyDescent="0.3">
      <c r="A1022" t="s">
        <v>17</v>
      </c>
      <c r="B1022" t="s">
        <v>81</v>
      </c>
      <c r="C1022">
        <v>2025</v>
      </c>
      <c r="D1022" s="1">
        <v>1758305.7083000001</v>
      </c>
      <c r="E1022" s="2">
        <v>1.7583</v>
      </c>
      <c r="F1022" t="s">
        <v>14</v>
      </c>
      <c r="G1022" t="s">
        <v>18</v>
      </c>
      <c r="H1022" t="s">
        <v>16</v>
      </c>
    </row>
    <row r="1023" spans="1:8" x14ac:dyDescent="0.3">
      <c r="A1023" t="s">
        <v>67</v>
      </c>
      <c r="B1023" t="s">
        <v>81</v>
      </c>
      <c r="C1023">
        <v>2018</v>
      </c>
      <c r="D1023" s="1">
        <v>39683152.445299998</v>
      </c>
      <c r="E1023" s="2">
        <v>39.683199999999999</v>
      </c>
      <c r="F1023" t="s">
        <v>14</v>
      </c>
      <c r="G1023" t="s">
        <v>68</v>
      </c>
      <c r="H1023" t="s">
        <v>16</v>
      </c>
    </row>
    <row r="1024" spans="1:8" x14ac:dyDescent="0.3">
      <c r="A1024" t="s">
        <v>67</v>
      </c>
      <c r="B1024" t="s">
        <v>81</v>
      </c>
      <c r="C1024">
        <v>2019</v>
      </c>
      <c r="D1024" s="1">
        <v>37608732.5911</v>
      </c>
      <c r="E1024" s="2">
        <v>37.608699999999999</v>
      </c>
      <c r="F1024" t="s">
        <v>14</v>
      </c>
      <c r="G1024" t="s">
        <v>68</v>
      </c>
      <c r="H1024" t="s">
        <v>16</v>
      </c>
    </row>
    <row r="1025" spans="1:8" x14ac:dyDescent="0.3">
      <c r="A1025" t="s">
        <v>67</v>
      </c>
      <c r="B1025" t="s">
        <v>81</v>
      </c>
      <c r="C1025">
        <v>2020</v>
      </c>
      <c r="D1025" s="1">
        <v>37142901.565399997</v>
      </c>
      <c r="E1025" s="2">
        <v>37.142899999999997</v>
      </c>
      <c r="F1025" t="s">
        <v>14</v>
      </c>
      <c r="G1025" t="s">
        <v>68</v>
      </c>
      <c r="H1025" t="s">
        <v>16</v>
      </c>
    </row>
    <row r="1026" spans="1:8" x14ac:dyDescent="0.3">
      <c r="A1026" t="s">
        <v>67</v>
      </c>
      <c r="B1026" t="s">
        <v>81</v>
      </c>
      <c r="C1026">
        <v>2021</v>
      </c>
      <c r="D1026" s="1">
        <v>35870608.663400002</v>
      </c>
      <c r="E1026" s="2">
        <v>35.870600000000003</v>
      </c>
      <c r="F1026" t="s">
        <v>14</v>
      </c>
      <c r="G1026" t="s">
        <v>68</v>
      </c>
      <c r="H1026" t="s">
        <v>16</v>
      </c>
    </row>
    <row r="1027" spans="1:8" x14ac:dyDescent="0.3">
      <c r="A1027" t="s">
        <v>67</v>
      </c>
      <c r="B1027" t="s">
        <v>81</v>
      </c>
      <c r="C1027">
        <v>2022</v>
      </c>
      <c r="D1027" s="1">
        <v>43024555.603500001</v>
      </c>
      <c r="E1027" s="2">
        <v>43.0246</v>
      </c>
      <c r="F1027" t="s">
        <v>14</v>
      </c>
      <c r="G1027" t="s">
        <v>68</v>
      </c>
      <c r="H1027" t="s">
        <v>16</v>
      </c>
    </row>
    <row r="1028" spans="1:8" x14ac:dyDescent="0.3">
      <c r="A1028" t="s">
        <v>67</v>
      </c>
      <c r="B1028" t="s">
        <v>81</v>
      </c>
      <c r="C1028">
        <v>2023</v>
      </c>
      <c r="D1028" s="1">
        <v>11026641.9608</v>
      </c>
      <c r="E1028" s="2">
        <v>11.0266</v>
      </c>
      <c r="F1028" t="s">
        <v>14</v>
      </c>
      <c r="G1028" t="s">
        <v>68</v>
      </c>
      <c r="H1028" t="s">
        <v>16</v>
      </c>
    </row>
    <row r="1029" spans="1:8" x14ac:dyDescent="0.3">
      <c r="A1029" t="s">
        <v>67</v>
      </c>
      <c r="B1029" t="s">
        <v>81</v>
      </c>
      <c r="C1029">
        <v>2024</v>
      </c>
      <c r="D1029" s="1">
        <v>43692833.316600002</v>
      </c>
      <c r="E1029" s="2">
        <v>43.692799999999998</v>
      </c>
      <c r="F1029" t="s">
        <v>14</v>
      </c>
      <c r="G1029" t="s">
        <v>68</v>
      </c>
      <c r="H1029" t="s">
        <v>16</v>
      </c>
    </row>
    <row r="1030" spans="1:8" x14ac:dyDescent="0.3">
      <c r="A1030" t="s">
        <v>67</v>
      </c>
      <c r="B1030" t="s">
        <v>81</v>
      </c>
      <c r="C1030">
        <v>2025</v>
      </c>
      <c r="D1030" s="1">
        <v>44703218.849600002</v>
      </c>
      <c r="E1030" s="2">
        <v>44.703200000000002</v>
      </c>
      <c r="F1030" t="s">
        <v>14</v>
      </c>
      <c r="G1030" t="s">
        <v>68</v>
      </c>
      <c r="H1030" t="s">
        <v>16</v>
      </c>
    </row>
    <row r="1031" spans="1:8" x14ac:dyDescent="0.3">
      <c r="A1031" t="s">
        <v>69</v>
      </c>
      <c r="B1031" t="s">
        <v>81</v>
      </c>
      <c r="C1031">
        <v>2018</v>
      </c>
      <c r="D1031" s="1">
        <v>597983.02899999998</v>
      </c>
      <c r="E1031" s="2">
        <v>0.59799999999999998</v>
      </c>
      <c r="F1031" t="s">
        <v>14</v>
      </c>
      <c r="G1031" t="s">
        <v>70</v>
      </c>
      <c r="H1031" t="s">
        <v>16</v>
      </c>
    </row>
    <row r="1032" spans="1:8" x14ac:dyDescent="0.3">
      <c r="A1032" t="s">
        <v>69</v>
      </c>
      <c r="B1032" t="s">
        <v>81</v>
      </c>
      <c r="C1032">
        <v>2019</v>
      </c>
      <c r="D1032" s="1">
        <v>545620.90930000006</v>
      </c>
      <c r="E1032" s="2">
        <v>0.54559999999999997</v>
      </c>
      <c r="F1032" t="s">
        <v>14</v>
      </c>
      <c r="G1032" t="s">
        <v>70</v>
      </c>
      <c r="H1032" t="s">
        <v>16</v>
      </c>
    </row>
    <row r="1033" spans="1:8" x14ac:dyDescent="0.3">
      <c r="A1033" t="s">
        <v>69</v>
      </c>
      <c r="B1033" t="s">
        <v>81</v>
      </c>
      <c r="C1033">
        <v>2020</v>
      </c>
      <c r="D1033" s="1">
        <v>520594.53960000002</v>
      </c>
      <c r="E1033" s="2">
        <v>0.52059999999999995</v>
      </c>
      <c r="F1033" t="s">
        <v>14</v>
      </c>
      <c r="G1033" t="s">
        <v>70</v>
      </c>
      <c r="H1033" t="s">
        <v>16</v>
      </c>
    </row>
    <row r="1034" spans="1:8" x14ac:dyDescent="0.3">
      <c r="A1034" t="s">
        <v>69</v>
      </c>
      <c r="B1034" t="s">
        <v>81</v>
      </c>
      <c r="C1034">
        <v>2021</v>
      </c>
      <c r="D1034" s="1">
        <v>608194.20059999998</v>
      </c>
      <c r="E1034" s="2">
        <v>0.60819999999999996</v>
      </c>
      <c r="F1034" t="s">
        <v>14</v>
      </c>
      <c r="G1034" t="s">
        <v>70</v>
      </c>
      <c r="H1034" t="s">
        <v>16</v>
      </c>
    </row>
    <row r="1035" spans="1:8" x14ac:dyDescent="0.3">
      <c r="A1035" t="s">
        <v>69</v>
      </c>
      <c r="B1035" t="s">
        <v>81</v>
      </c>
      <c r="C1035">
        <v>2022</v>
      </c>
      <c r="D1035" s="1">
        <v>639983.36340000003</v>
      </c>
      <c r="E1035" s="2">
        <v>0.64</v>
      </c>
      <c r="F1035" t="s">
        <v>14</v>
      </c>
      <c r="G1035" t="s">
        <v>70</v>
      </c>
      <c r="H1035" t="s">
        <v>16</v>
      </c>
    </row>
    <row r="1036" spans="1:8" x14ac:dyDescent="0.3">
      <c r="A1036" t="s">
        <v>69</v>
      </c>
      <c r="B1036" t="s">
        <v>81</v>
      </c>
      <c r="C1036">
        <v>2023</v>
      </c>
      <c r="D1036" s="1">
        <v>562771.49479999999</v>
      </c>
      <c r="E1036" s="2">
        <v>0.56279999999999997</v>
      </c>
      <c r="F1036" t="s">
        <v>14</v>
      </c>
      <c r="G1036" t="s">
        <v>70</v>
      </c>
      <c r="H1036" t="s">
        <v>16</v>
      </c>
    </row>
    <row r="1037" spans="1:8" x14ac:dyDescent="0.3">
      <c r="A1037" t="s">
        <v>69</v>
      </c>
      <c r="B1037" t="s">
        <v>81</v>
      </c>
      <c r="C1037">
        <v>2024</v>
      </c>
      <c r="D1037" s="1">
        <v>358540.42839999998</v>
      </c>
      <c r="E1037" s="2">
        <v>0.35849999999999999</v>
      </c>
      <c r="F1037" t="s">
        <v>14</v>
      </c>
      <c r="G1037" t="s">
        <v>70</v>
      </c>
      <c r="H1037" t="s">
        <v>16</v>
      </c>
    </row>
    <row r="1038" spans="1:8" x14ac:dyDescent="0.3">
      <c r="A1038" t="s">
        <v>69</v>
      </c>
      <c r="B1038" t="s">
        <v>81</v>
      </c>
      <c r="C1038">
        <v>2025</v>
      </c>
      <c r="D1038" s="1">
        <v>423560.8518</v>
      </c>
      <c r="E1038" s="2">
        <v>0.42359999999999998</v>
      </c>
      <c r="F1038" t="s">
        <v>14</v>
      </c>
      <c r="G1038" t="s">
        <v>70</v>
      </c>
      <c r="H1038" t="s">
        <v>16</v>
      </c>
    </row>
    <row r="1039" spans="1:8" x14ac:dyDescent="0.3">
      <c r="A1039" t="s">
        <v>54</v>
      </c>
      <c r="B1039" t="s">
        <v>81</v>
      </c>
      <c r="C1039">
        <v>2018</v>
      </c>
      <c r="D1039" s="1">
        <v>139438182.0142</v>
      </c>
      <c r="E1039" s="2">
        <v>139.43819999999999</v>
      </c>
      <c r="F1039" t="s">
        <v>14</v>
      </c>
      <c r="G1039" t="s">
        <v>55</v>
      </c>
      <c r="H1039" t="s">
        <v>16</v>
      </c>
    </row>
    <row r="1040" spans="1:8" x14ac:dyDescent="0.3">
      <c r="A1040" t="s">
        <v>54</v>
      </c>
      <c r="B1040" t="s">
        <v>81</v>
      </c>
      <c r="C1040">
        <v>2019</v>
      </c>
      <c r="D1040" s="1">
        <v>145786311.57600001</v>
      </c>
      <c r="E1040" s="2">
        <v>145.78630000000001</v>
      </c>
      <c r="F1040" t="s">
        <v>14</v>
      </c>
      <c r="G1040" t="s">
        <v>55</v>
      </c>
      <c r="H1040" t="s">
        <v>16</v>
      </c>
    </row>
    <row r="1041" spans="1:8" x14ac:dyDescent="0.3">
      <c r="A1041" t="s">
        <v>54</v>
      </c>
      <c r="B1041" t="s">
        <v>81</v>
      </c>
      <c r="C1041">
        <v>2020</v>
      </c>
      <c r="D1041" s="1">
        <v>138880246.59380001</v>
      </c>
      <c r="E1041" s="2">
        <v>138.8802</v>
      </c>
      <c r="F1041" t="s">
        <v>14</v>
      </c>
      <c r="G1041" t="s">
        <v>55</v>
      </c>
      <c r="H1041" t="s">
        <v>16</v>
      </c>
    </row>
    <row r="1042" spans="1:8" x14ac:dyDescent="0.3">
      <c r="A1042" t="s">
        <v>54</v>
      </c>
      <c r="B1042" t="s">
        <v>81</v>
      </c>
      <c r="C1042">
        <v>2021</v>
      </c>
      <c r="D1042" s="1">
        <v>161767573.02360001</v>
      </c>
      <c r="E1042" s="2">
        <v>161.76759999999999</v>
      </c>
      <c r="F1042" t="s">
        <v>14</v>
      </c>
      <c r="G1042" t="s">
        <v>55</v>
      </c>
      <c r="H1042" t="s">
        <v>16</v>
      </c>
    </row>
    <row r="1043" spans="1:8" x14ac:dyDescent="0.3">
      <c r="A1043" t="s">
        <v>54</v>
      </c>
      <c r="B1043" t="s">
        <v>81</v>
      </c>
      <c r="C1043">
        <v>2022</v>
      </c>
      <c r="D1043" s="1">
        <v>198739622.41549999</v>
      </c>
      <c r="E1043" s="2">
        <v>198.7396</v>
      </c>
      <c r="F1043" t="s">
        <v>14</v>
      </c>
      <c r="G1043" t="s">
        <v>55</v>
      </c>
      <c r="H1043" t="s">
        <v>16</v>
      </c>
    </row>
    <row r="1044" spans="1:8" x14ac:dyDescent="0.3">
      <c r="A1044" t="s">
        <v>54</v>
      </c>
      <c r="B1044" t="s">
        <v>81</v>
      </c>
      <c r="C1044">
        <v>2023</v>
      </c>
      <c r="D1044" s="1">
        <v>207471356.01320001</v>
      </c>
      <c r="E1044" s="2">
        <v>207.47139999999999</v>
      </c>
      <c r="F1044" t="s">
        <v>14</v>
      </c>
      <c r="G1044" t="s">
        <v>55</v>
      </c>
      <c r="H1044" t="s">
        <v>16</v>
      </c>
    </row>
    <row r="1045" spans="1:8" x14ac:dyDescent="0.3">
      <c r="A1045" t="s">
        <v>54</v>
      </c>
      <c r="B1045" t="s">
        <v>81</v>
      </c>
      <c r="C1045">
        <v>2024</v>
      </c>
      <c r="D1045" s="1">
        <v>204736539.38519999</v>
      </c>
      <c r="E1045" s="2">
        <v>204.73650000000001</v>
      </c>
      <c r="F1045" t="s">
        <v>14</v>
      </c>
      <c r="G1045" t="s">
        <v>55</v>
      </c>
      <c r="H1045" t="s">
        <v>16</v>
      </c>
    </row>
    <row r="1046" spans="1:8" x14ac:dyDescent="0.3">
      <c r="A1046" t="s">
        <v>54</v>
      </c>
      <c r="B1046" t="s">
        <v>81</v>
      </c>
      <c r="C1046">
        <v>2025</v>
      </c>
      <c r="D1046" s="1">
        <v>211775484.94049999</v>
      </c>
      <c r="E1046" s="2">
        <v>211.77549999999999</v>
      </c>
      <c r="F1046" t="s">
        <v>14</v>
      </c>
      <c r="G1046" t="s">
        <v>55</v>
      </c>
      <c r="H1046" t="s">
        <v>16</v>
      </c>
    </row>
    <row r="1047" spans="1:8" x14ac:dyDescent="0.3">
      <c r="A1047" t="s">
        <v>71</v>
      </c>
      <c r="B1047" t="s">
        <v>81</v>
      </c>
      <c r="C1047">
        <v>2018</v>
      </c>
      <c r="D1047" s="1">
        <v>673783.69460000005</v>
      </c>
      <c r="E1047" s="2">
        <v>0.67379999999999995</v>
      </c>
      <c r="F1047" t="s">
        <v>14</v>
      </c>
      <c r="G1047" t="s">
        <v>72</v>
      </c>
      <c r="H1047" t="s">
        <v>16</v>
      </c>
    </row>
    <row r="1048" spans="1:8" x14ac:dyDescent="0.3">
      <c r="A1048" t="s">
        <v>71</v>
      </c>
      <c r="B1048" t="s">
        <v>81</v>
      </c>
      <c r="C1048">
        <v>2019</v>
      </c>
      <c r="D1048" s="1">
        <v>614784.12320000003</v>
      </c>
      <c r="E1048" s="2">
        <v>0.61480000000000001</v>
      </c>
      <c r="F1048" t="s">
        <v>14</v>
      </c>
      <c r="G1048" t="s">
        <v>72</v>
      </c>
      <c r="H1048" t="s">
        <v>16</v>
      </c>
    </row>
    <row r="1049" spans="1:8" x14ac:dyDescent="0.3">
      <c r="A1049" t="s">
        <v>71</v>
      </c>
      <c r="B1049" t="s">
        <v>81</v>
      </c>
      <c r="C1049">
        <v>2024</v>
      </c>
      <c r="D1049" s="1">
        <v>817472.17669999995</v>
      </c>
      <c r="E1049" s="2">
        <v>0.8175</v>
      </c>
      <c r="F1049" t="s">
        <v>14</v>
      </c>
      <c r="G1049" t="s">
        <v>72</v>
      </c>
      <c r="H1049" t="s">
        <v>16</v>
      </c>
    </row>
    <row r="1050" spans="1:8" x14ac:dyDescent="0.3">
      <c r="A1050" t="s">
        <v>71</v>
      </c>
      <c r="B1050" t="s">
        <v>81</v>
      </c>
      <c r="C1050">
        <v>2025</v>
      </c>
      <c r="D1050" s="1">
        <v>848825.48829999997</v>
      </c>
      <c r="E1050" s="2">
        <v>0.8488</v>
      </c>
      <c r="F1050" t="s">
        <v>14</v>
      </c>
      <c r="G1050" t="s">
        <v>72</v>
      </c>
      <c r="H1050" t="s">
        <v>16</v>
      </c>
    </row>
    <row r="1051" spans="1:8" x14ac:dyDescent="0.3">
      <c r="A1051" t="s">
        <v>19</v>
      </c>
      <c r="B1051" t="s">
        <v>81</v>
      </c>
      <c r="C1051">
        <v>2018</v>
      </c>
      <c r="D1051" s="1">
        <v>466651457.41720003</v>
      </c>
      <c r="E1051" s="2">
        <v>466.6515</v>
      </c>
      <c r="F1051" t="s">
        <v>14</v>
      </c>
      <c r="G1051" t="s">
        <v>20</v>
      </c>
      <c r="H1051" t="s">
        <v>16</v>
      </c>
    </row>
    <row r="1052" spans="1:8" x14ac:dyDescent="0.3">
      <c r="A1052" t="s">
        <v>19</v>
      </c>
      <c r="B1052" t="s">
        <v>81</v>
      </c>
      <c r="C1052">
        <v>2019</v>
      </c>
      <c r="D1052" s="1">
        <v>426804957.64230001</v>
      </c>
      <c r="E1052" s="2">
        <v>426.80500000000001</v>
      </c>
      <c r="F1052" t="s">
        <v>14</v>
      </c>
      <c r="G1052" t="s">
        <v>20</v>
      </c>
      <c r="H1052" t="s">
        <v>16</v>
      </c>
    </row>
    <row r="1053" spans="1:8" x14ac:dyDescent="0.3">
      <c r="A1053" t="s">
        <v>19</v>
      </c>
      <c r="B1053" t="s">
        <v>81</v>
      </c>
      <c r="C1053">
        <v>2020</v>
      </c>
      <c r="D1053" s="1">
        <v>399041344.79890001</v>
      </c>
      <c r="E1053" s="2">
        <v>399.04129999999998</v>
      </c>
      <c r="F1053" t="s">
        <v>14</v>
      </c>
      <c r="G1053" t="s">
        <v>20</v>
      </c>
      <c r="H1053" t="s">
        <v>16</v>
      </c>
    </row>
    <row r="1054" spans="1:8" x14ac:dyDescent="0.3">
      <c r="A1054" t="s">
        <v>19</v>
      </c>
      <c r="B1054" t="s">
        <v>81</v>
      </c>
      <c r="C1054">
        <v>2021</v>
      </c>
      <c r="D1054" s="1">
        <v>465753313.83249998</v>
      </c>
      <c r="E1054" s="2">
        <v>465.75330000000002</v>
      </c>
      <c r="F1054" t="s">
        <v>14</v>
      </c>
      <c r="G1054" t="s">
        <v>20</v>
      </c>
      <c r="H1054" t="s">
        <v>16</v>
      </c>
    </row>
    <row r="1055" spans="1:8" x14ac:dyDescent="0.3">
      <c r="A1055" t="s">
        <v>19</v>
      </c>
      <c r="B1055" t="s">
        <v>81</v>
      </c>
      <c r="C1055">
        <v>2022</v>
      </c>
      <c r="D1055" s="1">
        <v>491737720.09719998</v>
      </c>
      <c r="E1055" s="2">
        <v>491.73770000000002</v>
      </c>
      <c r="F1055" t="s">
        <v>14</v>
      </c>
      <c r="G1055" t="s">
        <v>20</v>
      </c>
      <c r="H1055" t="s">
        <v>16</v>
      </c>
    </row>
    <row r="1056" spans="1:8" x14ac:dyDescent="0.3">
      <c r="A1056" t="s">
        <v>19</v>
      </c>
      <c r="B1056" t="s">
        <v>81</v>
      </c>
      <c r="C1056">
        <v>2023</v>
      </c>
      <c r="D1056" s="1">
        <v>498418867.08270001</v>
      </c>
      <c r="E1056" s="2">
        <v>498.41890000000001</v>
      </c>
      <c r="F1056" t="s">
        <v>14</v>
      </c>
      <c r="G1056" t="s">
        <v>20</v>
      </c>
      <c r="H1056" t="s">
        <v>16</v>
      </c>
    </row>
    <row r="1057" spans="1:8" x14ac:dyDescent="0.3">
      <c r="A1057" t="s">
        <v>19</v>
      </c>
      <c r="B1057" t="s">
        <v>81</v>
      </c>
      <c r="C1057">
        <v>2024</v>
      </c>
      <c r="D1057" s="1">
        <v>496921679.79400003</v>
      </c>
      <c r="E1057" s="2">
        <v>496.92169999999999</v>
      </c>
      <c r="F1057" t="s">
        <v>14</v>
      </c>
      <c r="G1057" t="s">
        <v>20</v>
      </c>
      <c r="H1057" t="s">
        <v>16</v>
      </c>
    </row>
    <row r="1058" spans="1:8" x14ac:dyDescent="0.3">
      <c r="A1058" t="s">
        <v>19</v>
      </c>
      <c r="B1058" t="s">
        <v>81</v>
      </c>
      <c r="C1058">
        <v>2025</v>
      </c>
      <c r="D1058" s="1">
        <v>496566658.96079999</v>
      </c>
      <c r="E1058" s="2">
        <v>496.56670000000003</v>
      </c>
      <c r="F1058" t="s">
        <v>14</v>
      </c>
      <c r="G1058" t="s">
        <v>20</v>
      </c>
      <c r="H1058" t="s">
        <v>16</v>
      </c>
    </row>
    <row r="1059" spans="1:8" x14ac:dyDescent="0.3">
      <c r="A1059" t="s">
        <v>21</v>
      </c>
      <c r="B1059" t="s">
        <v>81</v>
      </c>
      <c r="C1059">
        <v>2018</v>
      </c>
      <c r="D1059" s="1">
        <v>365030738.84579998</v>
      </c>
      <c r="E1059" s="2">
        <v>365.03070000000002</v>
      </c>
      <c r="F1059" t="s">
        <v>14</v>
      </c>
      <c r="G1059" t="s">
        <v>22</v>
      </c>
      <c r="H1059" t="s">
        <v>23</v>
      </c>
    </row>
    <row r="1060" spans="1:8" x14ac:dyDescent="0.3">
      <c r="A1060" t="s">
        <v>21</v>
      </c>
      <c r="B1060" t="s">
        <v>81</v>
      </c>
      <c r="C1060">
        <v>2019</v>
      </c>
      <c r="D1060" s="1">
        <v>401975204.58530003</v>
      </c>
      <c r="E1060" s="2">
        <v>401.97519999999997</v>
      </c>
      <c r="F1060" t="s">
        <v>14</v>
      </c>
      <c r="G1060" t="s">
        <v>22</v>
      </c>
      <c r="H1060" t="s">
        <v>23</v>
      </c>
    </row>
    <row r="1061" spans="1:8" x14ac:dyDescent="0.3">
      <c r="A1061" t="s">
        <v>21</v>
      </c>
      <c r="B1061" t="s">
        <v>81</v>
      </c>
      <c r="C1061">
        <v>2020</v>
      </c>
      <c r="D1061" s="1">
        <v>323157757.9727</v>
      </c>
      <c r="E1061" s="2">
        <v>323.15780000000001</v>
      </c>
      <c r="F1061" t="s">
        <v>14</v>
      </c>
      <c r="G1061" t="s">
        <v>22</v>
      </c>
      <c r="H1061" t="s">
        <v>23</v>
      </c>
    </row>
    <row r="1062" spans="1:8" x14ac:dyDescent="0.3">
      <c r="A1062" t="s">
        <v>21</v>
      </c>
      <c r="B1062" t="s">
        <v>81</v>
      </c>
      <c r="C1062">
        <v>2021</v>
      </c>
      <c r="D1062" s="1">
        <v>385389387.57539999</v>
      </c>
      <c r="E1062" s="2">
        <v>385.38940000000002</v>
      </c>
      <c r="F1062" t="s">
        <v>14</v>
      </c>
      <c r="G1062" t="s">
        <v>22</v>
      </c>
      <c r="H1062" t="s">
        <v>23</v>
      </c>
    </row>
    <row r="1063" spans="1:8" x14ac:dyDescent="0.3">
      <c r="A1063" t="s">
        <v>21</v>
      </c>
      <c r="B1063" t="s">
        <v>81</v>
      </c>
      <c r="C1063">
        <v>2022</v>
      </c>
      <c r="D1063" s="1">
        <v>445126307.22149998</v>
      </c>
      <c r="E1063" s="2">
        <v>445.12630000000001</v>
      </c>
      <c r="F1063" t="s">
        <v>14</v>
      </c>
      <c r="G1063" t="s">
        <v>22</v>
      </c>
      <c r="H1063" t="s">
        <v>23</v>
      </c>
    </row>
    <row r="1064" spans="1:8" x14ac:dyDescent="0.3">
      <c r="A1064" t="s">
        <v>21</v>
      </c>
      <c r="B1064" t="s">
        <v>81</v>
      </c>
      <c r="C1064">
        <v>2023</v>
      </c>
      <c r="D1064" s="1">
        <v>385149460.15289998</v>
      </c>
      <c r="E1064" s="2">
        <v>385.14949999999999</v>
      </c>
      <c r="F1064" t="s">
        <v>14</v>
      </c>
      <c r="G1064" t="s">
        <v>22</v>
      </c>
      <c r="H1064" t="s">
        <v>23</v>
      </c>
    </row>
    <row r="1065" spans="1:8" x14ac:dyDescent="0.3">
      <c r="A1065" t="s">
        <v>21</v>
      </c>
      <c r="B1065" t="s">
        <v>81</v>
      </c>
      <c r="C1065">
        <v>2024</v>
      </c>
      <c r="D1065" s="1">
        <v>409324202.55659997</v>
      </c>
      <c r="E1065" s="2">
        <v>409.32420000000002</v>
      </c>
      <c r="F1065" t="s">
        <v>14</v>
      </c>
      <c r="G1065" t="s">
        <v>22</v>
      </c>
      <c r="H1065" t="s">
        <v>23</v>
      </c>
    </row>
    <row r="1066" spans="1:8" x14ac:dyDescent="0.3">
      <c r="A1066" t="s">
        <v>21</v>
      </c>
      <c r="B1066" t="s">
        <v>81</v>
      </c>
      <c r="C1066">
        <v>2025</v>
      </c>
      <c r="D1066" s="1">
        <v>394366776.66869998</v>
      </c>
      <c r="E1066" s="2">
        <v>394.36680000000001</v>
      </c>
      <c r="F1066" t="s">
        <v>14</v>
      </c>
      <c r="G1066" t="s">
        <v>22</v>
      </c>
      <c r="H1066" t="s">
        <v>23</v>
      </c>
    </row>
    <row r="1067" spans="1:8" x14ac:dyDescent="0.3">
      <c r="A1067" t="s">
        <v>24</v>
      </c>
      <c r="B1067" t="s">
        <v>81</v>
      </c>
      <c r="C1067">
        <v>2018</v>
      </c>
      <c r="D1067" s="1">
        <v>147448643.53619999</v>
      </c>
      <c r="E1067" s="2">
        <v>147.4486</v>
      </c>
      <c r="F1067" t="s">
        <v>14</v>
      </c>
      <c r="G1067" t="s">
        <v>25</v>
      </c>
      <c r="H1067" t="s">
        <v>23</v>
      </c>
    </row>
    <row r="1068" spans="1:8" x14ac:dyDescent="0.3">
      <c r="A1068" t="s">
        <v>24</v>
      </c>
      <c r="B1068" t="s">
        <v>81</v>
      </c>
      <c r="C1068">
        <v>2019</v>
      </c>
      <c r="D1068" s="1">
        <v>145805383.2333</v>
      </c>
      <c r="E1068" s="2">
        <v>145.80539999999999</v>
      </c>
      <c r="F1068" t="s">
        <v>14</v>
      </c>
      <c r="G1068" t="s">
        <v>25</v>
      </c>
      <c r="H1068" t="s">
        <v>23</v>
      </c>
    </row>
    <row r="1069" spans="1:8" x14ac:dyDescent="0.3">
      <c r="A1069" t="s">
        <v>24</v>
      </c>
      <c r="B1069" t="s">
        <v>81</v>
      </c>
      <c r="C1069">
        <v>2020</v>
      </c>
      <c r="D1069" s="1">
        <v>144467269.67989999</v>
      </c>
      <c r="E1069" s="2">
        <v>144.46729999999999</v>
      </c>
      <c r="F1069" t="s">
        <v>14</v>
      </c>
      <c r="G1069" t="s">
        <v>25</v>
      </c>
      <c r="H1069" t="s">
        <v>23</v>
      </c>
    </row>
    <row r="1070" spans="1:8" x14ac:dyDescent="0.3">
      <c r="A1070" t="s">
        <v>24</v>
      </c>
      <c r="B1070" t="s">
        <v>81</v>
      </c>
      <c r="C1070">
        <v>2021</v>
      </c>
      <c r="D1070" s="1">
        <v>186082836.3786</v>
      </c>
      <c r="E1070" s="2">
        <v>186.08279999999999</v>
      </c>
      <c r="F1070" t="s">
        <v>14</v>
      </c>
      <c r="G1070" t="s">
        <v>25</v>
      </c>
      <c r="H1070" t="s">
        <v>23</v>
      </c>
    </row>
    <row r="1071" spans="1:8" x14ac:dyDescent="0.3">
      <c r="A1071" t="s">
        <v>24</v>
      </c>
      <c r="B1071" t="s">
        <v>81</v>
      </c>
      <c r="C1071">
        <v>2022</v>
      </c>
      <c r="D1071" s="1">
        <v>188599864.47920001</v>
      </c>
      <c r="E1071" s="2">
        <v>188.59989999999999</v>
      </c>
      <c r="F1071" t="s">
        <v>14</v>
      </c>
      <c r="G1071" t="s">
        <v>25</v>
      </c>
      <c r="H1071" t="s">
        <v>23</v>
      </c>
    </row>
    <row r="1072" spans="1:8" x14ac:dyDescent="0.3">
      <c r="A1072" t="s">
        <v>24</v>
      </c>
      <c r="B1072" t="s">
        <v>81</v>
      </c>
      <c r="C1072">
        <v>2023</v>
      </c>
      <c r="D1072" s="1">
        <v>205211215.67429999</v>
      </c>
      <c r="E1072" s="2">
        <v>205.21119999999999</v>
      </c>
      <c r="F1072" t="s">
        <v>14</v>
      </c>
      <c r="G1072" t="s">
        <v>25</v>
      </c>
      <c r="H1072" t="s">
        <v>23</v>
      </c>
    </row>
    <row r="1073" spans="1:8" x14ac:dyDescent="0.3">
      <c r="A1073" t="s">
        <v>24</v>
      </c>
      <c r="B1073" t="s">
        <v>81</v>
      </c>
      <c r="C1073">
        <v>2024</v>
      </c>
      <c r="D1073" s="1">
        <v>198449226.04699999</v>
      </c>
      <c r="E1073" s="2">
        <v>198.44919999999999</v>
      </c>
      <c r="F1073" t="s">
        <v>14</v>
      </c>
      <c r="G1073" t="s">
        <v>25</v>
      </c>
      <c r="H1073" t="s">
        <v>23</v>
      </c>
    </row>
    <row r="1074" spans="1:8" x14ac:dyDescent="0.3">
      <c r="A1074" t="s">
        <v>24</v>
      </c>
      <c r="B1074" t="s">
        <v>81</v>
      </c>
      <c r="C1074">
        <v>2025</v>
      </c>
      <c r="D1074" s="1">
        <v>188297319.5848</v>
      </c>
      <c r="E1074" s="2">
        <v>188.29730000000001</v>
      </c>
      <c r="F1074" t="s">
        <v>14</v>
      </c>
      <c r="G1074" t="s">
        <v>25</v>
      </c>
      <c r="H1074" t="s">
        <v>23</v>
      </c>
    </row>
    <row r="1075" spans="1:8" x14ac:dyDescent="0.3">
      <c r="A1075" t="s">
        <v>26</v>
      </c>
      <c r="B1075" t="s">
        <v>81</v>
      </c>
      <c r="C1075">
        <v>2018</v>
      </c>
      <c r="D1075" s="1">
        <v>160788857.65549999</v>
      </c>
      <c r="E1075" s="2">
        <v>160.78890000000001</v>
      </c>
      <c r="F1075" t="s">
        <v>14</v>
      </c>
      <c r="G1075" t="s">
        <v>27</v>
      </c>
      <c r="H1075" t="s">
        <v>23</v>
      </c>
    </row>
    <row r="1076" spans="1:8" x14ac:dyDescent="0.3">
      <c r="A1076" t="s">
        <v>26</v>
      </c>
      <c r="B1076" t="s">
        <v>81</v>
      </c>
      <c r="C1076">
        <v>2019</v>
      </c>
      <c r="D1076" s="1">
        <v>96722258.498999998</v>
      </c>
      <c r="E1076" s="2">
        <v>96.722300000000004</v>
      </c>
      <c r="F1076" t="s">
        <v>14</v>
      </c>
      <c r="G1076" t="s">
        <v>27</v>
      </c>
      <c r="H1076" t="s">
        <v>23</v>
      </c>
    </row>
    <row r="1077" spans="1:8" x14ac:dyDescent="0.3">
      <c r="A1077" t="s">
        <v>26</v>
      </c>
      <c r="B1077" t="s">
        <v>81</v>
      </c>
      <c r="C1077">
        <v>2020</v>
      </c>
      <c r="D1077" s="1">
        <v>89633032.275700003</v>
      </c>
      <c r="E1077" s="2">
        <v>89.632999999999996</v>
      </c>
      <c r="F1077" t="s">
        <v>14</v>
      </c>
      <c r="G1077" t="s">
        <v>27</v>
      </c>
      <c r="H1077" t="s">
        <v>23</v>
      </c>
    </row>
    <row r="1078" spans="1:8" x14ac:dyDescent="0.3">
      <c r="A1078" t="s">
        <v>26</v>
      </c>
      <c r="B1078" t="s">
        <v>81</v>
      </c>
      <c r="C1078">
        <v>2021</v>
      </c>
      <c r="D1078" s="1">
        <v>92259473.769400001</v>
      </c>
      <c r="E1078" s="2">
        <v>92.259500000000003</v>
      </c>
      <c r="F1078" t="s">
        <v>14</v>
      </c>
      <c r="G1078" t="s">
        <v>27</v>
      </c>
      <c r="H1078" t="s">
        <v>23</v>
      </c>
    </row>
    <row r="1079" spans="1:8" x14ac:dyDescent="0.3">
      <c r="A1079" t="s">
        <v>26</v>
      </c>
      <c r="B1079" t="s">
        <v>81</v>
      </c>
      <c r="C1079">
        <v>2022</v>
      </c>
      <c r="D1079" s="1">
        <v>98654399.356399998</v>
      </c>
      <c r="E1079" s="2">
        <v>98.654399999999995</v>
      </c>
      <c r="F1079" t="s">
        <v>14</v>
      </c>
      <c r="G1079" t="s">
        <v>27</v>
      </c>
      <c r="H1079" t="s">
        <v>23</v>
      </c>
    </row>
    <row r="1080" spans="1:8" x14ac:dyDescent="0.3">
      <c r="A1080" t="s">
        <v>26</v>
      </c>
      <c r="B1080" t="s">
        <v>81</v>
      </c>
      <c r="C1080">
        <v>2023</v>
      </c>
      <c r="D1080" s="1">
        <v>113471789.0002</v>
      </c>
      <c r="E1080" s="2">
        <v>113.4718</v>
      </c>
      <c r="F1080" t="s">
        <v>14</v>
      </c>
      <c r="G1080" t="s">
        <v>27</v>
      </c>
      <c r="H1080" t="s">
        <v>23</v>
      </c>
    </row>
    <row r="1081" spans="1:8" x14ac:dyDescent="0.3">
      <c r="A1081" t="s">
        <v>26</v>
      </c>
      <c r="B1081" t="s">
        <v>81</v>
      </c>
      <c r="C1081">
        <v>2024</v>
      </c>
      <c r="D1081" s="1">
        <v>120254332.3175</v>
      </c>
      <c r="E1081" s="2">
        <v>120.2543</v>
      </c>
      <c r="F1081" t="s">
        <v>14</v>
      </c>
      <c r="G1081" t="s">
        <v>27</v>
      </c>
      <c r="H1081" t="s">
        <v>23</v>
      </c>
    </row>
    <row r="1082" spans="1:8" x14ac:dyDescent="0.3">
      <c r="A1082" t="s">
        <v>26</v>
      </c>
      <c r="B1082" t="s">
        <v>81</v>
      </c>
      <c r="C1082">
        <v>2025</v>
      </c>
      <c r="D1082" s="1">
        <v>124013670.97759999</v>
      </c>
      <c r="E1082" s="2">
        <v>124.0137</v>
      </c>
      <c r="F1082" t="s">
        <v>14</v>
      </c>
      <c r="G1082" t="s">
        <v>27</v>
      </c>
      <c r="H1082" t="s">
        <v>23</v>
      </c>
    </row>
    <row r="1083" spans="1:8" x14ac:dyDescent="0.3">
      <c r="A1083" t="s">
        <v>28</v>
      </c>
      <c r="B1083" t="s">
        <v>81</v>
      </c>
      <c r="C1083">
        <v>2018</v>
      </c>
      <c r="D1083" s="1">
        <v>544563014.26660001</v>
      </c>
      <c r="E1083" s="2">
        <v>544.56299999999999</v>
      </c>
      <c r="F1083" t="s">
        <v>14</v>
      </c>
      <c r="G1083" t="s">
        <v>29</v>
      </c>
      <c r="H1083" t="s">
        <v>23</v>
      </c>
    </row>
    <row r="1084" spans="1:8" x14ac:dyDescent="0.3">
      <c r="A1084" t="s">
        <v>28</v>
      </c>
      <c r="B1084" t="s">
        <v>81</v>
      </c>
      <c r="C1084">
        <v>2019</v>
      </c>
      <c r="D1084" s="1">
        <v>569345080.54330003</v>
      </c>
      <c r="E1084" s="2">
        <v>569.3451</v>
      </c>
      <c r="F1084" t="s">
        <v>14</v>
      </c>
      <c r="G1084" t="s">
        <v>29</v>
      </c>
      <c r="H1084" t="s">
        <v>23</v>
      </c>
    </row>
    <row r="1085" spans="1:8" x14ac:dyDescent="0.3">
      <c r="A1085" t="s">
        <v>28</v>
      </c>
      <c r="B1085" t="s">
        <v>81</v>
      </c>
      <c r="C1085">
        <v>2020</v>
      </c>
      <c r="D1085" s="1">
        <v>865478907.59130001</v>
      </c>
      <c r="E1085" s="2">
        <v>865.47889999999995</v>
      </c>
      <c r="F1085" t="s">
        <v>14</v>
      </c>
      <c r="G1085" t="s">
        <v>29</v>
      </c>
      <c r="H1085" t="s">
        <v>23</v>
      </c>
    </row>
    <row r="1086" spans="1:8" x14ac:dyDescent="0.3">
      <c r="A1086" t="s">
        <v>28</v>
      </c>
      <c r="B1086" t="s">
        <v>81</v>
      </c>
      <c r="C1086">
        <v>2021</v>
      </c>
      <c r="D1086" s="1">
        <v>700412817.04630005</v>
      </c>
      <c r="E1086" s="2">
        <v>700.41279999999995</v>
      </c>
      <c r="F1086" t="s">
        <v>14</v>
      </c>
      <c r="G1086" t="s">
        <v>29</v>
      </c>
      <c r="H1086" t="s">
        <v>23</v>
      </c>
    </row>
    <row r="1087" spans="1:8" x14ac:dyDescent="0.3">
      <c r="A1087" t="s">
        <v>28</v>
      </c>
      <c r="B1087" t="s">
        <v>81</v>
      </c>
      <c r="C1087">
        <v>2022</v>
      </c>
      <c r="D1087" s="1">
        <v>518448022.76529998</v>
      </c>
      <c r="E1087" s="2">
        <v>518.44799999999998</v>
      </c>
      <c r="F1087" t="s">
        <v>14</v>
      </c>
      <c r="G1087" t="s">
        <v>29</v>
      </c>
      <c r="H1087" t="s">
        <v>23</v>
      </c>
    </row>
    <row r="1088" spans="1:8" x14ac:dyDescent="0.3">
      <c r="A1088" t="s">
        <v>28</v>
      </c>
      <c r="B1088" t="s">
        <v>81</v>
      </c>
      <c r="C1088">
        <v>2023</v>
      </c>
      <c r="D1088" s="1">
        <v>674486613.53729999</v>
      </c>
      <c r="E1088" s="2">
        <v>674.48659999999995</v>
      </c>
      <c r="F1088" t="s">
        <v>14</v>
      </c>
      <c r="G1088" t="s">
        <v>29</v>
      </c>
      <c r="H1088" t="s">
        <v>23</v>
      </c>
    </row>
    <row r="1089" spans="1:8" x14ac:dyDescent="0.3">
      <c r="A1089" t="s">
        <v>28</v>
      </c>
      <c r="B1089" t="s">
        <v>81</v>
      </c>
      <c r="C1089">
        <v>2024</v>
      </c>
      <c r="D1089" s="1">
        <v>835595543.45599997</v>
      </c>
      <c r="E1089" s="2">
        <v>835.59550000000002</v>
      </c>
      <c r="F1089" t="s">
        <v>14</v>
      </c>
      <c r="G1089" t="s">
        <v>29</v>
      </c>
      <c r="H1089" t="s">
        <v>23</v>
      </c>
    </row>
    <row r="1090" spans="1:8" x14ac:dyDescent="0.3">
      <c r="A1090" t="s">
        <v>28</v>
      </c>
      <c r="B1090" t="s">
        <v>81</v>
      </c>
      <c r="C1090">
        <v>2025</v>
      </c>
      <c r="D1090" s="1">
        <v>647115996.16509998</v>
      </c>
      <c r="E1090" s="2">
        <v>647.11599999999999</v>
      </c>
      <c r="F1090" t="s">
        <v>14</v>
      </c>
      <c r="G1090" t="s">
        <v>29</v>
      </c>
      <c r="H1090" t="s">
        <v>23</v>
      </c>
    </row>
    <row r="1091" spans="1:8" x14ac:dyDescent="0.3">
      <c r="A1091" t="s">
        <v>30</v>
      </c>
      <c r="B1091" t="s">
        <v>81</v>
      </c>
      <c r="C1091">
        <v>2018</v>
      </c>
      <c r="D1091" s="1">
        <v>780378199.17460001</v>
      </c>
      <c r="E1091" s="2">
        <v>780.37819999999999</v>
      </c>
      <c r="F1091" t="s">
        <v>14</v>
      </c>
      <c r="G1091" t="s">
        <v>31</v>
      </c>
      <c r="H1091" t="s">
        <v>23</v>
      </c>
    </row>
    <row r="1092" spans="1:8" x14ac:dyDescent="0.3">
      <c r="A1092" t="s">
        <v>30</v>
      </c>
      <c r="B1092" t="s">
        <v>81</v>
      </c>
      <c r="C1092">
        <v>2019</v>
      </c>
      <c r="D1092" s="1">
        <v>753177445.98759997</v>
      </c>
      <c r="E1092" s="2">
        <v>753.17740000000003</v>
      </c>
      <c r="F1092" t="s">
        <v>14</v>
      </c>
      <c r="G1092" t="s">
        <v>31</v>
      </c>
      <c r="H1092" t="s">
        <v>23</v>
      </c>
    </row>
    <row r="1093" spans="1:8" x14ac:dyDescent="0.3">
      <c r="A1093" t="s">
        <v>30</v>
      </c>
      <c r="B1093" t="s">
        <v>81</v>
      </c>
      <c r="C1093">
        <v>2020</v>
      </c>
      <c r="D1093" s="1">
        <v>843804849.47169995</v>
      </c>
      <c r="E1093" s="2">
        <v>843.8048</v>
      </c>
      <c r="F1093" t="s">
        <v>14</v>
      </c>
      <c r="G1093" t="s">
        <v>31</v>
      </c>
      <c r="H1093" t="s">
        <v>23</v>
      </c>
    </row>
    <row r="1094" spans="1:8" x14ac:dyDescent="0.3">
      <c r="A1094" t="s">
        <v>30</v>
      </c>
      <c r="B1094" t="s">
        <v>81</v>
      </c>
      <c r="C1094">
        <v>2021</v>
      </c>
      <c r="D1094" s="1">
        <v>923424806.71669996</v>
      </c>
      <c r="E1094" s="2">
        <v>923.4248</v>
      </c>
      <c r="F1094" t="s">
        <v>14</v>
      </c>
      <c r="G1094" t="s">
        <v>31</v>
      </c>
      <c r="H1094" t="s">
        <v>23</v>
      </c>
    </row>
    <row r="1095" spans="1:8" x14ac:dyDescent="0.3">
      <c r="A1095" t="s">
        <v>30</v>
      </c>
      <c r="B1095" t="s">
        <v>81</v>
      </c>
      <c r="C1095">
        <v>2022</v>
      </c>
      <c r="D1095" s="1">
        <v>1019747110.413</v>
      </c>
      <c r="E1095" s="2">
        <v>1019.7471</v>
      </c>
      <c r="F1095" t="s">
        <v>14</v>
      </c>
      <c r="G1095" t="s">
        <v>31</v>
      </c>
      <c r="H1095" t="s">
        <v>23</v>
      </c>
    </row>
    <row r="1096" spans="1:8" x14ac:dyDescent="0.3">
      <c r="A1096" t="s">
        <v>30</v>
      </c>
      <c r="B1096" t="s">
        <v>81</v>
      </c>
      <c r="C1096">
        <v>2023</v>
      </c>
      <c r="D1096" s="1">
        <v>1120985333.5978999</v>
      </c>
      <c r="E1096" s="2">
        <v>1120.9853000000001</v>
      </c>
      <c r="F1096" t="s">
        <v>14</v>
      </c>
      <c r="G1096" t="s">
        <v>31</v>
      </c>
      <c r="H1096" t="s">
        <v>23</v>
      </c>
    </row>
    <row r="1097" spans="1:8" x14ac:dyDescent="0.3">
      <c r="A1097" t="s">
        <v>30</v>
      </c>
      <c r="B1097" t="s">
        <v>81</v>
      </c>
      <c r="C1097">
        <v>2024</v>
      </c>
      <c r="D1097" s="1">
        <v>1240551609.7878001</v>
      </c>
      <c r="E1097" s="2">
        <v>1240.5516</v>
      </c>
      <c r="F1097" t="s">
        <v>14</v>
      </c>
      <c r="G1097" t="s">
        <v>31</v>
      </c>
      <c r="H1097" t="s">
        <v>23</v>
      </c>
    </row>
    <row r="1098" spans="1:8" x14ac:dyDescent="0.3">
      <c r="A1098" t="s">
        <v>30</v>
      </c>
      <c r="B1098" t="s">
        <v>81</v>
      </c>
      <c r="C1098">
        <v>2025</v>
      </c>
      <c r="D1098" s="1">
        <v>1212211555.6624999</v>
      </c>
      <c r="E1098" s="2">
        <v>1212.2116000000001</v>
      </c>
      <c r="F1098" t="s">
        <v>14</v>
      </c>
      <c r="G1098" t="s">
        <v>31</v>
      </c>
      <c r="H1098" t="s">
        <v>23</v>
      </c>
    </row>
    <row r="1099" spans="1:8" x14ac:dyDescent="0.3">
      <c r="A1099" t="s">
        <v>56</v>
      </c>
      <c r="B1099" t="s">
        <v>81</v>
      </c>
      <c r="C1099">
        <v>2018</v>
      </c>
      <c r="D1099" s="1">
        <v>1693562948.6931</v>
      </c>
      <c r="E1099" s="2">
        <v>1693.5628999999999</v>
      </c>
      <c r="F1099" t="s">
        <v>14</v>
      </c>
      <c r="G1099" t="s">
        <v>57</v>
      </c>
      <c r="H1099" t="s">
        <v>23</v>
      </c>
    </row>
    <row r="1100" spans="1:8" x14ac:dyDescent="0.3">
      <c r="A1100" t="s">
        <v>56</v>
      </c>
      <c r="B1100" t="s">
        <v>81</v>
      </c>
      <c r="C1100">
        <v>2019</v>
      </c>
      <c r="D1100" s="1">
        <v>1811388836.8399</v>
      </c>
      <c r="E1100" s="2">
        <v>1811.3887999999999</v>
      </c>
      <c r="F1100" t="s">
        <v>14</v>
      </c>
      <c r="G1100" t="s">
        <v>57</v>
      </c>
      <c r="H1100" t="s">
        <v>23</v>
      </c>
    </row>
    <row r="1101" spans="1:8" x14ac:dyDescent="0.3">
      <c r="A1101" t="s">
        <v>56</v>
      </c>
      <c r="B1101" t="s">
        <v>81</v>
      </c>
      <c r="C1101">
        <v>2020</v>
      </c>
      <c r="D1101" s="1">
        <v>2126453672.2692001</v>
      </c>
      <c r="E1101" s="2">
        <v>2126.4537</v>
      </c>
      <c r="F1101" t="s">
        <v>14</v>
      </c>
      <c r="G1101" t="s">
        <v>57</v>
      </c>
      <c r="H1101" t="s">
        <v>23</v>
      </c>
    </row>
    <row r="1102" spans="1:8" x14ac:dyDescent="0.3">
      <c r="A1102" t="s">
        <v>56</v>
      </c>
      <c r="B1102" t="s">
        <v>81</v>
      </c>
      <c r="C1102">
        <v>2021</v>
      </c>
      <c r="D1102" s="1">
        <v>2508324241.5611</v>
      </c>
      <c r="E1102" s="2">
        <v>2508.3242</v>
      </c>
      <c r="F1102" t="s">
        <v>14</v>
      </c>
      <c r="G1102" t="s">
        <v>57</v>
      </c>
      <c r="H1102" t="s">
        <v>23</v>
      </c>
    </row>
    <row r="1103" spans="1:8" x14ac:dyDescent="0.3">
      <c r="A1103" t="s">
        <v>56</v>
      </c>
      <c r="B1103" t="s">
        <v>81</v>
      </c>
      <c r="C1103">
        <v>2022</v>
      </c>
      <c r="D1103" s="1">
        <v>2503903219.1655998</v>
      </c>
      <c r="E1103" s="2">
        <v>2503.9032000000002</v>
      </c>
      <c r="F1103" t="s">
        <v>14</v>
      </c>
      <c r="G1103" t="s">
        <v>57</v>
      </c>
      <c r="H1103" t="s">
        <v>23</v>
      </c>
    </row>
    <row r="1104" spans="1:8" x14ac:dyDescent="0.3">
      <c r="A1104" t="s">
        <v>56</v>
      </c>
      <c r="B1104" t="s">
        <v>81</v>
      </c>
      <c r="C1104">
        <v>2023</v>
      </c>
      <c r="D1104" s="1">
        <v>2987423306.2918</v>
      </c>
      <c r="E1104" s="2">
        <v>2987.4232999999999</v>
      </c>
      <c r="F1104" t="s">
        <v>14</v>
      </c>
      <c r="G1104" t="s">
        <v>57</v>
      </c>
      <c r="H1104" t="s">
        <v>23</v>
      </c>
    </row>
    <row r="1105" spans="1:8" x14ac:dyDescent="0.3">
      <c r="A1105" t="s">
        <v>56</v>
      </c>
      <c r="B1105" t="s">
        <v>81</v>
      </c>
      <c r="C1105">
        <v>2024</v>
      </c>
      <c r="D1105" s="1">
        <v>2812972237.9604998</v>
      </c>
      <c r="E1105" s="2">
        <v>2812.9722000000002</v>
      </c>
      <c r="F1105" t="s">
        <v>14</v>
      </c>
      <c r="G1105" t="s">
        <v>57</v>
      </c>
      <c r="H1105" t="s">
        <v>23</v>
      </c>
    </row>
    <row r="1106" spans="1:8" x14ac:dyDescent="0.3">
      <c r="A1106" t="s">
        <v>56</v>
      </c>
      <c r="B1106" t="s">
        <v>81</v>
      </c>
      <c r="C1106">
        <v>2025</v>
      </c>
      <c r="D1106" s="1">
        <v>2538106598.7258</v>
      </c>
      <c r="E1106" s="2">
        <v>2538.1066000000001</v>
      </c>
      <c r="F1106" t="s">
        <v>14</v>
      </c>
      <c r="G1106" t="s">
        <v>57</v>
      </c>
      <c r="H1106" t="s">
        <v>23</v>
      </c>
    </row>
    <row r="1107" spans="1:8" x14ac:dyDescent="0.3">
      <c r="A1107" t="s">
        <v>32</v>
      </c>
      <c r="B1107" t="s">
        <v>81</v>
      </c>
      <c r="C1107">
        <v>2018</v>
      </c>
      <c r="D1107" s="1">
        <v>2132676595.9008</v>
      </c>
      <c r="E1107" s="2">
        <v>2132.6765999999998</v>
      </c>
      <c r="F1107" t="s">
        <v>14</v>
      </c>
      <c r="G1107" t="s">
        <v>33</v>
      </c>
      <c r="H1107" t="s">
        <v>23</v>
      </c>
    </row>
    <row r="1108" spans="1:8" x14ac:dyDescent="0.3">
      <c r="A1108" t="s">
        <v>32</v>
      </c>
      <c r="B1108" t="s">
        <v>81</v>
      </c>
      <c r="C1108">
        <v>2019</v>
      </c>
      <c r="D1108" s="1">
        <v>2248381762.2992001</v>
      </c>
      <c r="E1108" s="2">
        <v>2248.3818000000001</v>
      </c>
      <c r="F1108" t="s">
        <v>14</v>
      </c>
      <c r="G1108" t="s">
        <v>33</v>
      </c>
      <c r="H1108" t="s">
        <v>23</v>
      </c>
    </row>
    <row r="1109" spans="1:8" x14ac:dyDescent="0.3">
      <c r="A1109" t="s">
        <v>32</v>
      </c>
      <c r="B1109" t="s">
        <v>81</v>
      </c>
      <c r="C1109">
        <v>2020</v>
      </c>
      <c r="D1109" s="1">
        <v>1935653882.8136001</v>
      </c>
      <c r="E1109" s="2">
        <v>1935.6539</v>
      </c>
      <c r="F1109" t="s">
        <v>14</v>
      </c>
      <c r="G1109" t="s">
        <v>33</v>
      </c>
      <c r="H1109" t="s">
        <v>23</v>
      </c>
    </row>
    <row r="1110" spans="1:8" x14ac:dyDescent="0.3">
      <c r="A1110" t="s">
        <v>32</v>
      </c>
      <c r="B1110" t="s">
        <v>81</v>
      </c>
      <c r="C1110">
        <v>2021</v>
      </c>
      <c r="D1110" s="1">
        <v>2522531777.3227</v>
      </c>
      <c r="E1110" s="2">
        <v>2522.5318000000002</v>
      </c>
      <c r="F1110" t="s">
        <v>14</v>
      </c>
      <c r="G1110" t="s">
        <v>33</v>
      </c>
      <c r="H1110" t="s">
        <v>23</v>
      </c>
    </row>
    <row r="1111" spans="1:8" x14ac:dyDescent="0.3">
      <c r="A1111" t="s">
        <v>32</v>
      </c>
      <c r="B1111" t="s">
        <v>81</v>
      </c>
      <c r="C1111">
        <v>2022</v>
      </c>
      <c r="D1111" s="1">
        <v>2459506201.2199001</v>
      </c>
      <c r="E1111" s="2">
        <v>2459.5061999999998</v>
      </c>
      <c r="F1111" t="s">
        <v>14</v>
      </c>
      <c r="G1111" t="s">
        <v>33</v>
      </c>
      <c r="H1111" t="s">
        <v>23</v>
      </c>
    </row>
    <row r="1112" spans="1:8" x14ac:dyDescent="0.3">
      <c r="A1112" t="s">
        <v>32</v>
      </c>
      <c r="B1112" t="s">
        <v>81</v>
      </c>
      <c r="C1112">
        <v>2023</v>
      </c>
      <c r="D1112" s="1">
        <v>3082237640.0461001</v>
      </c>
      <c r="E1112" s="2">
        <v>3082.2375999999999</v>
      </c>
      <c r="F1112" t="s">
        <v>14</v>
      </c>
      <c r="G1112" t="s">
        <v>33</v>
      </c>
      <c r="H1112" t="s">
        <v>23</v>
      </c>
    </row>
    <row r="1113" spans="1:8" x14ac:dyDescent="0.3">
      <c r="A1113" t="s">
        <v>32</v>
      </c>
      <c r="B1113" t="s">
        <v>81</v>
      </c>
      <c r="C1113">
        <v>2024</v>
      </c>
      <c r="D1113" s="1">
        <v>3264910250.2747998</v>
      </c>
      <c r="E1113" s="2">
        <v>3264.9103</v>
      </c>
      <c r="F1113" t="s">
        <v>14</v>
      </c>
      <c r="G1113" t="s">
        <v>33</v>
      </c>
      <c r="H1113" t="s">
        <v>23</v>
      </c>
    </row>
    <row r="1114" spans="1:8" x14ac:dyDescent="0.3">
      <c r="A1114" t="s">
        <v>32</v>
      </c>
      <c r="B1114" t="s">
        <v>81</v>
      </c>
      <c r="C1114">
        <v>2025</v>
      </c>
      <c r="D1114" s="1">
        <v>2614842855.7795</v>
      </c>
      <c r="E1114" s="2">
        <v>2614.8429000000001</v>
      </c>
      <c r="F1114" t="s">
        <v>14</v>
      </c>
      <c r="G1114" t="s">
        <v>33</v>
      </c>
      <c r="H1114" t="s">
        <v>23</v>
      </c>
    </row>
    <row r="1115" spans="1:8" x14ac:dyDescent="0.3">
      <c r="A1115" t="s">
        <v>58</v>
      </c>
      <c r="B1115" t="s">
        <v>81</v>
      </c>
      <c r="C1115">
        <v>2018</v>
      </c>
      <c r="D1115" s="1">
        <v>325171639.00779998</v>
      </c>
      <c r="E1115" s="2">
        <v>325.17160000000001</v>
      </c>
      <c r="F1115" t="s">
        <v>14</v>
      </c>
      <c r="G1115" t="s">
        <v>59</v>
      </c>
      <c r="H1115" t="s">
        <v>23</v>
      </c>
    </row>
    <row r="1116" spans="1:8" x14ac:dyDescent="0.3">
      <c r="A1116" t="s">
        <v>58</v>
      </c>
      <c r="B1116" t="s">
        <v>81</v>
      </c>
      <c r="C1116">
        <v>2019</v>
      </c>
      <c r="D1116" s="1">
        <v>273313956.31980002</v>
      </c>
      <c r="E1116" s="2">
        <v>273.31400000000002</v>
      </c>
      <c r="F1116" t="s">
        <v>14</v>
      </c>
      <c r="G1116" t="s">
        <v>59</v>
      </c>
      <c r="H1116" t="s">
        <v>23</v>
      </c>
    </row>
    <row r="1117" spans="1:8" x14ac:dyDescent="0.3">
      <c r="A1117" t="s">
        <v>58</v>
      </c>
      <c r="B1117" t="s">
        <v>81</v>
      </c>
      <c r="C1117">
        <v>2020</v>
      </c>
      <c r="D1117" s="1">
        <v>270602449.20179999</v>
      </c>
      <c r="E1117" s="2">
        <v>270.60239999999999</v>
      </c>
      <c r="F1117" t="s">
        <v>14</v>
      </c>
      <c r="G1117" t="s">
        <v>59</v>
      </c>
      <c r="H1117" t="s">
        <v>23</v>
      </c>
    </row>
    <row r="1118" spans="1:8" x14ac:dyDescent="0.3">
      <c r="A1118" t="s">
        <v>58</v>
      </c>
      <c r="B1118" t="s">
        <v>81</v>
      </c>
      <c r="C1118">
        <v>2021</v>
      </c>
      <c r="D1118" s="1">
        <v>298044255.00169998</v>
      </c>
      <c r="E1118" s="2">
        <v>298.04430000000002</v>
      </c>
      <c r="F1118" t="s">
        <v>14</v>
      </c>
      <c r="G1118" t="s">
        <v>59</v>
      </c>
      <c r="H1118" t="s">
        <v>23</v>
      </c>
    </row>
    <row r="1119" spans="1:8" x14ac:dyDescent="0.3">
      <c r="A1119" t="s">
        <v>58</v>
      </c>
      <c r="B1119" t="s">
        <v>81</v>
      </c>
      <c r="C1119">
        <v>2022</v>
      </c>
      <c r="D1119" s="1">
        <v>295921479.29839998</v>
      </c>
      <c r="E1119" s="2">
        <v>295.92149999999998</v>
      </c>
      <c r="F1119" t="s">
        <v>14</v>
      </c>
      <c r="G1119" t="s">
        <v>59</v>
      </c>
      <c r="H1119" t="s">
        <v>23</v>
      </c>
    </row>
    <row r="1120" spans="1:8" x14ac:dyDescent="0.3">
      <c r="A1120" t="s">
        <v>58</v>
      </c>
      <c r="B1120" t="s">
        <v>81</v>
      </c>
      <c r="C1120">
        <v>2023</v>
      </c>
      <c r="D1120" s="1">
        <v>328935913.21469998</v>
      </c>
      <c r="E1120" s="2">
        <v>328.9359</v>
      </c>
      <c r="F1120" t="s">
        <v>14</v>
      </c>
      <c r="G1120" t="s">
        <v>59</v>
      </c>
      <c r="H1120" t="s">
        <v>23</v>
      </c>
    </row>
    <row r="1121" spans="1:8" x14ac:dyDescent="0.3">
      <c r="A1121" t="s">
        <v>58</v>
      </c>
      <c r="B1121" t="s">
        <v>81</v>
      </c>
      <c r="C1121">
        <v>2024</v>
      </c>
      <c r="D1121" s="1">
        <v>357500836.51450002</v>
      </c>
      <c r="E1121" s="2">
        <v>357.50080000000003</v>
      </c>
      <c r="F1121" t="s">
        <v>14</v>
      </c>
      <c r="G1121" t="s">
        <v>59</v>
      </c>
      <c r="H1121" t="s">
        <v>23</v>
      </c>
    </row>
    <row r="1122" spans="1:8" x14ac:dyDescent="0.3">
      <c r="A1122" t="s">
        <v>58</v>
      </c>
      <c r="B1122" t="s">
        <v>81</v>
      </c>
      <c r="C1122">
        <v>2025</v>
      </c>
      <c r="D1122" s="1">
        <v>379036530.36510003</v>
      </c>
      <c r="E1122" s="2">
        <v>379.03649999999999</v>
      </c>
      <c r="F1122" t="s">
        <v>14</v>
      </c>
      <c r="G1122" t="s">
        <v>59</v>
      </c>
      <c r="H1122" t="s">
        <v>23</v>
      </c>
    </row>
    <row r="1123" spans="1:8" x14ac:dyDescent="0.3">
      <c r="A1123" t="s">
        <v>34</v>
      </c>
      <c r="B1123" t="s">
        <v>81</v>
      </c>
      <c r="C1123">
        <v>2018</v>
      </c>
      <c r="D1123" s="1">
        <v>630844458.14100003</v>
      </c>
      <c r="E1123" s="2">
        <v>630.84450000000004</v>
      </c>
      <c r="F1123" t="s">
        <v>14</v>
      </c>
      <c r="G1123" t="s">
        <v>35</v>
      </c>
      <c r="H1123" t="s">
        <v>23</v>
      </c>
    </row>
    <row r="1124" spans="1:8" x14ac:dyDescent="0.3">
      <c r="A1124" t="s">
        <v>34</v>
      </c>
      <c r="B1124" t="s">
        <v>81</v>
      </c>
      <c r="C1124">
        <v>2019</v>
      </c>
      <c r="D1124" s="1">
        <v>540192707.86450005</v>
      </c>
      <c r="E1124" s="2">
        <v>540.19269999999995</v>
      </c>
      <c r="F1124" t="s">
        <v>14</v>
      </c>
      <c r="G1124" t="s">
        <v>35</v>
      </c>
      <c r="H1124" t="s">
        <v>23</v>
      </c>
    </row>
    <row r="1125" spans="1:8" x14ac:dyDescent="0.3">
      <c r="A1125" t="s">
        <v>34</v>
      </c>
      <c r="B1125" t="s">
        <v>81</v>
      </c>
      <c r="C1125">
        <v>2020</v>
      </c>
      <c r="D1125" s="1">
        <v>632082345.15100002</v>
      </c>
      <c r="E1125" s="2">
        <v>632.08230000000003</v>
      </c>
      <c r="F1125" t="s">
        <v>14</v>
      </c>
      <c r="G1125" t="s">
        <v>35</v>
      </c>
      <c r="H1125" t="s">
        <v>23</v>
      </c>
    </row>
    <row r="1126" spans="1:8" x14ac:dyDescent="0.3">
      <c r="A1126" t="s">
        <v>34</v>
      </c>
      <c r="B1126" t="s">
        <v>81</v>
      </c>
      <c r="C1126">
        <v>2021</v>
      </c>
      <c r="D1126" s="1">
        <v>856570871.02499998</v>
      </c>
      <c r="E1126" s="2">
        <v>856.57090000000005</v>
      </c>
      <c r="F1126" t="s">
        <v>14</v>
      </c>
      <c r="G1126" t="s">
        <v>35</v>
      </c>
      <c r="H1126" t="s">
        <v>23</v>
      </c>
    </row>
    <row r="1127" spans="1:8" x14ac:dyDescent="0.3">
      <c r="A1127" t="s">
        <v>34</v>
      </c>
      <c r="B1127" t="s">
        <v>81</v>
      </c>
      <c r="C1127">
        <v>2022</v>
      </c>
      <c r="D1127" s="1">
        <v>1003366246.6084</v>
      </c>
      <c r="E1127" s="2">
        <v>1003.3662</v>
      </c>
      <c r="F1127" t="s">
        <v>14</v>
      </c>
      <c r="G1127" t="s">
        <v>35</v>
      </c>
      <c r="H1127" t="s">
        <v>23</v>
      </c>
    </row>
    <row r="1128" spans="1:8" x14ac:dyDescent="0.3">
      <c r="A1128" t="s">
        <v>34</v>
      </c>
      <c r="B1128" t="s">
        <v>81</v>
      </c>
      <c r="C1128">
        <v>2023</v>
      </c>
      <c r="D1128" s="1">
        <v>732917648.21780002</v>
      </c>
      <c r="E1128" s="2">
        <v>732.91759999999999</v>
      </c>
      <c r="F1128" t="s">
        <v>14</v>
      </c>
      <c r="G1128" t="s">
        <v>35</v>
      </c>
      <c r="H1128" t="s">
        <v>23</v>
      </c>
    </row>
    <row r="1129" spans="1:8" x14ac:dyDescent="0.3">
      <c r="A1129" t="s">
        <v>34</v>
      </c>
      <c r="B1129" t="s">
        <v>81</v>
      </c>
      <c r="C1129">
        <v>2024</v>
      </c>
      <c r="D1129" s="1">
        <v>725946075.52320004</v>
      </c>
      <c r="E1129" s="2">
        <v>725.9461</v>
      </c>
      <c r="F1129" t="s">
        <v>14</v>
      </c>
      <c r="G1129" t="s">
        <v>35</v>
      </c>
      <c r="H1129" t="s">
        <v>23</v>
      </c>
    </row>
    <row r="1130" spans="1:8" x14ac:dyDescent="0.3">
      <c r="A1130" t="s">
        <v>34</v>
      </c>
      <c r="B1130" t="s">
        <v>81</v>
      </c>
      <c r="C1130">
        <v>2025</v>
      </c>
      <c r="D1130" s="1">
        <v>716915462.73090005</v>
      </c>
      <c r="E1130" s="2">
        <v>716.91549999999995</v>
      </c>
      <c r="F1130" t="s">
        <v>14</v>
      </c>
      <c r="G1130" t="s">
        <v>35</v>
      </c>
      <c r="H1130" t="s">
        <v>23</v>
      </c>
    </row>
    <row r="1131" spans="1:8" x14ac:dyDescent="0.3">
      <c r="A1131" t="s">
        <v>36</v>
      </c>
      <c r="B1131" t="s">
        <v>81</v>
      </c>
      <c r="C1131">
        <v>2018</v>
      </c>
      <c r="D1131" s="1">
        <v>9868430248.0555</v>
      </c>
      <c r="E1131" s="2">
        <v>9868.4302000000007</v>
      </c>
      <c r="F1131" t="s">
        <v>14</v>
      </c>
      <c r="G1131" t="s">
        <v>37</v>
      </c>
      <c r="H1131" t="s">
        <v>38</v>
      </c>
    </row>
    <row r="1132" spans="1:8" x14ac:dyDescent="0.3">
      <c r="A1132" t="s">
        <v>36</v>
      </c>
      <c r="B1132" t="s">
        <v>81</v>
      </c>
      <c r="C1132">
        <v>2019</v>
      </c>
      <c r="D1132" s="1">
        <v>10709189180.836599</v>
      </c>
      <c r="E1132" s="2">
        <v>10709.189200000001</v>
      </c>
      <c r="F1132" t="s">
        <v>14</v>
      </c>
      <c r="G1132" t="s">
        <v>37</v>
      </c>
      <c r="H1132" t="s">
        <v>38</v>
      </c>
    </row>
    <row r="1133" spans="1:8" x14ac:dyDescent="0.3">
      <c r="A1133" t="s">
        <v>36</v>
      </c>
      <c r="B1133" t="s">
        <v>81</v>
      </c>
      <c r="C1133">
        <v>2020</v>
      </c>
      <c r="D1133" s="1">
        <v>10380287027.991501</v>
      </c>
      <c r="E1133" s="2">
        <v>10380.287</v>
      </c>
      <c r="F1133" t="s">
        <v>14</v>
      </c>
      <c r="G1133" t="s">
        <v>37</v>
      </c>
      <c r="H1133" t="s">
        <v>38</v>
      </c>
    </row>
    <row r="1134" spans="1:8" x14ac:dyDescent="0.3">
      <c r="A1134" t="s">
        <v>36</v>
      </c>
      <c r="B1134" t="s">
        <v>81</v>
      </c>
      <c r="C1134">
        <v>2021</v>
      </c>
      <c r="D1134" s="1">
        <v>10400812774.8158</v>
      </c>
      <c r="E1134" s="2">
        <v>10400.8128</v>
      </c>
      <c r="F1134" t="s">
        <v>14</v>
      </c>
      <c r="G1134" t="s">
        <v>37</v>
      </c>
      <c r="H1134" t="s">
        <v>38</v>
      </c>
    </row>
    <row r="1135" spans="1:8" x14ac:dyDescent="0.3">
      <c r="A1135" t="s">
        <v>36</v>
      </c>
      <c r="B1135" t="s">
        <v>81</v>
      </c>
      <c r="C1135">
        <v>2022</v>
      </c>
      <c r="D1135" s="1">
        <v>12382575912.9531</v>
      </c>
      <c r="E1135" s="2">
        <v>12382.5759</v>
      </c>
      <c r="F1135" t="s">
        <v>14</v>
      </c>
      <c r="G1135" t="s">
        <v>37</v>
      </c>
      <c r="H1135" t="s">
        <v>38</v>
      </c>
    </row>
    <row r="1136" spans="1:8" x14ac:dyDescent="0.3">
      <c r="A1136" t="s">
        <v>36</v>
      </c>
      <c r="B1136" t="s">
        <v>81</v>
      </c>
      <c r="C1136">
        <v>2023</v>
      </c>
      <c r="D1136" s="1">
        <v>14510246603.7314</v>
      </c>
      <c r="E1136" s="2">
        <v>14510.2466</v>
      </c>
      <c r="F1136" t="s">
        <v>14</v>
      </c>
      <c r="G1136" t="s">
        <v>37</v>
      </c>
      <c r="H1136" t="s">
        <v>38</v>
      </c>
    </row>
    <row r="1137" spans="1:8" x14ac:dyDescent="0.3">
      <c r="A1137" t="s">
        <v>36</v>
      </c>
      <c r="B1137" t="s">
        <v>81</v>
      </c>
      <c r="C1137">
        <v>2024</v>
      </c>
      <c r="D1137" s="1">
        <v>14556650524.810301</v>
      </c>
      <c r="E1137" s="2">
        <v>14556.6505</v>
      </c>
      <c r="F1137" t="s">
        <v>14</v>
      </c>
      <c r="G1137" t="s">
        <v>37</v>
      </c>
      <c r="H1137" t="s">
        <v>38</v>
      </c>
    </row>
    <row r="1138" spans="1:8" x14ac:dyDescent="0.3">
      <c r="A1138" t="s">
        <v>36</v>
      </c>
      <c r="B1138" t="s">
        <v>81</v>
      </c>
      <c r="C1138">
        <v>2025</v>
      </c>
      <c r="D1138" s="1">
        <v>14234862034.1595</v>
      </c>
      <c r="E1138" s="2">
        <v>14234.861999999999</v>
      </c>
      <c r="F1138" t="s">
        <v>14</v>
      </c>
      <c r="G1138" t="s">
        <v>37</v>
      </c>
      <c r="H1138" t="s">
        <v>38</v>
      </c>
    </row>
    <row r="1139" spans="1:8" x14ac:dyDescent="0.3">
      <c r="A1139" t="s">
        <v>60</v>
      </c>
      <c r="B1139" t="s">
        <v>81</v>
      </c>
      <c r="C1139">
        <v>2018</v>
      </c>
      <c r="D1139" s="1">
        <v>288386813.852</v>
      </c>
      <c r="E1139" s="2">
        <v>288.38679999999999</v>
      </c>
      <c r="F1139" t="s">
        <v>14</v>
      </c>
      <c r="G1139" t="s">
        <v>61</v>
      </c>
      <c r="H1139" t="s">
        <v>38</v>
      </c>
    </row>
    <row r="1140" spans="1:8" x14ac:dyDescent="0.3">
      <c r="A1140" t="s">
        <v>60</v>
      </c>
      <c r="B1140" t="s">
        <v>81</v>
      </c>
      <c r="C1140">
        <v>2019</v>
      </c>
      <c r="D1140" s="1">
        <v>284182661.0025</v>
      </c>
      <c r="E1140" s="2">
        <v>284.18270000000001</v>
      </c>
      <c r="F1140" t="s">
        <v>14</v>
      </c>
      <c r="G1140" t="s">
        <v>61</v>
      </c>
      <c r="H1140" t="s">
        <v>38</v>
      </c>
    </row>
    <row r="1141" spans="1:8" x14ac:dyDescent="0.3">
      <c r="A1141" t="s">
        <v>60</v>
      </c>
      <c r="B1141" t="s">
        <v>81</v>
      </c>
      <c r="C1141">
        <v>2020</v>
      </c>
      <c r="D1141" s="1">
        <v>264255997.12650001</v>
      </c>
      <c r="E1141" s="2">
        <v>264.25599999999997</v>
      </c>
      <c r="F1141" t="s">
        <v>14</v>
      </c>
      <c r="G1141" t="s">
        <v>61</v>
      </c>
      <c r="H1141" t="s">
        <v>38</v>
      </c>
    </row>
    <row r="1142" spans="1:8" x14ac:dyDescent="0.3">
      <c r="A1142" t="s">
        <v>60</v>
      </c>
      <c r="B1142" t="s">
        <v>81</v>
      </c>
      <c r="C1142">
        <v>2021</v>
      </c>
      <c r="D1142" s="1">
        <v>272814715.3707</v>
      </c>
      <c r="E1142" s="2">
        <v>272.81470000000002</v>
      </c>
      <c r="F1142" t="s">
        <v>14</v>
      </c>
      <c r="G1142" t="s">
        <v>61</v>
      </c>
      <c r="H1142" t="s">
        <v>38</v>
      </c>
    </row>
    <row r="1143" spans="1:8" x14ac:dyDescent="0.3">
      <c r="A1143" t="s">
        <v>60</v>
      </c>
      <c r="B1143" t="s">
        <v>81</v>
      </c>
      <c r="C1143">
        <v>2022</v>
      </c>
      <c r="D1143" s="1">
        <v>307513144.2403</v>
      </c>
      <c r="E1143" s="2">
        <v>307.51310000000001</v>
      </c>
      <c r="F1143" t="s">
        <v>14</v>
      </c>
      <c r="G1143" t="s">
        <v>61</v>
      </c>
      <c r="H1143" t="s">
        <v>38</v>
      </c>
    </row>
    <row r="1144" spans="1:8" x14ac:dyDescent="0.3">
      <c r="A1144" t="s">
        <v>60</v>
      </c>
      <c r="B1144" t="s">
        <v>81</v>
      </c>
      <c r="C1144">
        <v>2023</v>
      </c>
      <c r="D1144" s="1">
        <v>409516719.81089997</v>
      </c>
      <c r="E1144" s="2">
        <v>409.51670000000001</v>
      </c>
      <c r="F1144" t="s">
        <v>14</v>
      </c>
      <c r="G1144" t="s">
        <v>61</v>
      </c>
      <c r="H1144" t="s">
        <v>38</v>
      </c>
    </row>
    <row r="1145" spans="1:8" x14ac:dyDescent="0.3">
      <c r="A1145" t="s">
        <v>60</v>
      </c>
      <c r="B1145" t="s">
        <v>81</v>
      </c>
      <c r="C1145">
        <v>2024</v>
      </c>
      <c r="D1145" s="1">
        <v>532374610.66409999</v>
      </c>
      <c r="E1145" s="2">
        <v>532.37459999999999</v>
      </c>
      <c r="F1145" t="s">
        <v>14</v>
      </c>
      <c r="G1145" t="s">
        <v>61</v>
      </c>
      <c r="H1145" t="s">
        <v>38</v>
      </c>
    </row>
    <row r="1146" spans="1:8" x14ac:dyDescent="0.3">
      <c r="A1146" t="s">
        <v>60</v>
      </c>
      <c r="B1146" t="s">
        <v>81</v>
      </c>
      <c r="C1146">
        <v>2025</v>
      </c>
      <c r="D1146" s="1">
        <v>479577278.05360001</v>
      </c>
      <c r="E1146" s="2">
        <v>479.57729999999998</v>
      </c>
      <c r="F1146" t="s">
        <v>14</v>
      </c>
      <c r="G1146" t="s">
        <v>61</v>
      </c>
      <c r="H1146" t="s">
        <v>38</v>
      </c>
    </row>
    <row r="1147" spans="1:8" x14ac:dyDescent="0.3">
      <c r="A1147" t="s">
        <v>73</v>
      </c>
      <c r="B1147" t="s">
        <v>81</v>
      </c>
      <c r="C1147">
        <v>2018</v>
      </c>
      <c r="D1147" s="1">
        <v>254781177.91080001</v>
      </c>
      <c r="E1147" s="2">
        <v>254.78120000000001</v>
      </c>
      <c r="F1147" t="s">
        <v>14</v>
      </c>
      <c r="G1147" t="s">
        <v>74</v>
      </c>
      <c r="H1147" t="s">
        <v>38</v>
      </c>
    </row>
    <row r="1148" spans="1:8" x14ac:dyDescent="0.3">
      <c r="A1148" t="s">
        <v>73</v>
      </c>
      <c r="B1148" t="s">
        <v>81</v>
      </c>
      <c r="C1148">
        <v>2019</v>
      </c>
      <c r="D1148" s="1">
        <v>288007445.31029999</v>
      </c>
      <c r="E1148" s="2">
        <v>288.00740000000002</v>
      </c>
      <c r="F1148" t="s">
        <v>14</v>
      </c>
      <c r="G1148" t="s">
        <v>74</v>
      </c>
      <c r="H1148" t="s">
        <v>38</v>
      </c>
    </row>
    <row r="1149" spans="1:8" x14ac:dyDescent="0.3">
      <c r="A1149" t="s">
        <v>73</v>
      </c>
      <c r="B1149" t="s">
        <v>81</v>
      </c>
      <c r="C1149">
        <v>2020</v>
      </c>
      <c r="D1149" s="1">
        <v>274485234.17210001</v>
      </c>
      <c r="E1149" s="2">
        <v>274.48520000000002</v>
      </c>
      <c r="F1149" t="s">
        <v>14</v>
      </c>
      <c r="G1149" t="s">
        <v>74</v>
      </c>
      <c r="H1149" t="s">
        <v>38</v>
      </c>
    </row>
    <row r="1150" spans="1:8" x14ac:dyDescent="0.3">
      <c r="A1150" t="s">
        <v>73</v>
      </c>
      <c r="B1150" t="s">
        <v>81</v>
      </c>
      <c r="C1150">
        <v>2021</v>
      </c>
      <c r="D1150" s="1">
        <v>307372987.77160001</v>
      </c>
      <c r="E1150" s="2">
        <v>307.37299999999999</v>
      </c>
      <c r="F1150" t="s">
        <v>14</v>
      </c>
      <c r="G1150" t="s">
        <v>74</v>
      </c>
      <c r="H1150" t="s">
        <v>38</v>
      </c>
    </row>
    <row r="1151" spans="1:8" x14ac:dyDescent="0.3">
      <c r="A1151" t="s">
        <v>73</v>
      </c>
      <c r="B1151" t="s">
        <v>81</v>
      </c>
      <c r="C1151">
        <v>2022</v>
      </c>
      <c r="D1151" s="1">
        <v>342311061.5104</v>
      </c>
      <c r="E1151" s="2">
        <v>342.31110000000001</v>
      </c>
      <c r="F1151" t="s">
        <v>14</v>
      </c>
      <c r="G1151" t="s">
        <v>74</v>
      </c>
      <c r="H1151" t="s">
        <v>38</v>
      </c>
    </row>
    <row r="1152" spans="1:8" x14ac:dyDescent="0.3">
      <c r="A1152" t="s">
        <v>73</v>
      </c>
      <c r="B1152" t="s">
        <v>81</v>
      </c>
      <c r="C1152">
        <v>2023</v>
      </c>
      <c r="D1152" s="1">
        <v>327225875.98729998</v>
      </c>
      <c r="E1152" s="2">
        <v>327.22590000000002</v>
      </c>
      <c r="F1152" t="s">
        <v>14</v>
      </c>
      <c r="G1152" t="s">
        <v>74</v>
      </c>
      <c r="H1152" t="s">
        <v>38</v>
      </c>
    </row>
    <row r="1153" spans="1:8" x14ac:dyDescent="0.3">
      <c r="A1153" t="s">
        <v>73</v>
      </c>
      <c r="B1153" t="s">
        <v>81</v>
      </c>
      <c r="C1153">
        <v>2024</v>
      </c>
      <c r="D1153" s="1">
        <v>327959791.81349999</v>
      </c>
      <c r="E1153" s="2">
        <v>327.95979999999997</v>
      </c>
      <c r="F1153" t="s">
        <v>14</v>
      </c>
      <c r="G1153" t="s">
        <v>74</v>
      </c>
      <c r="H1153" t="s">
        <v>38</v>
      </c>
    </row>
    <row r="1154" spans="1:8" x14ac:dyDescent="0.3">
      <c r="A1154" t="s">
        <v>73</v>
      </c>
      <c r="B1154" t="s">
        <v>81</v>
      </c>
      <c r="C1154">
        <v>2025</v>
      </c>
      <c r="D1154" s="1">
        <v>320070143.39600003</v>
      </c>
      <c r="E1154" s="2">
        <v>320.07010000000002</v>
      </c>
      <c r="F1154" t="s">
        <v>14</v>
      </c>
      <c r="G1154" t="s">
        <v>74</v>
      </c>
      <c r="H1154" t="s">
        <v>38</v>
      </c>
    </row>
    <row r="1155" spans="1:8" x14ac:dyDescent="0.3">
      <c r="A1155" t="s">
        <v>39</v>
      </c>
      <c r="B1155" t="s">
        <v>81</v>
      </c>
      <c r="C1155">
        <v>2018</v>
      </c>
      <c r="D1155" s="1">
        <v>42518360153.618401</v>
      </c>
      <c r="E1155" s="2">
        <v>42518.360200000003</v>
      </c>
      <c r="F1155" t="s">
        <v>14</v>
      </c>
      <c r="G1155" t="s">
        <v>40</v>
      </c>
      <c r="H1155" t="s">
        <v>38</v>
      </c>
    </row>
    <row r="1156" spans="1:8" x14ac:dyDescent="0.3">
      <c r="A1156" t="s">
        <v>39</v>
      </c>
      <c r="B1156" t="s">
        <v>81</v>
      </c>
      <c r="C1156">
        <v>2019</v>
      </c>
      <c r="D1156" s="1">
        <v>40327895975.085602</v>
      </c>
      <c r="E1156" s="2">
        <v>40327.896000000001</v>
      </c>
      <c r="F1156" t="s">
        <v>14</v>
      </c>
      <c r="G1156" t="s">
        <v>40</v>
      </c>
      <c r="H1156" t="s">
        <v>38</v>
      </c>
    </row>
    <row r="1157" spans="1:8" x14ac:dyDescent="0.3">
      <c r="A1157" t="s">
        <v>39</v>
      </c>
      <c r="B1157" t="s">
        <v>81</v>
      </c>
      <c r="C1157">
        <v>2020</v>
      </c>
      <c r="D1157" s="1">
        <v>41858712334.875603</v>
      </c>
      <c r="E1157" s="2">
        <v>41858.712299999999</v>
      </c>
      <c r="F1157" t="s">
        <v>14</v>
      </c>
      <c r="G1157" t="s">
        <v>40</v>
      </c>
      <c r="H1157" t="s">
        <v>38</v>
      </c>
    </row>
    <row r="1158" spans="1:8" x14ac:dyDescent="0.3">
      <c r="A1158" t="s">
        <v>39</v>
      </c>
      <c r="B1158" t="s">
        <v>81</v>
      </c>
      <c r="C1158">
        <v>2021</v>
      </c>
      <c r="D1158" s="1">
        <v>43105203105.273003</v>
      </c>
      <c r="E1158" s="2">
        <v>43105.203099999999</v>
      </c>
      <c r="F1158" t="s">
        <v>14</v>
      </c>
      <c r="G1158" t="s">
        <v>40</v>
      </c>
      <c r="H1158" t="s">
        <v>38</v>
      </c>
    </row>
    <row r="1159" spans="1:8" x14ac:dyDescent="0.3">
      <c r="A1159" t="s">
        <v>39</v>
      </c>
      <c r="B1159" t="s">
        <v>81</v>
      </c>
      <c r="C1159">
        <v>2022</v>
      </c>
      <c r="D1159" s="1">
        <v>47251505465.589104</v>
      </c>
      <c r="E1159" s="2">
        <v>47251.505499999999</v>
      </c>
      <c r="F1159" t="s">
        <v>14</v>
      </c>
      <c r="G1159" t="s">
        <v>40</v>
      </c>
      <c r="H1159" t="s">
        <v>38</v>
      </c>
    </row>
    <row r="1160" spans="1:8" x14ac:dyDescent="0.3">
      <c r="A1160" t="s">
        <v>39</v>
      </c>
      <c r="B1160" t="s">
        <v>81</v>
      </c>
      <c r="C1160">
        <v>2023</v>
      </c>
      <c r="D1160" s="1">
        <v>56928131683.341904</v>
      </c>
      <c r="E1160" s="2">
        <v>56928.131699999998</v>
      </c>
      <c r="F1160" t="s">
        <v>14</v>
      </c>
      <c r="G1160" t="s">
        <v>40</v>
      </c>
      <c r="H1160" t="s">
        <v>38</v>
      </c>
    </row>
    <row r="1161" spans="1:8" x14ac:dyDescent="0.3">
      <c r="A1161" t="s">
        <v>39</v>
      </c>
      <c r="B1161" t="s">
        <v>81</v>
      </c>
      <c r="C1161">
        <v>2024</v>
      </c>
      <c r="D1161" s="1">
        <v>55029919221.958298</v>
      </c>
      <c r="E1161" s="2">
        <v>55029.919199999997</v>
      </c>
      <c r="F1161" t="s">
        <v>14</v>
      </c>
      <c r="G1161" t="s">
        <v>40</v>
      </c>
      <c r="H1161" t="s">
        <v>38</v>
      </c>
    </row>
    <row r="1162" spans="1:8" x14ac:dyDescent="0.3">
      <c r="A1162" t="s">
        <v>39</v>
      </c>
      <c r="B1162" t="s">
        <v>81</v>
      </c>
      <c r="C1162">
        <v>2025</v>
      </c>
      <c r="D1162" s="1">
        <v>50688419948.624802</v>
      </c>
      <c r="E1162" s="2">
        <v>50688.419900000001</v>
      </c>
      <c r="F1162" t="s">
        <v>14</v>
      </c>
      <c r="G1162" t="s">
        <v>40</v>
      </c>
      <c r="H1162" t="s">
        <v>38</v>
      </c>
    </row>
    <row r="1163" spans="1:8" x14ac:dyDescent="0.3">
      <c r="A1163" t="s">
        <v>41</v>
      </c>
      <c r="B1163" t="s">
        <v>81</v>
      </c>
      <c r="C1163">
        <v>2018</v>
      </c>
      <c r="D1163" s="1">
        <v>6327027417.8480997</v>
      </c>
      <c r="E1163" s="2">
        <v>6327.0273999999999</v>
      </c>
      <c r="F1163" t="s">
        <v>14</v>
      </c>
      <c r="G1163" t="s">
        <v>42</v>
      </c>
      <c r="H1163" t="s">
        <v>43</v>
      </c>
    </row>
    <row r="1164" spans="1:8" x14ac:dyDescent="0.3">
      <c r="A1164" t="s">
        <v>41</v>
      </c>
      <c r="B1164" t="s">
        <v>81</v>
      </c>
      <c r="C1164">
        <v>2019</v>
      </c>
      <c r="D1164" s="1">
        <v>5499847787.4678001</v>
      </c>
      <c r="E1164" s="2">
        <v>5499.8477999999996</v>
      </c>
      <c r="F1164" t="s">
        <v>14</v>
      </c>
      <c r="G1164" t="s">
        <v>42</v>
      </c>
      <c r="H1164" t="s">
        <v>43</v>
      </c>
    </row>
    <row r="1165" spans="1:8" x14ac:dyDescent="0.3">
      <c r="A1165" t="s">
        <v>41</v>
      </c>
      <c r="B1165" t="s">
        <v>81</v>
      </c>
      <c r="C1165">
        <v>2020</v>
      </c>
      <c r="D1165" s="1">
        <v>5039606537.3620005</v>
      </c>
      <c r="E1165" s="2">
        <v>5039.6064999999999</v>
      </c>
      <c r="F1165" t="s">
        <v>14</v>
      </c>
      <c r="G1165" t="s">
        <v>42</v>
      </c>
      <c r="H1165" t="s">
        <v>43</v>
      </c>
    </row>
    <row r="1166" spans="1:8" x14ac:dyDescent="0.3">
      <c r="A1166" t="s">
        <v>41</v>
      </c>
      <c r="B1166" t="s">
        <v>81</v>
      </c>
      <c r="C1166">
        <v>2021</v>
      </c>
      <c r="D1166" s="1">
        <v>5292620352.6304998</v>
      </c>
      <c r="E1166" s="2">
        <v>5292.6203999999998</v>
      </c>
      <c r="F1166" t="s">
        <v>14</v>
      </c>
      <c r="G1166" t="s">
        <v>42</v>
      </c>
      <c r="H1166" t="s">
        <v>43</v>
      </c>
    </row>
    <row r="1167" spans="1:8" x14ac:dyDescent="0.3">
      <c r="A1167" t="s">
        <v>41</v>
      </c>
      <c r="B1167" t="s">
        <v>81</v>
      </c>
      <c r="C1167">
        <v>2022</v>
      </c>
      <c r="D1167" s="1">
        <v>5386773449.5309</v>
      </c>
      <c r="E1167" s="2">
        <v>5386.7734</v>
      </c>
      <c r="F1167" t="s">
        <v>14</v>
      </c>
      <c r="G1167" t="s">
        <v>42</v>
      </c>
      <c r="H1167" t="s">
        <v>43</v>
      </c>
    </row>
    <row r="1168" spans="1:8" x14ac:dyDescent="0.3">
      <c r="A1168" t="s">
        <v>41</v>
      </c>
      <c r="B1168" t="s">
        <v>81</v>
      </c>
      <c r="C1168">
        <v>2023</v>
      </c>
      <c r="D1168" s="1">
        <v>5798670378.4570999</v>
      </c>
      <c r="E1168" s="2">
        <v>5798.6704</v>
      </c>
      <c r="F1168" t="s">
        <v>14</v>
      </c>
      <c r="G1168" t="s">
        <v>42</v>
      </c>
      <c r="H1168" t="s">
        <v>43</v>
      </c>
    </row>
    <row r="1169" spans="1:8" x14ac:dyDescent="0.3">
      <c r="A1169" t="s">
        <v>41</v>
      </c>
      <c r="B1169" t="s">
        <v>81</v>
      </c>
      <c r="C1169">
        <v>2024</v>
      </c>
      <c r="D1169" s="1">
        <v>6047050066.6732998</v>
      </c>
      <c r="E1169" s="2">
        <v>6047.0501000000004</v>
      </c>
      <c r="F1169" t="s">
        <v>14</v>
      </c>
      <c r="G1169" t="s">
        <v>42</v>
      </c>
      <c r="H1169" t="s">
        <v>43</v>
      </c>
    </row>
    <row r="1170" spans="1:8" x14ac:dyDescent="0.3">
      <c r="A1170" t="s">
        <v>41</v>
      </c>
      <c r="B1170" t="s">
        <v>81</v>
      </c>
      <c r="C1170">
        <v>2025</v>
      </c>
      <c r="D1170" s="1">
        <v>6302418504.3641005</v>
      </c>
      <c r="E1170" s="2">
        <v>6302.4184999999998</v>
      </c>
      <c r="F1170" t="s">
        <v>14</v>
      </c>
      <c r="G1170" t="s">
        <v>42</v>
      </c>
      <c r="H1170" t="s">
        <v>43</v>
      </c>
    </row>
    <row r="1171" spans="1:8" x14ac:dyDescent="0.3">
      <c r="A1171" t="s">
        <v>62</v>
      </c>
      <c r="B1171" t="s">
        <v>81</v>
      </c>
      <c r="C1171">
        <v>2018</v>
      </c>
      <c r="D1171" s="1">
        <v>47076875.706500001</v>
      </c>
      <c r="E1171" s="2">
        <v>47.076900000000002</v>
      </c>
      <c r="F1171" t="s">
        <v>14</v>
      </c>
      <c r="G1171" t="s">
        <v>63</v>
      </c>
      <c r="H1171" t="s">
        <v>43</v>
      </c>
    </row>
    <row r="1172" spans="1:8" x14ac:dyDescent="0.3">
      <c r="A1172" t="s">
        <v>62</v>
      </c>
      <c r="B1172" t="s">
        <v>81</v>
      </c>
      <c r="C1172">
        <v>2019</v>
      </c>
      <c r="D1172" s="1">
        <v>26721838.9245</v>
      </c>
      <c r="E1172" s="2">
        <v>26.721800000000002</v>
      </c>
      <c r="F1172" t="s">
        <v>14</v>
      </c>
      <c r="G1172" t="s">
        <v>63</v>
      </c>
      <c r="H1172" t="s">
        <v>43</v>
      </c>
    </row>
    <row r="1173" spans="1:8" x14ac:dyDescent="0.3">
      <c r="A1173" t="s">
        <v>62</v>
      </c>
      <c r="B1173" t="s">
        <v>81</v>
      </c>
      <c r="C1173">
        <v>2020</v>
      </c>
      <c r="D1173" s="1">
        <v>25072335.816100001</v>
      </c>
      <c r="E1173" s="2">
        <v>25.072299999999998</v>
      </c>
      <c r="F1173" t="s">
        <v>14</v>
      </c>
      <c r="G1173" t="s">
        <v>63</v>
      </c>
      <c r="H1173" t="s">
        <v>43</v>
      </c>
    </row>
    <row r="1174" spans="1:8" x14ac:dyDescent="0.3">
      <c r="A1174" t="s">
        <v>62</v>
      </c>
      <c r="B1174" t="s">
        <v>81</v>
      </c>
      <c r="C1174">
        <v>2021</v>
      </c>
      <c r="D1174" s="1">
        <v>30239917.384500001</v>
      </c>
      <c r="E1174" s="2">
        <v>30.239899999999999</v>
      </c>
      <c r="F1174" t="s">
        <v>14</v>
      </c>
      <c r="G1174" t="s">
        <v>63</v>
      </c>
      <c r="H1174" t="s">
        <v>43</v>
      </c>
    </row>
    <row r="1175" spans="1:8" x14ac:dyDescent="0.3">
      <c r="A1175" t="s">
        <v>62</v>
      </c>
      <c r="B1175" t="s">
        <v>81</v>
      </c>
      <c r="C1175">
        <v>2022</v>
      </c>
      <c r="D1175" s="1">
        <v>30212011.407200001</v>
      </c>
      <c r="E1175" s="2">
        <v>30.212</v>
      </c>
      <c r="F1175" t="s">
        <v>14</v>
      </c>
      <c r="G1175" t="s">
        <v>63</v>
      </c>
      <c r="H1175" t="s">
        <v>43</v>
      </c>
    </row>
    <row r="1176" spans="1:8" x14ac:dyDescent="0.3">
      <c r="A1176" t="s">
        <v>62</v>
      </c>
      <c r="B1176" t="s">
        <v>81</v>
      </c>
      <c r="C1176">
        <v>2023</v>
      </c>
      <c r="D1176" s="1">
        <v>33998422.479599997</v>
      </c>
      <c r="E1176" s="2">
        <v>33.998399999999997</v>
      </c>
      <c r="F1176" t="s">
        <v>14</v>
      </c>
      <c r="G1176" t="s">
        <v>63</v>
      </c>
      <c r="H1176" t="s">
        <v>43</v>
      </c>
    </row>
    <row r="1177" spans="1:8" x14ac:dyDescent="0.3">
      <c r="A1177" t="s">
        <v>62</v>
      </c>
      <c r="B1177" t="s">
        <v>81</v>
      </c>
      <c r="C1177">
        <v>2024</v>
      </c>
      <c r="D1177" s="1">
        <v>28653876.138</v>
      </c>
      <c r="E1177" s="2">
        <v>28.6539</v>
      </c>
      <c r="F1177" t="s">
        <v>14</v>
      </c>
      <c r="G1177" t="s">
        <v>63</v>
      </c>
      <c r="H1177" t="s">
        <v>43</v>
      </c>
    </row>
    <row r="1178" spans="1:8" x14ac:dyDescent="0.3">
      <c r="A1178" t="s">
        <v>62</v>
      </c>
      <c r="B1178" t="s">
        <v>81</v>
      </c>
      <c r="C1178">
        <v>2025</v>
      </c>
      <c r="D1178" s="1">
        <v>29944184.742699999</v>
      </c>
      <c r="E1178" s="2">
        <v>29.944199999999999</v>
      </c>
      <c r="F1178" t="s">
        <v>14</v>
      </c>
      <c r="G1178" t="s">
        <v>63</v>
      </c>
      <c r="H1178" t="s">
        <v>43</v>
      </c>
    </row>
    <row r="1179" spans="1:8" x14ac:dyDescent="0.3">
      <c r="A1179" t="s">
        <v>64</v>
      </c>
      <c r="B1179" t="s">
        <v>81</v>
      </c>
      <c r="C1179">
        <v>2018</v>
      </c>
      <c r="D1179" s="1">
        <v>102779837.0836</v>
      </c>
      <c r="E1179" s="2">
        <v>102.77979999999999</v>
      </c>
      <c r="F1179" t="s">
        <v>14</v>
      </c>
      <c r="G1179" t="s">
        <v>65</v>
      </c>
      <c r="H1179" t="s">
        <v>43</v>
      </c>
    </row>
    <row r="1180" spans="1:8" x14ac:dyDescent="0.3">
      <c r="A1180" t="s">
        <v>64</v>
      </c>
      <c r="B1180" t="s">
        <v>81</v>
      </c>
      <c r="C1180">
        <v>2019</v>
      </c>
      <c r="D1180" s="1">
        <v>86164876.660899997</v>
      </c>
      <c r="E1180" s="2">
        <v>86.164900000000003</v>
      </c>
      <c r="F1180" t="s">
        <v>14</v>
      </c>
      <c r="G1180" t="s">
        <v>65</v>
      </c>
      <c r="H1180" t="s">
        <v>43</v>
      </c>
    </row>
    <row r="1181" spans="1:8" x14ac:dyDescent="0.3">
      <c r="A1181" t="s">
        <v>64</v>
      </c>
      <c r="B1181" t="s">
        <v>81</v>
      </c>
      <c r="C1181">
        <v>2020</v>
      </c>
      <c r="D1181" s="1">
        <v>70432539.371600002</v>
      </c>
      <c r="E1181" s="2">
        <v>70.432500000000005</v>
      </c>
      <c r="F1181" t="s">
        <v>14</v>
      </c>
      <c r="G1181" t="s">
        <v>65</v>
      </c>
      <c r="H1181" t="s">
        <v>43</v>
      </c>
    </row>
    <row r="1182" spans="1:8" x14ac:dyDescent="0.3">
      <c r="A1182" t="s">
        <v>64</v>
      </c>
      <c r="B1182" t="s">
        <v>81</v>
      </c>
      <c r="C1182">
        <v>2021</v>
      </c>
      <c r="D1182" s="1">
        <v>90319286.253800005</v>
      </c>
      <c r="E1182" s="2">
        <v>90.319299999999998</v>
      </c>
      <c r="F1182" t="s">
        <v>14</v>
      </c>
      <c r="G1182" t="s">
        <v>65</v>
      </c>
      <c r="H1182" t="s">
        <v>43</v>
      </c>
    </row>
    <row r="1183" spans="1:8" x14ac:dyDescent="0.3">
      <c r="A1183" t="s">
        <v>64</v>
      </c>
      <c r="B1183" t="s">
        <v>81</v>
      </c>
      <c r="C1183">
        <v>2022</v>
      </c>
      <c r="D1183" s="1">
        <v>66519478.0427</v>
      </c>
      <c r="E1183" s="2">
        <v>66.519499999999994</v>
      </c>
      <c r="F1183" t="s">
        <v>14</v>
      </c>
      <c r="G1183" t="s">
        <v>65</v>
      </c>
      <c r="H1183" t="s">
        <v>43</v>
      </c>
    </row>
    <row r="1184" spans="1:8" x14ac:dyDescent="0.3">
      <c r="A1184" t="s">
        <v>64</v>
      </c>
      <c r="B1184" t="s">
        <v>81</v>
      </c>
      <c r="C1184">
        <v>2023</v>
      </c>
      <c r="D1184" s="1">
        <v>72054318.729200006</v>
      </c>
      <c r="E1184" s="2">
        <v>72.054299999999998</v>
      </c>
      <c r="F1184" t="s">
        <v>14</v>
      </c>
      <c r="G1184" t="s">
        <v>65</v>
      </c>
      <c r="H1184" t="s">
        <v>43</v>
      </c>
    </row>
    <row r="1185" spans="1:8" x14ac:dyDescent="0.3">
      <c r="A1185" t="s">
        <v>64</v>
      </c>
      <c r="B1185" t="s">
        <v>81</v>
      </c>
      <c r="C1185">
        <v>2024</v>
      </c>
      <c r="D1185" s="1">
        <v>79755082.692300007</v>
      </c>
      <c r="E1185" s="2">
        <v>79.755099999999999</v>
      </c>
      <c r="F1185" t="s">
        <v>14</v>
      </c>
      <c r="G1185" t="s">
        <v>65</v>
      </c>
      <c r="H1185" t="s">
        <v>43</v>
      </c>
    </row>
    <row r="1186" spans="1:8" x14ac:dyDescent="0.3">
      <c r="A1186" t="s">
        <v>64</v>
      </c>
      <c r="B1186" t="s">
        <v>81</v>
      </c>
      <c r="C1186">
        <v>2025</v>
      </c>
      <c r="D1186" s="1">
        <v>79746149.389500007</v>
      </c>
      <c r="E1186" s="2">
        <v>79.746099999999998</v>
      </c>
      <c r="F1186" t="s">
        <v>14</v>
      </c>
      <c r="G1186" t="s">
        <v>65</v>
      </c>
      <c r="H1186" t="s">
        <v>43</v>
      </c>
    </row>
    <row r="1187" spans="1:8" x14ac:dyDescent="0.3">
      <c r="A1187" t="s">
        <v>44</v>
      </c>
      <c r="B1187" t="s">
        <v>81</v>
      </c>
      <c r="C1187">
        <v>2018</v>
      </c>
      <c r="D1187" s="1">
        <v>7456740084.4363003</v>
      </c>
      <c r="E1187" s="2">
        <v>7456.7401</v>
      </c>
      <c r="F1187" t="s">
        <v>14</v>
      </c>
      <c r="G1187" t="s">
        <v>45</v>
      </c>
      <c r="H1187" t="s">
        <v>46</v>
      </c>
    </row>
    <row r="1188" spans="1:8" x14ac:dyDescent="0.3">
      <c r="A1188" t="s">
        <v>44</v>
      </c>
      <c r="B1188" t="s">
        <v>81</v>
      </c>
      <c r="C1188">
        <v>2019</v>
      </c>
      <c r="D1188" s="1">
        <v>7169518442.6577997</v>
      </c>
      <c r="E1188" s="2">
        <v>7169.5183999999999</v>
      </c>
      <c r="F1188" t="s">
        <v>14</v>
      </c>
      <c r="G1188" t="s">
        <v>45</v>
      </c>
      <c r="H1188" t="s">
        <v>46</v>
      </c>
    </row>
    <row r="1189" spans="1:8" x14ac:dyDescent="0.3">
      <c r="A1189" t="s">
        <v>44</v>
      </c>
      <c r="B1189" t="s">
        <v>81</v>
      </c>
      <c r="C1189">
        <v>2020</v>
      </c>
      <c r="D1189" s="1">
        <v>6265314956.7037001</v>
      </c>
      <c r="E1189" s="2">
        <v>6265.3149999999996</v>
      </c>
      <c r="F1189" t="s">
        <v>14</v>
      </c>
      <c r="G1189" t="s">
        <v>45</v>
      </c>
      <c r="H1189" t="s">
        <v>46</v>
      </c>
    </row>
    <row r="1190" spans="1:8" x14ac:dyDescent="0.3">
      <c r="A1190" t="s">
        <v>44</v>
      </c>
      <c r="B1190" t="s">
        <v>81</v>
      </c>
      <c r="C1190">
        <v>2021</v>
      </c>
      <c r="D1190" s="1">
        <v>7233413936.7159004</v>
      </c>
      <c r="E1190" s="2">
        <v>7233.4138999999996</v>
      </c>
      <c r="F1190" t="s">
        <v>14</v>
      </c>
      <c r="G1190" t="s">
        <v>45</v>
      </c>
      <c r="H1190" t="s">
        <v>46</v>
      </c>
    </row>
    <row r="1191" spans="1:8" x14ac:dyDescent="0.3">
      <c r="A1191" t="s">
        <v>44</v>
      </c>
      <c r="B1191" t="s">
        <v>81</v>
      </c>
      <c r="C1191">
        <v>2022</v>
      </c>
      <c r="D1191" s="1">
        <v>6560610782.2371998</v>
      </c>
      <c r="E1191" s="2">
        <v>6560.6108000000004</v>
      </c>
      <c r="F1191" t="s">
        <v>14</v>
      </c>
      <c r="G1191" t="s">
        <v>45</v>
      </c>
      <c r="H1191" t="s">
        <v>46</v>
      </c>
    </row>
    <row r="1192" spans="1:8" x14ac:dyDescent="0.3">
      <c r="A1192" t="s">
        <v>44</v>
      </c>
      <c r="B1192" t="s">
        <v>81</v>
      </c>
      <c r="C1192">
        <v>2023</v>
      </c>
      <c r="D1192" s="1">
        <v>8661475760.5564995</v>
      </c>
      <c r="E1192" s="2">
        <v>8661.4758000000002</v>
      </c>
      <c r="F1192" t="s">
        <v>14</v>
      </c>
      <c r="G1192" t="s">
        <v>45</v>
      </c>
      <c r="H1192" t="s">
        <v>46</v>
      </c>
    </row>
    <row r="1193" spans="1:8" x14ac:dyDescent="0.3">
      <c r="A1193" t="s">
        <v>44</v>
      </c>
      <c r="B1193" t="s">
        <v>81</v>
      </c>
      <c r="C1193">
        <v>2024</v>
      </c>
      <c r="D1193" s="1">
        <v>8857391516.8565998</v>
      </c>
      <c r="E1193" s="2">
        <v>8857.3914999999997</v>
      </c>
      <c r="F1193" t="s">
        <v>14</v>
      </c>
      <c r="G1193" t="s">
        <v>45</v>
      </c>
      <c r="H1193" t="s">
        <v>46</v>
      </c>
    </row>
    <row r="1194" spans="1:8" x14ac:dyDescent="0.3">
      <c r="A1194" t="s">
        <v>44</v>
      </c>
      <c r="B1194" t="s">
        <v>81</v>
      </c>
      <c r="C1194">
        <v>2025</v>
      </c>
      <c r="D1194" s="1">
        <v>8944354783.1658001</v>
      </c>
      <c r="E1194" s="2">
        <v>8944.3547999999992</v>
      </c>
      <c r="F1194" t="s">
        <v>14</v>
      </c>
      <c r="G1194" t="s">
        <v>45</v>
      </c>
      <c r="H1194" t="s">
        <v>46</v>
      </c>
    </row>
    <row r="1195" spans="1:8" x14ac:dyDescent="0.3">
      <c r="A1195" t="s">
        <v>47</v>
      </c>
      <c r="B1195" t="s">
        <v>81</v>
      </c>
      <c r="C1195">
        <v>2018</v>
      </c>
      <c r="D1195" s="1">
        <v>3073209849.2553</v>
      </c>
      <c r="E1195" s="2">
        <v>3073.2098000000001</v>
      </c>
      <c r="F1195" t="s">
        <v>14</v>
      </c>
      <c r="G1195" t="s">
        <v>48</v>
      </c>
      <c r="H1195" t="s">
        <v>46</v>
      </c>
    </row>
    <row r="1196" spans="1:8" x14ac:dyDescent="0.3">
      <c r="A1196" t="s">
        <v>47</v>
      </c>
      <c r="B1196" t="s">
        <v>81</v>
      </c>
      <c r="C1196">
        <v>2019</v>
      </c>
      <c r="D1196" s="1">
        <v>3200788729.9387999</v>
      </c>
      <c r="E1196" s="2">
        <v>3200.7887000000001</v>
      </c>
      <c r="F1196" t="s">
        <v>14</v>
      </c>
      <c r="G1196" t="s">
        <v>48</v>
      </c>
      <c r="H1196" t="s">
        <v>46</v>
      </c>
    </row>
    <row r="1197" spans="1:8" x14ac:dyDescent="0.3">
      <c r="A1197" t="s">
        <v>47</v>
      </c>
      <c r="B1197" t="s">
        <v>81</v>
      </c>
      <c r="C1197">
        <v>2020</v>
      </c>
      <c r="D1197" s="1">
        <v>2820641969.2041001</v>
      </c>
      <c r="E1197" s="2">
        <v>2820.6419999999998</v>
      </c>
      <c r="F1197" t="s">
        <v>14</v>
      </c>
      <c r="G1197" t="s">
        <v>48</v>
      </c>
      <c r="H1197" t="s">
        <v>46</v>
      </c>
    </row>
    <row r="1198" spans="1:8" x14ac:dyDescent="0.3">
      <c r="A1198" t="s">
        <v>47</v>
      </c>
      <c r="B1198" t="s">
        <v>81</v>
      </c>
      <c r="C1198">
        <v>2021</v>
      </c>
      <c r="D1198" s="1">
        <v>2959829544.7785001</v>
      </c>
      <c r="E1198" s="2">
        <v>2959.8294999999998</v>
      </c>
      <c r="F1198" t="s">
        <v>14</v>
      </c>
      <c r="G1198" t="s">
        <v>48</v>
      </c>
      <c r="H1198" t="s">
        <v>46</v>
      </c>
    </row>
    <row r="1199" spans="1:8" x14ac:dyDescent="0.3">
      <c r="A1199" t="s">
        <v>47</v>
      </c>
      <c r="B1199" t="s">
        <v>81</v>
      </c>
      <c r="C1199">
        <v>2022</v>
      </c>
      <c r="D1199" s="1">
        <v>2791795273.2353001</v>
      </c>
      <c r="E1199" s="2">
        <v>2791.7953000000002</v>
      </c>
      <c r="F1199" t="s">
        <v>14</v>
      </c>
      <c r="G1199" t="s">
        <v>48</v>
      </c>
      <c r="H1199" t="s">
        <v>46</v>
      </c>
    </row>
    <row r="1200" spans="1:8" x14ac:dyDescent="0.3">
      <c r="A1200" t="s">
        <v>47</v>
      </c>
      <c r="B1200" t="s">
        <v>81</v>
      </c>
      <c r="C1200">
        <v>2023</v>
      </c>
      <c r="D1200" s="1">
        <v>2937655161.612</v>
      </c>
      <c r="E1200" s="2">
        <v>2937.6552000000001</v>
      </c>
      <c r="F1200" t="s">
        <v>14</v>
      </c>
      <c r="G1200" t="s">
        <v>48</v>
      </c>
      <c r="H1200" t="s">
        <v>46</v>
      </c>
    </row>
    <row r="1201" spans="1:8" x14ac:dyDescent="0.3">
      <c r="A1201" t="s">
        <v>47</v>
      </c>
      <c r="B1201" t="s">
        <v>81</v>
      </c>
      <c r="C1201">
        <v>2024</v>
      </c>
      <c r="D1201" s="1">
        <v>3326181241.5037999</v>
      </c>
      <c r="E1201" s="2">
        <v>3326.1812</v>
      </c>
      <c r="F1201" t="s">
        <v>14</v>
      </c>
      <c r="G1201" t="s">
        <v>48</v>
      </c>
      <c r="H1201" t="s">
        <v>46</v>
      </c>
    </row>
    <row r="1202" spans="1:8" x14ac:dyDescent="0.3">
      <c r="A1202" t="s">
        <v>47</v>
      </c>
      <c r="B1202" t="s">
        <v>81</v>
      </c>
      <c r="C1202">
        <v>2025</v>
      </c>
      <c r="D1202" s="1">
        <v>3663290744.0988998</v>
      </c>
      <c r="E1202" s="2">
        <v>3663.2907</v>
      </c>
      <c r="F1202" t="s">
        <v>14</v>
      </c>
      <c r="G1202" t="s">
        <v>48</v>
      </c>
      <c r="H1202" t="s">
        <v>46</v>
      </c>
    </row>
    <row r="1203" spans="1:8" x14ac:dyDescent="0.3">
      <c r="A1203" t="s">
        <v>49</v>
      </c>
      <c r="B1203" t="s">
        <v>81</v>
      </c>
      <c r="C1203">
        <v>2018</v>
      </c>
      <c r="D1203" s="1">
        <v>11046479733.083</v>
      </c>
      <c r="E1203" s="2">
        <v>11046.4797</v>
      </c>
      <c r="F1203" t="s">
        <v>14</v>
      </c>
      <c r="G1203" t="s">
        <v>50</v>
      </c>
      <c r="H1203" t="s">
        <v>46</v>
      </c>
    </row>
    <row r="1204" spans="1:8" x14ac:dyDescent="0.3">
      <c r="A1204" t="s">
        <v>49</v>
      </c>
      <c r="B1204" t="s">
        <v>81</v>
      </c>
      <c r="C1204">
        <v>2019</v>
      </c>
      <c r="D1204" s="1">
        <v>10383582392.798901</v>
      </c>
      <c r="E1204" s="2">
        <v>10383.582399999999</v>
      </c>
      <c r="F1204" t="s">
        <v>14</v>
      </c>
      <c r="G1204" t="s">
        <v>50</v>
      </c>
      <c r="H1204" t="s">
        <v>46</v>
      </c>
    </row>
    <row r="1205" spans="1:8" x14ac:dyDescent="0.3">
      <c r="A1205" t="s">
        <v>49</v>
      </c>
      <c r="B1205" t="s">
        <v>81</v>
      </c>
      <c r="C1205">
        <v>2020</v>
      </c>
      <c r="D1205" s="1">
        <v>10062780696.6259</v>
      </c>
      <c r="E1205" s="2">
        <v>10062.780699999999</v>
      </c>
      <c r="F1205" t="s">
        <v>14</v>
      </c>
      <c r="G1205" t="s">
        <v>50</v>
      </c>
      <c r="H1205" t="s">
        <v>46</v>
      </c>
    </row>
    <row r="1206" spans="1:8" x14ac:dyDescent="0.3">
      <c r="A1206" t="s">
        <v>49</v>
      </c>
      <c r="B1206" t="s">
        <v>81</v>
      </c>
      <c r="C1206">
        <v>2021</v>
      </c>
      <c r="D1206" s="1">
        <v>11107482961.8368</v>
      </c>
      <c r="E1206" s="2">
        <v>11107.483</v>
      </c>
      <c r="F1206" t="s">
        <v>14</v>
      </c>
      <c r="G1206" t="s">
        <v>50</v>
      </c>
      <c r="H1206" t="s">
        <v>46</v>
      </c>
    </row>
    <row r="1207" spans="1:8" x14ac:dyDescent="0.3">
      <c r="A1207" t="s">
        <v>49</v>
      </c>
      <c r="B1207" t="s">
        <v>81</v>
      </c>
      <c r="C1207">
        <v>2022</v>
      </c>
      <c r="D1207" s="1">
        <v>12102374488.448</v>
      </c>
      <c r="E1207" s="2">
        <v>12102.3745</v>
      </c>
      <c r="F1207" t="s">
        <v>14</v>
      </c>
      <c r="G1207" t="s">
        <v>50</v>
      </c>
      <c r="H1207" t="s">
        <v>46</v>
      </c>
    </row>
    <row r="1208" spans="1:8" x14ac:dyDescent="0.3">
      <c r="A1208" t="s">
        <v>49</v>
      </c>
      <c r="B1208" t="s">
        <v>81</v>
      </c>
      <c r="C1208">
        <v>2023</v>
      </c>
      <c r="D1208" s="1">
        <v>13617407616.091999</v>
      </c>
      <c r="E1208" s="2">
        <v>13617.4076</v>
      </c>
      <c r="F1208" t="s">
        <v>14</v>
      </c>
      <c r="G1208" t="s">
        <v>50</v>
      </c>
      <c r="H1208" t="s">
        <v>46</v>
      </c>
    </row>
    <row r="1209" spans="1:8" x14ac:dyDescent="0.3">
      <c r="A1209" t="s">
        <v>49</v>
      </c>
      <c r="B1209" t="s">
        <v>81</v>
      </c>
      <c r="C1209">
        <v>2024</v>
      </c>
      <c r="D1209" s="1">
        <v>13422786001.9028</v>
      </c>
      <c r="E1209" s="2">
        <v>13422.786</v>
      </c>
      <c r="F1209" t="s">
        <v>14</v>
      </c>
      <c r="G1209" t="s">
        <v>50</v>
      </c>
      <c r="H1209" t="s">
        <v>46</v>
      </c>
    </row>
    <row r="1210" spans="1:8" x14ac:dyDescent="0.3">
      <c r="A1210" t="s">
        <v>49</v>
      </c>
      <c r="B1210" t="s">
        <v>81</v>
      </c>
      <c r="C1210">
        <v>2025</v>
      </c>
      <c r="D1210" s="1">
        <v>14464053278.760201</v>
      </c>
      <c r="E1210" s="2">
        <v>14464.0533</v>
      </c>
      <c r="F1210" t="s">
        <v>14</v>
      </c>
      <c r="G1210" t="s">
        <v>50</v>
      </c>
      <c r="H1210" t="s">
        <v>46</v>
      </c>
    </row>
    <row r="1211" spans="1:8" x14ac:dyDescent="0.3">
      <c r="A1211" t="s">
        <v>76</v>
      </c>
      <c r="B1211" t="s">
        <v>81</v>
      </c>
      <c r="C1211">
        <v>2018</v>
      </c>
      <c r="D1211" s="1">
        <v>2620687.6960999998</v>
      </c>
      <c r="E1211" s="2">
        <v>2.6206999999999998</v>
      </c>
      <c r="F1211" t="s">
        <v>14</v>
      </c>
      <c r="G1211" t="s">
        <v>77</v>
      </c>
      <c r="H1211" t="s">
        <v>46</v>
      </c>
    </row>
    <row r="1212" spans="1:8" x14ac:dyDescent="0.3">
      <c r="A1212" t="s">
        <v>76</v>
      </c>
      <c r="B1212" t="s">
        <v>81</v>
      </c>
      <c r="C1212">
        <v>2019</v>
      </c>
      <c r="D1212" s="1">
        <v>2402323.8527000002</v>
      </c>
      <c r="E1212" s="2">
        <v>2.4022999999999999</v>
      </c>
      <c r="F1212" t="s">
        <v>14</v>
      </c>
      <c r="G1212" t="s">
        <v>77</v>
      </c>
      <c r="H1212" t="s">
        <v>46</v>
      </c>
    </row>
    <row r="1213" spans="1:8" x14ac:dyDescent="0.3">
      <c r="A1213" t="s">
        <v>76</v>
      </c>
      <c r="B1213" t="s">
        <v>81</v>
      </c>
      <c r="C1213">
        <v>2020</v>
      </c>
      <c r="D1213" s="1">
        <v>2274982.4260999998</v>
      </c>
      <c r="E1213" s="2">
        <v>2.2749999999999999</v>
      </c>
      <c r="F1213" t="s">
        <v>14</v>
      </c>
      <c r="G1213" t="s">
        <v>77</v>
      </c>
      <c r="H1213" t="s">
        <v>46</v>
      </c>
    </row>
    <row r="1214" spans="1:8" x14ac:dyDescent="0.3">
      <c r="A1214" t="s">
        <v>76</v>
      </c>
      <c r="B1214" t="s">
        <v>81</v>
      </c>
      <c r="C1214">
        <v>2021</v>
      </c>
      <c r="D1214" s="1">
        <v>2651059.7814000002</v>
      </c>
      <c r="E1214" s="2">
        <v>2.6511</v>
      </c>
      <c r="F1214" t="s">
        <v>14</v>
      </c>
      <c r="G1214" t="s">
        <v>77</v>
      </c>
      <c r="H1214" t="s">
        <v>46</v>
      </c>
    </row>
    <row r="1215" spans="1:8" x14ac:dyDescent="0.3">
      <c r="A1215" t="s">
        <v>76</v>
      </c>
      <c r="B1215" t="s">
        <v>81</v>
      </c>
      <c r="C1215">
        <v>2022</v>
      </c>
      <c r="D1215" s="1">
        <v>2797029.9057999998</v>
      </c>
      <c r="E1215" s="2">
        <v>2.7970000000000002</v>
      </c>
      <c r="F1215" t="s">
        <v>14</v>
      </c>
      <c r="G1215" t="s">
        <v>77</v>
      </c>
      <c r="H1215" t="s">
        <v>46</v>
      </c>
    </row>
    <row r="1216" spans="1:8" x14ac:dyDescent="0.3">
      <c r="A1216" t="s">
        <v>76</v>
      </c>
      <c r="B1216" t="s">
        <v>81</v>
      </c>
      <c r="C1216">
        <v>2023</v>
      </c>
      <c r="D1216" s="1">
        <v>2908684.0529999998</v>
      </c>
      <c r="E1216" s="2">
        <v>2.9087000000000001</v>
      </c>
      <c r="F1216" t="s">
        <v>14</v>
      </c>
      <c r="G1216" t="s">
        <v>77</v>
      </c>
      <c r="H1216" t="s">
        <v>46</v>
      </c>
    </row>
    <row r="1217" spans="1:8" x14ac:dyDescent="0.3">
      <c r="A1217" t="s">
        <v>76</v>
      </c>
      <c r="B1217" t="s">
        <v>81</v>
      </c>
      <c r="C1217">
        <v>2024</v>
      </c>
      <c r="D1217" s="1">
        <v>2932607.6168999998</v>
      </c>
      <c r="E1217" s="2">
        <v>2.9325999999999999</v>
      </c>
      <c r="F1217" t="s">
        <v>14</v>
      </c>
      <c r="G1217" t="s">
        <v>77</v>
      </c>
      <c r="H1217" t="s">
        <v>46</v>
      </c>
    </row>
    <row r="1218" spans="1:8" x14ac:dyDescent="0.3">
      <c r="A1218" t="s">
        <v>76</v>
      </c>
      <c r="B1218" t="s">
        <v>81</v>
      </c>
      <c r="C1218">
        <v>2025</v>
      </c>
      <c r="D1218" s="1">
        <v>2960836.8798000002</v>
      </c>
      <c r="E1218" s="2">
        <v>2.9607999999999999</v>
      </c>
      <c r="F1218" t="s">
        <v>14</v>
      </c>
      <c r="G1218" t="s">
        <v>77</v>
      </c>
      <c r="H1218" t="s">
        <v>46</v>
      </c>
    </row>
    <row r="1219" spans="1:8" x14ac:dyDescent="0.3">
      <c r="A1219" t="s">
        <v>51</v>
      </c>
      <c r="B1219" t="s">
        <v>81</v>
      </c>
      <c r="C1219">
        <v>2018</v>
      </c>
      <c r="D1219" s="1">
        <v>101395229338.13</v>
      </c>
      <c r="E1219" s="2">
        <v>101395.22930000001</v>
      </c>
      <c r="F1219" t="s">
        <v>14</v>
      </c>
      <c r="G1219" t="s">
        <v>52</v>
      </c>
      <c r="H1219" t="s">
        <v>52</v>
      </c>
    </row>
    <row r="1220" spans="1:8" x14ac:dyDescent="0.3">
      <c r="A1220" t="s">
        <v>51</v>
      </c>
      <c r="B1220" t="s">
        <v>81</v>
      </c>
      <c r="C1220">
        <v>2019</v>
      </c>
      <c r="D1220" s="1">
        <v>91604546277.051407</v>
      </c>
      <c r="E1220" s="2">
        <v>91604.546300000002</v>
      </c>
      <c r="F1220" t="s">
        <v>14</v>
      </c>
      <c r="G1220" t="s">
        <v>52</v>
      </c>
      <c r="H1220" t="s">
        <v>52</v>
      </c>
    </row>
    <row r="1221" spans="1:8" x14ac:dyDescent="0.3">
      <c r="A1221" t="s">
        <v>51</v>
      </c>
      <c r="B1221" t="s">
        <v>81</v>
      </c>
      <c r="C1221">
        <v>2020</v>
      </c>
      <c r="D1221" s="1">
        <v>88762472651.664505</v>
      </c>
      <c r="E1221" s="2">
        <v>88762.472699999998</v>
      </c>
      <c r="F1221" t="s">
        <v>14</v>
      </c>
      <c r="G1221" t="s">
        <v>52</v>
      </c>
      <c r="H1221" t="s">
        <v>52</v>
      </c>
    </row>
    <row r="1222" spans="1:8" x14ac:dyDescent="0.3">
      <c r="A1222" t="s">
        <v>51</v>
      </c>
      <c r="B1222" t="s">
        <v>81</v>
      </c>
      <c r="C1222">
        <v>2021</v>
      </c>
      <c r="D1222" s="1">
        <v>93199572838.549805</v>
      </c>
      <c r="E1222" s="2">
        <v>93199.572799999994</v>
      </c>
      <c r="F1222" t="s">
        <v>14</v>
      </c>
      <c r="G1222" t="s">
        <v>52</v>
      </c>
      <c r="H1222" t="s">
        <v>52</v>
      </c>
    </row>
    <row r="1223" spans="1:8" x14ac:dyDescent="0.3">
      <c r="A1223" t="s">
        <v>51</v>
      </c>
      <c r="B1223" t="s">
        <v>81</v>
      </c>
      <c r="C1223">
        <v>2022</v>
      </c>
      <c r="D1223" s="1">
        <v>100710363884.70799</v>
      </c>
      <c r="E1223" s="2">
        <v>100710.3639</v>
      </c>
      <c r="F1223" t="s">
        <v>14</v>
      </c>
      <c r="G1223" t="s">
        <v>52</v>
      </c>
      <c r="H1223" t="s">
        <v>52</v>
      </c>
    </row>
    <row r="1224" spans="1:8" x14ac:dyDescent="0.3">
      <c r="A1224" t="s">
        <v>51</v>
      </c>
      <c r="B1224" t="s">
        <v>81</v>
      </c>
      <c r="C1224">
        <v>2023</v>
      </c>
      <c r="D1224" s="1">
        <v>119293123866.673</v>
      </c>
      <c r="E1224" s="2">
        <v>119293.12390000001</v>
      </c>
      <c r="F1224" t="s">
        <v>14</v>
      </c>
      <c r="G1224" t="s">
        <v>52</v>
      </c>
      <c r="H1224" t="s">
        <v>52</v>
      </c>
    </row>
    <row r="1225" spans="1:8" x14ac:dyDescent="0.3">
      <c r="A1225" t="s">
        <v>51</v>
      </c>
      <c r="B1225" t="s">
        <v>81</v>
      </c>
      <c r="C1225">
        <v>2024</v>
      </c>
      <c r="D1225" s="1">
        <v>119241338323.58</v>
      </c>
      <c r="E1225" s="2">
        <v>119241.3383</v>
      </c>
      <c r="F1225" t="s">
        <v>14</v>
      </c>
      <c r="G1225" t="s">
        <v>52</v>
      </c>
      <c r="H1225" t="s">
        <v>52</v>
      </c>
    </row>
    <row r="1226" spans="1:8" x14ac:dyDescent="0.3">
      <c r="A1226" t="s">
        <v>51</v>
      </c>
      <c r="B1226" t="s">
        <v>81</v>
      </c>
      <c r="C1226">
        <v>2025</v>
      </c>
      <c r="D1226" s="1">
        <v>118427546872.63901</v>
      </c>
      <c r="E1226" s="2">
        <v>118427.5469</v>
      </c>
      <c r="F1226" t="s">
        <v>14</v>
      </c>
      <c r="G1226" t="s">
        <v>52</v>
      </c>
      <c r="H1226" t="s">
        <v>52</v>
      </c>
    </row>
    <row r="1227" spans="1:8" x14ac:dyDescent="0.3">
      <c r="A1227" t="s">
        <v>12</v>
      </c>
      <c r="B1227" t="s">
        <v>82</v>
      </c>
      <c r="C1227">
        <v>2018</v>
      </c>
      <c r="D1227" s="1">
        <v>54317766.167900003</v>
      </c>
      <c r="E1227" s="2">
        <v>54.317799999999998</v>
      </c>
      <c r="F1227" t="s">
        <v>14</v>
      </c>
      <c r="G1227" t="s">
        <v>15</v>
      </c>
      <c r="H1227" t="s">
        <v>16</v>
      </c>
    </row>
    <row r="1228" spans="1:8" x14ac:dyDescent="0.3">
      <c r="A1228" t="s">
        <v>12</v>
      </c>
      <c r="B1228" t="s">
        <v>82</v>
      </c>
      <c r="C1228">
        <v>2019</v>
      </c>
      <c r="D1228" s="1">
        <v>79738923.003399998</v>
      </c>
      <c r="E1228" s="2">
        <v>79.738900000000001</v>
      </c>
      <c r="F1228" t="s">
        <v>14</v>
      </c>
      <c r="G1228" t="s">
        <v>15</v>
      </c>
      <c r="H1228" t="s">
        <v>16</v>
      </c>
    </row>
    <row r="1229" spans="1:8" x14ac:dyDescent="0.3">
      <c r="A1229" t="s">
        <v>12</v>
      </c>
      <c r="B1229" t="s">
        <v>82</v>
      </c>
      <c r="C1229">
        <v>2020</v>
      </c>
      <c r="D1229" s="1">
        <v>83533236.405499995</v>
      </c>
      <c r="E1229" s="2">
        <v>83.533199999999994</v>
      </c>
      <c r="F1229" t="s">
        <v>14</v>
      </c>
      <c r="G1229" t="s">
        <v>15</v>
      </c>
      <c r="H1229" t="s">
        <v>16</v>
      </c>
    </row>
    <row r="1230" spans="1:8" x14ac:dyDescent="0.3">
      <c r="A1230" t="s">
        <v>12</v>
      </c>
      <c r="B1230" t="s">
        <v>82</v>
      </c>
      <c r="C1230">
        <v>2021</v>
      </c>
      <c r="D1230" s="1">
        <v>48077715.957199998</v>
      </c>
      <c r="E1230" s="2">
        <v>48.0777</v>
      </c>
      <c r="F1230" t="s">
        <v>14</v>
      </c>
      <c r="G1230" t="s">
        <v>15</v>
      </c>
      <c r="H1230" t="s">
        <v>16</v>
      </c>
    </row>
    <row r="1231" spans="1:8" x14ac:dyDescent="0.3">
      <c r="A1231" t="s">
        <v>12</v>
      </c>
      <c r="B1231" t="s">
        <v>82</v>
      </c>
      <c r="C1231">
        <v>2022</v>
      </c>
      <c r="D1231" s="1">
        <v>33472696.551600002</v>
      </c>
      <c r="E1231" s="2">
        <v>33.472700000000003</v>
      </c>
      <c r="F1231" t="s">
        <v>14</v>
      </c>
      <c r="G1231" t="s">
        <v>15</v>
      </c>
      <c r="H1231" t="s">
        <v>16</v>
      </c>
    </row>
    <row r="1232" spans="1:8" x14ac:dyDescent="0.3">
      <c r="A1232" t="s">
        <v>12</v>
      </c>
      <c r="B1232" t="s">
        <v>82</v>
      </c>
      <c r="C1232">
        <v>2023</v>
      </c>
      <c r="D1232" s="1">
        <v>15768025.809</v>
      </c>
      <c r="E1232" s="2">
        <v>15.768000000000001</v>
      </c>
      <c r="F1232" t="s">
        <v>14</v>
      </c>
      <c r="G1232" t="s">
        <v>15</v>
      </c>
      <c r="H1232" t="s">
        <v>16</v>
      </c>
    </row>
    <row r="1233" spans="1:8" x14ac:dyDescent="0.3">
      <c r="A1233" t="s">
        <v>12</v>
      </c>
      <c r="B1233" t="s">
        <v>82</v>
      </c>
      <c r="C1233">
        <v>2024</v>
      </c>
      <c r="D1233" s="1">
        <v>8264642.8729999997</v>
      </c>
      <c r="E1233" s="2">
        <v>8.2645999999999997</v>
      </c>
      <c r="F1233" t="s">
        <v>14</v>
      </c>
      <c r="G1233" t="s">
        <v>15</v>
      </c>
      <c r="H1233" t="s">
        <v>16</v>
      </c>
    </row>
    <row r="1234" spans="1:8" x14ac:dyDescent="0.3">
      <c r="A1234" t="s">
        <v>12</v>
      </c>
      <c r="B1234" t="s">
        <v>82</v>
      </c>
      <c r="C1234">
        <v>2025</v>
      </c>
      <c r="D1234" s="1">
        <v>11149060.2158</v>
      </c>
      <c r="E1234" s="2">
        <v>11.149100000000001</v>
      </c>
      <c r="F1234" t="s">
        <v>14</v>
      </c>
      <c r="G1234" t="s">
        <v>15</v>
      </c>
      <c r="H1234" t="s">
        <v>16</v>
      </c>
    </row>
    <row r="1235" spans="1:8" x14ac:dyDescent="0.3">
      <c r="A1235" t="s">
        <v>17</v>
      </c>
      <c r="B1235" t="s">
        <v>82</v>
      </c>
      <c r="C1235">
        <v>2018</v>
      </c>
      <c r="D1235" s="1">
        <v>19427429.732799999</v>
      </c>
      <c r="E1235" s="2">
        <v>19.427399999999999</v>
      </c>
      <c r="F1235" t="s">
        <v>14</v>
      </c>
      <c r="G1235" t="s">
        <v>18</v>
      </c>
      <c r="H1235" t="s">
        <v>16</v>
      </c>
    </row>
    <row r="1236" spans="1:8" x14ac:dyDescent="0.3">
      <c r="A1236" t="s">
        <v>17</v>
      </c>
      <c r="B1236" t="s">
        <v>82</v>
      </c>
      <c r="C1236">
        <v>2019</v>
      </c>
      <c r="D1236" s="1">
        <v>25200440.8189</v>
      </c>
      <c r="E1236" s="2">
        <v>25.200399999999998</v>
      </c>
      <c r="F1236" t="s">
        <v>14</v>
      </c>
      <c r="G1236" t="s">
        <v>18</v>
      </c>
      <c r="H1236" t="s">
        <v>16</v>
      </c>
    </row>
    <row r="1237" spans="1:8" x14ac:dyDescent="0.3">
      <c r="A1237" t="s">
        <v>17</v>
      </c>
      <c r="B1237" t="s">
        <v>82</v>
      </c>
      <c r="C1237">
        <v>2020</v>
      </c>
      <c r="D1237" s="1">
        <v>20711970.966899998</v>
      </c>
      <c r="E1237" s="2">
        <v>20.712</v>
      </c>
      <c r="F1237" t="s">
        <v>14</v>
      </c>
      <c r="G1237" t="s">
        <v>18</v>
      </c>
      <c r="H1237" t="s">
        <v>16</v>
      </c>
    </row>
    <row r="1238" spans="1:8" x14ac:dyDescent="0.3">
      <c r="A1238" t="s">
        <v>17</v>
      </c>
      <c r="B1238" t="s">
        <v>82</v>
      </c>
      <c r="C1238">
        <v>2021</v>
      </c>
      <c r="D1238" s="1">
        <v>16971266.566500001</v>
      </c>
      <c r="E1238" s="2">
        <v>16.971299999999999</v>
      </c>
      <c r="F1238" t="s">
        <v>14</v>
      </c>
      <c r="G1238" t="s">
        <v>18</v>
      </c>
      <c r="H1238" t="s">
        <v>16</v>
      </c>
    </row>
    <row r="1239" spans="1:8" x14ac:dyDescent="0.3">
      <c r="A1239" t="s">
        <v>17</v>
      </c>
      <c r="B1239" t="s">
        <v>82</v>
      </c>
      <c r="C1239">
        <v>2022</v>
      </c>
      <c r="D1239" s="1">
        <v>16363560.932399999</v>
      </c>
      <c r="E1239" s="2">
        <v>16.363600000000002</v>
      </c>
      <c r="F1239" t="s">
        <v>14</v>
      </c>
      <c r="G1239" t="s">
        <v>18</v>
      </c>
      <c r="H1239" t="s">
        <v>16</v>
      </c>
    </row>
    <row r="1240" spans="1:8" x14ac:dyDescent="0.3">
      <c r="A1240" t="s">
        <v>17</v>
      </c>
      <c r="B1240" t="s">
        <v>82</v>
      </c>
      <c r="C1240">
        <v>2023</v>
      </c>
      <c r="D1240" s="1">
        <v>17154235.325100001</v>
      </c>
      <c r="E1240" s="2">
        <v>17.154199999999999</v>
      </c>
      <c r="F1240" t="s">
        <v>14</v>
      </c>
      <c r="G1240" t="s">
        <v>18</v>
      </c>
      <c r="H1240" t="s">
        <v>16</v>
      </c>
    </row>
    <row r="1241" spans="1:8" x14ac:dyDescent="0.3">
      <c r="A1241" t="s">
        <v>17</v>
      </c>
      <c r="B1241" t="s">
        <v>82</v>
      </c>
      <c r="C1241">
        <v>2024</v>
      </c>
      <c r="D1241" s="1">
        <v>15006373.727600001</v>
      </c>
      <c r="E1241" s="2">
        <v>15.006399999999999</v>
      </c>
      <c r="F1241" t="s">
        <v>14</v>
      </c>
      <c r="G1241" t="s">
        <v>18</v>
      </c>
      <c r="H1241" t="s">
        <v>16</v>
      </c>
    </row>
    <row r="1242" spans="1:8" x14ac:dyDescent="0.3">
      <c r="A1242" t="s">
        <v>17</v>
      </c>
      <c r="B1242" t="s">
        <v>82</v>
      </c>
      <c r="C1242">
        <v>2025</v>
      </c>
      <c r="D1242" s="1">
        <v>15866203.8562</v>
      </c>
      <c r="E1242" s="2">
        <v>15.866199999999999</v>
      </c>
      <c r="F1242" t="s">
        <v>14</v>
      </c>
      <c r="G1242" t="s">
        <v>18</v>
      </c>
      <c r="H1242" t="s">
        <v>16</v>
      </c>
    </row>
    <row r="1243" spans="1:8" x14ac:dyDescent="0.3">
      <c r="A1243" t="s">
        <v>67</v>
      </c>
      <c r="B1243" t="s">
        <v>82</v>
      </c>
      <c r="C1243">
        <v>2018</v>
      </c>
      <c r="D1243" s="1">
        <v>27199713.015099999</v>
      </c>
      <c r="E1243" s="2">
        <v>27.1997</v>
      </c>
      <c r="F1243" t="s">
        <v>14</v>
      </c>
      <c r="G1243" t="s">
        <v>68</v>
      </c>
      <c r="H1243" t="s">
        <v>16</v>
      </c>
    </row>
    <row r="1244" spans="1:8" x14ac:dyDescent="0.3">
      <c r="A1244" t="s">
        <v>67</v>
      </c>
      <c r="B1244" t="s">
        <v>82</v>
      </c>
      <c r="C1244">
        <v>2021</v>
      </c>
      <c r="D1244" s="1">
        <v>34015696.425499998</v>
      </c>
      <c r="E1244" s="2">
        <v>34.015700000000002</v>
      </c>
      <c r="F1244" t="s">
        <v>14</v>
      </c>
      <c r="G1244" t="s">
        <v>68</v>
      </c>
      <c r="H1244" t="s">
        <v>16</v>
      </c>
    </row>
    <row r="1245" spans="1:8" x14ac:dyDescent="0.3">
      <c r="A1245" t="s">
        <v>67</v>
      </c>
      <c r="B1245" t="s">
        <v>82</v>
      </c>
      <c r="C1245">
        <v>2022</v>
      </c>
      <c r="D1245" s="1">
        <v>33545835.079100002</v>
      </c>
      <c r="E1245" s="2">
        <v>33.5458</v>
      </c>
      <c r="F1245" t="s">
        <v>14</v>
      </c>
      <c r="G1245" t="s">
        <v>68</v>
      </c>
      <c r="H1245" t="s">
        <v>16</v>
      </c>
    </row>
    <row r="1246" spans="1:8" x14ac:dyDescent="0.3">
      <c r="A1246" t="s">
        <v>67</v>
      </c>
      <c r="B1246" t="s">
        <v>82</v>
      </c>
      <c r="C1246">
        <v>2023</v>
      </c>
      <c r="D1246" s="1">
        <v>8527310.9352000002</v>
      </c>
      <c r="E1246" s="2">
        <v>8.5273000000000003</v>
      </c>
      <c r="F1246" t="s">
        <v>14</v>
      </c>
      <c r="G1246" t="s">
        <v>68</v>
      </c>
      <c r="H1246" t="s">
        <v>16</v>
      </c>
    </row>
    <row r="1247" spans="1:8" x14ac:dyDescent="0.3">
      <c r="A1247" t="s">
        <v>67</v>
      </c>
      <c r="B1247" t="s">
        <v>82</v>
      </c>
      <c r="C1247">
        <v>2024</v>
      </c>
      <c r="D1247" s="1">
        <v>3215240.4252999998</v>
      </c>
      <c r="E1247" s="2">
        <v>3.2151999999999998</v>
      </c>
      <c r="F1247" t="s">
        <v>14</v>
      </c>
      <c r="G1247" t="s">
        <v>68</v>
      </c>
      <c r="H1247" t="s">
        <v>16</v>
      </c>
    </row>
    <row r="1248" spans="1:8" x14ac:dyDescent="0.3">
      <c r="A1248" t="s">
        <v>67</v>
      </c>
      <c r="B1248" t="s">
        <v>82</v>
      </c>
      <c r="C1248">
        <v>2025</v>
      </c>
      <c r="D1248" s="1">
        <v>2944153.02</v>
      </c>
      <c r="E1248" s="2">
        <v>2.9441999999999999</v>
      </c>
      <c r="F1248" t="s">
        <v>14</v>
      </c>
      <c r="G1248" t="s">
        <v>68</v>
      </c>
      <c r="H1248" t="s">
        <v>16</v>
      </c>
    </row>
    <row r="1249" spans="1:8" x14ac:dyDescent="0.3">
      <c r="A1249" t="s">
        <v>69</v>
      </c>
      <c r="B1249" t="s">
        <v>82</v>
      </c>
      <c r="C1249">
        <v>2018</v>
      </c>
      <c r="D1249" s="1">
        <v>11843699.192399999</v>
      </c>
      <c r="E1249" s="2">
        <v>11.8437</v>
      </c>
      <c r="F1249" t="s">
        <v>14</v>
      </c>
      <c r="G1249" t="s">
        <v>70</v>
      </c>
      <c r="H1249" t="s">
        <v>16</v>
      </c>
    </row>
    <row r="1250" spans="1:8" x14ac:dyDescent="0.3">
      <c r="A1250" t="s">
        <v>69</v>
      </c>
      <c r="B1250" t="s">
        <v>82</v>
      </c>
      <c r="C1250">
        <v>2019</v>
      </c>
      <c r="D1250" s="1">
        <v>18159593.386399999</v>
      </c>
      <c r="E1250" s="2">
        <v>18.159600000000001</v>
      </c>
      <c r="F1250" t="s">
        <v>14</v>
      </c>
      <c r="G1250" t="s">
        <v>70</v>
      </c>
      <c r="H1250" t="s">
        <v>16</v>
      </c>
    </row>
    <row r="1251" spans="1:8" x14ac:dyDescent="0.3">
      <c r="A1251" t="s">
        <v>69</v>
      </c>
      <c r="B1251" t="s">
        <v>82</v>
      </c>
      <c r="C1251">
        <v>2021</v>
      </c>
      <c r="D1251" s="1">
        <v>15778508.9791</v>
      </c>
      <c r="E1251" s="2">
        <v>15.778499999999999</v>
      </c>
      <c r="F1251" t="s">
        <v>14</v>
      </c>
      <c r="G1251" t="s">
        <v>70</v>
      </c>
      <c r="H1251" t="s">
        <v>16</v>
      </c>
    </row>
    <row r="1252" spans="1:8" x14ac:dyDescent="0.3">
      <c r="A1252" t="s">
        <v>69</v>
      </c>
      <c r="B1252" t="s">
        <v>82</v>
      </c>
      <c r="C1252">
        <v>2022</v>
      </c>
      <c r="D1252" s="1">
        <v>14200277.4376</v>
      </c>
      <c r="E1252" s="2">
        <v>14.2003</v>
      </c>
      <c r="F1252" t="s">
        <v>14</v>
      </c>
      <c r="G1252" t="s">
        <v>70</v>
      </c>
      <c r="H1252" t="s">
        <v>16</v>
      </c>
    </row>
    <row r="1253" spans="1:8" x14ac:dyDescent="0.3">
      <c r="A1253" t="s">
        <v>69</v>
      </c>
      <c r="B1253" t="s">
        <v>82</v>
      </c>
      <c r="C1253">
        <v>2023</v>
      </c>
      <c r="D1253" s="1">
        <v>6933421.0407999996</v>
      </c>
      <c r="E1253" s="2">
        <v>6.9333999999999998</v>
      </c>
      <c r="F1253" t="s">
        <v>14</v>
      </c>
      <c r="G1253" t="s">
        <v>70</v>
      </c>
      <c r="H1253" t="s">
        <v>16</v>
      </c>
    </row>
    <row r="1254" spans="1:8" x14ac:dyDescent="0.3">
      <c r="A1254" t="s">
        <v>69</v>
      </c>
      <c r="B1254" t="s">
        <v>82</v>
      </c>
      <c r="C1254">
        <v>2024</v>
      </c>
      <c r="D1254" s="1">
        <v>43398642.853399999</v>
      </c>
      <c r="E1254" s="2">
        <v>43.398600000000002</v>
      </c>
      <c r="F1254" t="s">
        <v>14</v>
      </c>
      <c r="G1254" t="s">
        <v>70</v>
      </c>
      <c r="H1254" t="s">
        <v>16</v>
      </c>
    </row>
    <row r="1255" spans="1:8" x14ac:dyDescent="0.3">
      <c r="A1255" t="s">
        <v>69</v>
      </c>
      <c r="B1255" t="s">
        <v>82</v>
      </c>
      <c r="C1255">
        <v>2025</v>
      </c>
      <c r="D1255" s="1">
        <v>4257140.5502000004</v>
      </c>
      <c r="E1255" s="2">
        <v>4.2571000000000003</v>
      </c>
      <c r="F1255" t="s">
        <v>14</v>
      </c>
      <c r="G1255" t="s">
        <v>70</v>
      </c>
      <c r="H1255" t="s">
        <v>16</v>
      </c>
    </row>
    <row r="1256" spans="1:8" x14ac:dyDescent="0.3">
      <c r="A1256" t="s">
        <v>54</v>
      </c>
      <c r="B1256" t="s">
        <v>82</v>
      </c>
      <c r="C1256">
        <v>2018</v>
      </c>
      <c r="D1256" s="1">
        <v>54820582.685199998</v>
      </c>
      <c r="E1256" s="2">
        <v>54.820599999999999</v>
      </c>
      <c r="F1256" t="s">
        <v>14</v>
      </c>
      <c r="G1256" t="s">
        <v>55</v>
      </c>
      <c r="H1256" t="s">
        <v>16</v>
      </c>
    </row>
    <row r="1257" spans="1:8" x14ac:dyDescent="0.3">
      <c r="A1257" t="s">
        <v>54</v>
      </c>
      <c r="B1257" t="s">
        <v>82</v>
      </c>
      <c r="C1257">
        <v>2019</v>
      </c>
      <c r="D1257" s="1">
        <v>72790164.715000004</v>
      </c>
      <c r="E1257" s="2">
        <v>72.790199999999999</v>
      </c>
      <c r="F1257" t="s">
        <v>14</v>
      </c>
      <c r="G1257" t="s">
        <v>55</v>
      </c>
      <c r="H1257" t="s">
        <v>16</v>
      </c>
    </row>
    <row r="1258" spans="1:8" x14ac:dyDescent="0.3">
      <c r="A1258" t="s">
        <v>54</v>
      </c>
      <c r="B1258" t="s">
        <v>82</v>
      </c>
      <c r="C1258">
        <v>2020</v>
      </c>
      <c r="D1258" s="1">
        <v>103394819.08409999</v>
      </c>
      <c r="E1258" s="2">
        <v>103.3948</v>
      </c>
      <c r="F1258" t="s">
        <v>14</v>
      </c>
      <c r="G1258" t="s">
        <v>55</v>
      </c>
      <c r="H1258" t="s">
        <v>16</v>
      </c>
    </row>
    <row r="1259" spans="1:8" x14ac:dyDescent="0.3">
      <c r="A1259" t="s">
        <v>54</v>
      </c>
      <c r="B1259" t="s">
        <v>82</v>
      </c>
      <c r="C1259">
        <v>2021</v>
      </c>
      <c r="D1259" s="1">
        <v>109131530.40440001</v>
      </c>
      <c r="E1259" s="2">
        <v>109.1315</v>
      </c>
      <c r="F1259" t="s">
        <v>14</v>
      </c>
      <c r="G1259" t="s">
        <v>55</v>
      </c>
      <c r="H1259" t="s">
        <v>16</v>
      </c>
    </row>
    <row r="1260" spans="1:8" x14ac:dyDescent="0.3">
      <c r="A1260" t="s">
        <v>54</v>
      </c>
      <c r="B1260" t="s">
        <v>82</v>
      </c>
      <c r="C1260">
        <v>2022</v>
      </c>
      <c r="D1260" s="1">
        <v>112420685.52949999</v>
      </c>
      <c r="E1260" s="2">
        <v>112.4207</v>
      </c>
      <c r="F1260" t="s">
        <v>14</v>
      </c>
      <c r="G1260" t="s">
        <v>55</v>
      </c>
      <c r="H1260" t="s">
        <v>16</v>
      </c>
    </row>
    <row r="1261" spans="1:8" x14ac:dyDescent="0.3">
      <c r="A1261" t="s">
        <v>54</v>
      </c>
      <c r="B1261" t="s">
        <v>82</v>
      </c>
      <c r="C1261">
        <v>2023</v>
      </c>
      <c r="D1261" s="1">
        <v>114646835.01459999</v>
      </c>
      <c r="E1261" s="2">
        <v>114.6468</v>
      </c>
      <c r="F1261" t="s">
        <v>14</v>
      </c>
      <c r="G1261" t="s">
        <v>55</v>
      </c>
      <c r="H1261" t="s">
        <v>16</v>
      </c>
    </row>
    <row r="1262" spans="1:8" x14ac:dyDescent="0.3">
      <c r="A1262" t="s">
        <v>54</v>
      </c>
      <c r="B1262" t="s">
        <v>82</v>
      </c>
      <c r="C1262">
        <v>2024</v>
      </c>
      <c r="D1262" s="1">
        <v>94692426.038800001</v>
      </c>
      <c r="E1262" s="2">
        <v>94.692400000000006</v>
      </c>
      <c r="F1262" t="s">
        <v>14</v>
      </c>
      <c r="G1262" t="s">
        <v>55</v>
      </c>
      <c r="H1262" t="s">
        <v>16</v>
      </c>
    </row>
    <row r="1263" spans="1:8" x14ac:dyDescent="0.3">
      <c r="A1263" t="s">
        <v>54</v>
      </c>
      <c r="B1263" t="s">
        <v>82</v>
      </c>
      <c r="C1263">
        <v>2025</v>
      </c>
      <c r="D1263" s="1">
        <v>92950883.068200007</v>
      </c>
      <c r="E1263" s="2">
        <v>92.950900000000004</v>
      </c>
      <c r="F1263" t="s">
        <v>14</v>
      </c>
      <c r="G1263" t="s">
        <v>55</v>
      </c>
      <c r="H1263" t="s">
        <v>16</v>
      </c>
    </row>
    <row r="1264" spans="1:8" x14ac:dyDescent="0.3">
      <c r="A1264" t="s">
        <v>71</v>
      </c>
      <c r="B1264" t="s">
        <v>82</v>
      </c>
      <c r="C1264">
        <v>2018</v>
      </c>
      <c r="D1264" s="1">
        <v>2522956.3520999998</v>
      </c>
      <c r="E1264" s="2">
        <v>2.5230000000000001</v>
      </c>
      <c r="F1264" t="s">
        <v>14</v>
      </c>
      <c r="G1264" t="s">
        <v>72</v>
      </c>
      <c r="H1264" t="s">
        <v>16</v>
      </c>
    </row>
    <row r="1265" spans="1:8" x14ac:dyDescent="0.3">
      <c r="A1265" t="s">
        <v>71</v>
      </c>
      <c r="B1265" t="s">
        <v>82</v>
      </c>
      <c r="C1265">
        <v>2019</v>
      </c>
      <c r="D1265" s="1">
        <v>3983235.0616000001</v>
      </c>
      <c r="E1265" s="2">
        <v>3.9832000000000001</v>
      </c>
      <c r="F1265" t="s">
        <v>14</v>
      </c>
      <c r="G1265" t="s">
        <v>72</v>
      </c>
      <c r="H1265" t="s">
        <v>16</v>
      </c>
    </row>
    <row r="1266" spans="1:8" x14ac:dyDescent="0.3">
      <c r="A1266" t="s">
        <v>71</v>
      </c>
      <c r="B1266" t="s">
        <v>82</v>
      </c>
      <c r="C1266">
        <v>2021</v>
      </c>
      <c r="D1266" s="1">
        <v>12750260.338300001</v>
      </c>
      <c r="E1266" s="2">
        <v>12.750299999999999</v>
      </c>
      <c r="F1266" t="s">
        <v>14</v>
      </c>
      <c r="G1266" t="s">
        <v>72</v>
      </c>
      <c r="H1266" t="s">
        <v>16</v>
      </c>
    </row>
    <row r="1267" spans="1:8" x14ac:dyDescent="0.3">
      <c r="A1267" t="s">
        <v>71</v>
      </c>
      <c r="B1267" t="s">
        <v>82</v>
      </c>
      <c r="C1267">
        <v>2022</v>
      </c>
      <c r="D1267" s="1">
        <v>2963718.8199</v>
      </c>
      <c r="E1267" s="2">
        <v>2.9636999999999998</v>
      </c>
      <c r="F1267" t="s">
        <v>14</v>
      </c>
      <c r="G1267" t="s">
        <v>72</v>
      </c>
      <c r="H1267" t="s">
        <v>16</v>
      </c>
    </row>
    <row r="1268" spans="1:8" x14ac:dyDescent="0.3">
      <c r="A1268" t="s">
        <v>71</v>
      </c>
      <c r="B1268" t="s">
        <v>82</v>
      </c>
      <c r="C1268">
        <v>2023</v>
      </c>
      <c r="D1268" s="1">
        <v>2429661.9297000002</v>
      </c>
      <c r="E1268" s="2">
        <v>2.4297</v>
      </c>
      <c r="F1268" t="s">
        <v>14</v>
      </c>
      <c r="G1268" t="s">
        <v>72</v>
      </c>
      <c r="H1268" t="s">
        <v>16</v>
      </c>
    </row>
    <row r="1269" spans="1:8" x14ac:dyDescent="0.3">
      <c r="A1269" t="s">
        <v>71</v>
      </c>
      <c r="B1269" t="s">
        <v>82</v>
      </c>
      <c r="C1269">
        <v>2024</v>
      </c>
      <c r="D1269" s="1">
        <v>1915407.9698000001</v>
      </c>
      <c r="E1269" s="2">
        <v>1.9154</v>
      </c>
      <c r="F1269" t="s">
        <v>14</v>
      </c>
      <c r="G1269" t="s">
        <v>72</v>
      </c>
      <c r="H1269" t="s">
        <v>16</v>
      </c>
    </row>
    <row r="1270" spans="1:8" x14ac:dyDescent="0.3">
      <c r="A1270" t="s">
        <v>71</v>
      </c>
      <c r="B1270" t="s">
        <v>82</v>
      </c>
      <c r="C1270">
        <v>2025</v>
      </c>
      <c r="D1270" s="1">
        <v>1793783.2775999999</v>
      </c>
      <c r="E1270" s="2">
        <v>1.7938000000000001</v>
      </c>
      <c r="F1270" t="s">
        <v>14</v>
      </c>
      <c r="G1270" t="s">
        <v>72</v>
      </c>
      <c r="H1270" t="s">
        <v>16</v>
      </c>
    </row>
    <row r="1271" spans="1:8" x14ac:dyDescent="0.3">
      <c r="A1271" t="s">
        <v>19</v>
      </c>
      <c r="B1271" t="s">
        <v>82</v>
      </c>
      <c r="C1271">
        <v>2018</v>
      </c>
      <c r="D1271" s="1">
        <v>60158606.824100003</v>
      </c>
      <c r="E1271" s="2">
        <v>60.1586</v>
      </c>
      <c r="F1271" t="s">
        <v>14</v>
      </c>
      <c r="G1271" t="s">
        <v>20</v>
      </c>
      <c r="H1271" t="s">
        <v>16</v>
      </c>
    </row>
    <row r="1272" spans="1:8" x14ac:dyDescent="0.3">
      <c r="A1272" t="s">
        <v>19</v>
      </c>
      <c r="B1272" t="s">
        <v>82</v>
      </c>
      <c r="C1272">
        <v>2019</v>
      </c>
      <c r="D1272" s="1">
        <v>127986633.9149</v>
      </c>
      <c r="E1272" s="2">
        <v>127.9866</v>
      </c>
      <c r="F1272" t="s">
        <v>14</v>
      </c>
      <c r="G1272" t="s">
        <v>20</v>
      </c>
      <c r="H1272" t="s">
        <v>16</v>
      </c>
    </row>
    <row r="1273" spans="1:8" x14ac:dyDescent="0.3">
      <c r="A1273" t="s">
        <v>19</v>
      </c>
      <c r="B1273" t="s">
        <v>82</v>
      </c>
      <c r="C1273">
        <v>2020</v>
      </c>
      <c r="D1273" s="1">
        <v>113655029.2552</v>
      </c>
      <c r="E1273" s="2">
        <v>113.655</v>
      </c>
      <c r="F1273" t="s">
        <v>14</v>
      </c>
      <c r="G1273" t="s">
        <v>20</v>
      </c>
      <c r="H1273" t="s">
        <v>16</v>
      </c>
    </row>
    <row r="1274" spans="1:8" x14ac:dyDescent="0.3">
      <c r="A1274" t="s">
        <v>19</v>
      </c>
      <c r="B1274" t="s">
        <v>82</v>
      </c>
      <c r="C1274">
        <v>2021</v>
      </c>
      <c r="D1274" s="1">
        <v>178950276.71970001</v>
      </c>
      <c r="E1274" s="2">
        <v>178.9503</v>
      </c>
      <c r="F1274" t="s">
        <v>14</v>
      </c>
      <c r="G1274" t="s">
        <v>20</v>
      </c>
      <c r="H1274" t="s">
        <v>16</v>
      </c>
    </row>
    <row r="1275" spans="1:8" x14ac:dyDescent="0.3">
      <c r="A1275" t="s">
        <v>19</v>
      </c>
      <c r="B1275" t="s">
        <v>82</v>
      </c>
      <c r="C1275">
        <v>2022</v>
      </c>
      <c r="D1275" s="1">
        <v>211169539.52250001</v>
      </c>
      <c r="E1275" s="2">
        <v>211.1695</v>
      </c>
      <c r="F1275" t="s">
        <v>14</v>
      </c>
      <c r="G1275" t="s">
        <v>20</v>
      </c>
      <c r="H1275" t="s">
        <v>16</v>
      </c>
    </row>
    <row r="1276" spans="1:8" x14ac:dyDescent="0.3">
      <c r="A1276" t="s">
        <v>19</v>
      </c>
      <c r="B1276" t="s">
        <v>82</v>
      </c>
      <c r="C1276">
        <v>2023</v>
      </c>
      <c r="D1276" s="1">
        <v>232886389.9111</v>
      </c>
      <c r="E1276" s="2">
        <v>232.88640000000001</v>
      </c>
      <c r="F1276" t="s">
        <v>14</v>
      </c>
      <c r="G1276" t="s">
        <v>20</v>
      </c>
      <c r="H1276" t="s">
        <v>16</v>
      </c>
    </row>
    <row r="1277" spans="1:8" x14ac:dyDescent="0.3">
      <c r="A1277" t="s">
        <v>19</v>
      </c>
      <c r="B1277" t="s">
        <v>82</v>
      </c>
      <c r="C1277">
        <v>2024</v>
      </c>
      <c r="D1277" s="1">
        <v>521872715.17570001</v>
      </c>
      <c r="E1277" s="2">
        <v>521.87270000000001</v>
      </c>
      <c r="F1277" t="s">
        <v>14</v>
      </c>
      <c r="G1277" t="s">
        <v>20</v>
      </c>
      <c r="H1277" t="s">
        <v>16</v>
      </c>
    </row>
    <row r="1278" spans="1:8" x14ac:dyDescent="0.3">
      <c r="A1278" t="s">
        <v>19</v>
      </c>
      <c r="B1278" t="s">
        <v>82</v>
      </c>
      <c r="C1278">
        <v>2025</v>
      </c>
      <c r="D1278" s="1">
        <v>421079356.22780001</v>
      </c>
      <c r="E1278" s="2">
        <v>421.07940000000002</v>
      </c>
      <c r="F1278" t="s">
        <v>14</v>
      </c>
      <c r="G1278" t="s">
        <v>20</v>
      </c>
      <c r="H1278" t="s">
        <v>16</v>
      </c>
    </row>
    <row r="1279" spans="1:8" x14ac:dyDescent="0.3">
      <c r="A1279" t="s">
        <v>21</v>
      </c>
      <c r="B1279" t="s">
        <v>82</v>
      </c>
      <c r="C1279">
        <v>2018</v>
      </c>
      <c r="D1279" s="1">
        <v>115349435.36480001</v>
      </c>
      <c r="E1279" s="2">
        <v>115.3494</v>
      </c>
      <c r="F1279" t="s">
        <v>14</v>
      </c>
      <c r="G1279" t="s">
        <v>22</v>
      </c>
      <c r="H1279" t="s">
        <v>23</v>
      </c>
    </row>
    <row r="1280" spans="1:8" x14ac:dyDescent="0.3">
      <c r="A1280" t="s">
        <v>21</v>
      </c>
      <c r="B1280" t="s">
        <v>82</v>
      </c>
      <c r="C1280">
        <v>2019</v>
      </c>
      <c r="D1280" s="1">
        <v>157750952.79370001</v>
      </c>
      <c r="E1280" s="2">
        <v>157.751</v>
      </c>
      <c r="F1280" t="s">
        <v>14</v>
      </c>
      <c r="G1280" t="s">
        <v>22</v>
      </c>
      <c r="H1280" t="s">
        <v>23</v>
      </c>
    </row>
    <row r="1281" spans="1:8" x14ac:dyDescent="0.3">
      <c r="A1281" t="s">
        <v>21</v>
      </c>
      <c r="B1281" t="s">
        <v>82</v>
      </c>
      <c r="C1281">
        <v>2020</v>
      </c>
      <c r="D1281" s="1">
        <v>94601000.586899996</v>
      </c>
      <c r="E1281" s="2">
        <v>94.600999999999999</v>
      </c>
      <c r="F1281" t="s">
        <v>14</v>
      </c>
      <c r="G1281" t="s">
        <v>22</v>
      </c>
      <c r="H1281" t="s">
        <v>23</v>
      </c>
    </row>
    <row r="1282" spans="1:8" x14ac:dyDescent="0.3">
      <c r="A1282" t="s">
        <v>21</v>
      </c>
      <c r="B1282" t="s">
        <v>82</v>
      </c>
      <c r="C1282">
        <v>2021</v>
      </c>
      <c r="D1282" s="1">
        <v>101331266.2172</v>
      </c>
      <c r="E1282" s="2">
        <v>101.3313</v>
      </c>
      <c r="F1282" t="s">
        <v>14</v>
      </c>
      <c r="G1282" t="s">
        <v>22</v>
      </c>
      <c r="H1282" t="s">
        <v>23</v>
      </c>
    </row>
    <row r="1283" spans="1:8" x14ac:dyDescent="0.3">
      <c r="A1283" t="s">
        <v>21</v>
      </c>
      <c r="B1283" t="s">
        <v>82</v>
      </c>
      <c r="C1283">
        <v>2022</v>
      </c>
      <c r="D1283" s="1">
        <v>91051872.630799994</v>
      </c>
      <c r="E1283" s="2">
        <v>91.051900000000003</v>
      </c>
      <c r="F1283" t="s">
        <v>14</v>
      </c>
      <c r="G1283" t="s">
        <v>22</v>
      </c>
      <c r="H1283" t="s">
        <v>23</v>
      </c>
    </row>
    <row r="1284" spans="1:8" x14ac:dyDescent="0.3">
      <c r="A1284" t="s">
        <v>21</v>
      </c>
      <c r="B1284" t="s">
        <v>82</v>
      </c>
      <c r="C1284">
        <v>2023</v>
      </c>
      <c r="D1284" s="1">
        <v>90987028.767299995</v>
      </c>
      <c r="E1284" s="2">
        <v>90.986999999999995</v>
      </c>
      <c r="F1284" t="s">
        <v>14</v>
      </c>
      <c r="G1284" t="s">
        <v>22</v>
      </c>
      <c r="H1284" t="s">
        <v>23</v>
      </c>
    </row>
    <row r="1285" spans="1:8" x14ac:dyDescent="0.3">
      <c r="A1285" t="s">
        <v>21</v>
      </c>
      <c r="B1285" t="s">
        <v>82</v>
      </c>
      <c r="C1285">
        <v>2024</v>
      </c>
      <c r="D1285" s="1">
        <v>118983147.2034</v>
      </c>
      <c r="E1285" s="2">
        <v>118.98309999999999</v>
      </c>
      <c r="F1285" t="s">
        <v>14</v>
      </c>
      <c r="G1285" t="s">
        <v>22</v>
      </c>
      <c r="H1285" t="s">
        <v>23</v>
      </c>
    </row>
    <row r="1286" spans="1:8" x14ac:dyDescent="0.3">
      <c r="A1286" t="s">
        <v>21</v>
      </c>
      <c r="B1286" t="s">
        <v>82</v>
      </c>
      <c r="C1286">
        <v>2025</v>
      </c>
      <c r="D1286" s="1">
        <v>69460392.9278</v>
      </c>
      <c r="E1286" s="2">
        <v>69.460400000000007</v>
      </c>
      <c r="F1286" t="s">
        <v>14</v>
      </c>
      <c r="G1286" t="s">
        <v>22</v>
      </c>
      <c r="H1286" t="s">
        <v>23</v>
      </c>
    </row>
    <row r="1287" spans="1:8" x14ac:dyDescent="0.3">
      <c r="A1287" t="s">
        <v>24</v>
      </c>
      <c r="B1287" t="s">
        <v>82</v>
      </c>
      <c r="C1287">
        <v>2020</v>
      </c>
      <c r="D1287" s="1">
        <v>513109155.17140001</v>
      </c>
      <c r="E1287" s="2">
        <v>513.10919999999999</v>
      </c>
      <c r="F1287" t="s">
        <v>14</v>
      </c>
      <c r="G1287" t="s">
        <v>25</v>
      </c>
      <c r="H1287" t="s">
        <v>23</v>
      </c>
    </row>
    <row r="1288" spans="1:8" x14ac:dyDescent="0.3">
      <c r="A1288" t="s">
        <v>24</v>
      </c>
      <c r="B1288" t="s">
        <v>82</v>
      </c>
      <c r="C1288">
        <v>2021</v>
      </c>
      <c r="D1288" s="1">
        <v>305968230.98189998</v>
      </c>
      <c r="E1288" s="2">
        <v>305.96820000000002</v>
      </c>
      <c r="F1288" t="s">
        <v>14</v>
      </c>
      <c r="G1288" t="s">
        <v>25</v>
      </c>
      <c r="H1288" t="s">
        <v>23</v>
      </c>
    </row>
    <row r="1289" spans="1:8" x14ac:dyDescent="0.3">
      <c r="A1289" t="s">
        <v>24</v>
      </c>
      <c r="B1289" t="s">
        <v>82</v>
      </c>
      <c r="C1289">
        <v>2022</v>
      </c>
      <c r="D1289" s="1">
        <v>318695604.46499997</v>
      </c>
      <c r="E1289" s="2">
        <v>318.69560000000001</v>
      </c>
      <c r="F1289" t="s">
        <v>14</v>
      </c>
      <c r="G1289" t="s">
        <v>25</v>
      </c>
      <c r="H1289" t="s">
        <v>23</v>
      </c>
    </row>
    <row r="1290" spans="1:8" x14ac:dyDescent="0.3">
      <c r="A1290" t="s">
        <v>24</v>
      </c>
      <c r="B1290" t="s">
        <v>82</v>
      </c>
      <c r="C1290">
        <v>2023</v>
      </c>
      <c r="D1290" s="1">
        <v>321623009.46079999</v>
      </c>
      <c r="E1290" s="2">
        <v>321.62299999999999</v>
      </c>
      <c r="F1290" t="s">
        <v>14</v>
      </c>
      <c r="G1290" t="s">
        <v>25</v>
      </c>
      <c r="H1290" t="s">
        <v>23</v>
      </c>
    </row>
    <row r="1291" spans="1:8" x14ac:dyDescent="0.3">
      <c r="A1291" t="s">
        <v>24</v>
      </c>
      <c r="B1291" t="s">
        <v>82</v>
      </c>
      <c r="C1291">
        <v>2024</v>
      </c>
      <c r="D1291" s="1">
        <v>339974457.72189999</v>
      </c>
      <c r="E1291" s="2">
        <v>339.97449999999998</v>
      </c>
      <c r="F1291" t="s">
        <v>14</v>
      </c>
      <c r="G1291" t="s">
        <v>25</v>
      </c>
      <c r="H1291" t="s">
        <v>23</v>
      </c>
    </row>
    <row r="1292" spans="1:8" x14ac:dyDescent="0.3">
      <c r="A1292" t="s">
        <v>24</v>
      </c>
      <c r="B1292" t="s">
        <v>82</v>
      </c>
      <c r="C1292">
        <v>2025</v>
      </c>
      <c r="D1292" s="1">
        <v>219791077.88550001</v>
      </c>
      <c r="E1292" s="2">
        <v>219.7911</v>
      </c>
      <c r="F1292" t="s">
        <v>14</v>
      </c>
      <c r="G1292" t="s">
        <v>25</v>
      </c>
      <c r="H1292" t="s">
        <v>23</v>
      </c>
    </row>
    <row r="1293" spans="1:8" x14ac:dyDescent="0.3">
      <c r="A1293" t="s">
        <v>26</v>
      </c>
      <c r="B1293" t="s">
        <v>82</v>
      </c>
      <c r="C1293">
        <v>2018</v>
      </c>
      <c r="D1293" s="1">
        <v>643163642.13590002</v>
      </c>
      <c r="E1293" s="2">
        <v>643.16359999999997</v>
      </c>
      <c r="F1293" t="s">
        <v>14</v>
      </c>
      <c r="G1293" t="s">
        <v>27</v>
      </c>
      <c r="H1293" t="s">
        <v>23</v>
      </c>
    </row>
    <row r="1294" spans="1:8" x14ac:dyDescent="0.3">
      <c r="A1294" t="s">
        <v>26</v>
      </c>
      <c r="B1294" t="s">
        <v>82</v>
      </c>
      <c r="C1294">
        <v>2019</v>
      </c>
      <c r="D1294" s="1">
        <v>465983568.23890001</v>
      </c>
      <c r="E1294" s="2">
        <v>465.98360000000002</v>
      </c>
      <c r="F1294" t="s">
        <v>14</v>
      </c>
      <c r="G1294" t="s">
        <v>27</v>
      </c>
      <c r="H1294" t="s">
        <v>23</v>
      </c>
    </row>
    <row r="1295" spans="1:8" x14ac:dyDescent="0.3">
      <c r="A1295" t="s">
        <v>26</v>
      </c>
      <c r="B1295" t="s">
        <v>82</v>
      </c>
      <c r="C1295">
        <v>2020</v>
      </c>
      <c r="D1295" s="1">
        <v>819945034.08080006</v>
      </c>
      <c r="E1295" s="2">
        <v>819.94500000000005</v>
      </c>
      <c r="F1295" t="s">
        <v>14</v>
      </c>
      <c r="G1295" t="s">
        <v>27</v>
      </c>
      <c r="H1295" t="s">
        <v>23</v>
      </c>
    </row>
    <row r="1296" spans="1:8" x14ac:dyDescent="0.3">
      <c r="A1296" t="s">
        <v>26</v>
      </c>
      <c r="B1296" t="s">
        <v>82</v>
      </c>
      <c r="C1296">
        <v>2021</v>
      </c>
      <c r="D1296" s="1">
        <v>694290027.07650006</v>
      </c>
      <c r="E1296" s="2">
        <v>694.29</v>
      </c>
      <c r="F1296" t="s">
        <v>14</v>
      </c>
      <c r="G1296" t="s">
        <v>27</v>
      </c>
      <c r="H1296" t="s">
        <v>23</v>
      </c>
    </row>
    <row r="1297" spans="1:8" x14ac:dyDescent="0.3">
      <c r="A1297" t="s">
        <v>26</v>
      </c>
      <c r="B1297" t="s">
        <v>82</v>
      </c>
      <c r="C1297">
        <v>2022</v>
      </c>
      <c r="D1297" s="1">
        <v>558400792.52769995</v>
      </c>
      <c r="E1297" s="2">
        <v>558.4008</v>
      </c>
      <c r="F1297" t="s">
        <v>14</v>
      </c>
      <c r="G1297" t="s">
        <v>27</v>
      </c>
      <c r="H1297" t="s">
        <v>23</v>
      </c>
    </row>
    <row r="1298" spans="1:8" x14ac:dyDescent="0.3">
      <c r="A1298" t="s">
        <v>26</v>
      </c>
      <c r="B1298" t="s">
        <v>82</v>
      </c>
      <c r="C1298">
        <v>2023</v>
      </c>
      <c r="D1298" s="1">
        <v>371335989.43949997</v>
      </c>
      <c r="E1298" s="2">
        <v>371.33600000000001</v>
      </c>
      <c r="F1298" t="s">
        <v>14</v>
      </c>
      <c r="G1298" t="s">
        <v>27</v>
      </c>
      <c r="H1298" t="s">
        <v>23</v>
      </c>
    </row>
    <row r="1299" spans="1:8" x14ac:dyDescent="0.3">
      <c r="A1299" t="s">
        <v>26</v>
      </c>
      <c r="B1299" t="s">
        <v>82</v>
      </c>
      <c r="C1299">
        <v>2024</v>
      </c>
      <c r="D1299" s="1">
        <v>423732778.08410001</v>
      </c>
      <c r="E1299" s="2">
        <v>423.7328</v>
      </c>
      <c r="F1299" t="s">
        <v>14</v>
      </c>
      <c r="G1299" t="s">
        <v>27</v>
      </c>
      <c r="H1299" t="s">
        <v>23</v>
      </c>
    </row>
    <row r="1300" spans="1:8" x14ac:dyDescent="0.3">
      <c r="A1300" t="s">
        <v>26</v>
      </c>
      <c r="B1300" t="s">
        <v>82</v>
      </c>
      <c r="C1300">
        <v>2025</v>
      </c>
      <c r="D1300" s="1">
        <v>460512826.48909998</v>
      </c>
      <c r="E1300" s="2">
        <v>460.51280000000003</v>
      </c>
      <c r="F1300" t="s">
        <v>14</v>
      </c>
      <c r="G1300" t="s">
        <v>27</v>
      </c>
      <c r="H1300" t="s">
        <v>23</v>
      </c>
    </row>
    <row r="1301" spans="1:8" x14ac:dyDescent="0.3">
      <c r="A1301" t="s">
        <v>28</v>
      </c>
      <c r="B1301" t="s">
        <v>82</v>
      </c>
      <c r="C1301">
        <v>2018</v>
      </c>
      <c r="D1301" s="1">
        <v>71765525.697300002</v>
      </c>
      <c r="E1301" s="2">
        <v>71.765500000000003</v>
      </c>
      <c r="F1301" t="s">
        <v>14</v>
      </c>
      <c r="G1301" t="s">
        <v>29</v>
      </c>
      <c r="H1301" t="s">
        <v>23</v>
      </c>
    </row>
    <row r="1302" spans="1:8" x14ac:dyDescent="0.3">
      <c r="A1302" t="s">
        <v>28</v>
      </c>
      <c r="B1302" t="s">
        <v>82</v>
      </c>
      <c r="C1302">
        <v>2019</v>
      </c>
      <c r="D1302" s="1">
        <v>108245031.31380001</v>
      </c>
      <c r="E1302" s="2">
        <v>108.245</v>
      </c>
      <c r="F1302" t="s">
        <v>14</v>
      </c>
      <c r="G1302" t="s">
        <v>29</v>
      </c>
      <c r="H1302" t="s">
        <v>23</v>
      </c>
    </row>
    <row r="1303" spans="1:8" x14ac:dyDescent="0.3">
      <c r="A1303" t="s">
        <v>28</v>
      </c>
      <c r="B1303" t="s">
        <v>82</v>
      </c>
      <c r="C1303">
        <v>2020</v>
      </c>
      <c r="D1303" s="1">
        <v>170987186.516</v>
      </c>
      <c r="E1303" s="2">
        <v>170.9872</v>
      </c>
      <c r="F1303" t="s">
        <v>14</v>
      </c>
      <c r="G1303" t="s">
        <v>29</v>
      </c>
      <c r="H1303" t="s">
        <v>23</v>
      </c>
    </row>
    <row r="1304" spans="1:8" x14ac:dyDescent="0.3">
      <c r="A1304" t="s">
        <v>28</v>
      </c>
      <c r="B1304" t="s">
        <v>82</v>
      </c>
      <c r="C1304">
        <v>2021</v>
      </c>
      <c r="D1304" s="1">
        <v>58510485.193599999</v>
      </c>
      <c r="E1304" s="2">
        <v>58.5105</v>
      </c>
      <c r="F1304" t="s">
        <v>14</v>
      </c>
      <c r="G1304" t="s">
        <v>29</v>
      </c>
      <c r="H1304" t="s">
        <v>23</v>
      </c>
    </row>
    <row r="1305" spans="1:8" x14ac:dyDescent="0.3">
      <c r="A1305" t="s">
        <v>28</v>
      </c>
      <c r="B1305" t="s">
        <v>82</v>
      </c>
      <c r="C1305">
        <v>2022</v>
      </c>
      <c r="D1305" s="1">
        <v>112737036.8214</v>
      </c>
      <c r="E1305" s="2">
        <v>112.73699999999999</v>
      </c>
      <c r="F1305" t="s">
        <v>14</v>
      </c>
      <c r="G1305" t="s">
        <v>29</v>
      </c>
      <c r="H1305" t="s">
        <v>23</v>
      </c>
    </row>
    <row r="1306" spans="1:8" x14ac:dyDescent="0.3">
      <c r="A1306" t="s">
        <v>28</v>
      </c>
      <c r="B1306" t="s">
        <v>82</v>
      </c>
      <c r="C1306">
        <v>2023</v>
      </c>
      <c r="D1306" s="1">
        <v>75174566.644600004</v>
      </c>
      <c r="E1306" s="2">
        <v>75.174599999999998</v>
      </c>
      <c r="F1306" t="s">
        <v>14</v>
      </c>
      <c r="G1306" t="s">
        <v>29</v>
      </c>
      <c r="H1306" t="s">
        <v>23</v>
      </c>
    </row>
    <row r="1307" spans="1:8" x14ac:dyDescent="0.3">
      <c r="A1307" t="s">
        <v>28</v>
      </c>
      <c r="B1307" t="s">
        <v>82</v>
      </c>
      <c r="C1307">
        <v>2024</v>
      </c>
      <c r="D1307" s="1">
        <v>78514736.907600001</v>
      </c>
      <c r="E1307" s="2">
        <v>78.514700000000005</v>
      </c>
      <c r="F1307" t="s">
        <v>14</v>
      </c>
      <c r="G1307" t="s">
        <v>29</v>
      </c>
      <c r="H1307" t="s">
        <v>23</v>
      </c>
    </row>
    <row r="1308" spans="1:8" x14ac:dyDescent="0.3">
      <c r="A1308" t="s">
        <v>28</v>
      </c>
      <c r="B1308" t="s">
        <v>82</v>
      </c>
      <c r="C1308">
        <v>2025</v>
      </c>
      <c r="D1308" s="1">
        <v>47938735.232000001</v>
      </c>
      <c r="E1308" s="2">
        <v>47.938699999999997</v>
      </c>
      <c r="F1308" t="s">
        <v>14</v>
      </c>
      <c r="G1308" t="s">
        <v>29</v>
      </c>
      <c r="H1308" t="s">
        <v>23</v>
      </c>
    </row>
    <row r="1309" spans="1:8" x14ac:dyDescent="0.3">
      <c r="A1309" t="s">
        <v>30</v>
      </c>
      <c r="B1309" t="s">
        <v>82</v>
      </c>
      <c r="C1309">
        <v>2018</v>
      </c>
      <c r="D1309" s="1">
        <v>137806814.65509999</v>
      </c>
      <c r="E1309" s="2">
        <v>137.80680000000001</v>
      </c>
      <c r="F1309" t="s">
        <v>14</v>
      </c>
      <c r="G1309" t="s">
        <v>31</v>
      </c>
      <c r="H1309" t="s">
        <v>23</v>
      </c>
    </row>
    <row r="1310" spans="1:8" x14ac:dyDescent="0.3">
      <c r="A1310" t="s">
        <v>30</v>
      </c>
      <c r="B1310" t="s">
        <v>82</v>
      </c>
      <c r="C1310">
        <v>2019</v>
      </c>
      <c r="D1310" s="1">
        <v>116662810.54620001</v>
      </c>
      <c r="E1310" s="2">
        <v>116.6628</v>
      </c>
      <c r="F1310" t="s">
        <v>14</v>
      </c>
      <c r="G1310" t="s">
        <v>31</v>
      </c>
      <c r="H1310" t="s">
        <v>23</v>
      </c>
    </row>
    <row r="1311" spans="1:8" x14ac:dyDescent="0.3">
      <c r="A1311" t="s">
        <v>30</v>
      </c>
      <c r="B1311" t="s">
        <v>82</v>
      </c>
      <c r="C1311">
        <v>2020</v>
      </c>
      <c r="D1311" s="1">
        <v>220000568.5219</v>
      </c>
      <c r="E1311" s="2">
        <v>220.00059999999999</v>
      </c>
      <c r="F1311" t="s">
        <v>14</v>
      </c>
      <c r="G1311" t="s">
        <v>31</v>
      </c>
      <c r="H1311" t="s">
        <v>23</v>
      </c>
    </row>
    <row r="1312" spans="1:8" x14ac:dyDescent="0.3">
      <c r="A1312" t="s">
        <v>30</v>
      </c>
      <c r="B1312" t="s">
        <v>82</v>
      </c>
      <c r="C1312">
        <v>2021</v>
      </c>
      <c r="D1312" s="1">
        <v>138989736.26159999</v>
      </c>
      <c r="E1312" s="2">
        <v>138.9897</v>
      </c>
      <c r="F1312" t="s">
        <v>14</v>
      </c>
      <c r="G1312" t="s">
        <v>31</v>
      </c>
      <c r="H1312" t="s">
        <v>23</v>
      </c>
    </row>
    <row r="1313" spans="1:8" x14ac:dyDescent="0.3">
      <c r="A1313" t="s">
        <v>30</v>
      </c>
      <c r="B1313" t="s">
        <v>82</v>
      </c>
      <c r="C1313">
        <v>2022</v>
      </c>
      <c r="D1313" s="1">
        <v>171809520.97749999</v>
      </c>
      <c r="E1313" s="2">
        <v>171.80950000000001</v>
      </c>
      <c r="F1313" t="s">
        <v>14</v>
      </c>
      <c r="G1313" t="s">
        <v>31</v>
      </c>
      <c r="H1313" t="s">
        <v>23</v>
      </c>
    </row>
    <row r="1314" spans="1:8" x14ac:dyDescent="0.3">
      <c r="A1314" t="s">
        <v>30</v>
      </c>
      <c r="B1314" t="s">
        <v>82</v>
      </c>
      <c r="C1314">
        <v>2023</v>
      </c>
      <c r="D1314" s="1">
        <v>115031389.0606</v>
      </c>
      <c r="E1314" s="2">
        <v>115.0314</v>
      </c>
      <c r="F1314" t="s">
        <v>14</v>
      </c>
      <c r="G1314" t="s">
        <v>31</v>
      </c>
      <c r="H1314" t="s">
        <v>23</v>
      </c>
    </row>
    <row r="1315" spans="1:8" x14ac:dyDescent="0.3">
      <c r="A1315" t="s">
        <v>30</v>
      </c>
      <c r="B1315" t="s">
        <v>82</v>
      </c>
      <c r="C1315">
        <v>2024</v>
      </c>
      <c r="D1315" s="1">
        <v>93478735.250300005</v>
      </c>
      <c r="E1315" s="2">
        <v>93.478700000000003</v>
      </c>
      <c r="F1315" t="s">
        <v>14</v>
      </c>
      <c r="G1315" t="s">
        <v>31</v>
      </c>
      <c r="H1315" t="s">
        <v>23</v>
      </c>
    </row>
    <row r="1316" spans="1:8" x14ac:dyDescent="0.3">
      <c r="A1316" t="s">
        <v>30</v>
      </c>
      <c r="B1316" t="s">
        <v>82</v>
      </c>
      <c r="C1316">
        <v>2025</v>
      </c>
      <c r="D1316" s="1">
        <v>85247527.799999997</v>
      </c>
      <c r="E1316" s="2">
        <v>85.247500000000002</v>
      </c>
      <c r="F1316" t="s">
        <v>14</v>
      </c>
      <c r="G1316" t="s">
        <v>31</v>
      </c>
      <c r="H1316" t="s">
        <v>23</v>
      </c>
    </row>
    <row r="1317" spans="1:8" x14ac:dyDescent="0.3">
      <c r="A1317" t="s">
        <v>56</v>
      </c>
      <c r="B1317" t="s">
        <v>82</v>
      </c>
      <c r="C1317">
        <v>2018</v>
      </c>
      <c r="D1317" s="1">
        <v>171596521.0961</v>
      </c>
      <c r="E1317" s="2">
        <v>171.59649999999999</v>
      </c>
      <c r="F1317" t="s">
        <v>14</v>
      </c>
      <c r="G1317" t="s">
        <v>57</v>
      </c>
      <c r="H1317" t="s">
        <v>23</v>
      </c>
    </row>
    <row r="1318" spans="1:8" x14ac:dyDescent="0.3">
      <c r="A1318" t="s">
        <v>56</v>
      </c>
      <c r="B1318" t="s">
        <v>82</v>
      </c>
      <c r="C1318">
        <v>2019</v>
      </c>
      <c r="D1318" s="1">
        <v>246856663.33950001</v>
      </c>
      <c r="E1318" s="2">
        <v>246.85669999999999</v>
      </c>
      <c r="F1318" t="s">
        <v>14</v>
      </c>
      <c r="G1318" t="s">
        <v>57</v>
      </c>
      <c r="H1318" t="s">
        <v>23</v>
      </c>
    </row>
    <row r="1319" spans="1:8" x14ac:dyDescent="0.3">
      <c r="A1319" t="s">
        <v>56</v>
      </c>
      <c r="B1319" t="s">
        <v>82</v>
      </c>
      <c r="C1319">
        <v>2020</v>
      </c>
      <c r="D1319" s="1">
        <v>301722036.69679999</v>
      </c>
      <c r="E1319" s="2">
        <v>301.72199999999998</v>
      </c>
      <c r="F1319" t="s">
        <v>14</v>
      </c>
      <c r="G1319" t="s">
        <v>57</v>
      </c>
      <c r="H1319" t="s">
        <v>23</v>
      </c>
    </row>
    <row r="1320" spans="1:8" x14ac:dyDescent="0.3">
      <c r="A1320" t="s">
        <v>56</v>
      </c>
      <c r="B1320" t="s">
        <v>82</v>
      </c>
      <c r="C1320">
        <v>2021</v>
      </c>
      <c r="D1320" s="1">
        <v>456440921.241</v>
      </c>
      <c r="E1320" s="2">
        <v>456.4409</v>
      </c>
      <c r="F1320" t="s">
        <v>14</v>
      </c>
      <c r="G1320" t="s">
        <v>57</v>
      </c>
      <c r="H1320" t="s">
        <v>23</v>
      </c>
    </row>
    <row r="1321" spans="1:8" x14ac:dyDescent="0.3">
      <c r="A1321" t="s">
        <v>56</v>
      </c>
      <c r="B1321" t="s">
        <v>82</v>
      </c>
      <c r="C1321">
        <v>2022</v>
      </c>
      <c r="D1321" s="1">
        <v>567238788.33210003</v>
      </c>
      <c r="E1321" s="2">
        <v>567.23879999999997</v>
      </c>
      <c r="F1321" t="s">
        <v>14</v>
      </c>
      <c r="G1321" t="s">
        <v>57</v>
      </c>
      <c r="H1321" t="s">
        <v>23</v>
      </c>
    </row>
    <row r="1322" spans="1:8" x14ac:dyDescent="0.3">
      <c r="A1322" t="s">
        <v>56</v>
      </c>
      <c r="B1322" t="s">
        <v>82</v>
      </c>
      <c r="C1322">
        <v>2023</v>
      </c>
      <c r="D1322" s="1">
        <v>297891886.55940002</v>
      </c>
      <c r="E1322" s="2">
        <v>297.89190000000002</v>
      </c>
      <c r="F1322" t="s">
        <v>14</v>
      </c>
      <c r="G1322" t="s">
        <v>57</v>
      </c>
      <c r="H1322" t="s">
        <v>23</v>
      </c>
    </row>
    <row r="1323" spans="1:8" x14ac:dyDescent="0.3">
      <c r="A1323" t="s">
        <v>56</v>
      </c>
      <c r="B1323" t="s">
        <v>82</v>
      </c>
      <c r="C1323">
        <v>2024</v>
      </c>
      <c r="D1323" s="1">
        <v>337781895.23720002</v>
      </c>
      <c r="E1323" s="2">
        <v>337.78190000000001</v>
      </c>
      <c r="F1323" t="s">
        <v>14</v>
      </c>
      <c r="G1323" t="s">
        <v>57</v>
      </c>
      <c r="H1323" t="s">
        <v>23</v>
      </c>
    </row>
    <row r="1324" spans="1:8" x14ac:dyDescent="0.3">
      <c r="A1324" t="s">
        <v>56</v>
      </c>
      <c r="B1324" t="s">
        <v>82</v>
      </c>
      <c r="C1324">
        <v>2025</v>
      </c>
      <c r="D1324" s="1">
        <v>248637024.74720001</v>
      </c>
      <c r="E1324" s="2">
        <v>248.637</v>
      </c>
      <c r="F1324" t="s">
        <v>14</v>
      </c>
      <c r="G1324" t="s">
        <v>57</v>
      </c>
      <c r="H1324" t="s">
        <v>23</v>
      </c>
    </row>
    <row r="1325" spans="1:8" x14ac:dyDescent="0.3">
      <c r="A1325" t="s">
        <v>32</v>
      </c>
      <c r="B1325" t="s">
        <v>82</v>
      </c>
      <c r="C1325">
        <v>2018</v>
      </c>
      <c r="D1325" s="1">
        <v>29433415.345100001</v>
      </c>
      <c r="E1325" s="2">
        <v>29.433399999999999</v>
      </c>
      <c r="F1325" t="s">
        <v>14</v>
      </c>
      <c r="G1325" t="s">
        <v>33</v>
      </c>
      <c r="H1325" t="s">
        <v>23</v>
      </c>
    </row>
    <row r="1326" spans="1:8" x14ac:dyDescent="0.3">
      <c r="A1326" t="s">
        <v>32</v>
      </c>
      <c r="B1326" t="s">
        <v>82</v>
      </c>
      <c r="C1326">
        <v>2019</v>
      </c>
      <c r="D1326" s="1">
        <v>49228826.866899997</v>
      </c>
      <c r="E1326" s="2">
        <v>49.2288</v>
      </c>
      <c r="F1326" t="s">
        <v>14</v>
      </c>
      <c r="G1326" t="s">
        <v>33</v>
      </c>
      <c r="H1326" t="s">
        <v>23</v>
      </c>
    </row>
    <row r="1327" spans="1:8" x14ac:dyDescent="0.3">
      <c r="A1327" t="s">
        <v>32</v>
      </c>
      <c r="B1327" t="s">
        <v>82</v>
      </c>
      <c r="C1327">
        <v>2020</v>
      </c>
      <c r="D1327" s="1">
        <v>79838469.751800001</v>
      </c>
      <c r="E1327" s="2">
        <v>79.838499999999996</v>
      </c>
      <c r="F1327" t="s">
        <v>14</v>
      </c>
      <c r="G1327" t="s">
        <v>33</v>
      </c>
      <c r="H1327" t="s">
        <v>23</v>
      </c>
    </row>
    <row r="1328" spans="1:8" x14ac:dyDescent="0.3">
      <c r="A1328" t="s">
        <v>32</v>
      </c>
      <c r="B1328" t="s">
        <v>82</v>
      </c>
      <c r="C1328">
        <v>2021</v>
      </c>
      <c r="D1328" s="1">
        <v>85482373.674799994</v>
      </c>
      <c r="E1328" s="2">
        <v>85.482399999999998</v>
      </c>
      <c r="F1328" t="s">
        <v>14</v>
      </c>
      <c r="G1328" t="s">
        <v>33</v>
      </c>
      <c r="H1328" t="s">
        <v>23</v>
      </c>
    </row>
    <row r="1329" spans="1:8" x14ac:dyDescent="0.3">
      <c r="A1329" t="s">
        <v>32</v>
      </c>
      <c r="B1329" t="s">
        <v>82</v>
      </c>
      <c r="C1329">
        <v>2022</v>
      </c>
      <c r="D1329" s="1">
        <v>64953902.606700003</v>
      </c>
      <c r="E1329" s="2">
        <v>64.953900000000004</v>
      </c>
      <c r="F1329" t="s">
        <v>14</v>
      </c>
      <c r="G1329" t="s">
        <v>33</v>
      </c>
      <c r="H1329" t="s">
        <v>23</v>
      </c>
    </row>
    <row r="1330" spans="1:8" x14ac:dyDescent="0.3">
      <c r="A1330" t="s">
        <v>32</v>
      </c>
      <c r="B1330" t="s">
        <v>82</v>
      </c>
      <c r="C1330">
        <v>2023</v>
      </c>
      <c r="D1330" s="1">
        <v>68895363.270500004</v>
      </c>
      <c r="E1330" s="2">
        <v>68.895399999999995</v>
      </c>
      <c r="F1330" t="s">
        <v>14</v>
      </c>
      <c r="G1330" t="s">
        <v>33</v>
      </c>
      <c r="H1330" t="s">
        <v>23</v>
      </c>
    </row>
    <row r="1331" spans="1:8" x14ac:dyDescent="0.3">
      <c r="A1331" t="s">
        <v>32</v>
      </c>
      <c r="B1331" t="s">
        <v>82</v>
      </c>
      <c r="C1331">
        <v>2024</v>
      </c>
      <c r="D1331" s="1">
        <v>57045657.4419</v>
      </c>
      <c r="E1331" s="2">
        <v>57.045699999999997</v>
      </c>
      <c r="F1331" t="s">
        <v>14</v>
      </c>
      <c r="G1331" t="s">
        <v>33</v>
      </c>
      <c r="H1331" t="s">
        <v>23</v>
      </c>
    </row>
    <row r="1332" spans="1:8" x14ac:dyDescent="0.3">
      <c r="A1332" t="s">
        <v>32</v>
      </c>
      <c r="B1332" t="s">
        <v>82</v>
      </c>
      <c r="C1332">
        <v>2025</v>
      </c>
      <c r="D1332" s="1">
        <v>83427066.561900005</v>
      </c>
      <c r="E1332" s="2">
        <v>83.427099999999996</v>
      </c>
      <c r="F1332" t="s">
        <v>14</v>
      </c>
      <c r="G1332" t="s">
        <v>33</v>
      </c>
      <c r="H1332" t="s">
        <v>23</v>
      </c>
    </row>
    <row r="1333" spans="1:8" x14ac:dyDescent="0.3">
      <c r="A1333" t="s">
        <v>58</v>
      </c>
      <c r="B1333" t="s">
        <v>82</v>
      </c>
      <c r="C1333">
        <v>2020</v>
      </c>
      <c r="D1333" s="1">
        <v>16372431.114800001</v>
      </c>
      <c r="E1333" s="2">
        <v>16.372399999999999</v>
      </c>
      <c r="F1333" t="s">
        <v>14</v>
      </c>
      <c r="G1333" t="s">
        <v>59</v>
      </c>
      <c r="H1333" t="s">
        <v>23</v>
      </c>
    </row>
    <row r="1334" spans="1:8" x14ac:dyDescent="0.3">
      <c r="A1334" t="s">
        <v>58</v>
      </c>
      <c r="B1334" t="s">
        <v>82</v>
      </c>
      <c r="C1334">
        <v>2021</v>
      </c>
      <c r="D1334" s="1">
        <v>7606020.3869000003</v>
      </c>
      <c r="E1334" s="2">
        <v>7.6059999999999999</v>
      </c>
      <c r="F1334" t="s">
        <v>14</v>
      </c>
      <c r="G1334" t="s">
        <v>59</v>
      </c>
      <c r="H1334" t="s">
        <v>23</v>
      </c>
    </row>
    <row r="1335" spans="1:8" x14ac:dyDescent="0.3">
      <c r="A1335" t="s">
        <v>58</v>
      </c>
      <c r="B1335" t="s">
        <v>82</v>
      </c>
      <c r="C1335">
        <v>2022</v>
      </c>
      <c r="D1335" s="1">
        <v>13079329.3772</v>
      </c>
      <c r="E1335" s="2">
        <v>13.0793</v>
      </c>
      <c r="F1335" t="s">
        <v>14</v>
      </c>
      <c r="G1335" t="s">
        <v>59</v>
      </c>
      <c r="H1335" t="s">
        <v>23</v>
      </c>
    </row>
    <row r="1336" spans="1:8" x14ac:dyDescent="0.3">
      <c r="A1336" t="s">
        <v>58</v>
      </c>
      <c r="B1336" t="s">
        <v>82</v>
      </c>
      <c r="C1336">
        <v>2023</v>
      </c>
      <c r="D1336" s="1">
        <v>4868686.8435000004</v>
      </c>
      <c r="E1336" s="2">
        <v>4.8686999999999996</v>
      </c>
      <c r="F1336" t="s">
        <v>14</v>
      </c>
      <c r="G1336" t="s">
        <v>59</v>
      </c>
      <c r="H1336" t="s">
        <v>23</v>
      </c>
    </row>
    <row r="1337" spans="1:8" x14ac:dyDescent="0.3">
      <c r="A1337" t="s">
        <v>58</v>
      </c>
      <c r="B1337" t="s">
        <v>82</v>
      </c>
      <c r="C1337">
        <v>2024</v>
      </c>
      <c r="D1337" s="1">
        <v>5092265.9545</v>
      </c>
      <c r="E1337" s="2">
        <v>5.0922999999999998</v>
      </c>
      <c r="F1337" t="s">
        <v>14</v>
      </c>
      <c r="G1337" t="s">
        <v>59</v>
      </c>
      <c r="H1337" t="s">
        <v>23</v>
      </c>
    </row>
    <row r="1338" spans="1:8" x14ac:dyDescent="0.3">
      <c r="A1338" t="s">
        <v>58</v>
      </c>
      <c r="B1338" t="s">
        <v>82</v>
      </c>
      <c r="C1338">
        <v>2025</v>
      </c>
      <c r="D1338" s="1">
        <v>5119040.3399</v>
      </c>
      <c r="E1338" s="2">
        <v>5.1189999999999998</v>
      </c>
      <c r="F1338" t="s">
        <v>14</v>
      </c>
      <c r="G1338" t="s">
        <v>59</v>
      </c>
      <c r="H1338" t="s">
        <v>23</v>
      </c>
    </row>
    <row r="1339" spans="1:8" x14ac:dyDescent="0.3">
      <c r="A1339" t="s">
        <v>34</v>
      </c>
      <c r="B1339" t="s">
        <v>82</v>
      </c>
      <c r="C1339">
        <v>2018</v>
      </c>
      <c r="D1339" s="1">
        <v>508196400.17259997</v>
      </c>
      <c r="E1339" s="2">
        <v>508.19639999999998</v>
      </c>
      <c r="F1339" t="s">
        <v>14</v>
      </c>
      <c r="G1339" t="s">
        <v>35</v>
      </c>
      <c r="H1339" t="s">
        <v>23</v>
      </c>
    </row>
    <row r="1340" spans="1:8" x14ac:dyDescent="0.3">
      <c r="A1340" t="s">
        <v>34</v>
      </c>
      <c r="B1340" t="s">
        <v>82</v>
      </c>
      <c r="C1340">
        <v>2019</v>
      </c>
      <c r="D1340" s="1">
        <v>1535976523.9619999</v>
      </c>
      <c r="E1340" s="2">
        <v>1535.9765</v>
      </c>
      <c r="F1340" t="s">
        <v>14</v>
      </c>
      <c r="G1340" t="s">
        <v>35</v>
      </c>
      <c r="H1340" t="s">
        <v>23</v>
      </c>
    </row>
    <row r="1341" spans="1:8" x14ac:dyDescent="0.3">
      <c r="A1341" t="s">
        <v>34</v>
      </c>
      <c r="B1341" t="s">
        <v>82</v>
      </c>
      <c r="C1341">
        <v>2020</v>
      </c>
      <c r="D1341" s="1">
        <v>1651491923.1794</v>
      </c>
      <c r="E1341" s="2">
        <v>1651.4919</v>
      </c>
      <c r="F1341" t="s">
        <v>14</v>
      </c>
      <c r="G1341" t="s">
        <v>35</v>
      </c>
      <c r="H1341" t="s">
        <v>23</v>
      </c>
    </row>
    <row r="1342" spans="1:8" x14ac:dyDescent="0.3">
      <c r="A1342" t="s">
        <v>34</v>
      </c>
      <c r="B1342" t="s">
        <v>82</v>
      </c>
      <c r="C1342">
        <v>2021</v>
      </c>
      <c r="D1342" s="1">
        <v>934308784.28789997</v>
      </c>
      <c r="E1342" s="2">
        <v>934.30880000000002</v>
      </c>
      <c r="F1342" t="s">
        <v>14</v>
      </c>
      <c r="G1342" t="s">
        <v>35</v>
      </c>
      <c r="H1342" t="s">
        <v>23</v>
      </c>
    </row>
    <row r="1343" spans="1:8" x14ac:dyDescent="0.3">
      <c r="A1343" t="s">
        <v>34</v>
      </c>
      <c r="B1343" t="s">
        <v>82</v>
      </c>
      <c r="C1343">
        <v>2022</v>
      </c>
      <c r="D1343" s="1">
        <v>1290652561.1933</v>
      </c>
      <c r="E1343" s="2">
        <v>1290.6525999999999</v>
      </c>
      <c r="F1343" t="s">
        <v>14</v>
      </c>
      <c r="G1343" t="s">
        <v>35</v>
      </c>
      <c r="H1343" t="s">
        <v>23</v>
      </c>
    </row>
    <row r="1344" spans="1:8" x14ac:dyDescent="0.3">
      <c r="A1344" t="s">
        <v>34</v>
      </c>
      <c r="B1344" t="s">
        <v>82</v>
      </c>
      <c r="C1344">
        <v>2023</v>
      </c>
      <c r="D1344" s="1">
        <v>1237791042.1731</v>
      </c>
      <c r="E1344" s="2">
        <v>1237.7909999999999</v>
      </c>
      <c r="F1344" t="s">
        <v>14</v>
      </c>
      <c r="G1344" t="s">
        <v>35</v>
      </c>
      <c r="H1344" t="s">
        <v>23</v>
      </c>
    </row>
    <row r="1345" spans="1:8" x14ac:dyDescent="0.3">
      <c r="A1345" t="s">
        <v>34</v>
      </c>
      <c r="B1345" t="s">
        <v>82</v>
      </c>
      <c r="C1345">
        <v>2024</v>
      </c>
      <c r="D1345" s="1">
        <v>952571475.70299995</v>
      </c>
      <c r="E1345" s="2">
        <v>952.57150000000001</v>
      </c>
      <c r="F1345" t="s">
        <v>14</v>
      </c>
      <c r="G1345" t="s">
        <v>35</v>
      </c>
      <c r="H1345" t="s">
        <v>23</v>
      </c>
    </row>
    <row r="1346" spans="1:8" x14ac:dyDescent="0.3">
      <c r="A1346" t="s">
        <v>34</v>
      </c>
      <c r="B1346" t="s">
        <v>82</v>
      </c>
      <c r="C1346">
        <v>2025</v>
      </c>
      <c r="D1346" s="1">
        <v>694405296.38919997</v>
      </c>
      <c r="E1346" s="2">
        <v>694.40530000000001</v>
      </c>
      <c r="F1346" t="s">
        <v>14</v>
      </c>
      <c r="G1346" t="s">
        <v>35</v>
      </c>
      <c r="H1346" t="s">
        <v>23</v>
      </c>
    </row>
    <row r="1347" spans="1:8" x14ac:dyDescent="0.3">
      <c r="A1347" t="s">
        <v>36</v>
      </c>
      <c r="B1347" t="s">
        <v>82</v>
      </c>
      <c r="C1347">
        <v>2018</v>
      </c>
      <c r="D1347" s="1">
        <v>1550145903.5539</v>
      </c>
      <c r="E1347" s="2">
        <v>1550.1459</v>
      </c>
      <c r="F1347" t="s">
        <v>14</v>
      </c>
      <c r="G1347" t="s">
        <v>37</v>
      </c>
      <c r="H1347" t="s">
        <v>38</v>
      </c>
    </row>
    <row r="1348" spans="1:8" x14ac:dyDescent="0.3">
      <c r="A1348" t="s">
        <v>36</v>
      </c>
      <c r="B1348" t="s">
        <v>82</v>
      </c>
      <c r="C1348">
        <v>2019</v>
      </c>
      <c r="D1348" s="1">
        <v>3072667161.4909</v>
      </c>
      <c r="E1348" s="2">
        <v>3072.6671999999999</v>
      </c>
      <c r="F1348" t="s">
        <v>14</v>
      </c>
      <c r="G1348" t="s">
        <v>37</v>
      </c>
      <c r="H1348" t="s">
        <v>38</v>
      </c>
    </row>
    <row r="1349" spans="1:8" x14ac:dyDescent="0.3">
      <c r="A1349" t="s">
        <v>36</v>
      </c>
      <c r="B1349" t="s">
        <v>82</v>
      </c>
      <c r="C1349">
        <v>2020</v>
      </c>
      <c r="D1349" s="1">
        <v>3305483774.6587</v>
      </c>
      <c r="E1349" s="2">
        <v>3305.4838</v>
      </c>
      <c r="F1349" t="s">
        <v>14</v>
      </c>
      <c r="G1349" t="s">
        <v>37</v>
      </c>
      <c r="H1349" t="s">
        <v>38</v>
      </c>
    </row>
    <row r="1350" spans="1:8" x14ac:dyDescent="0.3">
      <c r="A1350" t="s">
        <v>36</v>
      </c>
      <c r="B1350" t="s">
        <v>82</v>
      </c>
      <c r="C1350">
        <v>2021</v>
      </c>
      <c r="D1350" s="1">
        <v>2729215323.8878999</v>
      </c>
      <c r="E1350" s="2">
        <v>2729.2152999999998</v>
      </c>
      <c r="F1350" t="s">
        <v>14</v>
      </c>
      <c r="G1350" t="s">
        <v>37</v>
      </c>
      <c r="H1350" t="s">
        <v>38</v>
      </c>
    </row>
    <row r="1351" spans="1:8" x14ac:dyDescent="0.3">
      <c r="A1351" t="s">
        <v>36</v>
      </c>
      <c r="B1351" t="s">
        <v>82</v>
      </c>
      <c r="C1351">
        <v>2022</v>
      </c>
      <c r="D1351" s="1">
        <v>2486279732.4618001</v>
      </c>
      <c r="E1351" s="2">
        <v>2486.2797</v>
      </c>
      <c r="F1351" t="s">
        <v>14</v>
      </c>
      <c r="G1351" t="s">
        <v>37</v>
      </c>
      <c r="H1351" t="s">
        <v>38</v>
      </c>
    </row>
    <row r="1352" spans="1:8" x14ac:dyDescent="0.3">
      <c r="A1352" t="s">
        <v>36</v>
      </c>
      <c r="B1352" t="s">
        <v>82</v>
      </c>
      <c r="C1352">
        <v>2023</v>
      </c>
      <c r="D1352" s="1">
        <v>3014843145.4604001</v>
      </c>
      <c r="E1352" s="2">
        <v>3014.8431</v>
      </c>
      <c r="F1352" t="s">
        <v>14</v>
      </c>
      <c r="G1352" t="s">
        <v>37</v>
      </c>
      <c r="H1352" t="s">
        <v>38</v>
      </c>
    </row>
    <row r="1353" spans="1:8" x14ac:dyDescent="0.3">
      <c r="A1353" t="s">
        <v>36</v>
      </c>
      <c r="B1353" t="s">
        <v>82</v>
      </c>
      <c r="C1353">
        <v>2024</v>
      </c>
      <c r="D1353" s="1">
        <v>2480132620.9110999</v>
      </c>
      <c r="E1353" s="2">
        <v>2480.1325999999999</v>
      </c>
      <c r="F1353" t="s">
        <v>14</v>
      </c>
      <c r="G1353" t="s">
        <v>37</v>
      </c>
      <c r="H1353" t="s">
        <v>38</v>
      </c>
    </row>
    <row r="1354" spans="1:8" x14ac:dyDescent="0.3">
      <c r="A1354" t="s">
        <v>36</v>
      </c>
      <c r="B1354" t="s">
        <v>82</v>
      </c>
      <c r="C1354">
        <v>2025</v>
      </c>
      <c r="D1354" s="1">
        <v>1731803403.6271999</v>
      </c>
      <c r="E1354" s="2">
        <v>1731.8034</v>
      </c>
      <c r="F1354" t="s">
        <v>14</v>
      </c>
      <c r="G1354" t="s">
        <v>37</v>
      </c>
      <c r="H1354" t="s">
        <v>38</v>
      </c>
    </row>
    <row r="1355" spans="1:8" x14ac:dyDescent="0.3">
      <c r="A1355" t="s">
        <v>60</v>
      </c>
      <c r="B1355" t="s">
        <v>82</v>
      </c>
      <c r="C1355">
        <v>2018</v>
      </c>
      <c r="D1355" s="1">
        <v>41673690.584100001</v>
      </c>
      <c r="E1355" s="2">
        <v>41.673699999999997</v>
      </c>
      <c r="F1355" t="s">
        <v>14</v>
      </c>
      <c r="G1355" t="s">
        <v>61</v>
      </c>
      <c r="H1355" t="s">
        <v>38</v>
      </c>
    </row>
    <row r="1356" spans="1:8" x14ac:dyDescent="0.3">
      <c r="A1356" t="s">
        <v>60</v>
      </c>
      <c r="B1356" t="s">
        <v>82</v>
      </c>
      <c r="C1356">
        <v>2019</v>
      </c>
      <c r="D1356" s="1">
        <v>56186157.179499999</v>
      </c>
      <c r="E1356" s="2">
        <v>56.186199999999999</v>
      </c>
      <c r="F1356" t="s">
        <v>14</v>
      </c>
      <c r="G1356" t="s">
        <v>61</v>
      </c>
      <c r="H1356" t="s">
        <v>38</v>
      </c>
    </row>
    <row r="1357" spans="1:8" x14ac:dyDescent="0.3">
      <c r="A1357" t="s">
        <v>60</v>
      </c>
      <c r="B1357" t="s">
        <v>82</v>
      </c>
      <c r="C1357">
        <v>2020</v>
      </c>
      <c r="D1357" s="1">
        <v>62012372.4375</v>
      </c>
      <c r="E1357" s="2">
        <v>62.0124</v>
      </c>
      <c r="F1357" t="s">
        <v>14</v>
      </c>
      <c r="G1357" t="s">
        <v>61</v>
      </c>
      <c r="H1357" t="s">
        <v>38</v>
      </c>
    </row>
    <row r="1358" spans="1:8" x14ac:dyDescent="0.3">
      <c r="A1358" t="s">
        <v>60</v>
      </c>
      <c r="B1358" t="s">
        <v>82</v>
      </c>
      <c r="C1358">
        <v>2021</v>
      </c>
      <c r="D1358" s="1">
        <v>52086109.1373</v>
      </c>
      <c r="E1358" s="2">
        <v>52.086100000000002</v>
      </c>
      <c r="F1358" t="s">
        <v>14</v>
      </c>
      <c r="G1358" t="s">
        <v>61</v>
      </c>
      <c r="H1358" t="s">
        <v>38</v>
      </c>
    </row>
    <row r="1359" spans="1:8" x14ac:dyDescent="0.3">
      <c r="A1359" t="s">
        <v>60</v>
      </c>
      <c r="B1359" t="s">
        <v>82</v>
      </c>
      <c r="C1359">
        <v>2022</v>
      </c>
      <c r="D1359" s="1">
        <v>56838816.483000003</v>
      </c>
      <c r="E1359" s="2">
        <v>56.838799999999999</v>
      </c>
      <c r="F1359" t="s">
        <v>14</v>
      </c>
      <c r="G1359" t="s">
        <v>61</v>
      </c>
      <c r="H1359" t="s">
        <v>38</v>
      </c>
    </row>
    <row r="1360" spans="1:8" x14ac:dyDescent="0.3">
      <c r="A1360" t="s">
        <v>60</v>
      </c>
      <c r="B1360" t="s">
        <v>82</v>
      </c>
      <c r="C1360">
        <v>2023</v>
      </c>
      <c r="D1360" s="1">
        <v>57183213.854099996</v>
      </c>
      <c r="E1360" s="2">
        <v>57.183199999999999</v>
      </c>
      <c r="F1360" t="s">
        <v>14</v>
      </c>
      <c r="G1360" t="s">
        <v>61</v>
      </c>
      <c r="H1360" t="s">
        <v>38</v>
      </c>
    </row>
    <row r="1361" spans="1:8" x14ac:dyDescent="0.3">
      <c r="A1361" t="s">
        <v>60</v>
      </c>
      <c r="B1361" t="s">
        <v>82</v>
      </c>
      <c r="C1361">
        <v>2024</v>
      </c>
      <c r="D1361" s="1">
        <v>49380398.986900002</v>
      </c>
      <c r="E1361" s="2">
        <v>49.380400000000002</v>
      </c>
      <c r="F1361" t="s">
        <v>14</v>
      </c>
      <c r="G1361" t="s">
        <v>61</v>
      </c>
      <c r="H1361" t="s">
        <v>38</v>
      </c>
    </row>
    <row r="1362" spans="1:8" x14ac:dyDescent="0.3">
      <c r="A1362" t="s">
        <v>60</v>
      </c>
      <c r="B1362" t="s">
        <v>82</v>
      </c>
      <c r="C1362">
        <v>2025</v>
      </c>
      <c r="D1362" s="1">
        <v>51171960.8574</v>
      </c>
      <c r="E1362" s="2">
        <v>51.171999999999997</v>
      </c>
      <c r="F1362" t="s">
        <v>14</v>
      </c>
      <c r="G1362" t="s">
        <v>61</v>
      </c>
      <c r="H1362" t="s">
        <v>38</v>
      </c>
    </row>
    <row r="1363" spans="1:8" x14ac:dyDescent="0.3">
      <c r="A1363" t="s">
        <v>73</v>
      </c>
      <c r="B1363" t="s">
        <v>82</v>
      </c>
      <c r="C1363">
        <v>2018</v>
      </c>
      <c r="D1363" s="1">
        <v>6150399.9369999999</v>
      </c>
      <c r="E1363" s="2">
        <v>6.1504000000000003</v>
      </c>
      <c r="F1363" t="s">
        <v>14</v>
      </c>
      <c r="G1363" t="s">
        <v>74</v>
      </c>
      <c r="H1363" t="s">
        <v>38</v>
      </c>
    </row>
    <row r="1364" spans="1:8" x14ac:dyDescent="0.3">
      <c r="A1364" t="s">
        <v>73</v>
      </c>
      <c r="B1364" t="s">
        <v>82</v>
      </c>
      <c r="C1364">
        <v>2019</v>
      </c>
      <c r="D1364" s="1">
        <v>6459987.2526000002</v>
      </c>
      <c r="E1364" s="2">
        <v>6.46</v>
      </c>
      <c r="F1364" t="s">
        <v>14</v>
      </c>
      <c r="G1364" t="s">
        <v>74</v>
      </c>
      <c r="H1364" t="s">
        <v>38</v>
      </c>
    </row>
    <row r="1365" spans="1:8" x14ac:dyDescent="0.3">
      <c r="A1365" t="s">
        <v>73</v>
      </c>
      <c r="B1365" t="s">
        <v>82</v>
      </c>
      <c r="C1365">
        <v>2020</v>
      </c>
      <c r="D1365" s="1">
        <v>8291701.0521999998</v>
      </c>
      <c r="E1365" s="2">
        <v>8.2917000000000005</v>
      </c>
      <c r="F1365" t="s">
        <v>14</v>
      </c>
      <c r="G1365" t="s">
        <v>74</v>
      </c>
      <c r="H1365" t="s">
        <v>38</v>
      </c>
    </row>
    <row r="1366" spans="1:8" x14ac:dyDescent="0.3">
      <c r="A1366" t="s">
        <v>73</v>
      </c>
      <c r="B1366" t="s">
        <v>82</v>
      </c>
      <c r="C1366">
        <v>2021</v>
      </c>
      <c r="D1366" s="1">
        <v>6191201.7300000004</v>
      </c>
      <c r="E1366" s="2">
        <v>6.1912000000000003</v>
      </c>
      <c r="F1366" t="s">
        <v>14</v>
      </c>
      <c r="G1366" t="s">
        <v>74</v>
      </c>
      <c r="H1366" t="s">
        <v>38</v>
      </c>
    </row>
    <row r="1367" spans="1:8" x14ac:dyDescent="0.3">
      <c r="A1367" t="s">
        <v>73</v>
      </c>
      <c r="B1367" t="s">
        <v>82</v>
      </c>
      <c r="C1367">
        <v>2022</v>
      </c>
      <c r="D1367" s="1">
        <v>5984486.3453000002</v>
      </c>
      <c r="E1367" s="2">
        <v>5.9844999999999997</v>
      </c>
      <c r="F1367" t="s">
        <v>14</v>
      </c>
      <c r="G1367" t="s">
        <v>74</v>
      </c>
      <c r="H1367" t="s">
        <v>38</v>
      </c>
    </row>
    <row r="1368" spans="1:8" x14ac:dyDescent="0.3">
      <c r="A1368" t="s">
        <v>73</v>
      </c>
      <c r="B1368" t="s">
        <v>82</v>
      </c>
      <c r="C1368">
        <v>2023</v>
      </c>
      <c r="D1368" s="1">
        <v>5965753.1237000003</v>
      </c>
      <c r="E1368" s="2">
        <v>5.9657999999999998</v>
      </c>
      <c r="F1368" t="s">
        <v>14</v>
      </c>
      <c r="G1368" t="s">
        <v>74</v>
      </c>
      <c r="H1368" t="s">
        <v>38</v>
      </c>
    </row>
    <row r="1369" spans="1:8" x14ac:dyDescent="0.3">
      <c r="A1369" t="s">
        <v>73</v>
      </c>
      <c r="B1369" t="s">
        <v>82</v>
      </c>
      <c r="C1369">
        <v>2024</v>
      </c>
      <c r="D1369" s="1">
        <v>6865863.0362999998</v>
      </c>
      <c r="E1369" s="2">
        <v>6.8658999999999999</v>
      </c>
      <c r="F1369" t="s">
        <v>14</v>
      </c>
      <c r="G1369" t="s">
        <v>74</v>
      </c>
      <c r="H1369" t="s">
        <v>38</v>
      </c>
    </row>
    <row r="1370" spans="1:8" x14ac:dyDescent="0.3">
      <c r="A1370" t="s">
        <v>73</v>
      </c>
      <c r="B1370" t="s">
        <v>82</v>
      </c>
      <c r="C1370">
        <v>2025</v>
      </c>
      <c r="D1370" s="1">
        <v>4010211.3821999999</v>
      </c>
      <c r="E1370" s="2">
        <v>4.0102000000000002</v>
      </c>
      <c r="F1370" t="s">
        <v>14</v>
      </c>
      <c r="G1370" t="s">
        <v>74</v>
      </c>
      <c r="H1370" t="s">
        <v>38</v>
      </c>
    </row>
    <row r="1371" spans="1:8" x14ac:dyDescent="0.3">
      <c r="A1371" t="s">
        <v>39</v>
      </c>
      <c r="B1371" t="s">
        <v>82</v>
      </c>
      <c r="C1371">
        <v>2018</v>
      </c>
      <c r="D1371" s="1">
        <v>1040527770.3078001</v>
      </c>
      <c r="E1371" s="2">
        <v>1040.5278000000001</v>
      </c>
      <c r="F1371" t="s">
        <v>14</v>
      </c>
      <c r="G1371" t="s">
        <v>40</v>
      </c>
      <c r="H1371" t="s">
        <v>38</v>
      </c>
    </row>
    <row r="1372" spans="1:8" x14ac:dyDescent="0.3">
      <c r="A1372" t="s">
        <v>39</v>
      </c>
      <c r="B1372" t="s">
        <v>82</v>
      </c>
      <c r="C1372">
        <v>2019</v>
      </c>
      <c r="D1372" s="1">
        <v>1748295613.0899</v>
      </c>
      <c r="E1372" s="2">
        <v>1748.2955999999999</v>
      </c>
      <c r="F1372" t="s">
        <v>14</v>
      </c>
      <c r="G1372" t="s">
        <v>40</v>
      </c>
      <c r="H1372" t="s">
        <v>38</v>
      </c>
    </row>
    <row r="1373" spans="1:8" x14ac:dyDescent="0.3">
      <c r="A1373" t="s">
        <v>39</v>
      </c>
      <c r="B1373" t="s">
        <v>82</v>
      </c>
      <c r="C1373">
        <v>2020</v>
      </c>
      <c r="D1373" s="1">
        <v>1227613116.8383</v>
      </c>
      <c r="E1373" s="2">
        <v>1227.6131</v>
      </c>
      <c r="F1373" t="s">
        <v>14</v>
      </c>
      <c r="G1373" t="s">
        <v>40</v>
      </c>
      <c r="H1373" t="s">
        <v>38</v>
      </c>
    </row>
    <row r="1374" spans="1:8" x14ac:dyDescent="0.3">
      <c r="A1374" t="s">
        <v>39</v>
      </c>
      <c r="B1374" t="s">
        <v>82</v>
      </c>
      <c r="C1374">
        <v>2021</v>
      </c>
      <c r="D1374" s="1">
        <v>1086530551.7741001</v>
      </c>
      <c r="E1374" s="2">
        <v>1086.5306</v>
      </c>
      <c r="F1374" t="s">
        <v>14</v>
      </c>
      <c r="G1374" t="s">
        <v>40</v>
      </c>
      <c r="H1374" t="s">
        <v>38</v>
      </c>
    </row>
    <row r="1375" spans="1:8" x14ac:dyDescent="0.3">
      <c r="A1375" t="s">
        <v>39</v>
      </c>
      <c r="B1375" t="s">
        <v>82</v>
      </c>
      <c r="C1375">
        <v>2022</v>
      </c>
      <c r="D1375" s="1">
        <v>1328675940.6496</v>
      </c>
      <c r="E1375" s="2">
        <v>1328.6759</v>
      </c>
      <c r="F1375" t="s">
        <v>14</v>
      </c>
      <c r="G1375" t="s">
        <v>40</v>
      </c>
      <c r="H1375" t="s">
        <v>38</v>
      </c>
    </row>
    <row r="1376" spans="1:8" x14ac:dyDescent="0.3">
      <c r="A1376" t="s">
        <v>39</v>
      </c>
      <c r="B1376" t="s">
        <v>82</v>
      </c>
      <c r="C1376">
        <v>2023</v>
      </c>
      <c r="D1376" s="1">
        <v>1300218257.4604001</v>
      </c>
      <c r="E1376" s="2">
        <v>1300.2183</v>
      </c>
      <c r="F1376" t="s">
        <v>14</v>
      </c>
      <c r="G1376" t="s">
        <v>40</v>
      </c>
      <c r="H1376" t="s">
        <v>38</v>
      </c>
    </row>
    <row r="1377" spans="1:8" x14ac:dyDescent="0.3">
      <c r="A1377" t="s">
        <v>39</v>
      </c>
      <c r="B1377" t="s">
        <v>82</v>
      </c>
      <c r="C1377">
        <v>2024</v>
      </c>
      <c r="D1377" s="1">
        <v>975535734.98370004</v>
      </c>
      <c r="E1377" s="2">
        <v>975.53570000000002</v>
      </c>
      <c r="F1377" t="s">
        <v>14</v>
      </c>
      <c r="G1377" t="s">
        <v>40</v>
      </c>
      <c r="H1377" t="s">
        <v>38</v>
      </c>
    </row>
    <row r="1378" spans="1:8" x14ac:dyDescent="0.3">
      <c r="A1378" t="s">
        <v>39</v>
      </c>
      <c r="B1378" t="s">
        <v>82</v>
      </c>
      <c r="C1378">
        <v>2025</v>
      </c>
      <c r="D1378" s="1">
        <v>745678205.05089998</v>
      </c>
      <c r="E1378" s="2">
        <v>745.67819999999995</v>
      </c>
      <c r="F1378" t="s">
        <v>14</v>
      </c>
      <c r="G1378" t="s">
        <v>40</v>
      </c>
      <c r="H1378" t="s">
        <v>38</v>
      </c>
    </row>
    <row r="1379" spans="1:8" x14ac:dyDescent="0.3">
      <c r="A1379" t="s">
        <v>41</v>
      </c>
      <c r="B1379" t="s">
        <v>82</v>
      </c>
      <c r="C1379">
        <v>2018</v>
      </c>
      <c r="D1379" s="1">
        <v>1583976980.5769</v>
      </c>
      <c r="E1379" s="2">
        <v>1583.9770000000001</v>
      </c>
      <c r="F1379" t="s">
        <v>14</v>
      </c>
      <c r="G1379" t="s">
        <v>42</v>
      </c>
      <c r="H1379" t="s">
        <v>43</v>
      </c>
    </row>
    <row r="1380" spans="1:8" x14ac:dyDescent="0.3">
      <c r="A1380" t="s">
        <v>41</v>
      </c>
      <c r="B1380" t="s">
        <v>82</v>
      </c>
      <c r="C1380">
        <v>2019</v>
      </c>
      <c r="D1380" s="1">
        <v>2990278476.2628999</v>
      </c>
      <c r="E1380" s="2">
        <v>2990.2784999999999</v>
      </c>
      <c r="F1380" t="s">
        <v>14</v>
      </c>
      <c r="G1380" t="s">
        <v>42</v>
      </c>
      <c r="H1380" t="s">
        <v>43</v>
      </c>
    </row>
    <row r="1381" spans="1:8" x14ac:dyDescent="0.3">
      <c r="A1381" t="s">
        <v>41</v>
      </c>
      <c r="B1381" t="s">
        <v>82</v>
      </c>
      <c r="C1381">
        <v>2020</v>
      </c>
      <c r="D1381" s="1">
        <v>3150061320.3144999</v>
      </c>
      <c r="E1381" s="2">
        <v>3150.0612999999998</v>
      </c>
      <c r="F1381" t="s">
        <v>14</v>
      </c>
      <c r="G1381" t="s">
        <v>42</v>
      </c>
      <c r="H1381" t="s">
        <v>43</v>
      </c>
    </row>
    <row r="1382" spans="1:8" x14ac:dyDescent="0.3">
      <c r="A1382" t="s">
        <v>41</v>
      </c>
      <c r="B1382" t="s">
        <v>82</v>
      </c>
      <c r="C1382">
        <v>2021</v>
      </c>
      <c r="D1382" s="1">
        <v>2599925360.2934999</v>
      </c>
      <c r="E1382" s="2">
        <v>2599.9254000000001</v>
      </c>
      <c r="F1382" t="s">
        <v>14</v>
      </c>
      <c r="G1382" t="s">
        <v>42</v>
      </c>
      <c r="H1382" t="s">
        <v>43</v>
      </c>
    </row>
    <row r="1383" spans="1:8" x14ac:dyDescent="0.3">
      <c r="A1383" t="s">
        <v>41</v>
      </c>
      <c r="B1383" t="s">
        <v>82</v>
      </c>
      <c r="C1383">
        <v>2022</v>
      </c>
      <c r="D1383" s="1">
        <v>3798819472.3319998</v>
      </c>
      <c r="E1383" s="2">
        <v>3798.8195000000001</v>
      </c>
      <c r="F1383" t="s">
        <v>14</v>
      </c>
      <c r="G1383" t="s">
        <v>42</v>
      </c>
      <c r="H1383" t="s">
        <v>43</v>
      </c>
    </row>
    <row r="1384" spans="1:8" x14ac:dyDescent="0.3">
      <c r="A1384" t="s">
        <v>41</v>
      </c>
      <c r="B1384" t="s">
        <v>82</v>
      </c>
      <c r="C1384">
        <v>2023</v>
      </c>
      <c r="D1384" s="1">
        <v>3276095673.8393998</v>
      </c>
      <c r="E1384" s="2">
        <v>3276.0956999999999</v>
      </c>
      <c r="F1384" t="s">
        <v>14</v>
      </c>
      <c r="G1384" t="s">
        <v>42</v>
      </c>
      <c r="H1384" t="s">
        <v>43</v>
      </c>
    </row>
    <row r="1385" spans="1:8" x14ac:dyDescent="0.3">
      <c r="A1385" t="s">
        <v>41</v>
      </c>
      <c r="B1385" t="s">
        <v>82</v>
      </c>
      <c r="C1385">
        <v>2024</v>
      </c>
      <c r="D1385" s="1">
        <v>3237279816.2454</v>
      </c>
      <c r="E1385" s="2">
        <v>3237.2797999999998</v>
      </c>
      <c r="F1385" t="s">
        <v>14</v>
      </c>
      <c r="G1385" t="s">
        <v>42</v>
      </c>
      <c r="H1385" t="s">
        <v>43</v>
      </c>
    </row>
    <row r="1386" spans="1:8" x14ac:dyDescent="0.3">
      <c r="A1386" t="s">
        <v>41</v>
      </c>
      <c r="B1386" t="s">
        <v>82</v>
      </c>
      <c r="C1386">
        <v>2025</v>
      </c>
      <c r="D1386" s="1">
        <v>2868353102.6858001</v>
      </c>
      <c r="E1386" s="2">
        <v>2868.3530999999998</v>
      </c>
      <c r="F1386" t="s">
        <v>14</v>
      </c>
      <c r="G1386" t="s">
        <v>42</v>
      </c>
      <c r="H1386" t="s">
        <v>43</v>
      </c>
    </row>
    <row r="1387" spans="1:8" x14ac:dyDescent="0.3">
      <c r="A1387" t="s">
        <v>62</v>
      </c>
      <c r="B1387" t="s">
        <v>82</v>
      </c>
      <c r="C1387">
        <v>2018</v>
      </c>
      <c r="D1387" s="1">
        <v>316795043.90380001</v>
      </c>
      <c r="E1387" s="2">
        <v>316.79500000000002</v>
      </c>
      <c r="F1387" t="s">
        <v>14</v>
      </c>
      <c r="G1387" t="s">
        <v>63</v>
      </c>
      <c r="H1387" t="s">
        <v>43</v>
      </c>
    </row>
    <row r="1388" spans="1:8" x14ac:dyDescent="0.3">
      <c r="A1388" t="s">
        <v>62</v>
      </c>
      <c r="B1388" t="s">
        <v>82</v>
      </c>
      <c r="C1388">
        <v>2019</v>
      </c>
      <c r="D1388" s="1">
        <v>480502371.84789997</v>
      </c>
      <c r="E1388" s="2">
        <v>480.50240000000002</v>
      </c>
      <c r="F1388" t="s">
        <v>14</v>
      </c>
      <c r="G1388" t="s">
        <v>63</v>
      </c>
      <c r="H1388" t="s">
        <v>43</v>
      </c>
    </row>
    <row r="1389" spans="1:8" x14ac:dyDescent="0.3">
      <c r="A1389" t="s">
        <v>62</v>
      </c>
      <c r="B1389" t="s">
        <v>82</v>
      </c>
      <c r="C1389">
        <v>2020</v>
      </c>
      <c r="D1389" s="1">
        <v>469882388.31050003</v>
      </c>
      <c r="E1389" s="2">
        <v>469.88240000000002</v>
      </c>
      <c r="F1389" t="s">
        <v>14</v>
      </c>
      <c r="G1389" t="s">
        <v>63</v>
      </c>
      <c r="H1389" t="s">
        <v>43</v>
      </c>
    </row>
    <row r="1390" spans="1:8" x14ac:dyDescent="0.3">
      <c r="A1390" t="s">
        <v>62</v>
      </c>
      <c r="B1390" t="s">
        <v>82</v>
      </c>
      <c r="C1390">
        <v>2021</v>
      </c>
      <c r="D1390" s="1">
        <v>442346670.11809999</v>
      </c>
      <c r="E1390" s="2">
        <v>442.3467</v>
      </c>
      <c r="F1390" t="s">
        <v>14</v>
      </c>
      <c r="G1390" t="s">
        <v>63</v>
      </c>
      <c r="H1390" t="s">
        <v>43</v>
      </c>
    </row>
    <row r="1391" spans="1:8" x14ac:dyDescent="0.3">
      <c r="A1391" t="s">
        <v>62</v>
      </c>
      <c r="B1391" t="s">
        <v>82</v>
      </c>
      <c r="C1391">
        <v>2022</v>
      </c>
      <c r="D1391" s="1">
        <v>695979590.56519997</v>
      </c>
      <c r="E1391" s="2">
        <v>695.9796</v>
      </c>
      <c r="F1391" t="s">
        <v>14</v>
      </c>
      <c r="G1391" t="s">
        <v>63</v>
      </c>
      <c r="H1391" t="s">
        <v>43</v>
      </c>
    </row>
    <row r="1392" spans="1:8" x14ac:dyDescent="0.3">
      <c r="A1392" t="s">
        <v>62</v>
      </c>
      <c r="B1392" t="s">
        <v>82</v>
      </c>
      <c r="C1392">
        <v>2023</v>
      </c>
      <c r="D1392" s="1">
        <v>504163285.58319998</v>
      </c>
      <c r="E1392" s="2">
        <v>504.16329999999999</v>
      </c>
      <c r="F1392" t="s">
        <v>14</v>
      </c>
      <c r="G1392" t="s">
        <v>63</v>
      </c>
      <c r="H1392" t="s">
        <v>43</v>
      </c>
    </row>
    <row r="1393" spans="1:8" x14ac:dyDescent="0.3">
      <c r="A1393" t="s">
        <v>62</v>
      </c>
      <c r="B1393" t="s">
        <v>82</v>
      </c>
      <c r="C1393">
        <v>2024</v>
      </c>
      <c r="D1393" s="1">
        <v>364194761.16689998</v>
      </c>
      <c r="E1393" s="2">
        <v>364.19479999999999</v>
      </c>
      <c r="F1393" t="s">
        <v>14</v>
      </c>
      <c r="G1393" t="s">
        <v>63</v>
      </c>
      <c r="H1393" t="s">
        <v>43</v>
      </c>
    </row>
    <row r="1394" spans="1:8" x14ac:dyDescent="0.3">
      <c r="A1394" t="s">
        <v>62</v>
      </c>
      <c r="B1394" t="s">
        <v>82</v>
      </c>
      <c r="C1394">
        <v>2025</v>
      </c>
      <c r="D1394" s="1">
        <v>298662371.21579999</v>
      </c>
      <c r="E1394" s="2">
        <v>298.66239999999999</v>
      </c>
      <c r="F1394" t="s">
        <v>14</v>
      </c>
      <c r="G1394" t="s">
        <v>63</v>
      </c>
      <c r="H1394" t="s">
        <v>43</v>
      </c>
    </row>
    <row r="1395" spans="1:8" x14ac:dyDescent="0.3">
      <c r="A1395" t="s">
        <v>64</v>
      </c>
      <c r="B1395" t="s">
        <v>82</v>
      </c>
      <c r="C1395">
        <v>2018</v>
      </c>
      <c r="D1395" s="1">
        <v>332890304.29449999</v>
      </c>
      <c r="E1395" s="2">
        <v>332.89030000000002</v>
      </c>
      <c r="F1395" t="s">
        <v>14</v>
      </c>
      <c r="G1395" t="s">
        <v>65</v>
      </c>
      <c r="H1395" t="s">
        <v>43</v>
      </c>
    </row>
    <row r="1396" spans="1:8" x14ac:dyDescent="0.3">
      <c r="A1396" t="s">
        <v>64</v>
      </c>
      <c r="B1396" t="s">
        <v>82</v>
      </c>
      <c r="C1396">
        <v>2019</v>
      </c>
      <c r="D1396" s="1">
        <v>360801732.68419999</v>
      </c>
      <c r="E1396" s="2">
        <v>360.80169999999998</v>
      </c>
      <c r="F1396" t="s">
        <v>14</v>
      </c>
      <c r="G1396" t="s">
        <v>65</v>
      </c>
      <c r="H1396" t="s">
        <v>43</v>
      </c>
    </row>
    <row r="1397" spans="1:8" x14ac:dyDescent="0.3">
      <c r="A1397" t="s">
        <v>64</v>
      </c>
      <c r="B1397" t="s">
        <v>82</v>
      </c>
      <c r="C1397">
        <v>2020</v>
      </c>
      <c r="D1397" s="1">
        <v>392994978.56989998</v>
      </c>
      <c r="E1397" s="2">
        <v>392.995</v>
      </c>
      <c r="F1397" t="s">
        <v>14</v>
      </c>
      <c r="G1397" t="s">
        <v>65</v>
      </c>
      <c r="H1397" t="s">
        <v>43</v>
      </c>
    </row>
    <row r="1398" spans="1:8" x14ac:dyDescent="0.3">
      <c r="A1398" t="s">
        <v>64</v>
      </c>
      <c r="B1398" t="s">
        <v>82</v>
      </c>
      <c r="C1398">
        <v>2021</v>
      </c>
      <c r="D1398" s="1">
        <v>422070856.75999999</v>
      </c>
      <c r="E1398" s="2">
        <v>422.07089999999999</v>
      </c>
      <c r="F1398" t="s">
        <v>14</v>
      </c>
      <c r="G1398" t="s">
        <v>65</v>
      </c>
      <c r="H1398" t="s">
        <v>43</v>
      </c>
    </row>
    <row r="1399" spans="1:8" x14ac:dyDescent="0.3">
      <c r="A1399" t="s">
        <v>64</v>
      </c>
      <c r="B1399" t="s">
        <v>82</v>
      </c>
      <c r="C1399">
        <v>2022</v>
      </c>
      <c r="D1399" s="1">
        <v>345117323.15890002</v>
      </c>
      <c r="E1399" s="2">
        <v>345.1173</v>
      </c>
      <c r="F1399" t="s">
        <v>14</v>
      </c>
      <c r="G1399" t="s">
        <v>65</v>
      </c>
      <c r="H1399" t="s">
        <v>43</v>
      </c>
    </row>
    <row r="1400" spans="1:8" x14ac:dyDescent="0.3">
      <c r="A1400" t="s">
        <v>64</v>
      </c>
      <c r="B1400" t="s">
        <v>82</v>
      </c>
      <c r="C1400">
        <v>2023</v>
      </c>
      <c r="D1400" s="1">
        <v>310752438.15240002</v>
      </c>
      <c r="E1400" s="2">
        <v>310.75240000000002</v>
      </c>
      <c r="F1400" t="s">
        <v>14</v>
      </c>
      <c r="G1400" t="s">
        <v>65</v>
      </c>
      <c r="H1400" t="s">
        <v>43</v>
      </c>
    </row>
    <row r="1401" spans="1:8" x14ac:dyDescent="0.3">
      <c r="A1401" t="s">
        <v>64</v>
      </c>
      <c r="B1401" t="s">
        <v>82</v>
      </c>
      <c r="C1401">
        <v>2024</v>
      </c>
      <c r="D1401" s="1">
        <v>295743664.84729999</v>
      </c>
      <c r="E1401" s="2">
        <v>295.74369999999999</v>
      </c>
      <c r="F1401" t="s">
        <v>14</v>
      </c>
      <c r="G1401" t="s">
        <v>65</v>
      </c>
      <c r="H1401" t="s">
        <v>43</v>
      </c>
    </row>
    <row r="1402" spans="1:8" x14ac:dyDescent="0.3">
      <c r="A1402" t="s">
        <v>64</v>
      </c>
      <c r="B1402" t="s">
        <v>82</v>
      </c>
      <c r="C1402">
        <v>2025</v>
      </c>
      <c r="D1402" s="1">
        <v>191340046.3678</v>
      </c>
      <c r="E1402" s="2">
        <v>191.34</v>
      </c>
      <c r="F1402" t="s">
        <v>14</v>
      </c>
      <c r="G1402" t="s">
        <v>65</v>
      </c>
      <c r="H1402" t="s">
        <v>43</v>
      </c>
    </row>
    <row r="1403" spans="1:8" x14ac:dyDescent="0.3">
      <c r="A1403" t="s">
        <v>44</v>
      </c>
      <c r="B1403" t="s">
        <v>82</v>
      </c>
      <c r="C1403">
        <v>2018</v>
      </c>
      <c r="D1403" s="1">
        <v>79844563.245199993</v>
      </c>
      <c r="E1403" s="2">
        <v>79.8446</v>
      </c>
      <c r="F1403" t="s">
        <v>14</v>
      </c>
      <c r="G1403" t="s">
        <v>45</v>
      </c>
      <c r="H1403" t="s">
        <v>46</v>
      </c>
    </row>
    <row r="1404" spans="1:8" x14ac:dyDescent="0.3">
      <c r="A1404" t="s">
        <v>44</v>
      </c>
      <c r="B1404" t="s">
        <v>82</v>
      </c>
      <c r="C1404">
        <v>2019</v>
      </c>
      <c r="D1404" s="1">
        <v>168267609.43270001</v>
      </c>
      <c r="E1404" s="2">
        <v>168.26759999999999</v>
      </c>
      <c r="F1404" t="s">
        <v>14</v>
      </c>
      <c r="G1404" t="s">
        <v>45</v>
      </c>
      <c r="H1404" t="s">
        <v>46</v>
      </c>
    </row>
    <row r="1405" spans="1:8" x14ac:dyDescent="0.3">
      <c r="A1405" t="s">
        <v>44</v>
      </c>
      <c r="B1405" t="s">
        <v>82</v>
      </c>
      <c r="C1405">
        <v>2020</v>
      </c>
      <c r="D1405" s="1">
        <v>204374813.87110001</v>
      </c>
      <c r="E1405" s="2">
        <v>204.37479999999999</v>
      </c>
      <c r="F1405" t="s">
        <v>14</v>
      </c>
      <c r="G1405" t="s">
        <v>45</v>
      </c>
      <c r="H1405" t="s">
        <v>46</v>
      </c>
    </row>
    <row r="1406" spans="1:8" x14ac:dyDescent="0.3">
      <c r="A1406" t="s">
        <v>44</v>
      </c>
      <c r="B1406" t="s">
        <v>82</v>
      </c>
      <c r="C1406">
        <v>2021</v>
      </c>
      <c r="D1406" s="1">
        <v>58186591.541100003</v>
      </c>
      <c r="E1406" s="2">
        <v>58.186599999999999</v>
      </c>
      <c r="F1406" t="s">
        <v>14</v>
      </c>
      <c r="G1406" t="s">
        <v>45</v>
      </c>
      <c r="H1406" t="s">
        <v>46</v>
      </c>
    </row>
    <row r="1407" spans="1:8" x14ac:dyDescent="0.3">
      <c r="A1407" t="s">
        <v>44</v>
      </c>
      <c r="B1407" t="s">
        <v>82</v>
      </c>
      <c r="C1407">
        <v>2022</v>
      </c>
      <c r="D1407" s="1">
        <v>89172156.085299999</v>
      </c>
      <c r="E1407" s="2">
        <v>89.172200000000004</v>
      </c>
      <c r="F1407" t="s">
        <v>14</v>
      </c>
      <c r="G1407" t="s">
        <v>45</v>
      </c>
      <c r="H1407" t="s">
        <v>46</v>
      </c>
    </row>
    <row r="1408" spans="1:8" x14ac:dyDescent="0.3">
      <c r="A1408" t="s">
        <v>44</v>
      </c>
      <c r="B1408" t="s">
        <v>82</v>
      </c>
      <c r="C1408">
        <v>2023</v>
      </c>
      <c r="D1408" s="1">
        <v>85859443.827500001</v>
      </c>
      <c r="E1408" s="2">
        <v>85.859399999999994</v>
      </c>
      <c r="F1408" t="s">
        <v>14</v>
      </c>
      <c r="G1408" t="s">
        <v>45</v>
      </c>
      <c r="H1408" t="s">
        <v>46</v>
      </c>
    </row>
    <row r="1409" spans="1:8" x14ac:dyDescent="0.3">
      <c r="A1409" t="s">
        <v>44</v>
      </c>
      <c r="B1409" t="s">
        <v>82</v>
      </c>
      <c r="C1409">
        <v>2024</v>
      </c>
      <c r="D1409" s="1">
        <v>47888468.779399998</v>
      </c>
      <c r="E1409" s="2">
        <v>47.888500000000001</v>
      </c>
      <c r="F1409" t="s">
        <v>14</v>
      </c>
      <c r="G1409" t="s">
        <v>45</v>
      </c>
      <c r="H1409" t="s">
        <v>46</v>
      </c>
    </row>
    <row r="1410" spans="1:8" x14ac:dyDescent="0.3">
      <c r="A1410" t="s">
        <v>44</v>
      </c>
      <c r="B1410" t="s">
        <v>82</v>
      </c>
      <c r="C1410">
        <v>2025</v>
      </c>
      <c r="D1410" s="1">
        <v>42225888.866899997</v>
      </c>
      <c r="E1410" s="2">
        <v>42.225900000000003</v>
      </c>
      <c r="F1410" t="s">
        <v>14</v>
      </c>
      <c r="G1410" t="s">
        <v>45</v>
      </c>
      <c r="H1410" t="s">
        <v>46</v>
      </c>
    </row>
    <row r="1411" spans="1:8" x14ac:dyDescent="0.3">
      <c r="A1411" t="s">
        <v>47</v>
      </c>
      <c r="B1411" t="s">
        <v>82</v>
      </c>
      <c r="C1411">
        <v>2018</v>
      </c>
      <c r="D1411" s="1">
        <v>883132756.34920001</v>
      </c>
      <c r="E1411" s="2">
        <v>883.13279999999997</v>
      </c>
      <c r="F1411" t="s">
        <v>14</v>
      </c>
      <c r="G1411" t="s">
        <v>48</v>
      </c>
      <c r="H1411" t="s">
        <v>46</v>
      </c>
    </row>
    <row r="1412" spans="1:8" x14ac:dyDescent="0.3">
      <c r="A1412" t="s">
        <v>47</v>
      </c>
      <c r="B1412" t="s">
        <v>82</v>
      </c>
      <c r="C1412">
        <v>2019</v>
      </c>
      <c r="D1412" s="1">
        <v>1449169191.5674</v>
      </c>
      <c r="E1412" s="2">
        <v>1449.1692</v>
      </c>
      <c r="F1412" t="s">
        <v>14</v>
      </c>
      <c r="G1412" t="s">
        <v>48</v>
      </c>
      <c r="H1412" t="s">
        <v>46</v>
      </c>
    </row>
    <row r="1413" spans="1:8" x14ac:dyDescent="0.3">
      <c r="A1413" t="s">
        <v>47</v>
      </c>
      <c r="B1413" t="s">
        <v>82</v>
      </c>
      <c r="C1413">
        <v>2020</v>
      </c>
      <c r="D1413" s="1">
        <v>1392431405.0792999</v>
      </c>
      <c r="E1413" s="2">
        <v>1392.4313999999999</v>
      </c>
      <c r="F1413" t="s">
        <v>14</v>
      </c>
      <c r="G1413" t="s">
        <v>48</v>
      </c>
      <c r="H1413" t="s">
        <v>46</v>
      </c>
    </row>
    <row r="1414" spans="1:8" x14ac:dyDescent="0.3">
      <c r="A1414" t="s">
        <v>47</v>
      </c>
      <c r="B1414" t="s">
        <v>82</v>
      </c>
      <c r="C1414">
        <v>2021</v>
      </c>
      <c r="D1414" s="1">
        <v>1652045259.6921</v>
      </c>
      <c r="E1414" s="2">
        <v>1652.0453</v>
      </c>
      <c r="F1414" t="s">
        <v>14</v>
      </c>
      <c r="G1414" t="s">
        <v>48</v>
      </c>
      <c r="H1414" t="s">
        <v>46</v>
      </c>
    </row>
    <row r="1415" spans="1:8" x14ac:dyDescent="0.3">
      <c r="A1415" t="s">
        <v>47</v>
      </c>
      <c r="B1415" t="s">
        <v>82</v>
      </c>
      <c r="C1415">
        <v>2022</v>
      </c>
      <c r="D1415" s="1">
        <v>1324370319.6637001</v>
      </c>
      <c r="E1415" s="2">
        <v>1324.3703</v>
      </c>
      <c r="F1415" t="s">
        <v>14</v>
      </c>
      <c r="G1415" t="s">
        <v>48</v>
      </c>
      <c r="H1415" t="s">
        <v>46</v>
      </c>
    </row>
    <row r="1416" spans="1:8" x14ac:dyDescent="0.3">
      <c r="A1416" t="s">
        <v>47</v>
      </c>
      <c r="B1416" t="s">
        <v>82</v>
      </c>
      <c r="C1416">
        <v>2023</v>
      </c>
      <c r="D1416" s="1">
        <v>1449474527.2914</v>
      </c>
      <c r="E1416" s="2">
        <v>1449.4745</v>
      </c>
      <c r="F1416" t="s">
        <v>14</v>
      </c>
      <c r="G1416" t="s">
        <v>48</v>
      </c>
      <c r="H1416" t="s">
        <v>46</v>
      </c>
    </row>
    <row r="1417" spans="1:8" x14ac:dyDescent="0.3">
      <c r="A1417" t="s">
        <v>47</v>
      </c>
      <c r="B1417" t="s">
        <v>82</v>
      </c>
      <c r="C1417">
        <v>2024</v>
      </c>
      <c r="D1417" s="1">
        <v>1111234209.1810999</v>
      </c>
      <c r="E1417" s="2">
        <v>1111.2342000000001</v>
      </c>
      <c r="F1417" t="s">
        <v>14</v>
      </c>
      <c r="G1417" t="s">
        <v>48</v>
      </c>
      <c r="H1417" t="s">
        <v>46</v>
      </c>
    </row>
    <row r="1418" spans="1:8" x14ac:dyDescent="0.3">
      <c r="A1418" t="s">
        <v>47</v>
      </c>
      <c r="B1418" t="s">
        <v>82</v>
      </c>
      <c r="C1418">
        <v>2025</v>
      </c>
      <c r="D1418" s="1">
        <v>1122049460.5738001</v>
      </c>
      <c r="E1418" s="2">
        <v>1122.0495000000001</v>
      </c>
      <c r="F1418" t="s">
        <v>14</v>
      </c>
      <c r="G1418" t="s">
        <v>48</v>
      </c>
      <c r="H1418" t="s">
        <v>46</v>
      </c>
    </row>
    <row r="1419" spans="1:8" x14ac:dyDescent="0.3">
      <c r="A1419" t="s">
        <v>49</v>
      </c>
      <c r="B1419" t="s">
        <v>82</v>
      </c>
      <c r="C1419">
        <v>2018</v>
      </c>
      <c r="D1419" s="1">
        <v>979449137.3312</v>
      </c>
      <c r="E1419" s="2">
        <v>979.44910000000004</v>
      </c>
      <c r="F1419" t="s">
        <v>14</v>
      </c>
      <c r="G1419" t="s">
        <v>50</v>
      </c>
      <c r="H1419" t="s">
        <v>46</v>
      </c>
    </row>
    <row r="1420" spans="1:8" x14ac:dyDescent="0.3">
      <c r="A1420" t="s">
        <v>49</v>
      </c>
      <c r="B1420" t="s">
        <v>82</v>
      </c>
      <c r="C1420">
        <v>2019</v>
      </c>
      <c r="D1420" s="1">
        <v>1823673130.5746</v>
      </c>
      <c r="E1420" s="2">
        <v>1823.6731</v>
      </c>
      <c r="F1420" t="s">
        <v>14</v>
      </c>
      <c r="G1420" t="s">
        <v>50</v>
      </c>
      <c r="H1420" t="s">
        <v>46</v>
      </c>
    </row>
    <row r="1421" spans="1:8" x14ac:dyDescent="0.3">
      <c r="A1421" t="s">
        <v>49</v>
      </c>
      <c r="B1421" t="s">
        <v>82</v>
      </c>
      <c r="C1421">
        <v>2020</v>
      </c>
      <c r="D1421" s="1">
        <v>1759814245.4935999</v>
      </c>
      <c r="E1421" s="2">
        <v>1759.8142</v>
      </c>
      <c r="F1421" t="s">
        <v>14</v>
      </c>
      <c r="G1421" t="s">
        <v>50</v>
      </c>
      <c r="H1421" t="s">
        <v>46</v>
      </c>
    </row>
    <row r="1422" spans="1:8" x14ac:dyDescent="0.3">
      <c r="A1422" t="s">
        <v>49</v>
      </c>
      <c r="B1422" t="s">
        <v>82</v>
      </c>
      <c r="C1422">
        <v>2021</v>
      </c>
      <c r="D1422" s="1">
        <v>1500002722.757</v>
      </c>
      <c r="E1422" s="2">
        <v>1500.0027</v>
      </c>
      <c r="F1422" t="s">
        <v>14</v>
      </c>
      <c r="G1422" t="s">
        <v>50</v>
      </c>
      <c r="H1422" t="s">
        <v>46</v>
      </c>
    </row>
    <row r="1423" spans="1:8" x14ac:dyDescent="0.3">
      <c r="A1423" t="s">
        <v>49</v>
      </c>
      <c r="B1423" t="s">
        <v>82</v>
      </c>
      <c r="C1423">
        <v>2022</v>
      </c>
      <c r="D1423" s="1">
        <v>1864007950.2734001</v>
      </c>
      <c r="E1423" s="2">
        <v>1864.008</v>
      </c>
      <c r="F1423" t="s">
        <v>14</v>
      </c>
      <c r="G1423" t="s">
        <v>50</v>
      </c>
      <c r="H1423" t="s">
        <v>46</v>
      </c>
    </row>
    <row r="1424" spans="1:8" x14ac:dyDescent="0.3">
      <c r="A1424" t="s">
        <v>49</v>
      </c>
      <c r="B1424" t="s">
        <v>82</v>
      </c>
      <c r="C1424">
        <v>2023</v>
      </c>
      <c r="D1424" s="1">
        <v>1763990336.5172999</v>
      </c>
      <c r="E1424" s="2">
        <v>1763.9902999999999</v>
      </c>
      <c r="F1424" t="s">
        <v>14</v>
      </c>
      <c r="G1424" t="s">
        <v>50</v>
      </c>
      <c r="H1424" t="s">
        <v>46</v>
      </c>
    </row>
    <row r="1425" spans="1:8" x14ac:dyDescent="0.3">
      <c r="A1425" t="s">
        <v>49</v>
      </c>
      <c r="B1425" t="s">
        <v>82</v>
      </c>
      <c r="C1425">
        <v>2024</v>
      </c>
      <c r="D1425" s="1">
        <v>1485482729.3448</v>
      </c>
      <c r="E1425" s="2">
        <v>1485.4827</v>
      </c>
      <c r="F1425" t="s">
        <v>14</v>
      </c>
      <c r="G1425" t="s">
        <v>50</v>
      </c>
      <c r="H1425" t="s">
        <v>46</v>
      </c>
    </row>
    <row r="1426" spans="1:8" x14ac:dyDescent="0.3">
      <c r="A1426" t="s">
        <v>49</v>
      </c>
      <c r="B1426" t="s">
        <v>82</v>
      </c>
      <c r="C1426">
        <v>2025</v>
      </c>
      <c r="D1426" s="1">
        <v>1289073164.6787</v>
      </c>
      <c r="E1426" s="2">
        <v>1289.0732</v>
      </c>
      <c r="F1426" t="s">
        <v>14</v>
      </c>
      <c r="G1426" t="s">
        <v>50</v>
      </c>
      <c r="H1426" t="s">
        <v>46</v>
      </c>
    </row>
    <row r="1427" spans="1:8" x14ac:dyDescent="0.3">
      <c r="A1427" t="s">
        <v>76</v>
      </c>
      <c r="B1427" t="s">
        <v>82</v>
      </c>
      <c r="C1427">
        <v>2018</v>
      </c>
      <c r="D1427" s="1">
        <v>95752671.8583</v>
      </c>
      <c r="E1427" s="2">
        <v>95.752700000000004</v>
      </c>
      <c r="F1427" t="s">
        <v>14</v>
      </c>
      <c r="G1427" t="s">
        <v>77</v>
      </c>
      <c r="H1427" t="s">
        <v>46</v>
      </c>
    </row>
    <row r="1428" spans="1:8" x14ac:dyDescent="0.3">
      <c r="A1428" t="s">
        <v>76</v>
      </c>
      <c r="B1428" t="s">
        <v>82</v>
      </c>
      <c r="C1428">
        <v>2019</v>
      </c>
      <c r="D1428" s="1">
        <v>181705233.329</v>
      </c>
      <c r="E1428" s="2">
        <v>181.70519999999999</v>
      </c>
      <c r="F1428" t="s">
        <v>14</v>
      </c>
      <c r="G1428" t="s">
        <v>77</v>
      </c>
      <c r="H1428" t="s">
        <v>46</v>
      </c>
    </row>
    <row r="1429" spans="1:8" x14ac:dyDescent="0.3">
      <c r="A1429" t="s">
        <v>76</v>
      </c>
      <c r="B1429" t="s">
        <v>82</v>
      </c>
      <c r="C1429">
        <v>2020</v>
      </c>
      <c r="D1429" s="1">
        <v>271548487.44450003</v>
      </c>
      <c r="E1429" s="2">
        <v>271.54849999999999</v>
      </c>
      <c r="F1429" t="s">
        <v>14</v>
      </c>
      <c r="G1429" t="s">
        <v>77</v>
      </c>
      <c r="H1429" t="s">
        <v>46</v>
      </c>
    </row>
    <row r="1430" spans="1:8" x14ac:dyDescent="0.3">
      <c r="A1430" t="s">
        <v>76</v>
      </c>
      <c r="B1430" t="s">
        <v>82</v>
      </c>
      <c r="C1430">
        <v>2021</v>
      </c>
      <c r="D1430" s="1">
        <v>139870559.88569999</v>
      </c>
      <c r="E1430" s="2">
        <v>139.8706</v>
      </c>
      <c r="F1430" t="s">
        <v>14</v>
      </c>
      <c r="G1430" t="s">
        <v>77</v>
      </c>
      <c r="H1430" t="s">
        <v>46</v>
      </c>
    </row>
    <row r="1431" spans="1:8" x14ac:dyDescent="0.3">
      <c r="A1431" t="s">
        <v>76</v>
      </c>
      <c r="B1431" t="s">
        <v>82</v>
      </c>
      <c r="C1431">
        <v>2022</v>
      </c>
      <c r="D1431" s="1">
        <v>189913909.46799999</v>
      </c>
      <c r="E1431" s="2">
        <v>189.91390000000001</v>
      </c>
      <c r="F1431" t="s">
        <v>14</v>
      </c>
      <c r="G1431" t="s">
        <v>77</v>
      </c>
      <c r="H1431" t="s">
        <v>46</v>
      </c>
    </row>
    <row r="1432" spans="1:8" x14ac:dyDescent="0.3">
      <c r="A1432" t="s">
        <v>76</v>
      </c>
      <c r="B1432" t="s">
        <v>82</v>
      </c>
      <c r="C1432">
        <v>2023</v>
      </c>
      <c r="D1432" s="1">
        <v>246999325.11109999</v>
      </c>
      <c r="E1432" s="2">
        <v>246.99930000000001</v>
      </c>
      <c r="F1432" t="s">
        <v>14</v>
      </c>
      <c r="G1432" t="s">
        <v>77</v>
      </c>
      <c r="H1432" t="s">
        <v>46</v>
      </c>
    </row>
    <row r="1433" spans="1:8" x14ac:dyDescent="0.3">
      <c r="A1433" t="s">
        <v>76</v>
      </c>
      <c r="B1433" t="s">
        <v>82</v>
      </c>
      <c r="C1433">
        <v>2024</v>
      </c>
      <c r="D1433" s="1">
        <v>215299050.3125</v>
      </c>
      <c r="E1433" s="2">
        <v>215.29910000000001</v>
      </c>
      <c r="F1433" t="s">
        <v>14</v>
      </c>
      <c r="G1433" t="s">
        <v>77</v>
      </c>
      <c r="H1433" t="s">
        <v>46</v>
      </c>
    </row>
    <row r="1434" spans="1:8" x14ac:dyDescent="0.3">
      <c r="A1434" t="s">
        <v>76</v>
      </c>
      <c r="B1434" t="s">
        <v>82</v>
      </c>
      <c r="C1434">
        <v>2025</v>
      </c>
      <c r="D1434" s="1">
        <v>143298660.86399999</v>
      </c>
      <c r="E1434" s="2">
        <v>143.2987</v>
      </c>
      <c r="F1434" t="s">
        <v>14</v>
      </c>
      <c r="G1434" t="s">
        <v>77</v>
      </c>
      <c r="H1434" t="s">
        <v>46</v>
      </c>
    </row>
    <row r="1435" spans="1:8" x14ac:dyDescent="0.3">
      <c r="A1435" t="s">
        <v>51</v>
      </c>
      <c r="B1435" t="s">
        <v>82</v>
      </c>
      <c r="C1435">
        <v>2018</v>
      </c>
      <c r="D1435" s="1">
        <v>9594757838.875</v>
      </c>
      <c r="E1435" s="2">
        <v>9594.7577999999994</v>
      </c>
      <c r="F1435" t="s">
        <v>14</v>
      </c>
      <c r="G1435" t="s">
        <v>52</v>
      </c>
      <c r="H1435" t="s">
        <v>52</v>
      </c>
    </row>
    <row r="1436" spans="1:8" x14ac:dyDescent="0.3">
      <c r="A1436" t="s">
        <v>51</v>
      </c>
      <c r="B1436" t="s">
        <v>82</v>
      </c>
      <c r="C1436">
        <v>2019</v>
      </c>
      <c r="D1436" s="1">
        <v>15040552097.188499</v>
      </c>
      <c r="E1436" s="2">
        <v>15040.552100000001</v>
      </c>
      <c r="F1436" t="s">
        <v>14</v>
      </c>
      <c r="G1436" t="s">
        <v>52</v>
      </c>
      <c r="H1436" t="s">
        <v>52</v>
      </c>
    </row>
    <row r="1437" spans="1:8" x14ac:dyDescent="0.3">
      <c r="A1437" t="s">
        <v>51</v>
      </c>
      <c r="B1437" t="s">
        <v>82</v>
      </c>
      <c r="C1437">
        <v>2020</v>
      </c>
      <c r="D1437" s="1">
        <v>16654638147.8825</v>
      </c>
      <c r="E1437" s="2">
        <v>16654.6381</v>
      </c>
      <c r="F1437" t="s">
        <v>14</v>
      </c>
      <c r="G1437" t="s">
        <v>52</v>
      </c>
      <c r="H1437" t="s">
        <v>52</v>
      </c>
    </row>
    <row r="1438" spans="1:8" x14ac:dyDescent="0.3">
      <c r="A1438" t="s">
        <v>51</v>
      </c>
      <c r="B1438" t="s">
        <v>82</v>
      </c>
      <c r="C1438">
        <v>2021</v>
      </c>
      <c r="D1438" s="1">
        <v>14167455915.375799</v>
      </c>
      <c r="E1438" s="2">
        <v>14167.455900000001</v>
      </c>
      <c r="F1438" t="s">
        <v>14</v>
      </c>
      <c r="G1438" t="s">
        <v>52</v>
      </c>
      <c r="H1438" t="s">
        <v>52</v>
      </c>
    </row>
    <row r="1439" spans="1:8" x14ac:dyDescent="0.3">
      <c r="A1439" t="s">
        <v>51</v>
      </c>
      <c r="B1439" t="s">
        <v>82</v>
      </c>
      <c r="C1439">
        <v>2022</v>
      </c>
      <c r="D1439" s="1">
        <v>15601306446.3696</v>
      </c>
      <c r="E1439" s="2">
        <v>15601.306399999999</v>
      </c>
      <c r="F1439" t="s">
        <v>14</v>
      </c>
      <c r="G1439" t="s">
        <v>52</v>
      </c>
      <c r="H1439" t="s">
        <v>52</v>
      </c>
    </row>
    <row r="1440" spans="1:8" x14ac:dyDescent="0.3">
      <c r="A1440" t="s">
        <v>51</v>
      </c>
      <c r="B1440" t="s">
        <v>82</v>
      </c>
      <c r="C1440">
        <v>2023</v>
      </c>
      <c r="D1440" s="1">
        <v>15682431434.362</v>
      </c>
      <c r="E1440" s="2">
        <v>15682.431399999999</v>
      </c>
      <c r="F1440" t="s">
        <v>14</v>
      </c>
      <c r="G1440" t="s">
        <v>52</v>
      </c>
      <c r="H1440" t="s">
        <v>52</v>
      </c>
    </row>
    <row r="1441" spans="1:8" x14ac:dyDescent="0.3">
      <c r="A1441" t="s">
        <v>51</v>
      </c>
      <c r="B1441" t="s">
        <v>82</v>
      </c>
      <c r="C1441">
        <v>2024</v>
      </c>
      <c r="D1441" s="1">
        <v>14675328028.8276</v>
      </c>
      <c r="E1441" s="2">
        <v>14675.328</v>
      </c>
      <c r="F1441" t="s">
        <v>14</v>
      </c>
      <c r="G1441" t="s">
        <v>52</v>
      </c>
      <c r="H1441" t="s">
        <v>52</v>
      </c>
    </row>
    <row r="1442" spans="1:8" x14ac:dyDescent="0.3">
      <c r="A1442" t="s">
        <v>51</v>
      </c>
      <c r="B1442" t="s">
        <v>82</v>
      </c>
      <c r="C1442">
        <v>2025</v>
      </c>
      <c r="D1442" s="1">
        <v>12534431428.850901</v>
      </c>
      <c r="E1442" s="2">
        <v>12534.431399999999</v>
      </c>
      <c r="F1442" t="s">
        <v>14</v>
      </c>
      <c r="G1442" t="s">
        <v>52</v>
      </c>
      <c r="H1442" t="s">
        <v>52</v>
      </c>
    </row>
    <row r="1443" spans="1:8" x14ac:dyDescent="0.3">
      <c r="A1443" t="s">
        <v>12</v>
      </c>
      <c r="B1443" t="s">
        <v>83</v>
      </c>
      <c r="C1443">
        <v>2018</v>
      </c>
      <c r="D1443" s="1">
        <v>8098853.1672</v>
      </c>
      <c r="E1443" s="2">
        <v>8.0989000000000004</v>
      </c>
      <c r="F1443" t="s">
        <v>14</v>
      </c>
      <c r="G1443" t="s">
        <v>15</v>
      </c>
      <c r="H1443" t="s">
        <v>16</v>
      </c>
    </row>
    <row r="1444" spans="1:8" x14ac:dyDescent="0.3">
      <c r="A1444" t="s">
        <v>12</v>
      </c>
      <c r="B1444" t="s">
        <v>83</v>
      </c>
      <c r="C1444">
        <v>2019</v>
      </c>
      <c r="D1444" s="1">
        <v>7793450.5829999996</v>
      </c>
      <c r="E1444" s="2">
        <v>7.7934999999999999</v>
      </c>
      <c r="F1444" t="s">
        <v>14</v>
      </c>
      <c r="G1444" t="s">
        <v>15</v>
      </c>
      <c r="H1444" t="s">
        <v>16</v>
      </c>
    </row>
    <row r="1445" spans="1:8" x14ac:dyDescent="0.3">
      <c r="A1445" t="s">
        <v>12</v>
      </c>
      <c r="B1445" t="s">
        <v>83</v>
      </c>
      <c r="C1445">
        <v>2020</v>
      </c>
      <c r="D1445" s="1">
        <v>8521839.1977999993</v>
      </c>
      <c r="E1445" s="2">
        <v>8.5218000000000007</v>
      </c>
      <c r="F1445" t="s">
        <v>14</v>
      </c>
      <c r="G1445" t="s">
        <v>15</v>
      </c>
      <c r="H1445" t="s">
        <v>16</v>
      </c>
    </row>
    <row r="1446" spans="1:8" x14ac:dyDescent="0.3">
      <c r="A1446" t="s">
        <v>12</v>
      </c>
      <c r="B1446" t="s">
        <v>83</v>
      </c>
      <c r="C1446">
        <v>2021</v>
      </c>
      <c r="D1446" s="1">
        <v>6671805.6875999998</v>
      </c>
      <c r="E1446" s="2">
        <v>6.6718000000000002</v>
      </c>
      <c r="F1446" t="s">
        <v>14</v>
      </c>
      <c r="G1446" t="s">
        <v>15</v>
      </c>
      <c r="H1446" t="s">
        <v>16</v>
      </c>
    </row>
    <row r="1447" spans="1:8" x14ac:dyDescent="0.3">
      <c r="A1447" t="s">
        <v>12</v>
      </c>
      <c r="B1447" t="s">
        <v>83</v>
      </c>
      <c r="C1447">
        <v>2022</v>
      </c>
      <c r="D1447" s="1">
        <v>4215872.7834000001</v>
      </c>
      <c r="E1447" s="2">
        <v>4.2159000000000004</v>
      </c>
      <c r="F1447" t="s">
        <v>14</v>
      </c>
      <c r="G1447" t="s">
        <v>15</v>
      </c>
      <c r="H1447" t="s">
        <v>16</v>
      </c>
    </row>
    <row r="1448" spans="1:8" x14ac:dyDescent="0.3">
      <c r="A1448" t="s">
        <v>12</v>
      </c>
      <c r="B1448" t="s">
        <v>83</v>
      </c>
      <c r="C1448">
        <v>2023</v>
      </c>
      <c r="D1448" s="1">
        <v>1623196.9887000001</v>
      </c>
      <c r="E1448" s="2">
        <v>1.6232</v>
      </c>
      <c r="F1448" t="s">
        <v>14</v>
      </c>
      <c r="G1448" t="s">
        <v>15</v>
      </c>
      <c r="H1448" t="s">
        <v>16</v>
      </c>
    </row>
    <row r="1449" spans="1:8" x14ac:dyDescent="0.3">
      <c r="A1449" t="s">
        <v>17</v>
      </c>
      <c r="B1449" t="s">
        <v>83</v>
      </c>
      <c r="C1449">
        <v>2018</v>
      </c>
      <c r="D1449" s="1">
        <v>9896654.4898000006</v>
      </c>
      <c r="E1449" s="2">
        <v>9.8966999999999992</v>
      </c>
      <c r="F1449" t="s">
        <v>14</v>
      </c>
      <c r="G1449" t="s">
        <v>18</v>
      </c>
      <c r="H1449" t="s">
        <v>16</v>
      </c>
    </row>
    <row r="1450" spans="1:8" x14ac:dyDescent="0.3">
      <c r="A1450" t="s">
        <v>17</v>
      </c>
      <c r="B1450" t="s">
        <v>83</v>
      </c>
      <c r="C1450">
        <v>2019</v>
      </c>
      <c r="D1450" s="1">
        <v>11050454.3071</v>
      </c>
      <c r="E1450" s="2">
        <v>11.0505</v>
      </c>
      <c r="F1450" t="s">
        <v>14</v>
      </c>
      <c r="G1450" t="s">
        <v>18</v>
      </c>
      <c r="H1450" t="s">
        <v>16</v>
      </c>
    </row>
    <row r="1451" spans="1:8" x14ac:dyDescent="0.3">
      <c r="A1451" t="s">
        <v>17</v>
      </c>
      <c r="B1451" t="s">
        <v>83</v>
      </c>
      <c r="C1451">
        <v>2020</v>
      </c>
      <c r="D1451" s="1">
        <v>11085986.0899</v>
      </c>
      <c r="E1451" s="2">
        <v>11.086</v>
      </c>
      <c r="F1451" t="s">
        <v>14</v>
      </c>
      <c r="G1451" t="s">
        <v>18</v>
      </c>
      <c r="H1451" t="s">
        <v>16</v>
      </c>
    </row>
    <row r="1452" spans="1:8" x14ac:dyDescent="0.3">
      <c r="A1452" t="s">
        <v>17</v>
      </c>
      <c r="B1452" t="s">
        <v>83</v>
      </c>
      <c r="C1452">
        <v>2021</v>
      </c>
      <c r="D1452" s="1">
        <v>9519067.3341000006</v>
      </c>
      <c r="E1452" s="2">
        <v>9.5190999999999999</v>
      </c>
      <c r="F1452" t="s">
        <v>14</v>
      </c>
      <c r="G1452" t="s">
        <v>18</v>
      </c>
      <c r="H1452" t="s">
        <v>16</v>
      </c>
    </row>
    <row r="1453" spans="1:8" x14ac:dyDescent="0.3">
      <c r="A1453" t="s">
        <v>17</v>
      </c>
      <c r="B1453" t="s">
        <v>83</v>
      </c>
      <c r="C1453">
        <v>2022</v>
      </c>
      <c r="D1453" s="1">
        <v>8366794.8657999998</v>
      </c>
      <c r="E1453" s="2">
        <v>8.3667999999999996</v>
      </c>
      <c r="F1453" t="s">
        <v>14</v>
      </c>
      <c r="G1453" t="s">
        <v>18</v>
      </c>
      <c r="H1453" t="s">
        <v>16</v>
      </c>
    </row>
    <row r="1454" spans="1:8" x14ac:dyDescent="0.3">
      <c r="A1454" t="s">
        <v>17</v>
      </c>
      <c r="B1454" t="s">
        <v>83</v>
      </c>
      <c r="C1454">
        <v>2023</v>
      </c>
      <c r="D1454" s="1">
        <v>8912682.8508000001</v>
      </c>
      <c r="E1454" s="2">
        <v>8.9126999999999992</v>
      </c>
      <c r="F1454" t="s">
        <v>14</v>
      </c>
      <c r="G1454" t="s">
        <v>18</v>
      </c>
      <c r="H1454" t="s">
        <v>16</v>
      </c>
    </row>
    <row r="1455" spans="1:8" x14ac:dyDescent="0.3">
      <c r="A1455" t="s">
        <v>17</v>
      </c>
      <c r="B1455" t="s">
        <v>83</v>
      </c>
      <c r="C1455">
        <v>2024</v>
      </c>
      <c r="D1455" s="1">
        <v>11809526.359200001</v>
      </c>
      <c r="E1455" s="2">
        <v>11.8095</v>
      </c>
      <c r="F1455" t="s">
        <v>14</v>
      </c>
      <c r="G1455" t="s">
        <v>18</v>
      </c>
      <c r="H1455" t="s">
        <v>16</v>
      </c>
    </row>
    <row r="1456" spans="1:8" x14ac:dyDescent="0.3">
      <c r="A1456" t="s">
        <v>17</v>
      </c>
      <c r="B1456" t="s">
        <v>83</v>
      </c>
      <c r="C1456">
        <v>2025</v>
      </c>
      <c r="D1456" s="1">
        <v>9954046.8192999996</v>
      </c>
      <c r="E1456" s="2">
        <v>9.9540000000000006</v>
      </c>
      <c r="F1456" t="s">
        <v>14</v>
      </c>
      <c r="G1456" t="s">
        <v>18</v>
      </c>
      <c r="H1456" t="s">
        <v>16</v>
      </c>
    </row>
    <row r="1457" spans="1:8" x14ac:dyDescent="0.3">
      <c r="A1457" t="s">
        <v>67</v>
      </c>
      <c r="B1457" t="s">
        <v>83</v>
      </c>
      <c r="C1457">
        <v>2018</v>
      </c>
      <c r="D1457" s="1">
        <v>88295132.720300004</v>
      </c>
      <c r="E1457" s="2">
        <v>88.295100000000005</v>
      </c>
      <c r="F1457" t="s">
        <v>14</v>
      </c>
      <c r="G1457" t="s">
        <v>68</v>
      </c>
      <c r="H1457" t="s">
        <v>16</v>
      </c>
    </row>
    <row r="1458" spans="1:8" x14ac:dyDescent="0.3">
      <c r="A1458" t="s">
        <v>67</v>
      </c>
      <c r="B1458" t="s">
        <v>83</v>
      </c>
      <c r="C1458">
        <v>2019</v>
      </c>
      <c r="D1458" s="1">
        <v>78522602.010700002</v>
      </c>
      <c r="E1458" s="2">
        <v>78.522599999999997</v>
      </c>
      <c r="F1458" t="s">
        <v>14</v>
      </c>
      <c r="G1458" t="s">
        <v>68</v>
      </c>
      <c r="H1458" t="s">
        <v>16</v>
      </c>
    </row>
    <row r="1459" spans="1:8" x14ac:dyDescent="0.3">
      <c r="A1459" t="s">
        <v>67</v>
      </c>
      <c r="B1459" t="s">
        <v>83</v>
      </c>
      <c r="C1459">
        <v>2020</v>
      </c>
      <c r="D1459" s="1">
        <v>77856668.704999998</v>
      </c>
      <c r="E1459" s="2">
        <v>77.856700000000004</v>
      </c>
      <c r="F1459" t="s">
        <v>14</v>
      </c>
      <c r="G1459" t="s">
        <v>68</v>
      </c>
      <c r="H1459" t="s">
        <v>16</v>
      </c>
    </row>
    <row r="1460" spans="1:8" x14ac:dyDescent="0.3">
      <c r="A1460" t="s">
        <v>67</v>
      </c>
      <c r="B1460" t="s">
        <v>83</v>
      </c>
      <c r="C1460">
        <v>2021</v>
      </c>
      <c r="D1460" s="1">
        <v>91794131.503399998</v>
      </c>
      <c r="E1460" s="2">
        <v>91.7941</v>
      </c>
      <c r="F1460" t="s">
        <v>14</v>
      </c>
      <c r="G1460" t="s">
        <v>68</v>
      </c>
      <c r="H1460" t="s">
        <v>16</v>
      </c>
    </row>
    <row r="1461" spans="1:8" x14ac:dyDescent="0.3">
      <c r="A1461" t="s">
        <v>67</v>
      </c>
      <c r="B1461" t="s">
        <v>83</v>
      </c>
      <c r="C1461">
        <v>2022</v>
      </c>
      <c r="D1461" s="1">
        <v>82726201.429100007</v>
      </c>
      <c r="E1461" s="2">
        <v>82.726200000000006</v>
      </c>
      <c r="F1461" t="s">
        <v>14</v>
      </c>
      <c r="G1461" t="s">
        <v>68</v>
      </c>
      <c r="H1461" t="s">
        <v>16</v>
      </c>
    </row>
    <row r="1462" spans="1:8" x14ac:dyDescent="0.3">
      <c r="A1462" t="s">
        <v>67</v>
      </c>
      <c r="B1462" t="s">
        <v>83</v>
      </c>
      <c r="C1462">
        <v>2023</v>
      </c>
      <c r="D1462" s="1">
        <v>70525110.545499995</v>
      </c>
      <c r="E1462" s="2">
        <v>70.525099999999995</v>
      </c>
      <c r="F1462" t="s">
        <v>14</v>
      </c>
      <c r="G1462" t="s">
        <v>68</v>
      </c>
      <c r="H1462" t="s">
        <v>16</v>
      </c>
    </row>
    <row r="1463" spans="1:8" x14ac:dyDescent="0.3">
      <c r="A1463" t="s">
        <v>67</v>
      </c>
      <c r="B1463" t="s">
        <v>83</v>
      </c>
      <c r="C1463">
        <v>2024</v>
      </c>
      <c r="D1463" s="1">
        <v>92134508.524200007</v>
      </c>
      <c r="E1463" s="2">
        <v>92.134500000000003</v>
      </c>
      <c r="F1463" t="s">
        <v>14</v>
      </c>
      <c r="G1463" t="s">
        <v>68</v>
      </c>
      <c r="H1463" t="s">
        <v>16</v>
      </c>
    </row>
    <row r="1464" spans="1:8" x14ac:dyDescent="0.3">
      <c r="A1464" t="s">
        <v>67</v>
      </c>
      <c r="B1464" t="s">
        <v>83</v>
      </c>
      <c r="C1464">
        <v>2025</v>
      </c>
      <c r="D1464" s="1">
        <v>101994344.74969999</v>
      </c>
      <c r="E1464" s="2">
        <v>101.9943</v>
      </c>
      <c r="F1464" t="s">
        <v>14</v>
      </c>
      <c r="G1464" t="s">
        <v>68</v>
      </c>
      <c r="H1464" t="s">
        <v>16</v>
      </c>
    </row>
    <row r="1465" spans="1:8" x14ac:dyDescent="0.3">
      <c r="A1465" t="s">
        <v>69</v>
      </c>
      <c r="B1465" t="s">
        <v>83</v>
      </c>
      <c r="C1465">
        <v>2018</v>
      </c>
      <c r="D1465" s="1">
        <v>27158849.6811</v>
      </c>
      <c r="E1465" s="2">
        <v>27.158799999999999</v>
      </c>
      <c r="F1465" t="s">
        <v>14</v>
      </c>
      <c r="G1465" t="s">
        <v>70</v>
      </c>
      <c r="H1465" t="s">
        <v>16</v>
      </c>
    </row>
    <row r="1466" spans="1:8" x14ac:dyDescent="0.3">
      <c r="A1466" t="s">
        <v>69</v>
      </c>
      <c r="B1466" t="s">
        <v>83</v>
      </c>
      <c r="C1466">
        <v>2019</v>
      </c>
      <c r="D1466" s="1">
        <v>25899755.785999998</v>
      </c>
      <c r="E1466" s="2">
        <v>25.899799999999999</v>
      </c>
      <c r="F1466" t="s">
        <v>14</v>
      </c>
      <c r="G1466" t="s">
        <v>70</v>
      </c>
      <c r="H1466" t="s">
        <v>16</v>
      </c>
    </row>
    <row r="1467" spans="1:8" x14ac:dyDescent="0.3">
      <c r="A1467" t="s">
        <v>69</v>
      </c>
      <c r="B1467" t="s">
        <v>83</v>
      </c>
      <c r="C1467">
        <v>2020</v>
      </c>
      <c r="D1467" s="1">
        <v>26164672.1142</v>
      </c>
      <c r="E1467" s="2">
        <v>26.1647</v>
      </c>
      <c r="F1467" t="s">
        <v>14</v>
      </c>
      <c r="G1467" t="s">
        <v>70</v>
      </c>
      <c r="H1467" t="s">
        <v>16</v>
      </c>
    </row>
    <row r="1468" spans="1:8" x14ac:dyDescent="0.3">
      <c r="A1468" t="s">
        <v>69</v>
      </c>
      <c r="B1468" t="s">
        <v>83</v>
      </c>
      <c r="C1468">
        <v>2021</v>
      </c>
      <c r="D1468" s="1">
        <v>25117386.117899999</v>
      </c>
      <c r="E1468" s="2">
        <v>25.1174</v>
      </c>
      <c r="F1468" t="s">
        <v>14</v>
      </c>
      <c r="G1468" t="s">
        <v>70</v>
      </c>
      <c r="H1468" t="s">
        <v>16</v>
      </c>
    </row>
    <row r="1469" spans="1:8" x14ac:dyDescent="0.3">
      <c r="A1469" t="s">
        <v>69</v>
      </c>
      <c r="B1469" t="s">
        <v>83</v>
      </c>
      <c r="C1469">
        <v>2022</v>
      </c>
      <c r="D1469" s="1">
        <v>23133413.212900002</v>
      </c>
      <c r="E1469" s="2">
        <v>23.133400000000002</v>
      </c>
      <c r="F1469" t="s">
        <v>14</v>
      </c>
      <c r="G1469" t="s">
        <v>70</v>
      </c>
      <c r="H1469" t="s">
        <v>16</v>
      </c>
    </row>
    <row r="1470" spans="1:8" x14ac:dyDescent="0.3">
      <c r="A1470" t="s">
        <v>69</v>
      </c>
      <c r="B1470" t="s">
        <v>83</v>
      </c>
      <c r="C1470">
        <v>2023</v>
      </c>
      <c r="D1470" s="1">
        <v>31247941.3411</v>
      </c>
      <c r="E1470" s="2">
        <v>31.247900000000001</v>
      </c>
      <c r="F1470" t="s">
        <v>14</v>
      </c>
      <c r="G1470" t="s">
        <v>70</v>
      </c>
      <c r="H1470" t="s">
        <v>16</v>
      </c>
    </row>
    <row r="1471" spans="1:8" x14ac:dyDescent="0.3">
      <c r="A1471" t="s">
        <v>69</v>
      </c>
      <c r="B1471" t="s">
        <v>83</v>
      </c>
      <c r="C1471">
        <v>2024</v>
      </c>
      <c r="D1471" s="1">
        <v>20905432.936799999</v>
      </c>
      <c r="E1471" s="2">
        <v>20.9054</v>
      </c>
      <c r="F1471" t="s">
        <v>14</v>
      </c>
      <c r="G1471" t="s">
        <v>70</v>
      </c>
      <c r="H1471" t="s">
        <v>16</v>
      </c>
    </row>
    <row r="1472" spans="1:8" x14ac:dyDescent="0.3">
      <c r="A1472" t="s">
        <v>69</v>
      </c>
      <c r="B1472" t="s">
        <v>83</v>
      </c>
      <c r="C1472">
        <v>2025</v>
      </c>
      <c r="D1472" s="1">
        <v>34086679.680100001</v>
      </c>
      <c r="E1472" s="2">
        <v>34.0867</v>
      </c>
      <c r="F1472" t="s">
        <v>14</v>
      </c>
      <c r="G1472" t="s">
        <v>70</v>
      </c>
      <c r="H1472" t="s">
        <v>16</v>
      </c>
    </row>
    <row r="1473" spans="1:8" x14ac:dyDescent="0.3">
      <c r="A1473" t="s">
        <v>54</v>
      </c>
      <c r="B1473" t="s">
        <v>83</v>
      </c>
      <c r="C1473">
        <v>2018</v>
      </c>
      <c r="D1473" s="1">
        <v>122188450.37180001</v>
      </c>
      <c r="E1473" s="2">
        <v>122.1885</v>
      </c>
      <c r="F1473" t="s">
        <v>14</v>
      </c>
      <c r="G1473" t="s">
        <v>55</v>
      </c>
      <c r="H1473" t="s">
        <v>16</v>
      </c>
    </row>
    <row r="1474" spans="1:8" x14ac:dyDescent="0.3">
      <c r="A1474" t="s">
        <v>54</v>
      </c>
      <c r="B1474" t="s">
        <v>83</v>
      </c>
      <c r="C1474">
        <v>2019</v>
      </c>
      <c r="D1474" s="1">
        <v>199772836.39629999</v>
      </c>
      <c r="E1474" s="2">
        <v>199.77279999999999</v>
      </c>
      <c r="F1474" t="s">
        <v>14</v>
      </c>
      <c r="G1474" t="s">
        <v>55</v>
      </c>
      <c r="H1474" t="s">
        <v>16</v>
      </c>
    </row>
    <row r="1475" spans="1:8" x14ac:dyDescent="0.3">
      <c r="A1475" t="s">
        <v>54</v>
      </c>
      <c r="B1475" t="s">
        <v>83</v>
      </c>
      <c r="C1475">
        <v>2020</v>
      </c>
      <c r="D1475" s="1">
        <v>219103358.41479999</v>
      </c>
      <c r="E1475" s="2">
        <v>219.10339999999999</v>
      </c>
      <c r="F1475" t="s">
        <v>14</v>
      </c>
      <c r="G1475" t="s">
        <v>55</v>
      </c>
      <c r="H1475" t="s">
        <v>16</v>
      </c>
    </row>
    <row r="1476" spans="1:8" x14ac:dyDescent="0.3">
      <c r="A1476" t="s">
        <v>54</v>
      </c>
      <c r="B1476" t="s">
        <v>83</v>
      </c>
      <c r="C1476">
        <v>2021</v>
      </c>
      <c r="D1476" s="1">
        <v>147559716.66139999</v>
      </c>
      <c r="E1476" s="2">
        <v>147.55969999999999</v>
      </c>
      <c r="F1476" t="s">
        <v>14</v>
      </c>
      <c r="G1476" t="s">
        <v>55</v>
      </c>
      <c r="H1476" t="s">
        <v>16</v>
      </c>
    </row>
    <row r="1477" spans="1:8" x14ac:dyDescent="0.3">
      <c r="A1477" t="s">
        <v>54</v>
      </c>
      <c r="B1477" t="s">
        <v>83</v>
      </c>
      <c r="C1477">
        <v>2022</v>
      </c>
      <c r="D1477" s="1">
        <v>161126535.63800001</v>
      </c>
      <c r="E1477" s="2">
        <v>161.12649999999999</v>
      </c>
      <c r="F1477" t="s">
        <v>14</v>
      </c>
      <c r="G1477" t="s">
        <v>55</v>
      </c>
      <c r="H1477" t="s">
        <v>16</v>
      </c>
    </row>
    <row r="1478" spans="1:8" x14ac:dyDescent="0.3">
      <c r="A1478" t="s">
        <v>54</v>
      </c>
      <c r="B1478" t="s">
        <v>83</v>
      </c>
      <c r="C1478">
        <v>2023</v>
      </c>
      <c r="D1478" s="1">
        <v>225727347.32480001</v>
      </c>
      <c r="E1478" s="2">
        <v>225.72730000000001</v>
      </c>
      <c r="F1478" t="s">
        <v>14</v>
      </c>
      <c r="G1478" t="s">
        <v>55</v>
      </c>
      <c r="H1478" t="s">
        <v>16</v>
      </c>
    </row>
    <row r="1479" spans="1:8" x14ac:dyDescent="0.3">
      <c r="A1479" t="s">
        <v>54</v>
      </c>
      <c r="B1479" t="s">
        <v>83</v>
      </c>
      <c r="C1479">
        <v>2024</v>
      </c>
      <c r="D1479" s="1">
        <v>442573792.1225</v>
      </c>
      <c r="E1479" s="2">
        <v>442.57380000000001</v>
      </c>
      <c r="F1479" t="s">
        <v>14</v>
      </c>
      <c r="G1479" t="s">
        <v>55</v>
      </c>
      <c r="H1479" t="s">
        <v>16</v>
      </c>
    </row>
    <row r="1480" spans="1:8" x14ac:dyDescent="0.3">
      <c r="A1480" t="s">
        <v>54</v>
      </c>
      <c r="B1480" t="s">
        <v>83</v>
      </c>
      <c r="C1480">
        <v>2025</v>
      </c>
      <c r="D1480" s="1">
        <v>368989722.38480002</v>
      </c>
      <c r="E1480" s="2">
        <v>368.98970000000003</v>
      </c>
      <c r="F1480" t="s">
        <v>14</v>
      </c>
      <c r="G1480" t="s">
        <v>55</v>
      </c>
      <c r="H1480" t="s">
        <v>16</v>
      </c>
    </row>
    <row r="1481" spans="1:8" x14ac:dyDescent="0.3">
      <c r="A1481" t="s">
        <v>71</v>
      </c>
      <c r="B1481" t="s">
        <v>83</v>
      </c>
      <c r="C1481">
        <v>2018</v>
      </c>
      <c r="D1481" s="1">
        <v>6402589.2257000003</v>
      </c>
      <c r="E1481" s="2">
        <v>6.4025999999999996</v>
      </c>
      <c r="F1481" t="s">
        <v>14</v>
      </c>
      <c r="G1481" t="s">
        <v>72</v>
      </c>
      <c r="H1481" t="s">
        <v>16</v>
      </c>
    </row>
    <row r="1482" spans="1:8" x14ac:dyDescent="0.3">
      <c r="A1482" t="s">
        <v>71</v>
      </c>
      <c r="B1482" t="s">
        <v>83</v>
      </c>
      <c r="C1482">
        <v>2019</v>
      </c>
      <c r="D1482" s="1">
        <v>4975293.6864</v>
      </c>
      <c r="E1482" s="2">
        <v>4.9752999999999998</v>
      </c>
      <c r="F1482" t="s">
        <v>14</v>
      </c>
      <c r="G1482" t="s">
        <v>72</v>
      </c>
      <c r="H1482" t="s">
        <v>16</v>
      </c>
    </row>
    <row r="1483" spans="1:8" x14ac:dyDescent="0.3">
      <c r="A1483" t="s">
        <v>71</v>
      </c>
      <c r="B1483" t="s">
        <v>83</v>
      </c>
      <c r="C1483">
        <v>2020</v>
      </c>
      <c r="D1483" s="1">
        <v>4691785.6984000001</v>
      </c>
      <c r="E1483" s="2">
        <v>4.6917999999999997</v>
      </c>
      <c r="F1483" t="s">
        <v>14</v>
      </c>
      <c r="G1483" t="s">
        <v>72</v>
      </c>
      <c r="H1483" t="s">
        <v>16</v>
      </c>
    </row>
    <row r="1484" spans="1:8" x14ac:dyDescent="0.3">
      <c r="A1484" t="s">
        <v>71</v>
      </c>
      <c r="B1484" t="s">
        <v>83</v>
      </c>
      <c r="C1484">
        <v>2021</v>
      </c>
      <c r="D1484" s="1">
        <v>4082952.2938000001</v>
      </c>
      <c r="E1484" s="2">
        <v>4.0830000000000002</v>
      </c>
      <c r="F1484" t="s">
        <v>14</v>
      </c>
      <c r="G1484" t="s">
        <v>72</v>
      </c>
      <c r="H1484" t="s">
        <v>16</v>
      </c>
    </row>
    <row r="1485" spans="1:8" x14ac:dyDescent="0.3">
      <c r="A1485" t="s">
        <v>71</v>
      </c>
      <c r="B1485" t="s">
        <v>83</v>
      </c>
      <c r="C1485">
        <v>2022</v>
      </c>
      <c r="D1485" s="1">
        <v>3824927.1869000001</v>
      </c>
      <c r="E1485" s="2">
        <v>3.8249</v>
      </c>
      <c r="F1485" t="s">
        <v>14</v>
      </c>
      <c r="G1485" t="s">
        <v>72</v>
      </c>
      <c r="H1485" t="s">
        <v>16</v>
      </c>
    </row>
    <row r="1486" spans="1:8" x14ac:dyDescent="0.3">
      <c r="A1486" t="s">
        <v>71</v>
      </c>
      <c r="B1486" t="s">
        <v>83</v>
      </c>
      <c r="C1486">
        <v>2023</v>
      </c>
      <c r="D1486" s="1">
        <v>4640104.4954000004</v>
      </c>
      <c r="E1486" s="2">
        <v>4.6401000000000003</v>
      </c>
      <c r="F1486" t="s">
        <v>14</v>
      </c>
      <c r="G1486" t="s">
        <v>72</v>
      </c>
      <c r="H1486" t="s">
        <v>16</v>
      </c>
    </row>
    <row r="1487" spans="1:8" x14ac:dyDescent="0.3">
      <c r="A1487" t="s">
        <v>71</v>
      </c>
      <c r="B1487" t="s">
        <v>83</v>
      </c>
      <c r="C1487">
        <v>2024</v>
      </c>
      <c r="D1487" s="1">
        <v>7206474.1915999996</v>
      </c>
      <c r="E1487" s="2">
        <v>7.2065000000000001</v>
      </c>
      <c r="F1487" t="s">
        <v>14</v>
      </c>
      <c r="G1487" t="s">
        <v>72</v>
      </c>
      <c r="H1487" t="s">
        <v>16</v>
      </c>
    </row>
    <row r="1488" spans="1:8" x14ac:dyDescent="0.3">
      <c r="A1488" t="s">
        <v>71</v>
      </c>
      <c r="B1488" t="s">
        <v>83</v>
      </c>
      <c r="C1488">
        <v>2025</v>
      </c>
      <c r="D1488" s="1">
        <v>6038851.6643000003</v>
      </c>
      <c r="E1488" s="2">
        <v>6.0388999999999999</v>
      </c>
      <c r="F1488" t="s">
        <v>14</v>
      </c>
      <c r="G1488" t="s">
        <v>72</v>
      </c>
      <c r="H1488" t="s">
        <v>16</v>
      </c>
    </row>
    <row r="1489" spans="1:8" x14ac:dyDescent="0.3">
      <c r="A1489" t="s">
        <v>19</v>
      </c>
      <c r="B1489" t="s">
        <v>83</v>
      </c>
      <c r="C1489">
        <v>2018</v>
      </c>
      <c r="D1489" s="1">
        <v>420961.54920000001</v>
      </c>
      <c r="E1489" s="2">
        <v>0.42099999999999999</v>
      </c>
      <c r="F1489" t="s">
        <v>14</v>
      </c>
      <c r="G1489" t="s">
        <v>20</v>
      </c>
      <c r="H1489" t="s">
        <v>16</v>
      </c>
    </row>
    <row r="1490" spans="1:8" x14ac:dyDescent="0.3">
      <c r="A1490" t="s">
        <v>19</v>
      </c>
      <c r="B1490" t="s">
        <v>83</v>
      </c>
      <c r="C1490">
        <v>2019</v>
      </c>
      <c r="D1490" s="1">
        <v>617500.98939999996</v>
      </c>
      <c r="E1490" s="2">
        <v>0.61750000000000005</v>
      </c>
      <c r="F1490" t="s">
        <v>14</v>
      </c>
      <c r="G1490" t="s">
        <v>20</v>
      </c>
      <c r="H1490" t="s">
        <v>16</v>
      </c>
    </row>
    <row r="1491" spans="1:8" x14ac:dyDescent="0.3">
      <c r="A1491" t="s">
        <v>19</v>
      </c>
      <c r="B1491" t="s">
        <v>83</v>
      </c>
      <c r="C1491">
        <v>2021</v>
      </c>
      <c r="D1491" s="1">
        <v>545082.16399999999</v>
      </c>
      <c r="E1491" s="2">
        <v>0.54510000000000003</v>
      </c>
      <c r="F1491" t="s">
        <v>14</v>
      </c>
      <c r="G1491" t="s">
        <v>20</v>
      </c>
      <c r="H1491" t="s">
        <v>16</v>
      </c>
    </row>
    <row r="1492" spans="1:8" x14ac:dyDescent="0.3">
      <c r="A1492" t="s">
        <v>19</v>
      </c>
      <c r="B1492" t="s">
        <v>83</v>
      </c>
      <c r="C1492">
        <v>2022</v>
      </c>
      <c r="D1492" s="1">
        <v>700532.24450000003</v>
      </c>
      <c r="E1492" s="2">
        <v>0.70050000000000001</v>
      </c>
      <c r="F1492" t="s">
        <v>14</v>
      </c>
      <c r="G1492" t="s">
        <v>20</v>
      </c>
      <c r="H1492" t="s">
        <v>16</v>
      </c>
    </row>
    <row r="1493" spans="1:8" x14ac:dyDescent="0.3">
      <c r="A1493" t="s">
        <v>19</v>
      </c>
      <c r="B1493" t="s">
        <v>83</v>
      </c>
      <c r="C1493">
        <v>2023</v>
      </c>
      <c r="D1493" s="1">
        <v>1463675.9054</v>
      </c>
      <c r="E1493" s="2">
        <v>1.4637</v>
      </c>
      <c r="F1493" t="s">
        <v>14</v>
      </c>
      <c r="G1493" t="s">
        <v>20</v>
      </c>
      <c r="H1493" t="s">
        <v>16</v>
      </c>
    </row>
    <row r="1494" spans="1:8" x14ac:dyDescent="0.3">
      <c r="A1494" t="s">
        <v>19</v>
      </c>
      <c r="B1494" t="s">
        <v>83</v>
      </c>
      <c r="C1494">
        <v>2024</v>
      </c>
      <c r="D1494" s="1">
        <v>2107532.1146999998</v>
      </c>
      <c r="E1494" s="2">
        <v>2.1074999999999999</v>
      </c>
      <c r="F1494" t="s">
        <v>14</v>
      </c>
      <c r="G1494" t="s">
        <v>20</v>
      </c>
      <c r="H1494" t="s">
        <v>16</v>
      </c>
    </row>
    <row r="1495" spans="1:8" x14ac:dyDescent="0.3">
      <c r="A1495" t="s">
        <v>19</v>
      </c>
      <c r="B1495" t="s">
        <v>83</v>
      </c>
      <c r="C1495">
        <v>2025</v>
      </c>
      <c r="D1495" s="1">
        <v>1804823.3603999999</v>
      </c>
      <c r="E1495" s="2">
        <v>1.8048</v>
      </c>
      <c r="F1495" t="s">
        <v>14</v>
      </c>
      <c r="G1495" t="s">
        <v>20</v>
      </c>
      <c r="H1495" t="s">
        <v>16</v>
      </c>
    </row>
    <row r="1496" spans="1:8" x14ac:dyDescent="0.3">
      <c r="A1496" t="s">
        <v>21</v>
      </c>
      <c r="B1496" t="s">
        <v>83</v>
      </c>
      <c r="C1496">
        <v>2018</v>
      </c>
      <c r="D1496" s="1">
        <v>4263011.7944</v>
      </c>
      <c r="E1496" s="2">
        <v>4.2629999999999999</v>
      </c>
      <c r="F1496" t="s">
        <v>14</v>
      </c>
      <c r="G1496" t="s">
        <v>22</v>
      </c>
      <c r="H1496" t="s">
        <v>23</v>
      </c>
    </row>
    <row r="1497" spans="1:8" x14ac:dyDescent="0.3">
      <c r="A1497" t="s">
        <v>21</v>
      </c>
      <c r="B1497" t="s">
        <v>83</v>
      </c>
      <c r="C1497">
        <v>2019</v>
      </c>
      <c r="D1497" s="1">
        <v>703363.0318</v>
      </c>
      <c r="E1497" s="2">
        <v>0.70340000000000003</v>
      </c>
      <c r="F1497" t="s">
        <v>14</v>
      </c>
      <c r="G1497" t="s">
        <v>22</v>
      </c>
      <c r="H1497" t="s">
        <v>23</v>
      </c>
    </row>
    <row r="1498" spans="1:8" x14ac:dyDescent="0.3">
      <c r="A1498" t="s">
        <v>21</v>
      </c>
      <c r="B1498" t="s">
        <v>83</v>
      </c>
      <c r="C1498">
        <v>2020</v>
      </c>
      <c r="D1498" s="1">
        <v>597960.98569999996</v>
      </c>
      <c r="E1498" s="2">
        <v>0.59799999999999998</v>
      </c>
      <c r="F1498" t="s">
        <v>14</v>
      </c>
      <c r="G1498" t="s">
        <v>22</v>
      </c>
      <c r="H1498" t="s">
        <v>23</v>
      </c>
    </row>
    <row r="1499" spans="1:8" x14ac:dyDescent="0.3">
      <c r="A1499" t="s">
        <v>21</v>
      </c>
      <c r="B1499" t="s">
        <v>83</v>
      </c>
      <c r="C1499">
        <v>2021</v>
      </c>
      <c r="D1499" s="1">
        <v>470491.97320000001</v>
      </c>
      <c r="E1499" s="2">
        <v>0.47049999999999997</v>
      </c>
      <c r="F1499" t="s">
        <v>14</v>
      </c>
      <c r="G1499" t="s">
        <v>22</v>
      </c>
      <c r="H1499" t="s">
        <v>23</v>
      </c>
    </row>
    <row r="1500" spans="1:8" x14ac:dyDescent="0.3">
      <c r="A1500" t="s">
        <v>21</v>
      </c>
      <c r="B1500" t="s">
        <v>83</v>
      </c>
      <c r="C1500">
        <v>2022</v>
      </c>
      <c r="D1500" s="1">
        <v>412077.79090000002</v>
      </c>
      <c r="E1500" s="2">
        <v>0.41210000000000002</v>
      </c>
      <c r="F1500" t="s">
        <v>14</v>
      </c>
      <c r="G1500" t="s">
        <v>22</v>
      </c>
      <c r="H1500" t="s">
        <v>23</v>
      </c>
    </row>
    <row r="1501" spans="1:8" x14ac:dyDescent="0.3">
      <c r="A1501" t="s">
        <v>21</v>
      </c>
      <c r="B1501" t="s">
        <v>83</v>
      </c>
      <c r="C1501">
        <v>2023</v>
      </c>
      <c r="D1501" s="1">
        <v>486959.09659999999</v>
      </c>
      <c r="E1501" s="2">
        <v>0.48699999999999999</v>
      </c>
      <c r="F1501" t="s">
        <v>14</v>
      </c>
      <c r="G1501" t="s">
        <v>22</v>
      </c>
      <c r="H1501" t="s">
        <v>23</v>
      </c>
    </row>
    <row r="1502" spans="1:8" x14ac:dyDescent="0.3">
      <c r="A1502" t="s">
        <v>21</v>
      </c>
      <c r="B1502" t="s">
        <v>83</v>
      </c>
      <c r="C1502">
        <v>2024</v>
      </c>
      <c r="D1502" s="1">
        <v>615270.81339999998</v>
      </c>
      <c r="E1502" s="2">
        <v>0.61529999999999996</v>
      </c>
      <c r="F1502" t="s">
        <v>14</v>
      </c>
      <c r="G1502" t="s">
        <v>22</v>
      </c>
      <c r="H1502" t="s">
        <v>23</v>
      </c>
    </row>
    <row r="1503" spans="1:8" x14ac:dyDescent="0.3">
      <c r="A1503" t="s">
        <v>21</v>
      </c>
      <c r="B1503" t="s">
        <v>83</v>
      </c>
      <c r="C1503">
        <v>2025</v>
      </c>
      <c r="D1503" s="1">
        <v>447884.66149999999</v>
      </c>
      <c r="E1503" s="2">
        <v>0.44790000000000002</v>
      </c>
      <c r="F1503" t="s">
        <v>14</v>
      </c>
      <c r="G1503" t="s">
        <v>22</v>
      </c>
      <c r="H1503" t="s">
        <v>23</v>
      </c>
    </row>
    <row r="1504" spans="1:8" x14ac:dyDescent="0.3">
      <c r="A1504" t="s">
        <v>24</v>
      </c>
      <c r="B1504" t="s">
        <v>83</v>
      </c>
      <c r="C1504">
        <v>2018</v>
      </c>
      <c r="D1504" s="1">
        <v>2473614.7667999999</v>
      </c>
      <c r="E1504" s="2">
        <v>2.4735999999999998</v>
      </c>
      <c r="F1504" t="s">
        <v>14</v>
      </c>
      <c r="G1504" t="s">
        <v>25</v>
      </c>
      <c r="H1504" t="s">
        <v>23</v>
      </c>
    </row>
    <row r="1505" spans="1:8" x14ac:dyDescent="0.3">
      <c r="A1505" t="s">
        <v>24</v>
      </c>
      <c r="B1505" t="s">
        <v>83</v>
      </c>
      <c r="C1505">
        <v>2019</v>
      </c>
      <c r="D1505" s="1">
        <v>1754879.0024000001</v>
      </c>
      <c r="E1505" s="2">
        <v>1.7548999999999999</v>
      </c>
      <c r="F1505" t="s">
        <v>14</v>
      </c>
      <c r="G1505" t="s">
        <v>25</v>
      </c>
      <c r="H1505" t="s">
        <v>23</v>
      </c>
    </row>
    <row r="1506" spans="1:8" x14ac:dyDescent="0.3">
      <c r="A1506" t="s">
        <v>24</v>
      </c>
      <c r="B1506" t="s">
        <v>83</v>
      </c>
      <c r="C1506">
        <v>2020</v>
      </c>
      <c r="D1506" s="1">
        <v>1836850.2137</v>
      </c>
      <c r="E1506" s="2">
        <v>1.8369</v>
      </c>
      <c r="F1506" t="s">
        <v>14</v>
      </c>
      <c r="G1506" t="s">
        <v>25</v>
      </c>
      <c r="H1506" t="s">
        <v>23</v>
      </c>
    </row>
    <row r="1507" spans="1:8" x14ac:dyDescent="0.3">
      <c r="A1507" t="s">
        <v>24</v>
      </c>
      <c r="B1507" t="s">
        <v>83</v>
      </c>
      <c r="C1507">
        <v>2021</v>
      </c>
      <c r="D1507" s="1">
        <v>1775246.5426</v>
      </c>
      <c r="E1507" s="2">
        <v>1.7751999999999999</v>
      </c>
      <c r="F1507" t="s">
        <v>14</v>
      </c>
      <c r="G1507" t="s">
        <v>25</v>
      </c>
      <c r="H1507" t="s">
        <v>23</v>
      </c>
    </row>
    <row r="1508" spans="1:8" x14ac:dyDescent="0.3">
      <c r="A1508" t="s">
        <v>24</v>
      </c>
      <c r="B1508" t="s">
        <v>83</v>
      </c>
      <c r="C1508">
        <v>2022</v>
      </c>
      <c r="D1508" s="1">
        <v>1664160.3092</v>
      </c>
      <c r="E1508" s="2">
        <v>1.6641999999999999</v>
      </c>
      <c r="F1508" t="s">
        <v>14</v>
      </c>
      <c r="G1508" t="s">
        <v>25</v>
      </c>
      <c r="H1508" t="s">
        <v>23</v>
      </c>
    </row>
    <row r="1509" spans="1:8" x14ac:dyDescent="0.3">
      <c r="A1509" t="s">
        <v>24</v>
      </c>
      <c r="B1509" t="s">
        <v>83</v>
      </c>
      <c r="C1509">
        <v>2023</v>
      </c>
      <c r="D1509" s="1">
        <v>2248687.5525000002</v>
      </c>
      <c r="E1509" s="2">
        <v>2.2486999999999999</v>
      </c>
      <c r="F1509" t="s">
        <v>14</v>
      </c>
      <c r="G1509" t="s">
        <v>25</v>
      </c>
      <c r="H1509" t="s">
        <v>23</v>
      </c>
    </row>
    <row r="1510" spans="1:8" x14ac:dyDescent="0.3">
      <c r="A1510" t="s">
        <v>24</v>
      </c>
      <c r="B1510" t="s">
        <v>83</v>
      </c>
      <c r="C1510">
        <v>2024</v>
      </c>
      <c r="D1510" s="1">
        <v>3023550.9748999998</v>
      </c>
      <c r="E1510" s="2">
        <v>3.0236000000000001</v>
      </c>
      <c r="F1510" t="s">
        <v>14</v>
      </c>
      <c r="G1510" t="s">
        <v>25</v>
      </c>
      <c r="H1510" t="s">
        <v>23</v>
      </c>
    </row>
    <row r="1511" spans="1:8" x14ac:dyDescent="0.3">
      <c r="A1511" t="s">
        <v>24</v>
      </c>
      <c r="B1511" t="s">
        <v>83</v>
      </c>
      <c r="C1511">
        <v>2025</v>
      </c>
      <c r="D1511" s="1">
        <v>6086297.0733000003</v>
      </c>
      <c r="E1511" s="2">
        <v>6.0862999999999996</v>
      </c>
      <c r="F1511" t="s">
        <v>14</v>
      </c>
      <c r="G1511" t="s">
        <v>25</v>
      </c>
      <c r="H1511" t="s">
        <v>23</v>
      </c>
    </row>
    <row r="1512" spans="1:8" x14ac:dyDescent="0.3">
      <c r="A1512" t="s">
        <v>26</v>
      </c>
      <c r="B1512" t="s">
        <v>83</v>
      </c>
      <c r="C1512">
        <v>2018</v>
      </c>
      <c r="D1512" s="1">
        <v>16261774.5647</v>
      </c>
      <c r="E1512" s="2">
        <v>16.261800000000001</v>
      </c>
      <c r="F1512" t="s">
        <v>14</v>
      </c>
      <c r="G1512" t="s">
        <v>27</v>
      </c>
      <c r="H1512" t="s">
        <v>23</v>
      </c>
    </row>
    <row r="1513" spans="1:8" x14ac:dyDescent="0.3">
      <c r="A1513" t="s">
        <v>26</v>
      </c>
      <c r="B1513" t="s">
        <v>83</v>
      </c>
      <c r="C1513">
        <v>2019</v>
      </c>
      <c r="D1513" s="1">
        <v>16110357.081599999</v>
      </c>
      <c r="E1513" s="2">
        <v>16.110399999999998</v>
      </c>
      <c r="F1513" t="s">
        <v>14</v>
      </c>
      <c r="G1513" t="s">
        <v>27</v>
      </c>
      <c r="H1513" t="s">
        <v>23</v>
      </c>
    </row>
    <row r="1514" spans="1:8" x14ac:dyDescent="0.3">
      <c r="A1514" t="s">
        <v>26</v>
      </c>
      <c r="B1514" t="s">
        <v>83</v>
      </c>
      <c r="C1514">
        <v>2021</v>
      </c>
      <c r="D1514" s="1">
        <v>10944102.312100001</v>
      </c>
      <c r="E1514" s="2">
        <v>10.944100000000001</v>
      </c>
      <c r="F1514" t="s">
        <v>14</v>
      </c>
      <c r="G1514" t="s">
        <v>27</v>
      </c>
      <c r="H1514" t="s">
        <v>23</v>
      </c>
    </row>
    <row r="1515" spans="1:8" x14ac:dyDescent="0.3">
      <c r="A1515" t="s">
        <v>26</v>
      </c>
      <c r="B1515" t="s">
        <v>83</v>
      </c>
      <c r="C1515">
        <v>2022</v>
      </c>
      <c r="D1515" s="1">
        <v>8937861.6227000002</v>
      </c>
      <c r="E1515" s="2">
        <v>8.9379000000000008</v>
      </c>
      <c r="F1515" t="s">
        <v>14</v>
      </c>
      <c r="G1515" t="s">
        <v>27</v>
      </c>
      <c r="H1515" t="s">
        <v>23</v>
      </c>
    </row>
    <row r="1516" spans="1:8" x14ac:dyDescent="0.3">
      <c r="A1516" t="s">
        <v>26</v>
      </c>
      <c r="B1516" t="s">
        <v>83</v>
      </c>
      <c r="C1516">
        <v>2023</v>
      </c>
      <c r="D1516" s="1">
        <v>11411354.692399999</v>
      </c>
      <c r="E1516" s="2">
        <v>11.4114</v>
      </c>
      <c r="F1516" t="s">
        <v>14</v>
      </c>
      <c r="G1516" t="s">
        <v>27</v>
      </c>
      <c r="H1516" t="s">
        <v>23</v>
      </c>
    </row>
    <row r="1517" spans="1:8" x14ac:dyDescent="0.3">
      <c r="A1517" t="s">
        <v>26</v>
      </c>
      <c r="B1517" t="s">
        <v>83</v>
      </c>
      <c r="C1517">
        <v>2024</v>
      </c>
      <c r="D1517" s="1">
        <v>20845742.4848</v>
      </c>
      <c r="E1517" s="2">
        <v>20.845700000000001</v>
      </c>
      <c r="F1517" t="s">
        <v>14</v>
      </c>
      <c r="G1517" t="s">
        <v>27</v>
      </c>
      <c r="H1517" t="s">
        <v>23</v>
      </c>
    </row>
    <row r="1518" spans="1:8" x14ac:dyDescent="0.3">
      <c r="A1518" t="s">
        <v>26</v>
      </c>
      <c r="B1518" t="s">
        <v>83</v>
      </c>
      <c r="C1518">
        <v>2025</v>
      </c>
      <c r="D1518" s="1">
        <v>14892164.9936</v>
      </c>
      <c r="E1518" s="2">
        <v>14.892200000000001</v>
      </c>
      <c r="F1518" t="s">
        <v>14</v>
      </c>
      <c r="G1518" t="s">
        <v>27</v>
      </c>
      <c r="H1518" t="s">
        <v>23</v>
      </c>
    </row>
    <row r="1519" spans="1:8" x14ac:dyDescent="0.3">
      <c r="A1519" t="s">
        <v>28</v>
      </c>
      <c r="B1519" t="s">
        <v>83</v>
      </c>
      <c r="C1519">
        <v>2018</v>
      </c>
      <c r="D1519" s="1">
        <v>1339874.6654000001</v>
      </c>
      <c r="E1519" s="2">
        <v>1.3399000000000001</v>
      </c>
      <c r="F1519" t="s">
        <v>14</v>
      </c>
      <c r="G1519" t="s">
        <v>29</v>
      </c>
      <c r="H1519" t="s">
        <v>23</v>
      </c>
    </row>
    <row r="1520" spans="1:8" x14ac:dyDescent="0.3">
      <c r="A1520" t="s">
        <v>28</v>
      </c>
      <c r="B1520" t="s">
        <v>83</v>
      </c>
      <c r="C1520">
        <v>2019</v>
      </c>
      <c r="D1520" s="1">
        <v>1003292.0838</v>
      </c>
      <c r="E1520" s="2">
        <v>1.0033000000000001</v>
      </c>
      <c r="F1520" t="s">
        <v>14</v>
      </c>
      <c r="G1520" t="s">
        <v>29</v>
      </c>
      <c r="H1520" t="s">
        <v>23</v>
      </c>
    </row>
    <row r="1521" spans="1:8" x14ac:dyDescent="0.3">
      <c r="A1521" t="s">
        <v>28</v>
      </c>
      <c r="B1521" t="s">
        <v>83</v>
      </c>
      <c r="C1521">
        <v>2020</v>
      </c>
      <c r="D1521" s="1">
        <v>1198309.0412999999</v>
      </c>
      <c r="E1521" s="2">
        <v>1.1982999999999999</v>
      </c>
      <c r="F1521" t="s">
        <v>14</v>
      </c>
      <c r="G1521" t="s">
        <v>29</v>
      </c>
      <c r="H1521" t="s">
        <v>23</v>
      </c>
    </row>
    <row r="1522" spans="1:8" x14ac:dyDescent="0.3">
      <c r="A1522" t="s">
        <v>28</v>
      </c>
      <c r="B1522" t="s">
        <v>83</v>
      </c>
      <c r="C1522">
        <v>2021</v>
      </c>
      <c r="D1522" s="1">
        <v>1139508.6081000001</v>
      </c>
      <c r="E1522" s="2">
        <v>1.1395</v>
      </c>
      <c r="F1522" t="s">
        <v>14</v>
      </c>
      <c r="G1522" t="s">
        <v>29</v>
      </c>
      <c r="H1522" t="s">
        <v>23</v>
      </c>
    </row>
    <row r="1523" spans="1:8" x14ac:dyDescent="0.3">
      <c r="A1523" t="s">
        <v>28</v>
      </c>
      <c r="B1523" t="s">
        <v>83</v>
      </c>
      <c r="C1523">
        <v>2022</v>
      </c>
      <c r="D1523" s="1">
        <v>820985.75260000001</v>
      </c>
      <c r="E1523" s="2">
        <v>0.82099999999999995</v>
      </c>
      <c r="F1523" t="s">
        <v>14</v>
      </c>
      <c r="G1523" t="s">
        <v>29</v>
      </c>
      <c r="H1523" t="s">
        <v>23</v>
      </c>
    </row>
    <row r="1524" spans="1:8" x14ac:dyDescent="0.3">
      <c r="A1524" t="s">
        <v>28</v>
      </c>
      <c r="B1524" t="s">
        <v>83</v>
      </c>
      <c r="C1524">
        <v>2023</v>
      </c>
      <c r="D1524" s="1">
        <v>397403.4007</v>
      </c>
      <c r="E1524" s="2">
        <v>0.39739999999999998</v>
      </c>
      <c r="F1524" t="s">
        <v>14</v>
      </c>
      <c r="G1524" t="s">
        <v>29</v>
      </c>
      <c r="H1524" t="s">
        <v>23</v>
      </c>
    </row>
    <row r="1525" spans="1:8" x14ac:dyDescent="0.3">
      <c r="A1525" t="s">
        <v>28</v>
      </c>
      <c r="B1525" t="s">
        <v>83</v>
      </c>
      <c r="C1525">
        <v>2024</v>
      </c>
      <c r="D1525" s="1">
        <v>482115.18959999998</v>
      </c>
      <c r="E1525" s="2">
        <v>0.48209999999999997</v>
      </c>
      <c r="F1525" t="s">
        <v>14</v>
      </c>
      <c r="G1525" t="s">
        <v>29</v>
      </c>
      <c r="H1525" t="s">
        <v>23</v>
      </c>
    </row>
    <row r="1526" spans="1:8" x14ac:dyDescent="0.3">
      <c r="A1526" t="s">
        <v>28</v>
      </c>
      <c r="B1526" t="s">
        <v>83</v>
      </c>
      <c r="C1526">
        <v>2025</v>
      </c>
      <c r="D1526" s="1">
        <v>427008.68150000001</v>
      </c>
      <c r="E1526" s="2">
        <v>0.42699999999999999</v>
      </c>
      <c r="F1526" t="s">
        <v>14</v>
      </c>
      <c r="G1526" t="s">
        <v>29</v>
      </c>
      <c r="H1526" t="s">
        <v>23</v>
      </c>
    </row>
    <row r="1527" spans="1:8" x14ac:dyDescent="0.3">
      <c r="A1527" t="s">
        <v>30</v>
      </c>
      <c r="B1527" t="s">
        <v>83</v>
      </c>
      <c r="C1527">
        <v>2018</v>
      </c>
      <c r="D1527" s="1">
        <v>5226628.7918999996</v>
      </c>
      <c r="E1527" s="2">
        <v>5.2266000000000004</v>
      </c>
      <c r="F1527" t="s">
        <v>14</v>
      </c>
      <c r="G1527" t="s">
        <v>31</v>
      </c>
      <c r="H1527" t="s">
        <v>23</v>
      </c>
    </row>
    <row r="1528" spans="1:8" x14ac:dyDescent="0.3">
      <c r="A1528" t="s">
        <v>30</v>
      </c>
      <c r="B1528" t="s">
        <v>83</v>
      </c>
      <c r="C1528">
        <v>2019</v>
      </c>
      <c r="D1528" s="1">
        <v>5299922.7779999999</v>
      </c>
      <c r="E1528" s="2">
        <v>5.2999000000000001</v>
      </c>
      <c r="F1528" t="s">
        <v>14</v>
      </c>
      <c r="G1528" t="s">
        <v>31</v>
      </c>
      <c r="H1528" t="s">
        <v>23</v>
      </c>
    </row>
    <row r="1529" spans="1:8" x14ac:dyDescent="0.3">
      <c r="A1529" t="s">
        <v>30</v>
      </c>
      <c r="B1529" t="s">
        <v>83</v>
      </c>
      <c r="C1529">
        <v>2020</v>
      </c>
      <c r="D1529" s="1">
        <v>5579775.6653000005</v>
      </c>
      <c r="E1529" s="2">
        <v>5.5797999999999996</v>
      </c>
      <c r="F1529" t="s">
        <v>14</v>
      </c>
      <c r="G1529" t="s">
        <v>31</v>
      </c>
      <c r="H1529" t="s">
        <v>23</v>
      </c>
    </row>
    <row r="1530" spans="1:8" x14ac:dyDescent="0.3">
      <c r="A1530" t="s">
        <v>30</v>
      </c>
      <c r="B1530" t="s">
        <v>83</v>
      </c>
      <c r="C1530">
        <v>2021</v>
      </c>
      <c r="D1530" s="1">
        <v>5869674.2504000003</v>
      </c>
      <c r="E1530" s="2">
        <v>5.8696999999999999</v>
      </c>
      <c r="F1530" t="s">
        <v>14</v>
      </c>
      <c r="G1530" t="s">
        <v>31</v>
      </c>
      <c r="H1530" t="s">
        <v>23</v>
      </c>
    </row>
    <row r="1531" spans="1:8" x14ac:dyDescent="0.3">
      <c r="A1531" t="s">
        <v>30</v>
      </c>
      <c r="B1531" t="s">
        <v>83</v>
      </c>
      <c r="C1531">
        <v>2022</v>
      </c>
      <c r="D1531" s="1">
        <v>6758075.7701000003</v>
      </c>
      <c r="E1531" s="2">
        <v>6.7580999999999998</v>
      </c>
      <c r="F1531" t="s">
        <v>14</v>
      </c>
      <c r="G1531" t="s">
        <v>31</v>
      </c>
      <c r="H1531" t="s">
        <v>23</v>
      </c>
    </row>
    <row r="1532" spans="1:8" x14ac:dyDescent="0.3">
      <c r="A1532" t="s">
        <v>30</v>
      </c>
      <c r="B1532" t="s">
        <v>83</v>
      </c>
      <c r="C1532">
        <v>2023</v>
      </c>
      <c r="D1532" s="1">
        <v>7192441.8294000002</v>
      </c>
      <c r="E1532" s="2">
        <v>7.1924000000000001</v>
      </c>
      <c r="F1532" t="s">
        <v>14</v>
      </c>
      <c r="G1532" t="s">
        <v>31</v>
      </c>
      <c r="H1532" t="s">
        <v>23</v>
      </c>
    </row>
    <row r="1533" spans="1:8" x14ac:dyDescent="0.3">
      <c r="A1533" t="s">
        <v>30</v>
      </c>
      <c r="B1533" t="s">
        <v>83</v>
      </c>
      <c r="C1533">
        <v>2024</v>
      </c>
      <c r="D1533" s="1">
        <v>10684590.9168</v>
      </c>
      <c r="E1533" s="2">
        <v>10.6846</v>
      </c>
      <c r="F1533" t="s">
        <v>14</v>
      </c>
      <c r="G1533" t="s">
        <v>31</v>
      </c>
      <c r="H1533" t="s">
        <v>23</v>
      </c>
    </row>
    <row r="1534" spans="1:8" x14ac:dyDescent="0.3">
      <c r="A1534" t="s">
        <v>30</v>
      </c>
      <c r="B1534" t="s">
        <v>83</v>
      </c>
      <c r="C1534">
        <v>2025</v>
      </c>
      <c r="D1534" s="1">
        <v>8506012.9350000005</v>
      </c>
      <c r="E1534" s="2">
        <v>8.5060000000000002</v>
      </c>
      <c r="F1534" t="s">
        <v>14</v>
      </c>
      <c r="G1534" t="s">
        <v>31</v>
      </c>
      <c r="H1534" t="s">
        <v>23</v>
      </c>
    </row>
    <row r="1535" spans="1:8" x14ac:dyDescent="0.3">
      <c r="A1535" t="s">
        <v>56</v>
      </c>
      <c r="B1535" t="s">
        <v>83</v>
      </c>
      <c r="C1535">
        <v>2018</v>
      </c>
      <c r="D1535" s="1">
        <v>5097798.3978000004</v>
      </c>
      <c r="E1535" s="2">
        <v>5.0978000000000003</v>
      </c>
      <c r="F1535" t="s">
        <v>14</v>
      </c>
      <c r="G1535" t="s">
        <v>57</v>
      </c>
      <c r="H1535" t="s">
        <v>23</v>
      </c>
    </row>
    <row r="1536" spans="1:8" x14ac:dyDescent="0.3">
      <c r="A1536" t="s">
        <v>56</v>
      </c>
      <c r="B1536" t="s">
        <v>83</v>
      </c>
      <c r="C1536">
        <v>2019</v>
      </c>
      <c r="D1536" s="1">
        <v>6770935.7543000001</v>
      </c>
      <c r="E1536" s="2">
        <v>6.7709000000000001</v>
      </c>
      <c r="F1536" t="s">
        <v>14</v>
      </c>
      <c r="G1536" t="s">
        <v>57</v>
      </c>
      <c r="H1536" t="s">
        <v>23</v>
      </c>
    </row>
    <row r="1537" spans="1:8" x14ac:dyDescent="0.3">
      <c r="A1537" t="s">
        <v>56</v>
      </c>
      <c r="B1537" t="s">
        <v>83</v>
      </c>
      <c r="C1537">
        <v>2021</v>
      </c>
      <c r="D1537" s="1">
        <v>8153046.0522999996</v>
      </c>
      <c r="E1537" s="2">
        <v>8.1530000000000005</v>
      </c>
      <c r="F1537" t="s">
        <v>14</v>
      </c>
      <c r="G1537" t="s">
        <v>57</v>
      </c>
      <c r="H1537" t="s">
        <v>23</v>
      </c>
    </row>
    <row r="1538" spans="1:8" x14ac:dyDescent="0.3">
      <c r="A1538" t="s">
        <v>56</v>
      </c>
      <c r="B1538" t="s">
        <v>83</v>
      </c>
      <c r="C1538">
        <v>2022</v>
      </c>
      <c r="D1538" s="1">
        <v>3469906.321</v>
      </c>
      <c r="E1538" s="2">
        <v>3.4699</v>
      </c>
      <c r="F1538" t="s">
        <v>14</v>
      </c>
      <c r="G1538" t="s">
        <v>57</v>
      </c>
      <c r="H1538" t="s">
        <v>23</v>
      </c>
    </row>
    <row r="1539" spans="1:8" x14ac:dyDescent="0.3">
      <c r="A1539" t="s">
        <v>56</v>
      </c>
      <c r="B1539" t="s">
        <v>83</v>
      </c>
      <c r="C1539">
        <v>2023</v>
      </c>
      <c r="D1539" s="1">
        <v>10178564.5656</v>
      </c>
      <c r="E1539" s="2">
        <v>10.178599999999999</v>
      </c>
      <c r="F1539" t="s">
        <v>14</v>
      </c>
      <c r="G1539" t="s">
        <v>57</v>
      </c>
      <c r="H1539" t="s">
        <v>23</v>
      </c>
    </row>
    <row r="1540" spans="1:8" x14ac:dyDescent="0.3">
      <c r="A1540" t="s">
        <v>56</v>
      </c>
      <c r="B1540" t="s">
        <v>83</v>
      </c>
      <c r="C1540">
        <v>2024</v>
      </c>
      <c r="D1540" s="1">
        <v>10083094.823000001</v>
      </c>
      <c r="E1540" s="2">
        <v>10.0831</v>
      </c>
      <c r="F1540" t="s">
        <v>14</v>
      </c>
      <c r="G1540" t="s">
        <v>57</v>
      </c>
      <c r="H1540" t="s">
        <v>23</v>
      </c>
    </row>
    <row r="1541" spans="1:8" x14ac:dyDescent="0.3">
      <c r="A1541" t="s">
        <v>56</v>
      </c>
      <c r="B1541" t="s">
        <v>83</v>
      </c>
      <c r="C1541">
        <v>2025</v>
      </c>
      <c r="D1541" s="1">
        <v>14704281.173699999</v>
      </c>
      <c r="E1541" s="2">
        <v>14.7043</v>
      </c>
      <c r="F1541" t="s">
        <v>14</v>
      </c>
      <c r="G1541" t="s">
        <v>57</v>
      </c>
      <c r="H1541" t="s">
        <v>23</v>
      </c>
    </row>
    <row r="1542" spans="1:8" x14ac:dyDescent="0.3">
      <c r="A1542" t="s">
        <v>32</v>
      </c>
      <c r="B1542" t="s">
        <v>83</v>
      </c>
      <c r="C1542">
        <v>2020</v>
      </c>
      <c r="D1542" s="1">
        <v>211705164.6345</v>
      </c>
      <c r="E1542" s="2">
        <v>211.70519999999999</v>
      </c>
      <c r="F1542" t="s">
        <v>14</v>
      </c>
      <c r="G1542" t="s">
        <v>33</v>
      </c>
      <c r="H1542" t="s">
        <v>23</v>
      </c>
    </row>
    <row r="1543" spans="1:8" x14ac:dyDescent="0.3">
      <c r="A1543" t="s">
        <v>32</v>
      </c>
      <c r="B1543" t="s">
        <v>83</v>
      </c>
      <c r="C1543">
        <v>2021</v>
      </c>
      <c r="D1543" s="1">
        <v>157364779.3721</v>
      </c>
      <c r="E1543" s="2">
        <v>157.3648</v>
      </c>
      <c r="F1543" t="s">
        <v>14</v>
      </c>
      <c r="G1543" t="s">
        <v>33</v>
      </c>
      <c r="H1543" t="s">
        <v>23</v>
      </c>
    </row>
    <row r="1544" spans="1:8" x14ac:dyDescent="0.3">
      <c r="A1544" t="s">
        <v>32</v>
      </c>
      <c r="B1544" t="s">
        <v>83</v>
      </c>
      <c r="C1544">
        <v>2022</v>
      </c>
      <c r="D1544" s="1">
        <v>149440317.24509999</v>
      </c>
      <c r="E1544" s="2">
        <v>149.44030000000001</v>
      </c>
      <c r="F1544" t="s">
        <v>14</v>
      </c>
      <c r="G1544" t="s">
        <v>33</v>
      </c>
      <c r="H1544" t="s">
        <v>23</v>
      </c>
    </row>
    <row r="1545" spans="1:8" x14ac:dyDescent="0.3">
      <c r="A1545" t="s">
        <v>32</v>
      </c>
      <c r="B1545" t="s">
        <v>83</v>
      </c>
      <c r="C1545">
        <v>2023</v>
      </c>
      <c r="D1545" s="1">
        <v>184211223.29260001</v>
      </c>
      <c r="E1545" s="2">
        <v>184.21119999999999</v>
      </c>
      <c r="F1545" t="s">
        <v>14</v>
      </c>
      <c r="G1545" t="s">
        <v>33</v>
      </c>
      <c r="H1545" t="s">
        <v>23</v>
      </c>
    </row>
    <row r="1546" spans="1:8" x14ac:dyDescent="0.3">
      <c r="A1546" t="s">
        <v>32</v>
      </c>
      <c r="B1546" t="s">
        <v>83</v>
      </c>
      <c r="C1546">
        <v>2024</v>
      </c>
      <c r="D1546" s="1">
        <v>295804009.51109999</v>
      </c>
      <c r="E1546" s="2">
        <v>295.80399999999997</v>
      </c>
      <c r="F1546" t="s">
        <v>14</v>
      </c>
      <c r="G1546" t="s">
        <v>33</v>
      </c>
      <c r="H1546" t="s">
        <v>23</v>
      </c>
    </row>
    <row r="1547" spans="1:8" x14ac:dyDescent="0.3">
      <c r="A1547" t="s">
        <v>32</v>
      </c>
      <c r="B1547" t="s">
        <v>83</v>
      </c>
      <c r="C1547">
        <v>2025</v>
      </c>
      <c r="D1547" s="1">
        <v>181853192.32339999</v>
      </c>
      <c r="E1547" s="2">
        <v>181.85319999999999</v>
      </c>
      <c r="F1547" t="s">
        <v>14</v>
      </c>
      <c r="G1547" t="s">
        <v>33</v>
      </c>
      <c r="H1547" t="s">
        <v>23</v>
      </c>
    </row>
    <row r="1548" spans="1:8" x14ac:dyDescent="0.3">
      <c r="A1548" t="s">
        <v>58</v>
      </c>
      <c r="B1548" t="s">
        <v>83</v>
      </c>
      <c r="C1548">
        <v>2018</v>
      </c>
      <c r="D1548" s="1">
        <v>408517220.16890001</v>
      </c>
      <c r="E1548" s="2">
        <v>408.5172</v>
      </c>
      <c r="F1548" t="s">
        <v>14</v>
      </c>
      <c r="G1548" t="s">
        <v>59</v>
      </c>
      <c r="H1548" t="s">
        <v>23</v>
      </c>
    </row>
    <row r="1549" spans="1:8" x14ac:dyDescent="0.3">
      <c r="A1549" t="s">
        <v>58</v>
      </c>
      <c r="B1549" t="s">
        <v>83</v>
      </c>
      <c r="C1549">
        <v>2019</v>
      </c>
      <c r="D1549" s="1">
        <v>421251738.28119999</v>
      </c>
      <c r="E1549" s="2">
        <v>421.25170000000003</v>
      </c>
      <c r="F1549" t="s">
        <v>14</v>
      </c>
      <c r="G1549" t="s">
        <v>59</v>
      </c>
      <c r="H1549" t="s">
        <v>23</v>
      </c>
    </row>
    <row r="1550" spans="1:8" x14ac:dyDescent="0.3">
      <c r="A1550" t="s">
        <v>58</v>
      </c>
      <c r="B1550" t="s">
        <v>83</v>
      </c>
      <c r="C1550">
        <v>2020</v>
      </c>
      <c r="D1550" s="1">
        <v>385018977.02389997</v>
      </c>
      <c r="E1550" s="2">
        <v>385.01900000000001</v>
      </c>
      <c r="F1550" t="s">
        <v>14</v>
      </c>
      <c r="G1550" t="s">
        <v>59</v>
      </c>
      <c r="H1550" t="s">
        <v>23</v>
      </c>
    </row>
    <row r="1551" spans="1:8" x14ac:dyDescent="0.3">
      <c r="A1551" t="s">
        <v>58</v>
      </c>
      <c r="B1551" t="s">
        <v>83</v>
      </c>
      <c r="C1551">
        <v>2021</v>
      </c>
      <c r="D1551" s="1">
        <v>329615989.02460003</v>
      </c>
      <c r="E1551" s="2">
        <v>329.61599999999999</v>
      </c>
      <c r="F1551" t="s">
        <v>14</v>
      </c>
      <c r="G1551" t="s">
        <v>59</v>
      </c>
      <c r="H1551" t="s">
        <v>23</v>
      </c>
    </row>
    <row r="1552" spans="1:8" x14ac:dyDescent="0.3">
      <c r="A1552" t="s">
        <v>58</v>
      </c>
      <c r="B1552" t="s">
        <v>83</v>
      </c>
      <c r="C1552">
        <v>2022</v>
      </c>
      <c r="D1552" s="1">
        <v>333674599.30949998</v>
      </c>
      <c r="E1552" s="2">
        <v>333.6746</v>
      </c>
      <c r="F1552" t="s">
        <v>14</v>
      </c>
      <c r="G1552" t="s">
        <v>59</v>
      </c>
      <c r="H1552" t="s">
        <v>23</v>
      </c>
    </row>
    <row r="1553" spans="1:8" x14ac:dyDescent="0.3">
      <c r="A1553" t="s">
        <v>58</v>
      </c>
      <c r="B1553" t="s">
        <v>83</v>
      </c>
      <c r="C1553">
        <v>2023</v>
      </c>
      <c r="D1553" s="1">
        <v>320230023.88010001</v>
      </c>
      <c r="E1553" s="2">
        <v>320.23</v>
      </c>
      <c r="F1553" t="s">
        <v>14</v>
      </c>
      <c r="G1553" t="s">
        <v>59</v>
      </c>
      <c r="H1553" t="s">
        <v>23</v>
      </c>
    </row>
    <row r="1554" spans="1:8" x14ac:dyDescent="0.3">
      <c r="A1554" t="s">
        <v>58</v>
      </c>
      <c r="B1554" t="s">
        <v>83</v>
      </c>
      <c r="C1554">
        <v>2024</v>
      </c>
      <c r="D1554" s="1">
        <v>748854809.51450002</v>
      </c>
      <c r="E1554" s="2">
        <v>748.85479999999995</v>
      </c>
      <c r="F1554" t="s">
        <v>14</v>
      </c>
      <c r="G1554" t="s">
        <v>59</v>
      </c>
      <c r="H1554" t="s">
        <v>23</v>
      </c>
    </row>
    <row r="1555" spans="1:8" x14ac:dyDescent="0.3">
      <c r="A1555" t="s">
        <v>58</v>
      </c>
      <c r="B1555" t="s">
        <v>83</v>
      </c>
      <c r="C1555">
        <v>2025</v>
      </c>
      <c r="D1555" s="1">
        <v>537280422.03250003</v>
      </c>
      <c r="E1555" s="2">
        <v>537.28039999999999</v>
      </c>
      <c r="F1555" t="s">
        <v>14</v>
      </c>
      <c r="G1555" t="s">
        <v>59</v>
      </c>
      <c r="H1555" t="s">
        <v>23</v>
      </c>
    </row>
    <row r="1556" spans="1:8" x14ac:dyDescent="0.3">
      <c r="A1556" t="s">
        <v>34</v>
      </c>
      <c r="B1556" t="s">
        <v>83</v>
      </c>
      <c r="C1556">
        <v>2018</v>
      </c>
      <c r="D1556" s="1">
        <v>665579821.39419997</v>
      </c>
      <c r="E1556" s="2">
        <v>665.57979999999998</v>
      </c>
      <c r="F1556" t="s">
        <v>14</v>
      </c>
      <c r="G1556" t="s">
        <v>35</v>
      </c>
      <c r="H1556" t="s">
        <v>23</v>
      </c>
    </row>
    <row r="1557" spans="1:8" x14ac:dyDescent="0.3">
      <c r="A1557" t="s">
        <v>34</v>
      </c>
      <c r="B1557" t="s">
        <v>83</v>
      </c>
      <c r="C1557">
        <v>2019</v>
      </c>
      <c r="D1557" s="1">
        <v>431039367.50419998</v>
      </c>
      <c r="E1557" s="2">
        <v>431.0394</v>
      </c>
      <c r="F1557" t="s">
        <v>14</v>
      </c>
      <c r="G1557" t="s">
        <v>35</v>
      </c>
      <c r="H1557" t="s">
        <v>23</v>
      </c>
    </row>
    <row r="1558" spans="1:8" x14ac:dyDescent="0.3">
      <c r="A1558" t="s">
        <v>34</v>
      </c>
      <c r="B1558" t="s">
        <v>83</v>
      </c>
      <c r="C1558">
        <v>2020</v>
      </c>
      <c r="D1558" s="1">
        <v>394120947.11140001</v>
      </c>
      <c r="E1558" s="2">
        <v>394.12090000000001</v>
      </c>
      <c r="F1558" t="s">
        <v>14</v>
      </c>
      <c r="G1558" t="s">
        <v>35</v>
      </c>
      <c r="H1558" t="s">
        <v>23</v>
      </c>
    </row>
    <row r="1559" spans="1:8" x14ac:dyDescent="0.3">
      <c r="A1559" t="s">
        <v>34</v>
      </c>
      <c r="B1559" t="s">
        <v>83</v>
      </c>
      <c r="C1559">
        <v>2021</v>
      </c>
      <c r="D1559" s="1">
        <v>421384070.72600001</v>
      </c>
      <c r="E1559" s="2">
        <v>421.38409999999999</v>
      </c>
      <c r="F1559" t="s">
        <v>14</v>
      </c>
      <c r="G1559" t="s">
        <v>35</v>
      </c>
      <c r="H1559" t="s">
        <v>23</v>
      </c>
    </row>
    <row r="1560" spans="1:8" x14ac:dyDescent="0.3">
      <c r="A1560" t="s">
        <v>34</v>
      </c>
      <c r="B1560" t="s">
        <v>83</v>
      </c>
      <c r="C1560">
        <v>2022</v>
      </c>
      <c r="D1560" s="1">
        <v>353358381.43010002</v>
      </c>
      <c r="E1560" s="2">
        <v>353.35840000000002</v>
      </c>
      <c r="F1560" t="s">
        <v>14</v>
      </c>
      <c r="G1560" t="s">
        <v>35</v>
      </c>
      <c r="H1560" t="s">
        <v>23</v>
      </c>
    </row>
    <row r="1561" spans="1:8" x14ac:dyDescent="0.3">
      <c r="A1561" t="s">
        <v>34</v>
      </c>
      <c r="B1561" t="s">
        <v>83</v>
      </c>
      <c r="C1561">
        <v>2023</v>
      </c>
      <c r="D1561" s="1">
        <v>613163521.44920003</v>
      </c>
      <c r="E1561" s="2">
        <v>613.1635</v>
      </c>
      <c r="F1561" t="s">
        <v>14</v>
      </c>
      <c r="G1561" t="s">
        <v>35</v>
      </c>
      <c r="H1561" t="s">
        <v>23</v>
      </c>
    </row>
    <row r="1562" spans="1:8" x14ac:dyDescent="0.3">
      <c r="A1562" t="s">
        <v>34</v>
      </c>
      <c r="B1562" t="s">
        <v>83</v>
      </c>
      <c r="C1562">
        <v>2024</v>
      </c>
      <c r="D1562" s="1">
        <v>1122319056.4698999</v>
      </c>
      <c r="E1562" s="2">
        <v>1122.3190999999999</v>
      </c>
      <c r="F1562" t="s">
        <v>14</v>
      </c>
      <c r="G1562" t="s">
        <v>35</v>
      </c>
      <c r="H1562" t="s">
        <v>23</v>
      </c>
    </row>
    <row r="1563" spans="1:8" x14ac:dyDescent="0.3">
      <c r="A1563" t="s">
        <v>34</v>
      </c>
      <c r="B1563" t="s">
        <v>83</v>
      </c>
      <c r="C1563">
        <v>2025</v>
      </c>
      <c r="D1563" s="1">
        <v>839894371.199</v>
      </c>
      <c r="E1563" s="2">
        <v>839.89440000000002</v>
      </c>
      <c r="F1563" t="s">
        <v>14</v>
      </c>
      <c r="G1563" t="s">
        <v>35</v>
      </c>
      <c r="H1563" t="s">
        <v>23</v>
      </c>
    </row>
    <row r="1564" spans="1:8" x14ac:dyDescent="0.3">
      <c r="A1564" t="s">
        <v>36</v>
      </c>
      <c r="B1564" t="s">
        <v>83</v>
      </c>
      <c r="C1564">
        <v>2018</v>
      </c>
      <c r="D1564" s="1">
        <v>770707079.44289994</v>
      </c>
      <c r="E1564" s="2">
        <v>770.70709999999997</v>
      </c>
      <c r="F1564" t="s">
        <v>14</v>
      </c>
      <c r="G1564" t="s">
        <v>37</v>
      </c>
      <c r="H1564" t="s">
        <v>38</v>
      </c>
    </row>
    <row r="1565" spans="1:8" x14ac:dyDescent="0.3">
      <c r="A1565" t="s">
        <v>36</v>
      </c>
      <c r="B1565" t="s">
        <v>83</v>
      </c>
      <c r="C1565">
        <v>2019</v>
      </c>
      <c r="D1565" s="1">
        <v>780076561.66709995</v>
      </c>
      <c r="E1565" s="2">
        <v>780.07659999999998</v>
      </c>
      <c r="F1565" t="s">
        <v>14</v>
      </c>
      <c r="G1565" t="s">
        <v>37</v>
      </c>
      <c r="H1565" t="s">
        <v>38</v>
      </c>
    </row>
    <row r="1566" spans="1:8" x14ac:dyDescent="0.3">
      <c r="A1566" t="s">
        <v>36</v>
      </c>
      <c r="B1566" t="s">
        <v>83</v>
      </c>
      <c r="C1566">
        <v>2020</v>
      </c>
      <c r="D1566" s="1">
        <v>780770732.4016</v>
      </c>
      <c r="E1566" s="2">
        <v>780.77070000000003</v>
      </c>
      <c r="F1566" t="s">
        <v>14</v>
      </c>
      <c r="G1566" t="s">
        <v>37</v>
      </c>
      <c r="H1566" t="s">
        <v>38</v>
      </c>
    </row>
    <row r="1567" spans="1:8" x14ac:dyDescent="0.3">
      <c r="A1567" t="s">
        <v>36</v>
      </c>
      <c r="B1567" t="s">
        <v>83</v>
      </c>
      <c r="C1567">
        <v>2021</v>
      </c>
      <c r="D1567" s="1">
        <v>732265118.97449994</v>
      </c>
      <c r="E1567" s="2">
        <v>732.26509999999996</v>
      </c>
      <c r="F1567" t="s">
        <v>14</v>
      </c>
      <c r="G1567" t="s">
        <v>37</v>
      </c>
      <c r="H1567" t="s">
        <v>38</v>
      </c>
    </row>
    <row r="1568" spans="1:8" x14ac:dyDescent="0.3">
      <c r="A1568" t="s">
        <v>36</v>
      </c>
      <c r="B1568" t="s">
        <v>83</v>
      </c>
      <c r="C1568">
        <v>2022</v>
      </c>
      <c r="D1568" s="1">
        <v>808775055.1063</v>
      </c>
      <c r="E1568" s="2">
        <v>808.77509999999995</v>
      </c>
      <c r="F1568" t="s">
        <v>14</v>
      </c>
      <c r="G1568" t="s">
        <v>37</v>
      </c>
      <c r="H1568" t="s">
        <v>38</v>
      </c>
    </row>
    <row r="1569" spans="1:8" x14ac:dyDescent="0.3">
      <c r="A1569" t="s">
        <v>36</v>
      </c>
      <c r="B1569" t="s">
        <v>83</v>
      </c>
      <c r="C1569">
        <v>2023</v>
      </c>
      <c r="D1569" s="1">
        <v>1225564930.6417999</v>
      </c>
      <c r="E1569" s="2">
        <v>1225.5649000000001</v>
      </c>
      <c r="F1569" t="s">
        <v>14</v>
      </c>
      <c r="G1569" t="s">
        <v>37</v>
      </c>
      <c r="H1569" t="s">
        <v>38</v>
      </c>
    </row>
    <row r="1570" spans="1:8" x14ac:dyDescent="0.3">
      <c r="A1570" t="s">
        <v>36</v>
      </c>
      <c r="B1570" t="s">
        <v>83</v>
      </c>
      <c r="C1570">
        <v>2024</v>
      </c>
      <c r="D1570" s="1">
        <v>1579500608.1149001</v>
      </c>
      <c r="E1570" s="2">
        <v>1579.5006000000001</v>
      </c>
      <c r="F1570" t="s">
        <v>14</v>
      </c>
      <c r="G1570" t="s">
        <v>37</v>
      </c>
      <c r="H1570" t="s">
        <v>38</v>
      </c>
    </row>
    <row r="1571" spans="1:8" x14ac:dyDescent="0.3">
      <c r="A1571" t="s">
        <v>36</v>
      </c>
      <c r="B1571" t="s">
        <v>83</v>
      </c>
      <c r="C1571">
        <v>2025</v>
      </c>
      <c r="D1571" s="1">
        <v>1573613517.9553001</v>
      </c>
      <c r="E1571" s="2">
        <v>1573.6134999999999</v>
      </c>
      <c r="F1571" t="s">
        <v>14</v>
      </c>
      <c r="G1571" t="s">
        <v>37</v>
      </c>
      <c r="H1571" t="s">
        <v>38</v>
      </c>
    </row>
    <row r="1572" spans="1:8" x14ac:dyDescent="0.3">
      <c r="A1572" t="s">
        <v>60</v>
      </c>
      <c r="B1572" t="s">
        <v>83</v>
      </c>
      <c r="C1572">
        <v>2018</v>
      </c>
      <c r="D1572" s="1">
        <v>20116746.5975</v>
      </c>
      <c r="E1572" s="2">
        <v>20.116700000000002</v>
      </c>
      <c r="F1572" t="s">
        <v>14</v>
      </c>
      <c r="G1572" t="s">
        <v>61</v>
      </c>
      <c r="H1572" t="s">
        <v>38</v>
      </c>
    </row>
    <row r="1573" spans="1:8" x14ac:dyDescent="0.3">
      <c r="A1573" t="s">
        <v>60</v>
      </c>
      <c r="B1573" t="s">
        <v>83</v>
      </c>
      <c r="C1573">
        <v>2019</v>
      </c>
      <c r="D1573" s="1">
        <v>20448104.193500001</v>
      </c>
      <c r="E1573" s="2">
        <v>20.4481</v>
      </c>
      <c r="F1573" t="s">
        <v>14</v>
      </c>
      <c r="G1573" t="s">
        <v>61</v>
      </c>
      <c r="H1573" t="s">
        <v>38</v>
      </c>
    </row>
    <row r="1574" spans="1:8" x14ac:dyDescent="0.3">
      <c r="A1574" t="s">
        <v>60</v>
      </c>
      <c r="B1574" t="s">
        <v>83</v>
      </c>
      <c r="C1574">
        <v>2020</v>
      </c>
      <c r="D1574" s="1">
        <v>22157975.449299999</v>
      </c>
      <c r="E1574" s="2">
        <v>22.158000000000001</v>
      </c>
      <c r="F1574" t="s">
        <v>14</v>
      </c>
      <c r="G1574" t="s">
        <v>61</v>
      </c>
      <c r="H1574" t="s">
        <v>38</v>
      </c>
    </row>
    <row r="1575" spans="1:8" x14ac:dyDescent="0.3">
      <c r="A1575" t="s">
        <v>60</v>
      </c>
      <c r="B1575" t="s">
        <v>83</v>
      </c>
      <c r="C1575">
        <v>2021</v>
      </c>
      <c r="D1575" s="1">
        <v>23149352.620499998</v>
      </c>
      <c r="E1575" s="2">
        <v>23.1494</v>
      </c>
      <c r="F1575" t="s">
        <v>14</v>
      </c>
      <c r="G1575" t="s">
        <v>61</v>
      </c>
      <c r="H1575" t="s">
        <v>38</v>
      </c>
    </row>
    <row r="1576" spans="1:8" x14ac:dyDescent="0.3">
      <c r="A1576" t="s">
        <v>60</v>
      </c>
      <c r="B1576" t="s">
        <v>83</v>
      </c>
      <c r="C1576">
        <v>2022</v>
      </c>
      <c r="D1576" s="1">
        <v>25550936.252599999</v>
      </c>
      <c r="E1576" s="2">
        <v>25.550899999999999</v>
      </c>
      <c r="F1576" t="s">
        <v>14</v>
      </c>
      <c r="G1576" t="s">
        <v>61</v>
      </c>
      <c r="H1576" t="s">
        <v>38</v>
      </c>
    </row>
    <row r="1577" spans="1:8" x14ac:dyDescent="0.3">
      <c r="A1577" t="s">
        <v>60</v>
      </c>
      <c r="B1577" t="s">
        <v>83</v>
      </c>
      <c r="C1577">
        <v>2023</v>
      </c>
      <c r="D1577" s="1">
        <v>33926216.372500002</v>
      </c>
      <c r="E1577" s="2">
        <v>33.926200000000001</v>
      </c>
      <c r="F1577" t="s">
        <v>14</v>
      </c>
      <c r="G1577" t="s">
        <v>61</v>
      </c>
      <c r="H1577" t="s">
        <v>38</v>
      </c>
    </row>
    <row r="1578" spans="1:8" x14ac:dyDescent="0.3">
      <c r="A1578" t="s">
        <v>60</v>
      </c>
      <c r="B1578" t="s">
        <v>83</v>
      </c>
      <c r="C1578">
        <v>2024</v>
      </c>
      <c r="D1578" s="1">
        <v>46544777.8785</v>
      </c>
      <c r="E1578" s="2">
        <v>46.544800000000002</v>
      </c>
      <c r="F1578" t="s">
        <v>14</v>
      </c>
      <c r="G1578" t="s">
        <v>61</v>
      </c>
      <c r="H1578" t="s">
        <v>38</v>
      </c>
    </row>
    <row r="1579" spans="1:8" x14ac:dyDescent="0.3">
      <c r="A1579" t="s">
        <v>60</v>
      </c>
      <c r="B1579" t="s">
        <v>83</v>
      </c>
      <c r="C1579">
        <v>2025</v>
      </c>
      <c r="D1579" s="1">
        <v>38233408.431400001</v>
      </c>
      <c r="E1579" s="2">
        <v>38.233400000000003</v>
      </c>
      <c r="F1579" t="s">
        <v>14</v>
      </c>
      <c r="G1579" t="s">
        <v>61</v>
      </c>
      <c r="H1579" t="s">
        <v>38</v>
      </c>
    </row>
    <row r="1580" spans="1:8" x14ac:dyDescent="0.3">
      <c r="A1580" t="s">
        <v>73</v>
      </c>
      <c r="B1580" t="s">
        <v>83</v>
      </c>
      <c r="C1580">
        <v>2018</v>
      </c>
      <c r="D1580" s="1">
        <v>63817274.144400001</v>
      </c>
      <c r="E1580" s="2">
        <v>63.817300000000003</v>
      </c>
      <c r="F1580" t="s">
        <v>14</v>
      </c>
      <c r="G1580" t="s">
        <v>74</v>
      </c>
      <c r="H1580" t="s">
        <v>38</v>
      </c>
    </row>
    <row r="1581" spans="1:8" x14ac:dyDescent="0.3">
      <c r="A1581" t="s">
        <v>73</v>
      </c>
      <c r="B1581" t="s">
        <v>83</v>
      </c>
      <c r="C1581">
        <v>2019</v>
      </c>
      <c r="D1581" s="1">
        <v>75503316.220400006</v>
      </c>
      <c r="E1581" s="2">
        <v>75.503299999999996</v>
      </c>
      <c r="F1581" t="s">
        <v>14</v>
      </c>
      <c r="G1581" t="s">
        <v>74</v>
      </c>
      <c r="H1581" t="s">
        <v>38</v>
      </c>
    </row>
    <row r="1582" spans="1:8" x14ac:dyDescent="0.3">
      <c r="A1582" t="s">
        <v>73</v>
      </c>
      <c r="B1582" t="s">
        <v>83</v>
      </c>
      <c r="C1582">
        <v>2020</v>
      </c>
      <c r="D1582" s="1">
        <v>133427389.01970001</v>
      </c>
      <c r="E1582" s="2">
        <v>133.42740000000001</v>
      </c>
      <c r="F1582" t="s">
        <v>14</v>
      </c>
      <c r="G1582" t="s">
        <v>74</v>
      </c>
      <c r="H1582" t="s">
        <v>38</v>
      </c>
    </row>
    <row r="1583" spans="1:8" x14ac:dyDescent="0.3">
      <c r="A1583" t="s">
        <v>73</v>
      </c>
      <c r="B1583" t="s">
        <v>83</v>
      </c>
      <c r="C1583">
        <v>2021</v>
      </c>
      <c r="D1583" s="1">
        <v>111734945.3898</v>
      </c>
      <c r="E1583" s="2">
        <v>111.7349</v>
      </c>
      <c r="F1583" t="s">
        <v>14</v>
      </c>
      <c r="G1583" t="s">
        <v>74</v>
      </c>
      <c r="H1583" t="s">
        <v>38</v>
      </c>
    </row>
    <row r="1584" spans="1:8" x14ac:dyDescent="0.3">
      <c r="A1584" t="s">
        <v>73</v>
      </c>
      <c r="B1584" t="s">
        <v>83</v>
      </c>
      <c r="C1584">
        <v>2022</v>
      </c>
      <c r="D1584" s="1">
        <v>113042063.4939</v>
      </c>
      <c r="E1584" s="2">
        <v>113.0421</v>
      </c>
      <c r="F1584" t="s">
        <v>14</v>
      </c>
      <c r="G1584" t="s">
        <v>74</v>
      </c>
      <c r="H1584" t="s">
        <v>38</v>
      </c>
    </row>
    <row r="1585" spans="1:8" x14ac:dyDescent="0.3">
      <c r="A1585" t="s">
        <v>73</v>
      </c>
      <c r="B1585" t="s">
        <v>83</v>
      </c>
      <c r="C1585">
        <v>2023</v>
      </c>
      <c r="D1585" s="1">
        <v>136176164.93149999</v>
      </c>
      <c r="E1585" s="2">
        <v>136.17619999999999</v>
      </c>
      <c r="F1585" t="s">
        <v>14</v>
      </c>
      <c r="G1585" t="s">
        <v>74</v>
      </c>
      <c r="H1585" t="s">
        <v>38</v>
      </c>
    </row>
    <row r="1586" spans="1:8" x14ac:dyDescent="0.3">
      <c r="A1586" t="s">
        <v>73</v>
      </c>
      <c r="B1586" t="s">
        <v>83</v>
      </c>
      <c r="C1586">
        <v>2024</v>
      </c>
      <c r="D1586" s="1">
        <v>208659688.9154</v>
      </c>
      <c r="E1586" s="2">
        <v>208.65969999999999</v>
      </c>
      <c r="F1586" t="s">
        <v>14</v>
      </c>
      <c r="G1586" t="s">
        <v>74</v>
      </c>
      <c r="H1586" t="s">
        <v>38</v>
      </c>
    </row>
    <row r="1587" spans="1:8" x14ac:dyDescent="0.3">
      <c r="A1587" t="s">
        <v>73</v>
      </c>
      <c r="B1587" t="s">
        <v>83</v>
      </c>
      <c r="C1587">
        <v>2025</v>
      </c>
      <c r="D1587" s="1">
        <v>114565480.33239999</v>
      </c>
      <c r="E1587" s="2">
        <v>114.5655</v>
      </c>
      <c r="F1587" t="s">
        <v>14</v>
      </c>
      <c r="G1587" t="s">
        <v>74</v>
      </c>
      <c r="H1587" t="s">
        <v>38</v>
      </c>
    </row>
    <row r="1588" spans="1:8" x14ac:dyDescent="0.3">
      <c r="A1588" t="s">
        <v>39</v>
      </c>
      <c r="B1588" t="s">
        <v>83</v>
      </c>
      <c r="C1588">
        <v>2018</v>
      </c>
      <c r="D1588" s="1">
        <v>13481703655.9652</v>
      </c>
      <c r="E1588" s="2">
        <v>13481.7037</v>
      </c>
      <c r="F1588" t="s">
        <v>14</v>
      </c>
      <c r="G1588" t="s">
        <v>40</v>
      </c>
      <c r="H1588" t="s">
        <v>38</v>
      </c>
    </row>
    <row r="1589" spans="1:8" x14ac:dyDescent="0.3">
      <c r="A1589" t="s">
        <v>39</v>
      </c>
      <c r="B1589" t="s">
        <v>83</v>
      </c>
      <c r="C1589">
        <v>2019</v>
      </c>
      <c r="D1589" s="1">
        <v>13334434624.1989</v>
      </c>
      <c r="E1589" s="2">
        <v>13334.434600000001</v>
      </c>
      <c r="F1589" t="s">
        <v>14</v>
      </c>
      <c r="G1589" t="s">
        <v>40</v>
      </c>
      <c r="H1589" t="s">
        <v>38</v>
      </c>
    </row>
    <row r="1590" spans="1:8" x14ac:dyDescent="0.3">
      <c r="A1590" t="s">
        <v>39</v>
      </c>
      <c r="B1590" t="s">
        <v>83</v>
      </c>
      <c r="C1590">
        <v>2020</v>
      </c>
      <c r="D1590" s="1">
        <v>13272424773.703199</v>
      </c>
      <c r="E1590" s="2">
        <v>13272.424800000001</v>
      </c>
      <c r="F1590" t="s">
        <v>14</v>
      </c>
      <c r="G1590" t="s">
        <v>40</v>
      </c>
      <c r="H1590" t="s">
        <v>38</v>
      </c>
    </row>
    <row r="1591" spans="1:8" x14ac:dyDescent="0.3">
      <c r="A1591" t="s">
        <v>39</v>
      </c>
      <c r="B1591" t="s">
        <v>83</v>
      </c>
      <c r="C1591">
        <v>2021</v>
      </c>
      <c r="D1591" s="1">
        <v>12927442366.471201</v>
      </c>
      <c r="E1591" s="2">
        <v>12927.4424</v>
      </c>
      <c r="F1591" t="s">
        <v>14</v>
      </c>
      <c r="G1591" t="s">
        <v>40</v>
      </c>
      <c r="H1591" t="s">
        <v>38</v>
      </c>
    </row>
    <row r="1592" spans="1:8" x14ac:dyDescent="0.3">
      <c r="A1592" t="s">
        <v>39</v>
      </c>
      <c r="B1592" t="s">
        <v>83</v>
      </c>
      <c r="C1592">
        <v>2022</v>
      </c>
      <c r="D1592" s="1">
        <v>11903385231.261299</v>
      </c>
      <c r="E1592" s="2">
        <v>11903.385200000001</v>
      </c>
      <c r="F1592" t="s">
        <v>14</v>
      </c>
      <c r="G1592" t="s">
        <v>40</v>
      </c>
      <c r="H1592" t="s">
        <v>38</v>
      </c>
    </row>
    <row r="1593" spans="1:8" x14ac:dyDescent="0.3">
      <c r="A1593" t="s">
        <v>39</v>
      </c>
      <c r="B1593" t="s">
        <v>83</v>
      </c>
      <c r="C1593">
        <v>2023</v>
      </c>
      <c r="D1593" s="1">
        <v>14153431906.410601</v>
      </c>
      <c r="E1593" s="2">
        <v>14153.4319</v>
      </c>
      <c r="F1593" t="s">
        <v>14</v>
      </c>
      <c r="G1593" t="s">
        <v>40</v>
      </c>
      <c r="H1593" t="s">
        <v>38</v>
      </c>
    </row>
    <row r="1594" spans="1:8" x14ac:dyDescent="0.3">
      <c r="A1594" t="s">
        <v>39</v>
      </c>
      <c r="B1594" t="s">
        <v>83</v>
      </c>
      <c r="C1594">
        <v>2024</v>
      </c>
      <c r="D1594" s="1">
        <v>18041772466.168301</v>
      </c>
      <c r="E1594" s="2">
        <v>18041.772499999999</v>
      </c>
      <c r="F1594" t="s">
        <v>14</v>
      </c>
      <c r="G1594" t="s">
        <v>40</v>
      </c>
      <c r="H1594" t="s">
        <v>38</v>
      </c>
    </row>
    <row r="1595" spans="1:8" x14ac:dyDescent="0.3">
      <c r="A1595" t="s">
        <v>39</v>
      </c>
      <c r="B1595" t="s">
        <v>83</v>
      </c>
      <c r="C1595">
        <v>2025</v>
      </c>
      <c r="D1595" s="1">
        <v>14596685748.778299</v>
      </c>
      <c r="E1595" s="2">
        <v>14596.6857</v>
      </c>
      <c r="F1595" t="s">
        <v>14</v>
      </c>
      <c r="G1595" t="s">
        <v>40</v>
      </c>
      <c r="H1595" t="s">
        <v>38</v>
      </c>
    </row>
    <row r="1596" spans="1:8" x14ac:dyDescent="0.3">
      <c r="A1596" t="s">
        <v>41</v>
      </c>
      <c r="B1596" t="s">
        <v>83</v>
      </c>
      <c r="C1596">
        <v>2018</v>
      </c>
      <c r="D1596" s="1">
        <v>652751075.07490003</v>
      </c>
      <c r="E1596" s="2">
        <v>652.75109999999995</v>
      </c>
      <c r="F1596" t="s">
        <v>14</v>
      </c>
      <c r="G1596" t="s">
        <v>42</v>
      </c>
      <c r="H1596" t="s">
        <v>43</v>
      </c>
    </row>
    <row r="1597" spans="1:8" x14ac:dyDescent="0.3">
      <c r="A1597" t="s">
        <v>41</v>
      </c>
      <c r="B1597" t="s">
        <v>83</v>
      </c>
      <c r="C1597">
        <v>2019</v>
      </c>
      <c r="D1597" s="1">
        <v>626313614.81200004</v>
      </c>
      <c r="E1597" s="2">
        <v>626.31359999999995</v>
      </c>
      <c r="F1597" t="s">
        <v>14</v>
      </c>
      <c r="G1597" t="s">
        <v>42</v>
      </c>
      <c r="H1597" t="s">
        <v>43</v>
      </c>
    </row>
    <row r="1598" spans="1:8" x14ac:dyDescent="0.3">
      <c r="A1598" t="s">
        <v>41</v>
      </c>
      <c r="B1598" t="s">
        <v>83</v>
      </c>
      <c r="C1598">
        <v>2020</v>
      </c>
      <c r="D1598" s="1">
        <v>580211894.77040005</v>
      </c>
      <c r="E1598" s="2">
        <v>580.21190000000001</v>
      </c>
      <c r="F1598" t="s">
        <v>14</v>
      </c>
      <c r="G1598" t="s">
        <v>42</v>
      </c>
      <c r="H1598" t="s">
        <v>43</v>
      </c>
    </row>
    <row r="1599" spans="1:8" x14ac:dyDescent="0.3">
      <c r="A1599" t="s">
        <v>41</v>
      </c>
      <c r="B1599" t="s">
        <v>83</v>
      </c>
      <c r="C1599">
        <v>2021</v>
      </c>
      <c r="D1599" s="1">
        <v>543044521.98679996</v>
      </c>
      <c r="E1599" s="2">
        <v>543.04449999999997</v>
      </c>
      <c r="F1599" t="s">
        <v>14</v>
      </c>
      <c r="G1599" t="s">
        <v>42</v>
      </c>
      <c r="H1599" t="s">
        <v>43</v>
      </c>
    </row>
    <row r="1600" spans="1:8" x14ac:dyDescent="0.3">
      <c r="A1600" t="s">
        <v>41</v>
      </c>
      <c r="B1600" t="s">
        <v>83</v>
      </c>
      <c r="C1600">
        <v>2022</v>
      </c>
      <c r="D1600" s="1">
        <v>553386318.6099</v>
      </c>
      <c r="E1600" s="2">
        <v>553.38630000000001</v>
      </c>
      <c r="F1600" t="s">
        <v>14</v>
      </c>
      <c r="G1600" t="s">
        <v>42</v>
      </c>
      <c r="H1600" t="s">
        <v>43</v>
      </c>
    </row>
    <row r="1601" spans="1:8" x14ac:dyDescent="0.3">
      <c r="A1601" t="s">
        <v>41</v>
      </c>
      <c r="B1601" t="s">
        <v>83</v>
      </c>
      <c r="C1601">
        <v>2023</v>
      </c>
      <c r="D1601" s="1">
        <v>748331754.22459996</v>
      </c>
      <c r="E1601" s="2">
        <v>748.33180000000004</v>
      </c>
      <c r="F1601" t="s">
        <v>14</v>
      </c>
      <c r="G1601" t="s">
        <v>42</v>
      </c>
      <c r="H1601" t="s">
        <v>43</v>
      </c>
    </row>
    <row r="1602" spans="1:8" x14ac:dyDescent="0.3">
      <c r="A1602" t="s">
        <v>41</v>
      </c>
      <c r="B1602" t="s">
        <v>83</v>
      </c>
      <c r="C1602">
        <v>2024</v>
      </c>
      <c r="D1602" s="1">
        <v>1332878093.4435</v>
      </c>
      <c r="E1602" s="2">
        <v>1332.8780999999999</v>
      </c>
      <c r="F1602" t="s">
        <v>14</v>
      </c>
      <c r="G1602" t="s">
        <v>42</v>
      </c>
      <c r="H1602" t="s">
        <v>43</v>
      </c>
    </row>
    <row r="1603" spans="1:8" x14ac:dyDescent="0.3">
      <c r="A1603" t="s">
        <v>41</v>
      </c>
      <c r="B1603" t="s">
        <v>83</v>
      </c>
      <c r="C1603">
        <v>2025</v>
      </c>
      <c r="D1603" s="1">
        <v>1339017302.2460999</v>
      </c>
      <c r="E1603" s="2">
        <v>1339.0173</v>
      </c>
      <c r="F1603" t="s">
        <v>14</v>
      </c>
      <c r="G1603" t="s">
        <v>42</v>
      </c>
      <c r="H1603" t="s">
        <v>43</v>
      </c>
    </row>
    <row r="1604" spans="1:8" x14ac:dyDescent="0.3">
      <c r="A1604" t="s">
        <v>62</v>
      </c>
      <c r="B1604" t="s">
        <v>83</v>
      </c>
      <c r="C1604">
        <v>2018</v>
      </c>
      <c r="D1604" s="1">
        <v>45991601.464900002</v>
      </c>
      <c r="E1604" s="2">
        <v>45.991599999999998</v>
      </c>
      <c r="F1604" t="s">
        <v>14</v>
      </c>
      <c r="G1604" t="s">
        <v>63</v>
      </c>
      <c r="H1604" t="s">
        <v>43</v>
      </c>
    </row>
    <row r="1605" spans="1:8" x14ac:dyDescent="0.3">
      <c r="A1605" t="s">
        <v>62</v>
      </c>
      <c r="B1605" t="s">
        <v>83</v>
      </c>
      <c r="C1605">
        <v>2019</v>
      </c>
      <c r="D1605" s="1">
        <v>38198023.111100003</v>
      </c>
      <c r="E1605" s="2">
        <v>38.198</v>
      </c>
      <c r="F1605" t="s">
        <v>14</v>
      </c>
      <c r="G1605" t="s">
        <v>63</v>
      </c>
      <c r="H1605" t="s">
        <v>43</v>
      </c>
    </row>
    <row r="1606" spans="1:8" x14ac:dyDescent="0.3">
      <c r="A1606" t="s">
        <v>62</v>
      </c>
      <c r="B1606" t="s">
        <v>83</v>
      </c>
      <c r="C1606">
        <v>2020</v>
      </c>
      <c r="D1606" s="1">
        <v>34773639.359800003</v>
      </c>
      <c r="E1606" s="2">
        <v>34.773600000000002</v>
      </c>
      <c r="F1606" t="s">
        <v>14</v>
      </c>
      <c r="G1606" t="s">
        <v>63</v>
      </c>
      <c r="H1606" t="s">
        <v>43</v>
      </c>
    </row>
    <row r="1607" spans="1:8" x14ac:dyDescent="0.3">
      <c r="A1607" t="s">
        <v>62</v>
      </c>
      <c r="B1607" t="s">
        <v>83</v>
      </c>
      <c r="C1607">
        <v>2021</v>
      </c>
      <c r="D1607" s="1">
        <v>31598699.933499999</v>
      </c>
      <c r="E1607" s="2">
        <v>31.598700000000001</v>
      </c>
      <c r="F1607" t="s">
        <v>14</v>
      </c>
      <c r="G1607" t="s">
        <v>63</v>
      </c>
      <c r="H1607" t="s">
        <v>43</v>
      </c>
    </row>
    <row r="1608" spans="1:8" x14ac:dyDescent="0.3">
      <c r="A1608" t="s">
        <v>62</v>
      </c>
      <c r="B1608" t="s">
        <v>83</v>
      </c>
      <c r="C1608">
        <v>2022</v>
      </c>
      <c r="D1608" s="1">
        <v>32763354.202300001</v>
      </c>
      <c r="E1608" s="2">
        <v>32.763399999999997</v>
      </c>
      <c r="F1608" t="s">
        <v>14</v>
      </c>
      <c r="G1608" t="s">
        <v>63</v>
      </c>
      <c r="H1608" t="s">
        <v>43</v>
      </c>
    </row>
    <row r="1609" spans="1:8" x14ac:dyDescent="0.3">
      <c r="A1609" t="s">
        <v>62</v>
      </c>
      <c r="B1609" t="s">
        <v>83</v>
      </c>
      <c r="C1609">
        <v>2023</v>
      </c>
      <c r="D1609" s="1">
        <v>39832694.3807</v>
      </c>
      <c r="E1609" s="2">
        <v>39.832700000000003</v>
      </c>
      <c r="F1609" t="s">
        <v>14</v>
      </c>
      <c r="G1609" t="s">
        <v>63</v>
      </c>
      <c r="H1609" t="s">
        <v>43</v>
      </c>
    </row>
    <row r="1610" spans="1:8" x14ac:dyDescent="0.3">
      <c r="A1610" t="s">
        <v>62</v>
      </c>
      <c r="B1610" t="s">
        <v>83</v>
      </c>
      <c r="C1610">
        <v>2024</v>
      </c>
      <c r="D1610" s="1">
        <v>61414587.798600003</v>
      </c>
      <c r="E1610" s="2">
        <v>61.4146</v>
      </c>
      <c r="F1610" t="s">
        <v>14</v>
      </c>
      <c r="G1610" t="s">
        <v>63</v>
      </c>
      <c r="H1610" t="s">
        <v>43</v>
      </c>
    </row>
    <row r="1611" spans="1:8" x14ac:dyDescent="0.3">
      <c r="A1611" t="s">
        <v>62</v>
      </c>
      <c r="B1611" t="s">
        <v>83</v>
      </c>
      <c r="C1611">
        <v>2025</v>
      </c>
      <c r="D1611" s="1">
        <v>56277846.402500004</v>
      </c>
      <c r="E1611" s="2">
        <v>56.277799999999999</v>
      </c>
      <c r="F1611" t="s">
        <v>14</v>
      </c>
      <c r="G1611" t="s">
        <v>63</v>
      </c>
      <c r="H1611" t="s">
        <v>43</v>
      </c>
    </row>
    <row r="1612" spans="1:8" x14ac:dyDescent="0.3">
      <c r="A1612" t="s">
        <v>64</v>
      </c>
      <c r="B1612" t="s">
        <v>83</v>
      </c>
      <c r="C1612">
        <v>2018</v>
      </c>
      <c r="D1612" s="1">
        <v>456706027.61500001</v>
      </c>
      <c r="E1612" s="2">
        <v>456.70600000000002</v>
      </c>
      <c r="F1612" t="s">
        <v>14</v>
      </c>
      <c r="G1612" t="s">
        <v>65</v>
      </c>
      <c r="H1612" t="s">
        <v>43</v>
      </c>
    </row>
    <row r="1613" spans="1:8" x14ac:dyDescent="0.3">
      <c r="A1613" t="s">
        <v>64</v>
      </c>
      <c r="B1613" t="s">
        <v>83</v>
      </c>
      <c r="C1613">
        <v>2019</v>
      </c>
      <c r="D1613" s="1">
        <v>414550173.77569997</v>
      </c>
      <c r="E1613" s="2">
        <v>414.55020000000002</v>
      </c>
      <c r="F1613" t="s">
        <v>14</v>
      </c>
      <c r="G1613" t="s">
        <v>65</v>
      </c>
      <c r="H1613" t="s">
        <v>43</v>
      </c>
    </row>
    <row r="1614" spans="1:8" x14ac:dyDescent="0.3">
      <c r="A1614" t="s">
        <v>64</v>
      </c>
      <c r="B1614" t="s">
        <v>83</v>
      </c>
      <c r="C1614">
        <v>2020</v>
      </c>
      <c r="D1614" s="1">
        <v>381896556.01859999</v>
      </c>
      <c r="E1614" s="2">
        <v>381.89659999999998</v>
      </c>
      <c r="F1614" t="s">
        <v>14</v>
      </c>
      <c r="G1614" t="s">
        <v>65</v>
      </c>
      <c r="H1614" t="s">
        <v>43</v>
      </c>
    </row>
    <row r="1615" spans="1:8" x14ac:dyDescent="0.3">
      <c r="A1615" t="s">
        <v>64</v>
      </c>
      <c r="B1615" t="s">
        <v>83</v>
      </c>
      <c r="C1615">
        <v>2021</v>
      </c>
      <c r="D1615" s="1">
        <v>397051618.76740003</v>
      </c>
      <c r="E1615" s="2">
        <v>397.05160000000001</v>
      </c>
      <c r="F1615" t="s">
        <v>14</v>
      </c>
      <c r="G1615" t="s">
        <v>65</v>
      </c>
      <c r="H1615" t="s">
        <v>43</v>
      </c>
    </row>
    <row r="1616" spans="1:8" x14ac:dyDescent="0.3">
      <c r="A1616" t="s">
        <v>64</v>
      </c>
      <c r="B1616" t="s">
        <v>83</v>
      </c>
      <c r="C1616">
        <v>2022</v>
      </c>
      <c r="D1616" s="1">
        <v>173623826.26109999</v>
      </c>
      <c r="E1616" s="2">
        <v>173.62379999999999</v>
      </c>
      <c r="F1616" t="s">
        <v>14</v>
      </c>
      <c r="G1616" t="s">
        <v>65</v>
      </c>
      <c r="H1616" t="s">
        <v>43</v>
      </c>
    </row>
    <row r="1617" spans="1:8" x14ac:dyDescent="0.3">
      <c r="A1617" t="s">
        <v>64</v>
      </c>
      <c r="B1617" t="s">
        <v>83</v>
      </c>
      <c r="C1617">
        <v>2023</v>
      </c>
      <c r="D1617" s="1">
        <v>224364607.8716</v>
      </c>
      <c r="E1617" s="2">
        <v>224.3646</v>
      </c>
      <c r="F1617" t="s">
        <v>14</v>
      </c>
      <c r="G1617" t="s">
        <v>65</v>
      </c>
      <c r="H1617" t="s">
        <v>43</v>
      </c>
    </row>
    <row r="1618" spans="1:8" x14ac:dyDescent="0.3">
      <c r="A1618" t="s">
        <v>64</v>
      </c>
      <c r="B1618" t="s">
        <v>83</v>
      </c>
      <c r="C1618">
        <v>2024</v>
      </c>
      <c r="D1618" s="1">
        <v>510811813.2902</v>
      </c>
      <c r="E1618" s="2">
        <v>510.81180000000001</v>
      </c>
      <c r="F1618" t="s">
        <v>14</v>
      </c>
      <c r="G1618" t="s">
        <v>65</v>
      </c>
      <c r="H1618" t="s">
        <v>43</v>
      </c>
    </row>
    <row r="1619" spans="1:8" x14ac:dyDescent="0.3">
      <c r="A1619" t="s">
        <v>64</v>
      </c>
      <c r="B1619" t="s">
        <v>83</v>
      </c>
      <c r="C1619">
        <v>2025</v>
      </c>
      <c r="D1619" s="1">
        <v>280686040.52749997</v>
      </c>
      <c r="E1619" s="2">
        <v>280.68599999999998</v>
      </c>
      <c r="F1619" t="s">
        <v>14</v>
      </c>
      <c r="G1619" t="s">
        <v>65</v>
      </c>
      <c r="H1619" t="s">
        <v>43</v>
      </c>
    </row>
    <row r="1620" spans="1:8" x14ac:dyDescent="0.3">
      <c r="A1620" t="s">
        <v>44</v>
      </c>
      <c r="B1620" t="s">
        <v>83</v>
      </c>
      <c r="C1620">
        <v>2018</v>
      </c>
      <c r="D1620" s="1">
        <v>30512903.484099999</v>
      </c>
      <c r="E1620" s="2">
        <v>30.512899999999998</v>
      </c>
      <c r="F1620" t="s">
        <v>14</v>
      </c>
      <c r="G1620" t="s">
        <v>45</v>
      </c>
      <c r="H1620" t="s">
        <v>46</v>
      </c>
    </row>
    <row r="1621" spans="1:8" x14ac:dyDescent="0.3">
      <c r="A1621" t="s">
        <v>44</v>
      </c>
      <c r="B1621" t="s">
        <v>83</v>
      </c>
      <c r="C1621">
        <v>2019</v>
      </c>
      <c r="D1621" s="1">
        <v>28038403.506000001</v>
      </c>
      <c r="E1621" s="2">
        <v>28.038399999999999</v>
      </c>
      <c r="F1621" t="s">
        <v>14</v>
      </c>
      <c r="G1621" t="s">
        <v>45</v>
      </c>
      <c r="H1621" t="s">
        <v>46</v>
      </c>
    </row>
    <row r="1622" spans="1:8" x14ac:dyDescent="0.3">
      <c r="A1622" t="s">
        <v>44</v>
      </c>
      <c r="B1622" t="s">
        <v>83</v>
      </c>
      <c r="C1622">
        <v>2020</v>
      </c>
      <c r="D1622" s="1">
        <v>34829996.2205</v>
      </c>
      <c r="E1622" s="2">
        <v>34.83</v>
      </c>
      <c r="F1622" t="s">
        <v>14</v>
      </c>
      <c r="G1622" t="s">
        <v>45</v>
      </c>
      <c r="H1622" t="s">
        <v>46</v>
      </c>
    </row>
    <row r="1623" spans="1:8" x14ac:dyDescent="0.3">
      <c r="A1623" t="s">
        <v>44</v>
      </c>
      <c r="B1623" t="s">
        <v>83</v>
      </c>
      <c r="C1623">
        <v>2021</v>
      </c>
      <c r="D1623" s="1">
        <v>37454458.6272</v>
      </c>
      <c r="E1623" s="2">
        <v>37.454500000000003</v>
      </c>
      <c r="F1623" t="s">
        <v>14</v>
      </c>
      <c r="G1623" t="s">
        <v>45</v>
      </c>
      <c r="H1623" t="s">
        <v>46</v>
      </c>
    </row>
    <row r="1624" spans="1:8" x14ac:dyDescent="0.3">
      <c r="A1624" t="s">
        <v>44</v>
      </c>
      <c r="B1624" t="s">
        <v>83</v>
      </c>
      <c r="C1624">
        <v>2022</v>
      </c>
      <c r="D1624" s="1">
        <v>65295820.009800002</v>
      </c>
      <c r="E1624" s="2">
        <v>65.2958</v>
      </c>
      <c r="F1624" t="s">
        <v>14</v>
      </c>
      <c r="G1624" t="s">
        <v>45</v>
      </c>
      <c r="H1624" t="s">
        <v>46</v>
      </c>
    </row>
    <row r="1625" spans="1:8" x14ac:dyDescent="0.3">
      <c r="A1625" t="s">
        <v>44</v>
      </c>
      <c r="B1625" t="s">
        <v>83</v>
      </c>
      <c r="C1625">
        <v>2023</v>
      </c>
      <c r="D1625" s="1">
        <v>67908497.670900002</v>
      </c>
      <c r="E1625" s="2">
        <v>67.908500000000004</v>
      </c>
      <c r="F1625" t="s">
        <v>14</v>
      </c>
      <c r="G1625" t="s">
        <v>45</v>
      </c>
      <c r="H1625" t="s">
        <v>46</v>
      </c>
    </row>
    <row r="1626" spans="1:8" x14ac:dyDescent="0.3">
      <c r="A1626" t="s">
        <v>44</v>
      </c>
      <c r="B1626" t="s">
        <v>83</v>
      </c>
      <c r="C1626">
        <v>2024</v>
      </c>
      <c r="D1626" s="1">
        <v>57993912.1351</v>
      </c>
      <c r="E1626" s="2">
        <v>57.993899999999996</v>
      </c>
      <c r="F1626" t="s">
        <v>14</v>
      </c>
      <c r="G1626" t="s">
        <v>45</v>
      </c>
      <c r="H1626" t="s">
        <v>46</v>
      </c>
    </row>
    <row r="1627" spans="1:8" x14ac:dyDescent="0.3">
      <c r="A1627" t="s">
        <v>44</v>
      </c>
      <c r="B1627" t="s">
        <v>83</v>
      </c>
      <c r="C1627">
        <v>2025</v>
      </c>
      <c r="D1627" s="1">
        <v>55934341.640900001</v>
      </c>
      <c r="E1627" s="2">
        <v>55.9343</v>
      </c>
      <c r="F1627" t="s">
        <v>14</v>
      </c>
      <c r="G1627" t="s">
        <v>45</v>
      </c>
      <c r="H1627" t="s">
        <v>46</v>
      </c>
    </row>
    <row r="1628" spans="1:8" x14ac:dyDescent="0.3">
      <c r="A1628" t="s">
        <v>47</v>
      </c>
      <c r="B1628" t="s">
        <v>83</v>
      </c>
      <c r="C1628">
        <v>2018</v>
      </c>
      <c r="D1628" s="1">
        <v>5411653.1896000002</v>
      </c>
      <c r="E1628" s="2">
        <v>5.4116999999999997</v>
      </c>
      <c r="F1628" t="s">
        <v>14</v>
      </c>
      <c r="G1628" t="s">
        <v>48</v>
      </c>
      <c r="H1628" t="s">
        <v>46</v>
      </c>
    </row>
    <row r="1629" spans="1:8" x14ac:dyDescent="0.3">
      <c r="A1629" t="s">
        <v>47</v>
      </c>
      <c r="B1629" t="s">
        <v>83</v>
      </c>
      <c r="C1629">
        <v>2019</v>
      </c>
      <c r="D1629" s="1">
        <v>4482469.0872</v>
      </c>
      <c r="E1629" s="2">
        <v>4.4824999999999999</v>
      </c>
      <c r="F1629" t="s">
        <v>14</v>
      </c>
      <c r="G1629" t="s">
        <v>48</v>
      </c>
      <c r="H1629" t="s">
        <v>46</v>
      </c>
    </row>
    <row r="1630" spans="1:8" x14ac:dyDescent="0.3">
      <c r="A1630" t="s">
        <v>47</v>
      </c>
      <c r="B1630" t="s">
        <v>83</v>
      </c>
      <c r="C1630">
        <v>2020</v>
      </c>
      <c r="D1630" s="1">
        <v>5300488.4983000001</v>
      </c>
      <c r="E1630" s="2">
        <v>5.3005000000000004</v>
      </c>
      <c r="F1630" t="s">
        <v>14</v>
      </c>
      <c r="G1630" t="s">
        <v>48</v>
      </c>
      <c r="H1630" t="s">
        <v>46</v>
      </c>
    </row>
    <row r="1631" spans="1:8" x14ac:dyDescent="0.3">
      <c r="A1631" t="s">
        <v>47</v>
      </c>
      <c r="B1631" t="s">
        <v>83</v>
      </c>
      <c r="C1631">
        <v>2021</v>
      </c>
      <c r="D1631" s="1">
        <v>5264919.9336999999</v>
      </c>
      <c r="E1631" s="2">
        <v>5.2648999999999999</v>
      </c>
      <c r="F1631" t="s">
        <v>14</v>
      </c>
      <c r="G1631" t="s">
        <v>48</v>
      </c>
      <c r="H1631" t="s">
        <v>46</v>
      </c>
    </row>
    <row r="1632" spans="1:8" x14ac:dyDescent="0.3">
      <c r="A1632" t="s">
        <v>47</v>
      </c>
      <c r="B1632" t="s">
        <v>83</v>
      </c>
      <c r="C1632">
        <v>2022</v>
      </c>
      <c r="D1632" s="1">
        <v>4748404.0822999999</v>
      </c>
      <c r="E1632" s="2">
        <v>4.7484000000000002</v>
      </c>
      <c r="F1632" t="s">
        <v>14</v>
      </c>
      <c r="G1632" t="s">
        <v>48</v>
      </c>
      <c r="H1632" t="s">
        <v>46</v>
      </c>
    </row>
    <row r="1633" spans="1:8" x14ac:dyDescent="0.3">
      <c r="A1633" t="s">
        <v>47</v>
      </c>
      <c r="B1633" t="s">
        <v>83</v>
      </c>
      <c r="C1633">
        <v>2023</v>
      </c>
      <c r="D1633" s="1">
        <v>6068797.7071000002</v>
      </c>
      <c r="E1633" s="2">
        <v>6.0688000000000004</v>
      </c>
      <c r="F1633" t="s">
        <v>14</v>
      </c>
      <c r="G1633" t="s">
        <v>48</v>
      </c>
      <c r="H1633" t="s">
        <v>46</v>
      </c>
    </row>
    <row r="1634" spans="1:8" x14ac:dyDescent="0.3">
      <c r="A1634" t="s">
        <v>47</v>
      </c>
      <c r="B1634" t="s">
        <v>83</v>
      </c>
      <c r="C1634">
        <v>2024</v>
      </c>
      <c r="D1634" s="1">
        <v>12314599.414999999</v>
      </c>
      <c r="E1634" s="2">
        <v>12.3146</v>
      </c>
      <c r="F1634" t="s">
        <v>14</v>
      </c>
      <c r="G1634" t="s">
        <v>48</v>
      </c>
      <c r="H1634" t="s">
        <v>46</v>
      </c>
    </row>
    <row r="1635" spans="1:8" x14ac:dyDescent="0.3">
      <c r="A1635" t="s">
        <v>47</v>
      </c>
      <c r="B1635" t="s">
        <v>83</v>
      </c>
      <c r="C1635">
        <v>2025</v>
      </c>
      <c r="D1635" s="1">
        <v>9597257.3432999998</v>
      </c>
      <c r="E1635" s="2">
        <v>9.5973000000000006</v>
      </c>
      <c r="F1635" t="s">
        <v>14</v>
      </c>
      <c r="G1635" t="s">
        <v>48</v>
      </c>
      <c r="H1635" t="s">
        <v>46</v>
      </c>
    </row>
    <row r="1636" spans="1:8" x14ac:dyDescent="0.3">
      <c r="A1636" t="s">
        <v>49</v>
      </c>
      <c r="B1636" t="s">
        <v>83</v>
      </c>
      <c r="C1636">
        <v>2018</v>
      </c>
      <c r="D1636" s="1">
        <v>191508917.79449999</v>
      </c>
      <c r="E1636" s="2">
        <v>191.50890000000001</v>
      </c>
      <c r="F1636" t="s">
        <v>14</v>
      </c>
      <c r="G1636" t="s">
        <v>50</v>
      </c>
      <c r="H1636" t="s">
        <v>46</v>
      </c>
    </row>
    <row r="1637" spans="1:8" x14ac:dyDescent="0.3">
      <c r="A1637" t="s">
        <v>49</v>
      </c>
      <c r="B1637" t="s">
        <v>83</v>
      </c>
      <c r="C1637">
        <v>2019</v>
      </c>
      <c r="D1637" s="1">
        <v>184658520.15059999</v>
      </c>
      <c r="E1637" s="2">
        <v>184.6585</v>
      </c>
      <c r="F1637" t="s">
        <v>14</v>
      </c>
      <c r="G1637" t="s">
        <v>50</v>
      </c>
      <c r="H1637" t="s">
        <v>46</v>
      </c>
    </row>
    <row r="1638" spans="1:8" x14ac:dyDescent="0.3">
      <c r="A1638" t="s">
        <v>49</v>
      </c>
      <c r="B1638" t="s">
        <v>83</v>
      </c>
      <c r="C1638">
        <v>2020</v>
      </c>
      <c r="D1638" s="1">
        <v>179825363.06240001</v>
      </c>
      <c r="E1638" s="2">
        <v>179.8254</v>
      </c>
      <c r="F1638" t="s">
        <v>14</v>
      </c>
      <c r="G1638" t="s">
        <v>50</v>
      </c>
      <c r="H1638" t="s">
        <v>46</v>
      </c>
    </row>
    <row r="1639" spans="1:8" x14ac:dyDescent="0.3">
      <c r="A1639" t="s">
        <v>49</v>
      </c>
      <c r="B1639" t="s">
        <v>83</v>
      </c>
      <c r="C1639">
        <v>2021</v>
      </c>
      <c r="D1639" s="1">
        <v>184885694.51750001</v>
      </c>
      <c r="E1639" s="2">
        <v>184.88570000000001</v>
      </c>
      <c r="F1639" t="s">
        <v>14</v>
      </c>
      <c r="G1639" t="s">
        <v>50</v>
      </c>
      <c r="H1639" t="s">
        <v>46</v>
      </c>
    </row>
    <row r="1640" spans="1:8" x14ac:dyDescent="0.3">
      <c r="A1640" t="s">
        <v>49</v>
      </c>
      <c r="B1640" t="s">
        <v>83</v>
      </c>
      <c r="C1640">
        <v>2022</v>
      </c>
      <c r="D1640" s="1">
        <v>168924412.31020001</v>
      </c>
      <c r="E1640" s="2">
        <v>168.92439999999999</v>
      </c>
      <c r="F1640" t="s">
        <v>14</v>
      </c>
      <c r="G1640" t="s">
        <v>50</v>
      </c>
      <c r="H1640" t="s">
        <v>46</v>
      </c>
    </row>
    <row r="1641" spans="1:8" x14ac:dyDescent="0.3">
      <c r="A1641" t="s">
        <v>49</v>
      </c>
      <c r="B1641" t="s">
        <v>83</v>
      </c>
      <c r="C1641">
        <v>2023</v>
      </c>
      <c r="D1641" s="1">
        <v>254386541.2606</v>
      </c>
      <c r="E1641" s="2">
        <v>254.38650000000001</v>
      </c>
      <c r="F1641" t="s">
        <v>14</v>
      </c>
      <c r="G1641" t="s">
        <v>50</v>
      </c>
      <c r="H1641" t="s">
        <v>46</v>
      </c>
    </row>
    <row r="1642" spans="1:8" x14ac:dyDescent="0.3">
      <c r="A1642" t="s">
        <v>49</v>
      </c>
      <c r="B1642" t="s">
        <v>83</v>
      </c>
      <c r="C1642">
        <v>2024</v>
      </c>
      <c r="D1642" s="1">
        <v>491430928.30400002</v>
      </c>
      <c r="E1642" s="2">
        <v>491.43090000000001</v>
      </c>
      <c r="F1642" t="s">
        <v>14</v>
      </c>
      <c r="G1642" t="s">
        <v>50</v>
      </c>
      <c r="H1642" t="s">
        <v>46</v>
      </c>
    </row>
    <row r="1643" spans="1:8" x14ac:dyDescent="0.3">
      <c r="A1643" t="s">
        <v>49</v>
      </c>
      <c r="B1643" t="s">
        <v>83</v>
      </c>
      <c r="C1643">
        <v>2025</v>
      </c>
      <c r="D1643" s="1">
        <v>458934426.35110003</v>
      </c>
      <c r="E1643" s="2">
        <v>458.93439999999998</v>
      </c>
      <c r="F1643" t="s">
        <v>14</v>
      </c>
      <c r="G1643" t="s">
        <v>50</v>
      </c>
      <c r="H1643" t="s">
        <v>46</v>
      </c>
    </row>
    <row r="1644" spans="1:8" x14ac:dyDescent="0.3">
      <c r="A1644" t="s">
        <v>76</v>
      </c>
      <c r="B1644" t="s">
        <v>83</v>
      </c>
      <c r="C1644">
        <v>2018</v>
      </c>
      <c r="D1644" s="1">
        <v>1747397.8484</v>
      </c>
      <c r="E1644" s="2">
        <v>1.7474000000000001</v>
      </c>
      <c r="F1644" t="s">
        <v>14</v>
      </c>
      <c r="G1644" t="s">
        <v>77</v>
      </c>
      <c r="H1644" t="s">
        <v>46</v>
      </c>
    </row>
    <row r="1645" spans="1:8" x14ac:dyDescent="0.3">
      <c r="A1645" t="s">
        <v>76</v>
      </c>
      <c r="B1645" t="s">
        <v>83</v>
      </c>
      <c r="C1645">
        <v>2019</v>
      </c>
      <c r="D1645" s="1">
        <v>1790511.6188000001</v>
      </c>
      <c r="E1645" s="2">
        <v>1.7905</v>
      </c>
      <c r="F1645" t="s">
        <v>14</v>
      </c>
      <c r="G1645" t="s">
        <v>77</v>
      </c>
      <c r="H1645" t="s">
        <v>46</v>
      </c>
    </row>
    <row r="1646" spans="1:8" x14ac:dyDescent="0.3">
      <c r="A1646" t="s">
        <v>76</v>
      </c>
      <c r="B1646" t="s">
        <v>83</v>
      </c>
      <c r="C1646">
        <v>2020</v>
      </c>
      <c r="D1646" s="1">
        <v>1649954.2463</v>
      </c>
      <c r="E1646" s="2">
        <v>1.65</v>
      </c>
      <c r="F1646" t="s">
        <v>14</v>
      </c>
      <c r="G1646" t="s">
        <v>77</v>
      </c>
      <c r="H1646" t="s">
        <v>46</v>
      </c>
    </row>
    <row r="1647" spans="1:8" x14ac:dyDescent="0.3">
      <c r="A1647" t="s">
        <v>76</v>
      </c>
      <c r="B1647" t="s">
        <v>83</v>
      </c>
      <c r="C1647">
        <v>2021</v>
      </c>
      <c r="D1647" s="1">
        <v>1649087.9909000001</v>
      </c>
      <c r="E1647" s="2">
        <v>1.6491</v>
      </c>
      <c r="F1647" t="s">
        <v>14</v>
      </c>
      <c r="G1647" t="s">
        <v>77</v>
      </c>
      <c r="H1647" t="s">
        <v>46</v>
      </c>
    </row>
    <row r="1648" spans="1:8" x14ac:dyDescent="0.3">
      <c r="A1648" t="s">
        <v>76</v>
      </c>
      <c r="B1648" t="s">
        <v>83</v>
      </c>
      <c r="C1648">
        <v>2022</v>
      </c>
      <c r="D1648" s="1">
        <v>1765855.6191</v>
      </c>
      <c r="E1648" s="2">
        <v>1.7659</v>
      </c>
      <c r="F1648" t="s">
        <v>14</v>
      </c>
      <c r="G1648" t="s">
        <v>77</v>
      </c>
      <c r="H1648" t="s">
        <v>46</v>
      </c>
    </row>
    <row r="1649" spans="1:8" x14ac:dyDescent="0.3">
      <c r="A1649" t="s">
        <v>76</v>
      </c>
      <c r="B1649" t="s">
        <v>83</v>
      </c>
      <c r="C1649">
        <v>2023</v>
      </c>
      <c r="D1649" s="1">
        <v>2173076.2505000001</v>
      </c>
      <c r="E1649" s="2">
        <v>2.1730999999999998</v>
      </c>
      <c r="F1649" t="s">
        <v>14</v>
      </c>
      <c r="G1649" t="s">
        <v>77</v>
      </c>
      <c r="H1649" t="s">
        <v>46</v>
      </c>
    </row>
    <row r="1650" spans="1:8" x14ac:dyDescent="0.3">
      <c r="A1650" t="s">
        <v>76</v>
      </c>
      <c r="B1650" t="s">
        <v>83</v>
      </c>
      <c r="C1650">
        <v>2024</v>
      </c>
      <c r="D1650" s="1">
        <v>7397143.7565000001</v>
      </c>
      <c r="E1650" s="2">
        <v>7.3971</v>
      </c>
      <c r="F1650" t="s">
        <v>14</v>
      </c>
      <c r="G1650" t="s">
        <v>77</v>
      </c>
      <c r="H1650" t="s">
        <v>46</v>
      </c>
    </row>
    <row r="1651" spans="1:8" x14ac:dyDescent="0.3">
      <c r="A1651" t="s">
        <v>76</v>
      </c>
      <c r="B1651" t="s">
        <v>83</v>
      </c>
      <c r="C1651">
        <v>2025</v>
      </c>
      <c r="D1651" s="1">
        <v>6017281.2112999996</v>
      </c>
      <c r="E1651" s="2">
        <v>6.0172999999999996</v>
      </c>
      <c r="F1651" t="s">
        <v>14</v>
      </c>
      <c r="G1651" t="s">
        <v>77</v>
      </c>
      <c r="H1651" t="s">
        <v>46</v>
      </c>
    </row>
    <row r="1652" spans="1:8" x14ac:dyDescent="0.3">
      <c r="A1652" t="s">
        <v>51</v>
      </c>
      <c r="B1652" t="s">
        <v>83</v>
      </c>
      <c r="C1652">
        <v>2018</v>
      </c>
      <c r="D1652" s="1">
        <v>20709186026.573898</v>
      </c>
      <c r="E1652" s="2">
        <v>20709.186000000002</v>
      </c>
      <c r="F1652" t="s">
        <v>14</v>
      </c>
      <c r="G1652" t="s">
        <v>52</v>
      </c>
      <c r="H1652" t="s">
        <v>52</v>
      </c>
    </row>
    <row r="1653" spans="1:8" x14ac:dyDescent="0.3">
      <c r="A1653" t="s">
        <v>51</v>
      </c>
      <c r="B1653" t="s">
        <v>83</v>
      </c>
      <c r="C1653">
        <v>2019</v>
      </c>
      <c r="D1653" s="1">
        <v>20717769816.0383</v>
      </c>
      <c r="E1653" s="2">
        <v>20717.769799999998</v>
      </c>
      <c r="F1653" t="s">
        <v>14</v>
      </c>
      <c r="G1653" t="s">
        <v>52</v>
      </c>
      <c r="H1653" t="s">
        <v>52</v>
      </c>
    </row>
    <row r="1654" spans="1:8" x14ac:dyDescent="0.3">
      <c r="A1654" t="s">
        <v>51</v>
      </c>
      <c r="B1654" t="s">
        <v>83</v>
      </c>
      <c r="C1654">
        <v>2020</v>
      </c>
      <c r="D1654" s="1">
        <v>18793328949.420101</v>
      </c>
      <c r="E1654" s="2">
        <v>18793.3289</v>
      </c>
      <c r="F1654" t="s">
        <v>14</v>
      </c>
      <c r="G1654" t="s">
        <v>52</v>
      </c>
      <c r="H1654" t="s">
        <v>52</v>
      </c>
    </row>
    <row r="1655" spans="1:8" x14ac:dyDescent="0.3">
      <c r="A1655" t="s">
        <v>51</v>
      </c>
      <c r="B1655" t="s">
        <v>83</v>
      </c>
      <c r="C1655">
        <v>2021</v>
      </c>
      <c r="D1655" s="1">
        <v>18383601719.464699</v>
      </c>
      <c r="E1655" s="2">
        <v>18383.601699999999</v>
      </c>
      <c r="F1655" t="s">
        <v>14</v>
      </c>
      <c r="G1655" t="s">
        <v>52</v>
      </c>
      <c r="H1655" t="s">
        <v>52</v>
      </c>
    </row>
    <row r="1656" spans="1:8" x14ac:dyDescent="0.3">
      <c r="A1656" t="s">
        <v>51</v>
      </c>
      <c r="B1656" t="s">
        <v>83</v>
      </c>
      <c r="C1656">
        <v>2022</v>
      </c>
      <c r="D1656" s="1">
        <v>17669143365.816898</v>
      </c>
      <c r="E1656" s="2">
        <v>17669.143400000001</v>
      </c>
      <c r="F1656" t="s">
        <v>14</v>
      </c>
      <c r="G1656" t="s">
        <v>52</v>
      </c>
      <c r="H1656" t="s">
        <v>52</v>
      </c>
    </row>
    <row r="1657" spans="1:8" x14ac:dyDescent="0.3">
      <c r="A1657" t="s">
        <v>51</v>
      </c>
      <c r="B1657" t="s">
        <v>83</v>
      </c>
      <c r="C1657">
        <v>2023</v>
      </c>
      <c r="D1657" s="1">
        <v>21665008910.4944</v>
      </c>
      <c r="E1657" s="2">
        <v>21665.008900000001</v>
      </c>
      <c r="F1657" t="s">
        <v>14</v>
      </c>
      <c r="G1657" t="s">
        <v>52</v>
      </c>
      <c r="H1657" t="s">
        <v>52</v>
      </c>
    </row>
    <row r="1658" spans="1:8" x14ac:dyDescent="0.3">
      <c r="A1658" t="s">
        <v>51</v>
      </c>
      <c r="B1658" t="s">
        <v>83</v>
      </c>
      <c r="C1658">
        <v>2024</v>
      </c>
      <c r="D1658" s="1">
        <v>28047473581.2565</v>
      </c>
      <c r="E1658" s="2">
        <v>28047.473600000001</v>
      </c>
      <c r="F1658" t="s">
        <v>14</v>
      </c>
      <c r="G1658" t="s">
        <v>52</v>
      </c>
      <c r="H1658" t="s">
        <v>52</v>
      </c>
    </row>
    <row r="1659" spans="1:8" x14ac:dyDescent="0.3">
      <c r="A1659" t="s">
        <v>51</v>
      </c>
      <c r="B1659" t="s">
        <v>83</v>
      </c>
      <c r="C1659">
        <v>2025</v>
      </c>
      <c r="D1659" s="1">
        <v>24353039559.6287</v>
      </c>
      <c r="E1659" s="2">
        <v>24353.0396</v>
      </c>
      <c r="F1659" t="s">
        <v>14</v>
      </c>
      <c r="G1659" t="s">
        <v>52</v>
      </c>
      <c r="H1659" t="s">
        <v>52</v>
      </c>
    </row>
    <row r="1660" spans="1:8" x14ac:dyDescent="0.3">
      <c r="A1660" t="s">
        <v>24</v>
      </c>
      <c r="B1660" t="s">
        <v>84</v>
      </c>
      <c r="C1660">
        <v>2018</v>
      </c>
      <c r="D1660" s="1">
        <v>37350.685799999999</v>
      </c>
      <c r="E1660" s="2">
        <v>3.7400000000000003E-2</v>
      </c>
      <c r="F1660" t="s">
        <v>14</v>
      </c>
      <c r="G1660" t="s">
        <v>25</v>
      </c>
      <c r="H1660" t="s">
        <v>23</v>
      </c>
    </row>
    <row r="1661" spans="1:8" x14ac:dyDescent="0.3">
      <c r="A1661" t="s">
        <v>24</v>
      </c>
      <c r="B1661" t="s">
        <v>84</v>
      </c>
      <c r="C1661">
        <v>2019</v>
      </c>
      <c r="D1661" s="1">
        <v>3646.7552000000001</v>
      </c>
      <c r="E1661" s="2">
        <v>3.5999999999999999E-3</v>
      </c>
      <c r="F1661" t="s">
        <v>14</v>
      </c>
      <c r="G1661" t="s">
        <v>25</v>
      </c>
      <c r="H1661" t="s">
        <v>23</v>
      </c>
    </row>
    <row r="1662" spans="1:8" x14ac:dyDescent="0.3">
      <c r="A1662" t="s">
        <v>26</v>
      </c>
      <c r="B1662" t="s">
        <v>84</v>
      </c>
      <c r="C1662">
        <v>2018</v>
      </c>
      <c r="D1662" s="1">
        <v>693062.72560000001</v>
      </c>
      <c r="E1662" s="2">
        <v>0.69310000000000005</v>
      </c>
      <c r="F1662" t="s">
        <v>14</v>
      </c>
      <c r="G1662" t="s">
        <v>27</v>
      </c>
      <c r="H1662" t="s">
        <v>23</v>
      </c>
    </row>
    <row r="1663" spans="1:8" x14ac:dyDescent="0.3">
      <c r="A1663" t="s">
        <v>26</v>
      </c>
      <c r="B1663" t="s">
        <v>84</v>
      </c>
      <c r="C1663">
        <v>2019</v>
      </c>
      <c r="D1663" s="1">
        <v>1196135.6987000001</v>
      </c>
      <c r="E1663" s="2">
        <v>1.1960999999999999</v>
      </c>
      <c r="F1663" t="s">
        <v>14</v>
      </c>
      <c r="G1663" t="s">
        <v>27</v>
      </c>
      <c r="H1663" t="s">
        <v>23</v>
      </c>
    </row>
    <row r="1664" spans="1:8" x14ac:dyDescent="0.3">
      <c r="A1664" t="s">
        <v>26</v>
      </c>
      <c r="B1664" t="s">
        <v>84</v>
      </c>
      <c r="C1664">
        <v>2020</v>
      </c>
      <c r="D1664" s="1">
        <v>398723.9534</v>
      </c>
      <c r="E1664" s="2">
        <v>0.3987</v>
      </c>
      <c r="F1664" t="s">
        <v>14</v>
      </c>
      <c r="G1664" t="s">
        <v>27</v>
      </c>
      <c r="H1664" t="s">
        <v>23</v>
      </c>
    </row>
    <row r="1665" spans="1:8" x14ac:dyDescent="0.3">
      <c r="A1665" t="s">
        <v>26</v>
      </c>
      <c r="B1665" t="s">
        <v>84</v>
      </c>
      <c r="C1665">
        <v>2021</v>
      </c>
      <c r="D1665" s="1">
        <v>145860.30809999999</v>
      </c>
      <c r="E1665" s="2">
        <v>0.1459</v>
      </c>
      <c r="F1665" t="s">
        <v>14</v>
      </c>
      <c r="G1665" t="s">
        <v>27</v>
      </c>
      <c r="H1665" t="s">
        <v>23</v>
      </c>
    </row>
    <row r="1666" spans="1:8" x14ac:dyDescent="0.3">
      <c r="A1666" t="s">
        <v>26</v>
      </c>
      <c r="B1666" t="s">
        <v>84</v>
      </c>
      <c r="C1666">
        <v>2022</v>
      </c>
      <c r="D1666" s="1">
        <v>131772.36009999999</v>
      </c>
      <c r="E1666" s="2">
        <v>0.1318</v>
      </c>
      <c r="F1666" t="s">
        <v>14</v>
      </c>
      <c r="G1666" t="s">
        <v>27</v>
      </c>
      <c r="H1666" t="s">
        <v>23</v>
      </c>
    </row>
    <row r="1667" spans="1:8" x14ac:dyDescent="0.3">
      <c r="A1667" t="s">
        <v>26</v>
      </c>
      <c r="B1667" t="s">
        <v>84</v>
      </c>
      <c r="C1667">
        <v>2023</v>
      </c>
      <c r="D1667" s="1">
        <v>313477.8173</v>
      </c>
      <c r="E1667" s="2">
        <v>0.3135</v>
      </c>
      <c r="F1667" t="s">
        <v>14</v>
      </c>
      <c r="G1667" t="s">
        <v>27</v>
      </c>
      <c r="H1667" t="s">
        <v>23</v>
      </c>
    </row>
    <row r="1668" spans="1:8" x14ac:dyDescent="0.3">
      <c r="A1668" t="s">
        <v>26</v>
      </c>
      <c r="B1668" t="s">
        <v>84</v>
      </c>
      <c r="C1668">
        <v>2024</v>
      </c>
      <c r="D1668" s="1">
        <v>366698.04259999999</v>
      </c>
      <c r="E1668" s="2">
        <v>0.36670000000000003</v>
      </c>
      <c r="F1668" t="s">
        <v>14</v>
      </c>
      <c r="G1668" t="s">
        <v>27</v>
      </c>
      <c r="H1668" t="s">
        <v>23</v>
      </c>
    </row>
    <row r="1669" spans="1:8" x14ac:dyDescent="0.3">
      <c r="A1669" t="s">
        <v>26</v>
      </c>
      <c r="B1669" t="s">
        <v>84</v>
      </c>
      <c r="C1669">
        <v>2025</v>
      </c>
      <c r="D1669" s="1">
        <v>257153.4008</v>
      </c>
      <c r="E1669" s="2">
        <v>0.25719999999999998</v>
      </c>
      <c r="F1669" t="s">
        <v>14</v>
      </c>
      <c r="G1669" t="s">
        <v>27</v>
      </c>
      <c r="H1669" t="s">
        <v>23</v>
      </c>
    </row>
    <row r="1670" spans="1:8" x14ac:dyDescent="0.3">
      <c r="A1670" t="s">
        <v>56</v>
      </c>
      <c r="B1670" t="s">
        <v>84</v>
      </c>
      <c r="C1670">
        <v>2018</v>
      </c>
      <c r="D1670" s="1">
        <v>41500.762000000002</v>
      </c>
      <c r="E1670" s="2">
        <v>4.1500000000000002E-2</v>
      </c>
      <c r="F1670" t="s">
        <v>14</v>
      </c>
      <c r="G1670" t="s">
        <v>57</v>
      </c>
      <c r="H1670" t="s">
        <v>23</v>
      </c>
    </row>
    <row r="1671" spans="1:8" x14ac:dyDescent="0.3">
      <c r="A1671" t="s">
        <v>56</v>
      </c>
      <c r="B1671" t="s">
        <v>84</v>
      </c>
      <c r="C1671">
        <v>2019</v>
      </c>
      <c r="D1671" s="1">
        <v>875221.24289999995</v>
      </c>
      <c r="E1671" s="2">
        <v>0.87519999999999998</v>
      </c>
      <c r="F1671" t="s">
        <v>14</v>
      </c>
      <c r="G1671" t="s">
        <v>57</v>
      </c>
      <c r="H1671" t="s">
        <v>23</v>
      </c>
    </row>
    <row r="1672" spans="1:8" x14ac:dyDescent="0.3">
      <c r="A1672" t="s">
        <v>56</v>
      </c>
      <c r="B1672" t="s">
        <v>84</v>
      </c>
      <c r="C1672">
        <v>2020</v>
      </c>
      <c r="D1672" s="1">
        <v>579827.95369999995</v>
      </c>
      <c r="E1672" s="2">
        <v>0.57979999999999998</v>
      </c>
      <c r="F1672" t="s">
        <v>14</v>
      </c>
      <c r="G1672" t="s">
        <v>57</v>
      </c>
      <c r="H1672" t="s">
        <v>23</v>
      </c>
    </row>
    <row r="1673" spans="1:8" x14ac:dyDescent="0.3">
      <c r="A1673" t="s">
        <v>56</v>
      </c>
      <c r="B1673" t="s">
        <v>84</v>
      </c>
      <c r="C1673">
        <v>2021</v>
      </c>
      <c r="D1673" s="1">
        <v>297251.57</v>
      </c>
      <c r="E1673" s="2">
        <v>0.29730000000000001</v>
      </c>
      <c r="F1673" t="s">
        <v>14</v>
      </c>
      <c r="G1673" t="s">
        <v>57</v>
      </c>
      <c r="H1673" t="s">
        <v>23</v>
      </c>
    </row>
    <row r="1674" spans="1:8" x14ac:dyDescent="0.3">
      <c r="A1674" t="s">
        <v>56</v>
      </c>
      <c r="B1674" t="s">
        <v>84</v>
      </c>
      <c r="C1674">
        <v>2022</v>
      </c>
      <c r="D1674" s="1">
        <v>210971.98550000001</v>
      </c>
      <c r="E1674" s="2">
        <v>0.21099999999999999</v>
      </c>
      <c r="F1674" t="s">
        <v>14</v>
      </c>
      <c r="G1674" t="s">
        <v>57</v>
      </c>
      <c r="H1674" t="s">
        <v>23</v>
      </c>
    </row>
    <row r="1675" spans="1:8" x14ac:dyDescent="0.3">
      <c r="A1675" t="s">
        <v>56</v>
      </c>
      <c r="B1675" t="s">
        <v>84</v>
      </c>
      <c r="C1675">
        <v>2023</v>
      </c>
      <c r="D1675" s="1">
        <v>267120.14270000003</v>
      </c>
      <c r="E1675" s="2">
        <v>0.2671</v>
      </c>
      <c r="F1675" t="s">
        <v>14</v>
      </c>
      <c r="G1675" t="s">
        <v>57</v>
      </c>
      <c r="H1675" t="s">
        <v>23</v>
      </c>
    </row>
    <row r="1676" spans="1:8" x14ac:dyDescent="0.3">
      <c r="A1676" t="s">
        <v>56</v>
      </c>
      <c r="B1676" t="s">
        <v>84</v>
      </c>
      <c r="C1676">
        <v>2024</v>
      </c>
      <c r="D1676" s="1">
        <v>523472.57089999999</v>
      </c>
      <c r="E1676" s="2">
        <v>0.52349999999999997</v>
      </c>
      <c r="F1676" t="s">
        <v>14</v>
      </c>
      <c r="G1676" t="s">
        <v>57</v>
      </c>
      <c r="H1676" t="s">
        <v>23</v>
      </c>
    </row>
    <row r="1677" spans="1:8" x14ac:dyDescent="0.3">
      <c r="A1677" t="s">
        <v>56</v>
      </c>
      <c r="B1677" t="s">
        <v>84</v>
      </c>
      <c r="C1677">
        <v>2025</v>
      </c>
      <c r="D1677" s="1">
        <v>699457.25</v>
      </c>
      <c r="E1677" s="2">
        <v>0.69950000000000001</v>
      </c>
      <c r="F1677" t="s">
        <v>14</v>
      </c>
      <c r="G1677" t="s">
        <v>57</v>
      </c>
      <c r="H1677" t="s">
        <v>23</v>
      </c>
    </row>
    <row r="1678" spans="1:8" x14ac:dyDescent="0.3">
      <c r="A1678" t="s">
        <v>34</v>
      </c>
      <c r="B1678" t="s">
        <v>84</v>
      </c>
      <c r="C1678">
        <v>2018</v>
      </c>
      <c r="D1678" s="1">
        <v>78382107.514500007</v>
      </c>
      <c r="E1678" s="2">
        <v>78.382099999999994</v>
      </c>
      <c r="F1678" t="s">
        <v>14</v>
      </c>
      <c r="G1678" t="s">
        <v>35</v>
      </c>
      <c r="H1678" t="s">
        <v>23</v>
      </c>
    </row>
    <row r="1679" spans="1:8" x14ac:dyDescent="0.3">
      <c r="A1679" t="s">
        <v>34</v>
      </c>
      <c r="B1679" t="s">
        <v>84</v>
      </c>
      <c r="C1679">
        <v>2019</v>
      </c>
      <c r="D1679" s="1">
        <v>111242060.1217</v>
      </c>
      <c r="E1679" s="2">
        <v>111.24209999999999</v>
      </c>
      <c r="F1679" t="s">
        <v>14</v>
      </c>
      <c r="G1679" t="s">
        <v>35</v>
      </c>
      <c r="H1679" t="s">
        <v>23</v>
      </c>
    </row>
    <row r="1680" spans="1:8" x14ac:dyDescent="0.3">
      <c r="A1680" t="s">
        <v>34</v>
      </c>
      <c r="B1680" t="s">
        <v>84</v>
      </c>
      <c r="C1680">
        <v>2020</v>
      </c>
      <c r="D1680" s="1">
        <v>134709492.90959999</v>
      </c>
      <c r="E1680" s="2">
        <v>134.70949999999999</v>
      </c>
      <c r="F1680" t="s">
        <v>14</v>
      </c>
      <c r="G1680" t="s">
        <v>35</v>
      </c>
      <c r="H1680" t="s">
        <v>23</v>
      </c>
    </row>
    <row r="1681" spans="1:8" x14ac:dyDescent="0.3">
      <c r="A1681" t="s">
        <v>34</v>
      </c>
      <c r="B1681" t="s">
        <v>84</v>
      </c>
      <c r="C1681">
        <v>2021</v>
      </c>
      <c r="D1681" s="1">
        <v>98215728.854100004</v>
      </c>
      <c r="E1681" s="2">
        <v>98.215699999999998</v>
      </c>
      <c r="F1681" t="s">
        <v>14</v>
      </c>
      <c r="G1681" t="s">
        <v>35</v>
      </c>
      <c r="H1681" t="s">
        <v>23</v>
      </c>
    </row>
    <row r="1682" spans="1:8" x14ac:dyDescent="0.3">
      <c r="A1682" t="s">
        <v>34</v>
      </c>
      <c r="B1682" t="s">
        <v>84</v>
      </c>
      <c r="C1682">
        <v>2022</v>
      </c>
      <c r="D1682" s="1">
        <v>130723151.4869</v>
      </c>
      <c r="E1682" s="2">
        <v>130.72319999999999</v>
      </c>
      <c r="F1682" t="s">
        <v>14</v>
      </c>
      <c r="G1682" t="s">
        <v>35</v>
      </c>
      <c r="H1682" t="s">
        <v>23</v>
      </c>
    </row>
    <row r="1683" spans="1:8" x14ac:dyDescent="0.3">
      <c r="A1683" t="s">
        <v>34</v>
      </c>
      <c r="B1683" t="s">
        <v>84</v>
      </c>
      <c r="C1683">
        <v>2023</v>
      </c>
      <c r="D1683" s="1">
        <v>108150105.8872</v>
      </c>
      <c r="E1683" s="2">
        <v>108.15009999999999</v>
      </c>
      <c r="F1683" t="s">
        <v>14</v>
      </c>
      <c r="G1683" t="s">
        <v>35</v>
      </c>
      <c r="H1683" t="s">
        <v>23</v>
      </c>
    </row>
    <row r="1684" spans="1:8" x14ac:dyDescent="0.3">
      <c r="A1684" t="s">
        <v>34</v>
      </c>
      <c r="B1684" t="s">
        <v>84</v>
      </c>
      <c r="C1684">
        <v>2024</v>
      </c>
      <c r="D1684" s="1">
        <v>119203525.3029</v>
      </c>
      <c r="E1684" s="2">
        <v>119.20350000000001</v>
      </c>
      <c r="F1684" t="s">
        <v>14</v>
      </c>
      <c r="G1684" t="s">
        <v>35</v>
      </c>
      <c r="H1684" t="s">
        <v>23</v>
      </c>
    </row>
    <row r="1685" spans="1:8" x14ac:dyDescent="0.3">
      <c r="A1685" t="s">
        <v>34</v>
      </c>
      <c r="B1685" t="s">
        <v>84</v>
      </c>
      <c r="C1685">
        <v>2025</v>
      </c>
      <c r="D1685" s="1">
        <v>160875167.50979999</v>
      </c>
      <c r="E1685" s="2">
        <v>160.87520000000001</v>
      </c>
      <c r="F1685" t="s">
        <v>14</v>
      </c>
      <c r="G1685" t="s">
        <v>35</v>
      </c>
      <c r="H1685" t="s">
        <v>23</v>
      </c>
    </row>
    <row r="1686" spans="1:8" x14ac:dyDescent="0.3">
      <c r="A1686" t="s">
        <v>39</v>
      </c>
      <c r="B1686" t="s">
        <v>84</v>
      </c>
      <c r="C1686">
        <v>2018</v>
      </c>
      <c r="D1686" s="1">
        <v>29050.5334</v>
      </c>
      <c r="E1686" s="2">
        <v>2.9100000000000001E-2</v>
      </c>
      <c r="F1686" t="s">
        <v>14</v>
      </c>
      <c r="G1686" t="s">
        <v>40</v>
      </c>
      <c r="H1686" t="s">
        <v>38</v>
      </c>
    </row>
    <row r="1687" spans="1:8" x14ac:dyDescent="0.3">
      <c r="A1687" t="s">
        <v>39</v>
      </c>
      <c r="B1687" t="s">
        <v>84</v>
      </c>
      <c r="C1687">
        <v>2019</v>
      </c>
      <c r="D1687" s="1">
        <v>204218.29</v>
      </c>
      <c r="E1687" s="2">
        <v>0.20419999999999999</v>
      </c>
      <c r="F1687" t="s">
        <v>14</v>
      </c>
      <c r="G1687" t="s">
        <v>40</v>
      </c>
      <c r="H1687" t="s">
        <v>38</v>
      </c>
    </row>
    <row r="1688" spans="1:8" x14ac:dyDescent="0.3">
      <c r="A1688" t="s">
        <v>39</v>
      </c>
      <c r="B1688" t="s">
        <v>84</v>
      </c>
      <c r="C1688">
        <v>2020</v>
      </c>
      <c r="D1688" s="1">
        <v>307170.76120000001</v>
      </c>
      <c r="E1688" s="2">
        <v>0.30719999999999997</v>
      </c>
      <c r="F1688" t="s">
        <v>14</v>
      </c>
      <c r="G1688" t="s">
        <v>40</v>
      </c>
      <c r="H1688" t="s">
        <v>38</v>
      </c>
    </row>
    <row r="1689" spans="1:8" x14ac:dyDescent="0.3">
      <c r="A1689" t="s">
        <v>39</v>
      </c>
      <c r="B1689" t="s">
        <v>84</v>
      </c>
      <c r="C1689">
        <v>2021</v>
      </c>
      <c r="D1689" s="1">
        <v>416152.19799999997</v>
      </c>
      <c r="E1689" s="2">
        <v>0.41620000000000001</v>
      </c>
      <c r="F1689" t="s">
        <v>14</v>
      </c>
      <c r="G1689" t="s">
        <v>40</v>
      </c>
      <c r="H1689" t="s">
        <v>38</v>
      </c>
    </row>
    <row r="1690" spans="1:8" x14ac:dyDescent="0.3">
      <c r="A1690" t="s">
        <v>47</v>
      </c>
      <c r="B1690" t="s">
        <v>84</v>
      </c>
      <c r="C1690">
        <v>2018</v>
      </c>
      <c r="D1690" s="1">
        <v>6727273.5224000001</v>
      </c>
      <c r="E1690" s="2">
        <v>6.7272999999999996</v>
      </c>
      <c r="F1690" t="s">
        <v>14</v>
      </c>
      <c r="G1690" t="s">
        <v>48</v>
      </c>
      <c r="H1690" t="s">
        <v>46</v>
      </c>
    </row>
    <row r="1691" spans="1:8" x14ac:dyDescent="0.3">
      <c r="A1691" t="s">
        <v>47</v>
      </c>
      <c r="B1691" t="s">
        <v>84</v>
      </c>
      <c r="C1691">
        <v>2019</v>
      </c>
      <c r="D1691" s="1">
        <v>2680365.0564999999</v>
      </c>
      <c r="E1691" s="2">
        <v>2.6804000000000001</v>
      </c>
      <c r="F1691" t="s">
        <v>14</v>
      </c>
      <c r="G1691" t="s">
        <v>48</v>
      </c>
      <c r="H1691" t="s">
        <v>46</v>
      </c>
    </row>
    <row r="1692" spans="1:8" x14ac:dyDescent="0.3">
      <c r="A1692" t="s">
        <v>47</v>
      </c>
      <c r="B1692" t="s">
        <v>84</v>
      </c>
      <c r="C1692">
        <v>2020</v>
      </c>
      <c r="D1692" s="1">
        <v>714430.87150000001</v>
      </c>
      <c r="E1692" s="2">
        <v>0.71440000000000003</v>
      </c>
      <c r="F1692" t="s">
        <v>14</v>
      </c>
      <c r="G1692" t="s">
        <v>48</v>
      </c>
      <c r="H1692" t="s">
        <v>46</v>
      </c>
    </row>
    <row r="1693" spans="1:8" x14ac:dyDescent="0.3">
      <c r="A1693" t="s">
        <v>47</v>
      </c>
      <c r="B1693" t="s">
        <v>84</v>
      </c>
      <c r="C1693">
        <v>2021</v>
      </c>
      <c r="D1693" s="1">
        <v>683678.61100000003</v>
      </c>
      <c r="E1693" s="2">
        <v>0.68369999999999997</v>
      </c>
      <c r="F1693" t="s">
        <v>14</v>
      </c>
      <c r="G1693" t="s">
        <v>48</v>
      </c>
      <c r="H1693" t="s">
        <v>46</v>
      </c>
    </row>
    <row r="1694" spans="1:8" x14ac:dyDescent="0.3">
      <c r="A1694" t="s">
        <v>47</v>
      </c>
      <c r="B1694" t="s">
        <v>84</v>
      </c>
      <c r="C1694">
        <v>2023</v>
      </c>
      <c r="D1694" s="1">
        <v>926874.71189999999</v>
      </c>
      <c r="E1694" s="2">
        <v>0.92689999999999995</v>
      </c>
      <c r="F1694" t="s">
        <v>14</v>
      </c>
      <c r="G1694" t="s">
        <v>48</v>
      </c>
      <c r="H1694" t="s">
        <v>46</v>
      </c>
    </row>
    <row r="1695" spans="1:8" x14ac:dyDescent="0.3">
      <c r="A1695" t="s">
        <v>47</v>
      </c>
      <c r="B1695" t="s">
        <v>84</v>
      </c>
      <c r="C1695">
        <v>2024</v>
      </c>
      <c r="D1695" s="1">
        <v>6812841.5480000004</v>
      </c>
      <c r="E1695" s="2">
        <v>6.8128000000000002</v>
      </c>
      <c r="F1695" t="s">
        <v>14</v>
      </c>
      <c r="G1695" t="s">
        <v>48</v>
      </c>
      <c r="H1695" t="s">
        <v>46</v>
      </c>
    </row>
    <row r="1696" spans="1:8" x14ac:dyDescent="0.3">
      <c r="A1696" t="s">
        <v>47</v>
      </c>
      <c r="B1696" t="s">
        <v>84</v>
      </c>
      <c r="C1696">
        <v>2025</v>
      </c>
      <c r="D1696" s="1">
        <v>11083311.5724</v>
      </c>
      <c r="E1696" s="2">
        <v>11.083299999999999</v>
      </c>
      <c r="F1696" t="s">
        <v>14</v>
      </c>
      <c r="G1696" t="s">
        <v>48</v>
      </c>
      <c r="H1696" t="s">
        <v>46</v>
      </c>
    </row>
    <row r="1697" spans="1:8" x14ac:dyDescent="0.3">
      <c r="A1697" t="s">
        <v>51</v>
      </c>
      <c r="B1697" t="s">
        <v>84</v>
      </c>
      <c r="C1697">
        <v>2018</v>
      </c>
      <c r="D1697" s="1">
        <v>80154571.752599999</v>
      </c>
      <c r="E1697" s="2">
        <v>80.154600000000002</v>
      </c>
      <c r="F1697" t="s">
        <v>14</v>
      </c>
      <c r="G1697" t="s">
        <v>52</v>
      </c>
      <c r="H1697" t="s">
        <v>52</v>
      </c>
    </row>
    <row r="1698" spans="1:8" x14ac:dyDescent="0.3">
      <c r="A1698" t="s">
        <v>51</v>
      </c>
      <c r="B1698" t="s">
        <v>84</v>
      </c>
      <c r="C1698">
        <v>2019</v>
      </c>
      <c r="D1698" s="1">
        <v>103421976.8748</v>
      </c>
      <c r="E1698" s="2">
        <v>103.422</v>
      </c>
      <c r="F1698" t="s">
        <v>14</v>
      </c>
      <c r="G1698" t="s">
        <v>52</v>
      </c>
      <c r="H1698" t="s">
        <v>52</v>
      </c>
    </row>
    <row r="1699" spans="1:8" x14ac:dyDescent="0.3">
      <c r="A1699" t="s">
        <v>51</v>
      </c>
      <c r="B1699" t="s">
        <v>84</v>
      </c>
      <c r="C1699">
        <v>2020</v>
      </c>
      <c r="D1699" s="1">
        <v>126409396.62029999</v>
      </c>
      <c r="E1699" s="2">
        <v>126.40940000000001</v>
      </c>
      <c r="F1699" t="s">
        <v>14</v>
      </c>
      <c r="G1699" t="s">
        <v>52</v>
      </c>
      <c r="H1699" t="s">
        <v>52</v>
      </c>
    </row>
    <row r="1700" spans="1:8" x14ac:dyDescent="0.3">
      <c r="A1700" t="s">
        <v>51</v>
      </c>
      <c r="B1700" t="s">
        <v>84</v>
      </c>
      <c r="C1700">
        <v>2021</v>
      </c>
      <c r="D1700" s="1">
        <v>97366403.157100007</v>
      </c>
      <c r="E1700" s="2">
        <v>97.366399999999999</v>
      </c>
      <c r="F1700" t="s">
        <v>14</v>
      </c>
      <c r="G1700" t="s">
        <v>52</v>
      </c>
      <c r="H1700" t="s">
        <v>52</v>
      </c>
    </row>
    <row r="1701" spans="1:8" x14ac:dyDescent="0.3">
      <c r="A1701" t="s">
        <v>51</v>
      </c>
      <c r="B1701" t="s">
        <v>84</v>
      </c>
      <c r="C1701">
        <v>2022</v>
      </c>
      <c r="D1701" s="1">
        <v>126323533.4614</v>
      </c>
      <c r="E1701" s="2">
        <v>126.3235</v>
      </c>
      <c r="F1701" t="s">
        <v>14</v>
      </c>
      <c r="G1701" t="s">
        <v>52</v>
      </c>
      <c r="H1701" t="s">
        <v>52</v>
      </c>
    </row>
    <row r="1702" spans="1:8" x14ac:dyDescent="0.3">
      <c r="A1702" t="s">
        <v>51</v>
      </c>
      <c r="B1702" t="s">
        <v>84</v>
      </c>
      <c r="C1702">
        <v>2023</v>
      </c>
      <c r="D1702" s="1">
        <v>107993777.1965</v>
      </c>
      <c r="E1702" s="2">
        <v>107.99379999999999</v>
      </c>
      <c r="F1702" t="s">
        <v>14</v>
      </c>
      <c r="G1702" t="s">
        <v>52</v>
      </c>
      <c r="H1702" t="s">
        <v>52</v>
      </c>
    </row>
    <row r="1703" spans="1:8" x14ac:dyDescent="0.3">
      <c r="A1703" t="s">
        <v>51</v>
      </c>
      <c r="B1703" t="s">
        <v>84</v>
      </c>
      <c r="C1703">
        <v>2024</v>
      </c>
      <c r="D1703" s="1">
        <v>122080731.8528</v>
      </c>
      <c r="E1703" s="2">
        <v>122.08069999999999</v>
      </c>
      <c r="F1703" t="s">
        <v>14</v>
      </c>
      <c r="G1703" t="s">
        <v>52</v>
      </c>
      <c r="H1703" t="s">
        <v>52</v>
      </c>
    </row>
    <row r="1704" spans="1:8" x14ac:dyDescent="0.3">
      <c r="A1704" t="s">
        <v>51</v>
      </c>
      <c r="B1704" t="s">
        <v>84</v>
      </c>
      <c r="C1704">
        <v>2025</v>
      </c>
      <c r="D1704" s="1">
        <v>172915089.73300001</v>
      </c>
      <c r="E1704" s="2">
        <v>172.9151</v>
      </c>
      <c r="F1704" t="s">
        <v>14</v>
      </c>
      <c r="G1704" t="s">
        <v>52</v>
      </c>
      <c r="H1704" t="s">
        <v>52</v>
      </c>
    </row>
    <row r="1705" spans="1:8" x14ac:dyDescent="0.3">
      <c r="A1705" t="s">
        <v>12</v>
      </c>
      <c r="B1705" t="s">
        <v>85</v>
      </c>
      <c r="C1705">
        <v>2018</v>
      </c>
      <c r="D1705" s="1">
        <v>316822432.79799998</v>
      </c>
      <c r="E1705" s="2">
        <v>316.82240000000002</v>
      </c>
      <c r="F1705" t="s">
        <v>14</v>
      </c>
      <c r="G1705" t="s">
        <v>15</v>
      </c>
      <c r="H1705" t="s">
        <v>16</v>
      </c>
    </row>
    <row r="1706" spans="1:8" x14ac:dyDescent="0.3">
      <c r="A1706" t="s">
        <v>12</v>
      </c>
      <c r="B1706" t="s">
        <v>85</v>
      </c>
      <c r="C1706">
        <v>2019</v>
      </c>
      <c r="D1706" s="1">
        <v>293354489.78369999</v>
      </c>
      <c r="E1706" s="2">
        <v>293.35449999999997</v>
      </c>
      <c r="F1706" t="s">
        <v>14</v>
      </c>
      <c r="G1706" t="s">
        <v>15</v>
      </c>
      <c r="H1706" t="s">
        <v>16</v>
      </c>
    </row>
    <row r="1707" spans="1:8" x14ac:dyDescent="0.3">
      <c r="A1707" t="s">
        <v>12</v>
      </c>
      <c r="B1707" t="s">
        <v>85</v>
      </c>
      <c r="C1707">
        <v>2020</v>
      </c>
      <c r="D1707" s="1">
        <v>196077228.88909999</v>
      </c>
      <c r="E1707" s="2">
        <v>196.0772</v>
      </c>
      <c r="F1707" t="s">
        <v>14</v>
      </c>
      <c r="G1707" t="s">
        <v>15</v>
      </c>
      <c r="H1707" t="s">
        <v>16</v>
      </c>
    </row>
    <row r="1708" spans="1:8" x14ac:dyDescent="0.3">
      <c r="A1708" t="s">
        <v>12</v>
      </c>
      <c r="B1708" t="s">
        <v>85</v>
      </c>
      <c r="C1708">
        <v>2021</v>
      </c>
      <c r="D1708" s="1">
        <v>160322077.55309999</v>
      </c>
      <c r="E1708" s="2">
        <v>160.32210000000001</v>
      </c>
      <c r="F1708" t="s">
        <v>14</v>
      </c>
      <c r="G1708" t="s">
        <v>15</v>
      </c>
      <c r="H1708" t="s">
        <v>16</v>
      </c>
    </row>
    <row r="1709" spans="1:8" x14ac:dyDescent="0.3">
      <c r="A1709" t="s">
        <v>12</v>
      </c>
      <c r="B1709" t="s">
        <v>85</v>
      </c>
      <c r="C1709">
        <v>2022</v>
      </c>
      <c r="D1709" s="1">
        <v>184809247.2015</v>
      </c>
      <c r="E1709" s="2">
        <v>184.8092</v>
      </c>
      <c r="F1709" t="s">
        <v>14</v>
      </c>
      <c r="G1709" t="s">
        <v>15</v>
      </c>
      <c r="H1709" t="s">
        <v>16</v>
      </c>
    </row>
    <row r="1710" spans="1:8" x14ac:dyDescent="0.3">
      <c r="A1710" t="s">
        <v>12</v>
      </c>
      <c r="B1710" t="s">
        <v>85</v>
      </c>
      <c r="C1710">
        <v>2023</v>
      </c>
      <c r="D1710" s="1">
        <v>241193293.0817</v>
      </c>
      <c r="E1710" s="2">
        <v>241.19329999999999</v>
      </c>
      <c r="F1710" t="s">
        <v>14</v>
      </c>
      <c r="G1710" t="s">
        <v>15</v>
      </c>
      <c r="H1710" t="s">
        <v>16</v>
      </c>
    </row>
    <row r="1711" spans="1:8" x14ac:dyDescent="0.3">
      <c r="A1711" t="s">
        <v>12</v>
      </c>
      <c r="B1711" t="s">
        <v>85</v>
      </c>
      <c r="C1711">
        <v>2024</v>
      </c>
      <c r="D1711" s="1">
        <v>241138588.01969999</v>
      </c>
      <c r="E1711" s="2">
        <v>241.1386</v>
      </c>
      <c r="F1711" t="s">
        <v>14</v>
      </c>
      <c r="G1711" t="s">
        <v>15</v>
      </c>
      <c r="H1711" t="s">
        <v>16</v>
      </c>
    </row>
    <row r="1712" spans="1:8" x14ac:dyDescent="0.3">
      <c r="A1712" t="s">
        <v>12</v>
      </c>
      <c r="B1712" t="s">
        <v>85</v>
      </c>
      <c r="C1712">
        <v>2025</v>
      </c>
      <c r="D1712" s="1">
        <v>133896933.55339999</v>
      </c>
      <c r="E1712" s="2">
        <v>133.89689999999999</v>
      </c>
      <c r="F1712" t="s">
        <v>14</v>
      </c>
      <c r="G1712" t="s">
        <v>15</v>
      </c>
      <c r="H1712" t="s">
        <v>16</v>
      </c>
    </row>
    <row r="1713" spans="1:8" x14ac:dyDescent="0.3">
      <c r="A1713" t="s">
        <v>17</v>
      </c>
      <c r="B1713" t="s">
        <v>85</v>
      </c>
      <c r="C1713">
        <v>2018</v>
      </c>
      <c r="D1713" s="1">
        <v>829062460.00709999</v>
      </c>
      <c r="E1713" s="2">
        <v>829.0625</v>
      </c>
      <c r="F1713" t="s">
        <v>14</v>
      </c>
      <c r="G1713" t="s">
        <v>18</v>
      </c>
      <c r="H1713" t="s">
        <v>16</v>
      </c>
    </row>
    <row r="1714" spans="1:8" x14ac:dyDescent="0.3">
      <c r="A1714" t="s">
        <v>17</v>
      </c>
      <c r="B1714" t="s">
        <v>85</v>
      </c>
      <c r="C1714">
        <v>2019</v>
      </c>
      <c r="D1714" s="1">
        <v>1188812223.4263</v>
      </c>
      <c r="E1714" s="2">
        <v>1188.8122000000001</v>
      </c>
      <c r="F1714" t="s">
        <v>14</v>
      </c>
      <c r="G1714" t="s">
        <v>18</v>
      </c>
      <c r="H1714" t="s">
        <v>16</v>
      </c>
    </row>
    <row r="1715" spans="1:8" x14ac:dyDescent="0.3">
      <c r="A1715" t="s">
        <v>17</v>
      </c>
      <c r="B1715" t="s">
        <v>85</v>
      </c>
      <c r="C1715">
        <v>2020</v>
      </c>
      <c r="D1715" s="1">
        <v>662107694.88170004</v>
      </c>
      <c r="E1715" s="2">
        <v>662.10770000000002</v>
      </c>
      <c r="F1715" t="s">
        <v>14</v>
      </c>
      <c r="G1715" t="s">
        <v>18</v>
      </c>
      <c r="H1715" t="s">
        <v>16</v>
      </c>
    </row>
    <row r="1716" spans="1:8" x14ac:dyDescent="0.3">
      <c r="A1716" t="s">
        <v>17</v>
      </c>
      <c r="B1716" t="s">
        <v>85</v>
      </c>
      <c r="C1716">
        <v>2021</v>
      </c>
      <c r="D1716" s="1">
        <v>568108093.27649999</v>
      </c>
      <c r="E1716" s="2">
        <v>568.10810000000004</v>
      </c>
      <c r="F1716" t="s">
        <v>14</v>
      </c>
      <c r="G1716" t="s">
        <v>18</v>
      </c>
      <c r="H1716" t="s">
        <v>16</v>
      </c>
    </row>
    <row r="1717" spans="1:8" x14ac:dyDescent="0.3">
      <c r="A1717" t="s">
        <v>17</v>
      </c>
      <c r="B1717" t="s">
        <v>85</v>
      </c>
      <c r="C1717">
        <v>2022</v>
      </c>
      <c r="D1717" s="1">
        <v>438301007.08389997</v>
      </c>
      <c r="E1717" s="2">
        <v>438.30099999999999</v>
      </c>
      <c r="F1717" t="s">
        <v>14</v>
      </c>
      <c r="G1717" t="s">
        <v>18</v>
      </c>
      <c r="H1717" t="s">
        <v>16</v>
      </c>
    </row>
    <row r="1718" spans="1:8" x14ac:dyDescent="0.3">
      <c r="A1718" t="s">
        <v>17</v>
      </c>
      <c r="B1718" t="s">
        <v>85</v>
      </c>
      <c r="C1718">
        <v>2023</v>
      </c>
      <c r="D1718" s="1">
        <v>478830062.30400002</v>
      </c>
      <c r="E1718" s="2">
        <v>478.83010000000002</v>
      </c>
      <c r="F1718" t="s">
        <v>14</v>
      </c>
      <c r="G1718" t="s">
        <v>18</v>
      </c>
      <c r="H1718" t="s">
        <v>16</v>
      </c>
    </row>
    <row r="1719" spans="1:8" x14ac:dyDescent="0.3">
      <c r="A1719" t="s">
        <v>17</v>
      </c>
      <c r="B1719" t="s">
        <v>85</v>
      </c>
      <c r="C1719">
        <v>2024</v>
      </c>
      <c r="D1719" s="1">
        <v>483115026.66070002</v>
      </c>
      <c r="E1719" s="2">
        <v>483.11500000000001</v>
      </c>
      <c r="F1719" t="s">
        <v>14</v>
      </c>
      <c r="G1719" t="s">
        <v>18</v>
      </c>
      <c r="H1719" t="s">
        <v>16</v>
      </c>
    </row>
    <row r="1720" spans="1:8" x14ac:dyDescent="0.3">
      <c r="A1720" t="s">
        <v>17</v>
      </c>
      <c r="B1720" t="s">
        <v>85</v>
      </c>
      <c r="C1720">
        <v>2025</v>
      </c>
      <c r="D1720" s="1">
        <v>452845988.1401</v>
      </c>
      <c r="E1720" s="2">
        <v>452.846</v>
      </c>
      <c r="F1720" t="s">
        <v>14</v>
      </c>
      <c r="G1720" t="s">
        <v>18</v>
      </c>
      <c r="H1720" t="s">
        <v>16</v>
      </c>
    </row>
    <row r="1721" spans="1:8" x14ac:dyDescent="0.3">
      <c r="A1721" t="s">
        <v>67</v>
      </c>
      <c r="B1721" t="s">
        <v>85</v>
      </c>
      <c r="C1721">
        <v>2018</v>
      </c>
      <c r="D1721" s="1">
        <v>1390581168.1398001</v>
      </c>
      <c r="E1721" s="2">
        <v>1390.5812000000001</v>
      </c>
      <c r="F1721" t="s">
        <v>14</v>
      </c>
      <c r="G1721" t="s">
        <v>68</v>
      </c>
      <c r="H1721" t="s">
        <v>16</v>
      </c>
    </row>
    <row r="1722" spans="1:8" x14ac:dyDescent="0.3">
      <c r="A1722" t="s">
        <v>67</v>
      </c>
      <c r="B1722" t="s">
        <v>85</v>
      </c>
      <c r="C1722">
        <v>2019</v>
      </c>
      <c r="D1722" s="1">
        <v>2909969644.4526</v>
      </c>
      <c r="E1722" s="2">
        <v>2909.9695999999999</v>
      </c>
      <c r="F1722" t="s">
        <v>14</v>
      </c>
      <c r="G1722" t="s">
        <v>68</v>
      </c>
      <c r="H1722" t="s">
        <v>16</v>
      </c>
    </row>
    <row r="1723" spans="1:8" x14ac:dyDescent="0.3">
      <c r="A1723" t="s">
        <v>67</v>
      </c>
      <c r="B1723" t="s">
        <v>85</v>
      </c>
      <c r="C1723">
        <v>2020</v>
      </c>
      <c r="D1723" s="1">
        <v>3214244184.4773998</v>
      </c>
      <c r="E1723" s="2">
        <v>3214.2442000000001</v>
      </c>
      <c r="F1723" t="s">
        <v>14</v>
      </c>
      <c r="G1723" t="s">
        <v>68</v>
      </c>
      <c r="H1723" t="s">
        <v>16</v>
      </c>
    </row>
    <row r="1724" spans="1:8" x14ac:dyDescent="0.3">
      <c r="A1724" t="s">
        <v>67</v>
      </c>
      <c r="B1724" t="s">
        <v>85</v>
      </c>
      <c r="C1724">
        <v>2021</v>
      </c>
      <c r="D1724" s="1">
        <v>1917857222.1612</v>
      </c>
      <c r="E1724" s="2">
        <v>1917.8571999999999</v>
      </c>
      <c r="F1724" t="s">
        <v>14</v>
      </c>
      <c r="G1724" t="s">
        <v>68</v>
      </c>
      <c r="H1724" t="s">
        <v>16</v>
      </c>
    </row>
    <row r="1725" spans="1:8" x14ac:dyDescent="0.3">
      <c r="A1725" t="s">
        <v>67</v>
      </c>
      <c r="B1725" t="s">
        <v>85</v>
      </c>
      <c r="C1725">
        <v>2022</v>
      </c>
      <c r="D1725" s="1">
        <v>849663405.06169999</v>
      </c>
      <c r="E1725" s="2">
        <v>849.66340000000002</v>
      </c>
      <c r="F1725" t="s">
        <v>14</v>
      </c>
      <c r="G1725" t="s">
        <v>68</v>
      </c>
      <c r="H1725" t="s">
        <v>16</v>
      </c>
    </row>
    <row r="1726" spans="1:8" x14ac:dyDescent="0.3">
      <c r="A1726" t="s">
        <v>67</v>
      </c>
      <c r="B1726" t="s">
        <v>85</v>
      </c>
      <c r="C1726">
        <v>2023</v>
      </c>
      <c r="D1726" s="1">
        <v>1642449637.3719001</v>
      </c>
      <c r="E1726" s="2">
        <v>1642.4495999999999</v>
      </c>
      <c r="F1726" t="s">
        <v>14</v>
      </c>
      <c r="G1726" t="s">
        <v>68</v>
      </c>
      <c r="H1726" t="s">
        <v>16</v>
      </c>
    </row>
    <row r="1727" spans="1:8" x14ac:dyDescent="0.3">
      <c r="A1727" t="s">
        <v>67</v>
      </c>
      <c r="B1727" t="s">
        <v>85</v>
      </c>
      <c r="C1727">
        <v>2024</v>
      </c>
      <c r="D1727" s="1">
        <v>1691886760.3382001</v>
      </c>
      <c r="E1727" s="2">
        <v>1691.8868</v>
      </c>
      <c r="F1727" t="s">
        <v>14</v>
      </c>
      <c r="G1727" t="s">
        <v>68</v>
      </c>
      <c r="H1727" t="s">
        <v>16</v>
      </c>
    </row>
    <row r="1728" spans="1:8" x14ac:dyDescent="0.3">
      <c r="A1728" t="s">
        <v>67</v>
      </c>
      <c r="B1728" t="s">
        <v>85</v>
      </c>
      <c r="C1728">
        <v>2025</v>
      </c>
      <c r="D1728" s="1">
        <v>2896807762.5523</v>
      </c>
      <c r="E1728" s="2">
        <v>2896.8078</v>
      </c>
      <c r="F1728" t="s">
        <v>14</v>
      </c>
      <c r="G1728" t="s">
        <v>68</v>
      </c>
      <c r="H1728" t="s">
        <v>16</v>
      </c>
    </row>
    <row r="1729" spans="1:8" x14ac:dyDescent="0.3">
      <c r="A1729" t="s">
        <v>69</v>
      </c>
      <c r="B1729" t="s">
        <v>85</v>
      </c>
      <c r="C1729">
        <v>2018</v>
      </c>
      <c r="D1729" s="1">
        <v>277086379.82480001</v>
      </c>
      <c r="E1729" s="2">
        <v>277.08640000000003</v>
      </c>
      <c r="F1729" t="s">
        <v>14</v>
      </c>
      <c r="G1729" t="s">
        <v>70</v>
      </c>
      <c r="H1729" t="s">
        <v>16</v>
      </c>
    </row>
    <row r="1730" spans="1:8" x14ac:dyDescent="0.3">
      <c r="A1730" t="s">
        <v>69</v>
      </c>
      <c r="B1730" t="s">
        <v>85</v>
      </c>
      <c r="C1730">
        <v>2019</v>
      </c>
      <c r="D1730" s="1">
        <v>313746318.171</v>
      </c>
      <c r="E1730" s="2">
        <v>313.74630000000002</v>
      </c>
      <c r="F1730" t="s">
        <v>14</v>
      </c>
      <c r="G1730" t="s">
        <v>70</v>
      </c>
      <c r="H1730" t="s">
        <v>16</v>
      </c>
    </row>
    <row r="1731" spans="1:8" x14ac:dyDescent="0.3">
      <c r="A1731" t="s">
        <v>69</v>
      </c>
      <c r="B1731" t="s">
        <v>85</v>
      </c>
      <c r="C1731">
        <v>2020</v>
      </c>
      <c r="D1731" s="1">
        <v>228194112.50319999</v>
      </c>
      <c r="E1731" s="2">
        <v>228.19409999999999</v>
      </c>
      <c r="F1731" t="s">
        <v>14</v>
      </c>
      <c r="G1731" t="s">
        <v>70</v>
      </c>
      <c r="H1731" t="s">
        <v>16</v>
      </c>
    </row>
    <row r="1732" spans="1:8" x14ac:dyDescent="0.3">
      <c r="A1732" t="s">
        <v>69</v>
      </c>
      <c r="B1732" t="s">
        <v>85</v>
      </c>
      <c r="C1732">
        <v>2021</v>
      </c>
      <c r="D1732" s="1">
        <v>205911660.73069999</v>
      </c>
      <c r="E1732" s="2">
        <v>205.9117</v>
      </c>
      <c r="F1732" t="s">
        <v>14</v>
      </c>
      <c r="G1732" t="s">
        <v>70</v>
      </c>
      <c r="H1732" t="s">
        <v>16</v>
      </c>
    </row>
    <row r="1733" spans="1:8" x14ac:dyDescent="0.3">
      <c r="A1733" t="s">
        <v>69</v>
      </c>
      <c r="B1733" t="s">
        <v>85</v>
      </c>
      <c r="C1733">
        <v>2022</v>
      </c>
      <c r="D1733" s="1">
        <v>277711371.63550001</v>
      </c>
      <c r="E1733" s="2">
        <v>277.71140000000003</v>
      </c>
      <c r="F1733" t="s">
        <v>14</v>
      </c>
      <c r="G1733" t="s">
        <v>70</v>
      </c>
      <c r="H1733" t="s">
        <v>16</v>
      </c>
    </row>
    <row r="1734" spans="1:8" x14ac:dyDescent="0.3">
      <c r="A1734" t="s">
        <v>69</v>
      </c>
      <c r="B1734" t="s">
        <v>85</v>
      </c>
      <c r="C1734">
        <v>2023</v>
      </c>
      <c r="D1734" s="1">
        <v>314597365.9752</v>
      </c>
      <c r="E1734" s="2">
        <v>314.59739999999999</v>
      </c>
      <c r="F1734" t="s">
        <v>14</v>
      </c>
      <c r="G1734" t="s">
        <v>70</v>
      </c>
      <c r="H1734" t="s">
        <v>16</v>
      </c>
    </row>
    <row r="1735" spans="1:8" x14ac:dyDescent="0.3">
      <c r="A1735" t="s">
        <v>69</v>
      </c>
      <c r="B1735" t="s">
        <v>85</v>
      </c>
      <c r="C1735">
        <v>2024</v>
      </c>
      <c r="D1735" s="1">
        <v>362296068.30970001</v>
      </c>
      <c r="E1735" s="2">
        <v>362.29610000000002</v>
      </c>
      <c r="F1735" t="s">
        <v>14</v>
      </c>
      <c r="G1735" t="s">
        <v>70</v>
      </c>
      <c r="H1735" t="s">
        <v>16</v>
      </c>
    </row>
    <row r="1736" spans="1:8" x14ac:dyDescent="0.3">
      <c r="A1736" t="s">
        <v>69</v>
      </c>
      <c r="B1736" t="s">
        <v>85</v>
      </c>
      <c r="C1736">
        <v>2025</v>
      </c>
      <c r="D1736" s="1">
        <v>496411092.79509997</v>
      </c>
      <c r="E1736" s="2">
        <v>496.41109999999998</v>
      </c>
      <c r="F1736" t="s">
        <v>14</v>
      </c>
      <c r="G1736" t="s">
        <v>70</v>
      </c>
      <c r="H1736" t="s">
        <v>16</v>
      </c>
    </row>
    <row r="1737" spans="1:8" x14ac:dyDescent="0.3">
      <c r="A1737" t="s">
        <v>54</v>
      </c>
      <c r="B1737" t="s">
        <v>85</v>
      </c>
      <c r="C1737">
        <v>2018</v>
      </c>
      <c r="D1737" s="1">
        <v>2338975463.0444999</v>
      </c>
      <c r="E1737" s="2">
        <v>2338.9755</v>
      </c>
      <c r="F1737" t="s">
        <v>14</v>
      </c>
      <c r="G1737" t="s">
        <v>55</v>
      </c>
      <c r="H1737" t="s">
        <v>16</v>
      </c>
    </row>
    <row r="1738" spans="1:8" x14ac:dyDescent="0.3">
      <c r="A1738" t="s">
        <v>54</v>
      </c>
      <c r="B1738" t="s">
        <v>85</v>
      </c>
      <c r="C1738">
        <v>2019</v>
      </c>
      <c r="D1738" s="1">
        <v>1820319002.7988999</v>
      </c>
      <c r="E1738" s="2">
        <v>1820.319</v>
      </c>
      <c r="F1738" t="s">
        <v>14</v>
      </c>
      <c r="G1738" t="s">
        <v>55</v>
      </c>
      <c r="H1738" t="s">
        <v>16</v>
      </c>
    </row>
    <row r="1739" spans="1:8" x14ac:dyDescent="0.3">
      <c r="A1739" t="s">
        <v>54</v>
      </c>
      <c r="B1739" t="s">
        <v>85</v>
      </c>
      <c r="C1739">
        <v>2020</v>
      </c>
      <c r="D1739" s="1">
        <v>1903404313.7927999</v>
      </c>
      <c r="E1739" s="2">
        <v>1903.4042999999999</v>
      </c>
      <c r="F1739" t="s">
        <v>14</v>
      </c>
      <c r="G1739" t="s">
        <v>55</v>
      </c>
      <c r="H1739" t="s">
        <v>16</v>
      </c>
    </row>
    <row r="1740" spans="1:8" x14ac:dyDescent="0.3">
      <c r="A1740" t="s">
        <v>54</v>
      </c>
      <c r="B1740" t="s">
        <v>85</v>
      </c>
      <c r="C1740">
        <v>2021</v>
      </c>
      <c r="D1740" s="1">
        <v>1947307219.7776999</v>
      </c>
      <c r="E1740" s="2">
        <v>1947.3072</v>
      </c>
      <c r="F1740" t="s">
        <v>14</v>
      </c>
      <c r="G1740" t="s">
        <v>55</v>
      </c>
      <c r="H1740" t="s">
        <v>16</v>
      </c>
    </row>
    <row r="1741" spans="1:8" x14ac:dyDescent="0.3">
      <c r="A1741" t="s">
        <v>54</v>
      </c>
      <c r="B1741" t="s">
        <v>85</v>
      </c>
      <c r="C1741">
        <v>2022</v>
      </c>
      <c r="D1741" s="1">
        <v>1990613636.5980999</v>
      </c>
      <c r="E1741" s="2">
        <v>1990.6135999999999</v>
      </c>
      <c r="F1741" t="s">
        <v>14</v>
      </c>
      <c r="G1741" t="s">
        <v>55</v>
      </c>
      <c r="H1741" t="s">
        <v>16</v>
      </c>
    </row>
    <row r="1742" spans="1:8" x14ac:dyDescent="0.3">
      <c r="A1742" t="s">
        <v>54</v>
      </c>
      <c r="B1742" t="s">
        <v>85</v>
      </c>
      <c r="C1742">
        <v>2023</v>
      </c>
      <c r="D1742" s="1">
        <v>3848620840.6689</v>
      </c>
      <c r="E1742" s="2">
        <v>3848.6208000000001</v>
      </c>
      <c r="F1742" t="s">
        <v>14</v>
      </c>
      <c r="G1742" t="s">
        <v>55</v>
      </c>
      <c r="H1742" t="s">
        <v>16</v>
      </c>
    </row>
    <row r="1743" spans="1:8" x14ac:dyDescent="0.3">
      <c r="A1743" t="s">
        <v>54</v>
      </c>
      <c r="B1743" t="s">
        <v>85</v>
      </c>
      <c r="C1743">
        <v>2024</v>
      </c>
      <c r="D1743" s="1">
        <v>3788811654.0525999</v>
      </c>
      <c r="E1743" s="2">
        <v>3788.8117000000002</v>
      </c>
      <c r="F1743" t="s">
        <v>14</v>
      </c>
      <c r="G1743" t="s">
        <v>55</v>
      </c>
      <c r="H1743" t="s">
        <v>16</v>
      </c>
    </row>
    <row r="1744" spans="1:8" x14ac:dyDescent="0.3">
      <c r="A1744" t="s">
        <v>54</v>
      </c>
      <c r="B1744" t="s">
        <v>85</v>
      </c>
      <c r="C1744">
        <v>2025</v>
      </c>
      <c r="D1744" s="1">
        <v>4280767645.3133001</v>
      </c>
      <c r="E1744" s="2">
        <v>4280.7676000000001</v>
      </c>
      <c r="F1744" t="s">
        <v>14</v>
      </c>
      <c r="G1744" t="s">
        <v>55</v>
      </c>
      <c r="H1744" t="s">
        <v>16</v>
      </c>
    </row>
    <row r="1745" spans="1:8" x14ac:dyDescent="0.3">
      <c r="A1745" t="s">
        <v>71</v>
      </c>
      <c r="B1745" t="s">
        <v>85</v>
      </c>
      <c r="C1745">
        <v>2021</v>
      </c>
      <c r="D1745" s="1">
        <v>76758452.066400006</v>
      </c>
      <c r="E1745" s="2">
        <v>76.758499999999998</v>
      </c>
      <c r="F1745" t="s">
        <v>14</v>
      </c>
      <c r="G1745" t="s">
        <v>72</v>
      </c>
      <c r="H1745" t="s">
        <v>16</v>
      </c>
    </row>
    <row r="1746" spans="1:8" x14ac:dyDescent="0.3">
      <c r="A1746" t="s">
        <v>71</v>
      </c>
      <c r="B1746" t="s">
        <v>85</v>
      </c>
      <c r="C1746">
        <v>2022</v>
      </c>
      <c r="D1746" s="1">
        <v>95873807.9111</v>
      </c>
      <c r="E1746" s="2">
        <v>95.873800000000003</v>
      </c>
      <c r="F1746" t="s">
        <v>14</v>
      </c>
      <c r="G1746" t="s">
        <v>72</v>
      </c>
      <c r="H1746" t="s">
        <v>16</v>
      </c>
    </row>
    <row r="1747" spans="1:8" x14ac:dyDescent="0.3">
      <c r="A1747" t="s">
        <v>71</v>
      </c>
      <c r="B1747" t="s">
        <v>85</v>
      </c>
      <c r="C1747">
        <v>2023</v>
      </c>
      <c r="D1747" s="1">
        <v>105509630.51549999</v>
      </c>
      <c r="E1747" s="2">
        <v>105.50960000000001</v>
      </c>
      <c r="F1747" t="s">
        <v>14</v>
      </c>
      <c r="G1747" t="s">
        <v>72</v>
      </c>
      <c r="H1747" t="s">
        <v>16</v>
      </c>
    </row>
    <row r="1748" spans="1:8" x14ac:dyDescent="0.3">
      <c r="A1748" t="s">
        <v>71</v>
      </c>
      <c r="B1748" t="s">
        <v>85</v>
      </c>
      <c r="C1748">
        <v>2024</v>
      </c>
      <c r="D1748" s="1">
        <v>109687908.8159</v>
      </c>
      <c r="E1748" s="2">
        <v>109.6879</v>
      </c>
      <c r="F1748" t="s">
        <v>14</v>
      </c>
      <c r="G1748" t="s">
        <v>72</v>
      </c>
      <c r="H1748" t="s">
        <v>16</v>
      </c>
    </row>
    <row r="1749" spans="1:8" x14ac:dyDescent="0.3">
      <c r="A1749" t="s">
        <v>71</v>
      </c>
      <c r="B1749" t="s">
        <v>85</v>
      </c>
      <c r="C1749">
        <v>2025</v>
      </c>
      <c r="D1749" s="1">
        <v>112819601.5341</v>
      </c>
      <c r="E1749" s="2">
        <v>112.81959999999999</v>
      </c>
      <c r="F1749" t="s">
        <v>14</v>
      </c>
      <c r="G1749" t="s">
        <v>72</v>
      </c>
      <c r="H1749" t="s">
        <v>16</v>
      </c>
    </row>
    <row r="1750" spans="1:8" x14ac:dyDescent="0.3">
      <c r="A1750" t="s">
        <v>19</v>
      </c>
      <c r="B1750" t="s">
        <v>85</v>
      </c>
      <c r="C1750">
        <v>2018</v>
      </c>
      <c r="D1750" s="1">
        <v>203549329.45910001</v>
      </c>
      <c r="E1750" s="2">
        <v>203.54929999999999</v>
      </c>
      <c r="F1750" t="s">
        <v>14</v>
      </c>
      <c r="G1750" t="s">
        <v>20</v>
      </c>
      <c r="H1750" t="s">
        <v>16</v>
      </c>
    </row>
    <row r="1751" spans="1:8" x14ac:dyDescent="0.3">
      <c r="A1751" t="s">
        <v>19</v>
      </c>
      <c r="B1751" t="s">
        <v>85</v>
      </c>
      <c r="C1751">
        <v>2019</v>
      </c>
      <c r="D1751" s="1">
        <v>145169924.8493</v>
      </c>
      <c r="E1751" s="2">
        <v>145.16990000000001</v>
      </c>
      <c r="F1751" t="s">
        <v>14</v>
      </c>
      <c r="G1751" t="s">
        <v>20</v>
      </c>
      <c r="H1751" t="s">
        <v>16</v>
      </c>
    </row>
    <row r="1752" spans="1:8" x14ac:dyDescent="0.3">
      <c r="A1752" t="s">
        <v>19</v>
      </c>
      <c r="B1752" t="s">
        <v>85</v>
      </c>
      <c r="C1752">
        <v>2020</v>
      </c>
      <c r="D1752" s="1">
        <v>165755125.17660001</v>
      </c>
      <c r="E1752" s="2">
        <v>165.7551</v>
      </c>
      <c r="F1752" t="s">
        <v>14</v>
      </c>
      <c r="G1752" t="s">
        <v>20</v>
      </c>
      <c r="H1752" t="s">
        <v>16</v>
      </c>
    </row>
    <row r="1753" spans="1:8" x14ac:dyDescent="0.3">
      <c r="A1753" t="s">
        <v>19</v>
      </c>
      <c r="B1753" t="s">
        <v>85</v>
      </c>
      <c r="C1753">
        <v>2021</v>
      </c>
      <c r="D1753" s="1">
        <v>162163438.83700001</v>
      </c>
      <c r="E1753" s="2">
        <v>162.1634</v>
      </c>
      <c r="F1753" t="s">
        <v>14</v>
      </c>
      <c r="G1753" t="s">
        <v>20</v>
      </c>
      <c r="H1753" t="s">
        <v>16</v>
      </c>
    </row>
    <row r="1754" spans="1:8" x14ac:dyDescent="0.3">
      <c r="A1754" t="s">
        <v>19</v>
      </c>
      <c r="B1754" t="s">
        <v>85</v>
      </c>
      <c r="C1754">
        <v>2022</v>
      </c>
      <c r="D1754" s="1">
        <v>220354874.51699999</v>
      </c>
      <c r="E1754" s="2">
        <v>220.35489999999999</v>
      </c>
      <c r="F1754" t="s">
        <v>14</v>
      </c>
      <c r="G1754" t="s">
        <v>20</v>
      </c>
      <c r="H1754" t="s">
        <v>16</v>
      </c>
    </row>
    <row r="1755" spans="1:8" x14ac:dyDescent="0.3">
      <c r="A1755" t="s">
        <v>19</v>
      </c>
      <c r="B1755" t="s">
        <v>85</v>
      </c>
      <c r="C1755">
        <v>2023</v>
      </c>
      <c r="D1755" s="1">
        <v>293790684.24269998</v>
      </c>
      <c r="E1755" s="2">
        <v>293.79070000000002</v>
      </c>
      <c r="F1755" t="s">
        <v>14</v>
      </c>
      <c r="G1755" t="s">
        <v>20</v>
      </c>
      <c r="H1755" t="s">
        <v>16</v>
      </c>
    </row>
    <row r="1756" spans="1:8" x14ac:dyDescent="0.3">
      <c r="A1756" t="s">
        <v>19</v>
      </c>
      <c r="B1756" t="s">
        <v>85</v>
      </c>
      <c r="C1756">
        <v>2024</v>
      </c>
      <c r="D1756" s="1">
        <v>249307517.26100001</v>
      </c>
      <c r="E1756" s="2">
        <v>249.3075</v>
      </c>
      <c r="F1756" t="s">
        <v>14</v>
      </c>
      <c r="G1756" t="s">
        <v>20</v>
      </c>
      <c r="H1756" t="s">
        <v>16</v>
      </c>
    </row>
    <row r="1757" spans="1:8" x14ac:dyDescent="0.3">
      <c r="A1757" t="s">
        <v>19</v>
      </c>
      <c r="B1757" t="s">
        <v>85</v>
      </c>
      <c r="C1757">
        <v>2025</v>
      </c>
      <c r="D1757" s="1">
        <v>238021396.4975</v>
      </c>
      <c r="E1757" s="2">
        <v>238.0214</v>
      </c>
      <c r="F1757" t="s">
        <v>14</v>
      </c>
      <c r="G1757" t="s">
        <v>20</v>
      </c>
      <c r="H1757" t="s">
        <v>16</v>
      </c>
    </row>
    <row r="1758" spans="1:8" x14ac:dyDescent="0.3">
      <c r="A1758" t="s">
        <v>21</v>
      </c>
      <c r="B1758" t="s">
        <v>85</v>
      </c>
      <c r="C1758">
        <v>2018</v>
      </c>
      <c r="D1758" s="1">
        <v>1038253067.5261</v>
      </c>
      <c r="E1758" s="2">
        <v>1038.2530999999999</v>
      </c>
      <c r="F1758" t="s">
        <v>14</v>
      </c>
      <c r="G1758" t="s">
        <v>22</v>
      </c>
      <c r="H1758" t="s">
        <v>23</v>
      </c>
    </row>
    <row r="1759" spans="1:8" x14ac:dyDescent="0.3">
      <c r="A1759" t="s">
        <v>21</v>
      </c>
      <c r="B1759" t="s">
        <v>85</v>
      </c>
      <c r="C1759">
        <v>2019</v>
      </c>
      <c r="D1759" s="1">
        <v>353854218.26969999</v>
      </c>
      <c r="E1759" s="2">
        <v>353.85419999999999</v>
      </c>
      <c r="F1759" t="s">
        <v>14</v>
      </c>
      <c r="G1759" t="s">
        <v>22</v>
      </c>
      <c r="H1759" t="s">
        <v>23</v>
      </c>
    </row>
    <row r="1760" spans="1:8" x14ac:dyDescent="0.3">
      <c r="A1760" t="s">
        <v>21</v>
      </c>
      <c r="B1760" t="s">
        <v>85</v>
      </c>
      <c r="C1760">
        <v>2020</v>
      </c>
      <c r="D1760" s="1">
        <v>387116155.0061</v>
      </c>
      <c r="E1760" s="2">
        <v>387.11619999999999</v>
      </c>
      <c r="F1760" t="s">
        <v>14</v>
      </c>
      <c r="G1760" t="s">
        <v>22</v>
      </c>
      <c r="H1760" t="s">
        <v>23</v>
      </c>
    </row>
    <row r="1761" spans="1:8" x14ac:dyDescent="0.3">
      <c r="A1761" t="s">
        <v>21</v>
      </c>
      <c r="B1761" t="s">
        <v>85</v>
      </c>
      <c r="C1761">
        <v>2021</v>
      </c>
      <c r="D1761" s="1">
        <v>467258850.36019999</v>
      </c>
      <c r="E1761" s="2">
        <v>467.25889999999998</v>
      </c>
      <c r="F1761" t="s">
        <v>14</v>
      </c>
      <c r="G1761" t="s">
        <v>22</v>
      </c>
      <c r="H1761" t="s">
        <v>23</v>
      </c>
    </row>
    <row r="1762" spans="1:8" x14ac:dyDescent="0.3">
      <c r="A1762" t="s">
        <v>21</v>
      </c>
      <c r="B1762" t="s">
        <v>85</v>
      </c>
      <c r="C1762">
        <v>2022</v>
      </c>
      <c r="D1762" s="1">
        <v>403902571.02079999</v>
      </c>
      <c r="E1762" s="2">
        <v>403.90260000000001</v>
      </c>
      <c r="F1762" t="s">
        <v>14</v>
      </c>
      <c r="G1762" t="s">
        <v>22</v>
      </c>
      <c r="H1762" t="s">
        <v>23</v>
      </c>
    </row>
    <row r="1763" spans="1:8" x14ac:dyDescent="0.3">
      <c r="A1763" t="s">
        <v>21</v>
      </c>
      <c r="B1763" t="s">
        <v>85</v>
      </c>
      <c r="C1763">
        <v>2023</v>
      </c>
      <c r="D1763" s="1">
        <v>415099073.37730002</v>
      </c>
      <c r="E1763" s="2">
        <v>415.09910000000002</v>
      </c>
      <c r="F1763" t="s">
        <v>14</v>
      </c>
      <c r="G1763" t="s">
        <v>22</v>
      </c>
      <c r="H1763" t="s">
        <v>23</v>
      </c>
    </row>
    <row r="1764" spans="1:8" x14ac:dyDescent="0.3">
      <c r="A1764" t="s">
        <v>21</v>
      </c>
      <c r="B1764" t="s">
        <v>85</v>
      </c>
      <c r="C1764">
        <v>2024</v>
      </c>
      <c r="D1764" s="1">
        <v>538460199.13119996</v>
      </c>
      <c r="E1764" s="2">
        <v>538.46019999999999</v>
      </c>
      <c r="F1764" t="s">
        <v>14</v>
      </c>
      <c r="G1764" t="s">
        <v>22</v>
      </c>
      <c r="H1764" t="s">
        <v>23</v>
      </c>
    </row>
    <row r="1765" spans="1:8" x14ac:dyDescent="0.3">
      <c r="A1765" t="s">
        <v>21</v>
      </c>
      <c r="B1765" t="s">
        <v>85</v>
      </c>
      <c r="C1765">
        <v>2025</v>
      </c>
      <c r="D1765" s="1">
        <v>627210133.88440001</v>
      </c>
      <c r="E1765" s="2">
        <v>627.21010000000001</v>
      </c>
      <c r="F1765" t="s">
        <v>14</v>
      </c>
      <c r="G1765" t="s">
        <v>22</v>
      </c>
      <c r="H1765" t="s">
        <v>23</v>
      </c>
    </row>
    <row r="1766" spans="1:8" x14ac:dyDescent="0.3">
      <c r="A1766" t="s">
        <v>24</v>
      </c>
      <c r="B1766" t="s">
        <v>85</v>
      </c>
      <c r="C1766">
        <v>2018</v>
      </c>
      <c r="D1766" s="1">
        <v>211720471.58289999</v>
      </c>
      <c r="E1766" s="2">
        <v>211.72049999999999</v>
      </c>
      <c r="F1766" t="s">
        <v>14</v>
      </c>
      <c r="G1766" t="s">
        <v>25</v>
      </c>
      <c r="H1766" t="s">
        <v>23</v>
      </c>
    </row>
    <row r="1767" spans="1:8" x14ac:dyDescent="0.3">
      <c r="A1767" t="s">
        <v>24</v>
      </c>
      <c r="B1767" t="s">
        <v>85</v>
      </c>
      <c r="C1767">
        <v>2019</v>
      </c>
      <c r="D1767" s="1">
        <v>131969648.5975</v>
      </c>
      <c r="E1767" s="2">
        <v>131.96960000000001</v>
      </c>
      <c r="F1767" t="s">
        <v>14</v>
      </c>
      <c r="G1767" t="s">
        <v>25</v>
      </c>
      <c r="H1767" t="s">
        <v>23</v>
      </c>
    </row>
    <row r="1768" spans="1:8" x14ac:dyDescent="0.3">
      <c r="A1768" t="s">
        <v>24</v>
      </c>
      <c r="B1768" t="s">
        <v>85</v>
      </c>
      <c r="C1768">
        <v>2020</v>
      </c>
      <c r="D1768" s="1">
        <v>179930621.04069999</v>
      </c>
      <c r="E1768" s="2">
        <v>179.9306</v>
      </c>
      <c r="F1768" t="s">
        <v>14</v>
      </c>
      <c r="G1768" t="s">
        <v>25</v>
      </c>
      <c r="H1768" t="s">
        <v>23</v>
      </c>
    </row>
    <row r="1769" spans="1:8" x14ac:dyDescent="0.3">
      <c r="A1769" t="s">
        <v>24</v>
      </c>
      <c r="B1769" t="s">
        <v>85</v>
      </c>
      <c r="C1769">
        <v>2021</v>
      </c>
      <c r="D1769" s="1">
        <v>189928315.56549999</v>
      </c>
      <c r="E1769" s="2">
        <v>189.92830000000001</v>
      </c>
      <c r="F1769" t="s">
        <v>14</v>
      </c>
      <c r="G1769" t="s">
        <v>25</v>
      </c>
      <c r="H1769" t="s">
        <v>23</v>
      </c>
    </row>
    <row r="1770" spans="1:8" x14ac:dyDescent="0.3">
      <c r="A1770" t="s">
        <v>24</v>
      </c>
      <c r="B1770" t="s">
        <v>85</v>
      </c>
      <c r="C1770">
        <v>2022</v>
      </c>
      <c r="D1770" s="1">
        <v>240638362.2509</v>
      </c>
      <c r="E1770" s="2">
        <v>240.63839999999999</v>
      </c>
      <c r="F1770" t="s">
        <v>14</v>
      </c>
      <c r="G1770" t="s">
        <v>25</v>
      </c>
      <c r="H1770" t="s">
        <v>23</v>
      </c>
    </row>
    <row r="1771" spans="1:8" x14ac:dyDescent="0.3">
      <c r="A1771" t="s">
        <v>24</v>
      </c>
      <c r="B1771" t="s">
        <v>85</v>
      </c>
      <c r="C1771">
        <v>2023</v>
      </c>
      <c r="D1771" s="1">
        <v>365828052.4249</v>
      </c>
      <c r="E1771" s="2">
        <v>365.82810000000001</v>
      </c>
      <c r="F1771" t="s">
        <v>14</v>
      </c>
      <c r="G1771" t="s">
        <v>25</v>
      </c>
      <c r="H1771" t="s">
        <v>23</v>
      </c>
    </row>
    <row r="1772" spans="1:8" x14ac:dyDescent="0.3">
      <c r="A1772" t="s">
        <v>24</v>
      </c>
      <c r="B1772" t="s">
        <v>85</v>
      </c>
      <c r="C1772">
        <v>2024</v>
      </c>
      <c r="D1772" s="1">
        <v>318515227.60780001</v>
      </c>
      <c r="E1772" s="2">
        <v>318.51519999999999</v>
      </c>
      <c r="F1772" t="s">
        <v>14</v>
      </c>
      <c r="G1772" t="s">
        <v>25</v>
      </c>
      <c r="H1772" t="s">
        <v>23</v>
      </c>
    </row>
    <row r="1773" spans="1:8" x14ac:dyDescent="0.3">
      <c r="A1773" t="s">
        <v>24</v>
      </c>
      <c r="B1773" t="s">
        <v>85</v>
      </c>
      <c r="C1773">
        <v>2025</v>
      </c>
      <c r="D1773" s="1">
        <v>311843712.52869999</v>
      </c>
      <c r="E1773" s="2">
        <v>311.84370000000001</v>
      </c>
      <c r="F1773" t="s">
        <v>14</v>
      </c>
      <c r="G1773" t="s">
        <v>25</v>
      </c>
      <c r="H1773" t="s">
        <v>23</v>
      </c>
    </row>
    <row r="1774" spans="1:8" x14ac:dyDescent="0.3">
      <c r="A1774" t="s">
        <v>26</v>
      </c>
      <c r="B1774" t="s">
        <v>85</v>
      </c>
      <c r="C1774">
        <v>2018</v>
      </c>
      <c r="D1774" s="1">
        <v>257826595.54769999</v>
      </c>
      <c r="E1774" s="2">
        <v>257.82659999999998</v>
      </c>
      <c r="F1774" t="s">
        <v>14</v>
      </c>
      <c r="G1774" t="s">
        <v>27</v>
      </c>
      <c r="H1774" t="s">
        <v>23</v>
      </c>
    </row>
    <row r="1775" spans="1:8" x14ac:dyDescent="0.3">
      <c r="A1775" t="s">
        <v>26</v>
      </c>
      <c r="B1775" t="s">
        <v>85</v>
      </c>
      <c r="C1775">
        <v>2019</v>
      </c>
      <c r="D1775" s="1">
        <v>166197383.73069999</v>
      </c>
      <c r="E1775" s="2">
        <v>166.19739999999999</v>
      </c>
      <c r="F1775" t="s">
        <v>14</v>
      </c>
      <c r="G1775" t="s">
        <v>27</v>
      </c>
      <c r="H1775" t="s">
        <v>23</v>
      </c>
    </row>
    <row r="1776" spans="1:8" x14ac:dyDescent="0.3">
      <c r="A1776" t="s">
        <v>26</v>
      </c>
      <c r="B1776" t="s">
        <v>85</v>
      </c>
      <c r="C1776">
        <v>2020</v>
      </c>
      <c r="D1776" s="1">
        <v>229075402.63870001</v>
      </c>
      <c r="E1776" s="2">
        <v>229.0754</v>
      </c>
      <c r="F1776" t="s">
        <v>14</v>
      </c>
      <c r="G1776" t="s">
        <v>27</v>
      </c>
      <c r="H1776" t="s">
        <v>23</v>
      </c>
    </row>
    <row r="1777" spans="1:8" x14ac:dyDescent="0.3">
      <c r="A1777" t="s">
        <v>26</v>
      </c>
      <c r="B1777" t="s">
        <v>85</v>
      </c>
      <c r="C1777">
        <v>2021</v>
      </c>
      <c r="D1777" s="1">
        <v>250062964.1631</v>
      </c>
      <c r="E1777" s="2">
        <v>250.06299999999999</v>
      </c>
      <c r="F1777" t="s">
        <v>14</v>
      </c>
      <c r="G1777" t="s">
        <v>27</v>
      </c>
      <c r="H1777" t="s">
        <v>23</v>
      </c>
    </row>
    <row r="1778" spans="1:8" x14ac:dyDescent="0.3">
      <c r="A1778" t="s">
        <v>26</v>
      </c>
      <c r="B1778" t="s">
        <v>85</v>
      </c>
      <c r="C1778">
        <v>2022</v>
      </c>
      <c r="D1778" s="1">
        <v>379551454.55489999</v>
      </c>
      <c r="E1778" s="2">
        <v>379.55149999999998</v>
      </c>
      <c r="F1778" t="s">
        <v>14</v>
      </c>
      <c r="G1778" t="s">
        <v>27</v>
      </c>
      <c r="H1778" t="s">
        <v>23</v>
      </c>
    </row>
    <row r="1779" spans="1:8" x14ac:dyDescent="0.3">
      <c r="A1779" t="s">
        <v>26</v>
      </c>
      <c r="B1779" t="s">
        <v>85</v>
      </c>
      <c r="C1779">
        <v>2023</v>
      </c>
      <c r="D1779" s="1">
        <v>416347462.67449999</v>
      </c>
      <c r="E1779" s="2">
        <v>416.34750000000003</v>
      </c>
      <c r="F1779" t="s">
        <v>14</v>
      </c>
      <c r="G1779" t="s">
        <v>27</v>
      </c>
      <c r="H1779" t="s">
        <v>23</v>
      </c>
    </row>
    <row r="1780" spans="1:8" x14ac:dyDescent="0.3">
      <c r="A1780" t="s">
        <v>26</v>
      </c>
      <c r="B1780" t="s">
        <v>85</v>
      </c>
      <c r="C1780">
        <v>2024</v>
      </c>
      <c r="D1780" s="1">
        <v>487398241.58920002</v>
      </c>
      <c r="E1780" s="2">
        <v>487.39819999999997</v>
      </c>
      <c r="F1780" t="s">
        <v>14</v>
      </c>
      <c r="G1780" t="s">
        <v>27</v>
      </c>
      <c r="H1780" t="s">
        <v>23</v>
      </c>
    </row>
    <row r="1781" spans="1:8" x14ac:dyDescent="0.3">
      <c r="A1781" t="s">
        <v>26</v>
      </c>
      <c r="B1781" t="s">
        <v>85</v>
      </c>
      <c r="C1781">
        <v>2025</v>
      </c>
      <c r="D1781" s="1">
        <v>461125451.0873</v>
      </c>
      <c r="E1781" s="2">
        <v>461.12549999999999</v>
      </c>
      <c r="F1781" t="s">
        <v>14</v>
      </c>
      <c r="G1781" t="s">
        <v>27</v>
      </c>
      <c r="H1781" t="s">
        <v>23</v>
      </c>
    </row>
    <row r="1782" spans="1:8" x14ac:dyDescent="0.3">
      <c r="A1782" t="s">
        <v>28</v>
      </c>
      <c r="B1782" t="s">
        <v>85</v>
      </c>
      <c r="C1782">
        <v>2018</v>
      </c>
      <c r="D1782" s="1">
        <v>140113735.19010001</v>
      </c>
      <c r="E1782" s="2">
        <v>140.11369999999999</v>
      </c>
      <c r="F1782" t="s">
        <v>14</v>
      </c>
      <c r="G1782" t="s">
        <v>29</v>
      </c>
      <c r="H1782" t="s">
        <v>23</v>
      </c>
    </row>
    <row r="1783" spans="1:8" x14ac:dyDescent="0.3">
      <c r="A1783" t="s">
        <v>28</v>
      </c>
      <c r="B1783" t="s">
        <v>85</v>
      </c>
      <c r="C1783">
        <v>2019</v>
      </c>
      <c r="D1783" s="1">
        <v>83382958.815400004</v>
      </c>
      <c r="E1783" s="2">
        <v>83.382999999999996</v>
      </c>
      <c r="F1783" t="s">
        <v>14</v>
      </c>
      <c r="G1783" t="s">
        <v>29</v>
      </c>
      <c r="H1783" t="s">
        <v>23</v>
      </c>
    </row>
    <row r="1784" spans="1:8" x14ac:dyDescent="0.3">
      <c r="A1784" t="s">
        <v>28</v>
      </c>
      <c r="B1784" t="s">
        <v>85</v>
      </c>
      <c r="C1784">
        <v>2020</v>
      </c>
      <c r="D1784" s="1">
        <v>102370360.06990001</v>
      </c>
      <c r="E1784" s="2">
        <v>102.3704</v>
      </c>
      <c r="F1784" t="s">
        <v>14</v>
      </c>
      <c r="G1784" t="s">
        <v>29</v>
      </c>
      <c r="H1784" t="s">
        <v>23</v>
      </c>
    </row>
    <row r="1785" spans="1:8" x14ac:dyDescent="0.3">
      <c r="A1785" t="s">
        <v>28</v>
      </c>
      <c r="B1785" t="s">
        <v>85</v>
      </c>
      <c r="C1785">
        <v>2021</v>
      </c>
      <c r="D1785" s="1">
        <v>126117526.164</v>
      </c>
      <c r="E1785" s="2">
        <v>126.11750000000001</v>
      </c>
      <c r="F1785" t="s">
        <v>14</v>
      </c>
      <c r="G1785" t="s">
        <v>29</v>
      </c>
      <c r="H1785" t="s">
        <v>23</v>
      </c>
    </row>
    <row r="1786" spans="1:8" x14ac:dyDescent="0.3">
      <c r="A1786" t="s">
        <v>28</v>
      </c>
      <c r="B1786" t="s">
        <v>85</v>
      </c>
      <c r="C1786">
        <v>2022</v>
      </c>
      <c r="D1786" s="1">
        <v>123385269.15989999</v>
      </c>
      <c r="E1786" s="2">
        <v>123.3853</v>
      </c>
      <c r="F1786" t="s">
        <v>14</v>
      </c>
      <c r="G1786" t="s">
        <v>29</v>
      </c>
      <c r="H1786" t="s">
        <v>23</v>
      </c>
    </row>
    <row r="1787" spans="1:8" x14ac:dyDescent="0.3">
      <c r="A1787" t="s">
        <v>28</v>
      </c>
      <c r="B1787" t="s">
        <v>85</v>
      </c>
      <c r="C1787">
        <v>2023</v>
      </c>
      <c r="D1787" s="1">
        <v>194519239.16890001</v>
      </c>
      <c r="E1787" s="2">
        <v>194.51920000000001</v>
      </c>
      <c r="F1787" t="s">
        <v>14</v>
      </c>
      <c r="G1787" t="s">
        <v>29</v>
      </c>
      <c r="H1787" t="s">
        <v>23</v>
      </c>
    </row>
    <row r="1788" spans="1:8" x14ac:dyDescent="0.3">
      <c r="A1788" t="s">
        <v>28</v>
      </c>
      <c r="B1788" t="s">
        <v>85</v>
      </c>
      <c r="C1788">
        <v>2024</v>
      </c>
      <c r="D1788" s="1">
        <v>154547608.22009999</v>
      </c>
      <c r="E1788" s="2">
        <v>154.54759999999999</v>
      </c>
      <c r="F1788" t="s">
        <v>14</v>
      </c>
      <c r="G1788" t="s">
        <v>29</v>
      </c>
      <c r="H1788" t="s">
        <v>23</v>
      </c>
    </row>
    <row r="1789" spans="1:8" x14ac:dyDescent="0.3">
      <c r="A1789" t="s">
        <v>28</v>
      </c>
      <c r="B1789" t="s">
        <v>85</v>
      </c>
      <c r="C1789">
        <v>2025</v>
      </c>
      <c r="D1789" s="1">
        <v>151926353.2331</v>
      </c>
      <c r="E1789" s="2">
        <v>151.9264</v>
      </c>
      <c r="F1789" t="s">
        <v>14</v>
      </c>
      <c r="G1789" t="s">
        <v>29</v>
      </c>
      <c r="H1789" t="s">
        <v>23</v>
      </c>
    </row>
    <row r="1790" spans="1:8" x14ac:dyDescent="0.3">
      <c r="A1790" t="s">
        <v>30</v>
      </c>
      <c r="B1790" t="s">
        <v>85</v>
      </c>
      <c r="C1790">
        <v>2018</v>
      </c>
      <c r="D1790" s="1">
        <v>109931747.443</v>
      </c>
      <c r="E1790" s="2">
        <v>109.93170000000001</v>
      </c>
      <c r="F1790" t="s">
        <v>14</v>
      </c>
      <c r="G1790" t="s">
        <v>31</v>
      </c>
      <c r="H1790" t="s">
        <v>23</v>
      </c>
    </row>
    <row r="1791" spans="1:8" x14ac:dyDescent="0.3">
      <c r="A1791" t="s">
        <v>30</v>
      </c>
      <c r="B1791" t="s">
        <v>85</v>
      </c>
      <c r="C1791">
        <v>2019</v>
      </c>
      <c r="D1791" s="1">
        <v>54738180.488200001</v>
      </c>
      <c r="E1791" s="2">
        <v>54.738199999999999</v>
      </c>
      <c r="F1791" t="s">
        <v>14</v>
      </c>
      <c r="G1791" t="s">
        <v>31</v>
      </c>
      <c r="H1791" t="s">
        <v>23</v>
      </c>
    </row>
    <row r="1792" spans="1:8" x14ac:dyDescent="0.3">
      <c r="A1792" t="s">
        <v>30</v>
      </c>
      <c r="B1792" t="s">
        <v>85</v>
      </c>
      <c r="C1792">
        <v>2020</v>
      </c>
      <c r="D1792" s="1">
        <v>52184409.413699999</v>
      </c>
      <c r="E1792" s="2">
        <v>52.184399999999997</v>
      </c>
      <c r="F1792" t="s">
        <v>14</v>
      </c>
      <c r="G1792" t="s">
        <v>31</v>
      </c>
      <c r="H1792" t="s">
        <v>23</v>
      </c>
    </row>
    <row r="1793" spans="1:8" x14ac:dyDescent="0.3">
      <c r="A1793" t="s">
        <v>30</v>
      </c>
      <c r="B1793" t="s">
        <v>85</v>
      </c>
      <c r="C1793">
        <v>2021</v>
      </c>
      <c r="D1793" s="1">
        <v>52114128.683600001</v>
      </c>
      <c r="E1793" s="2">
        <v>52.114100000000001</v>
      </c>
      <c r="F1793" t="s">
        <v>14</v>
      </c>
      <c r="G1793" t="s">
        <v>31</v>
      </c>
      <c r="H1793" t="s">
        <v>23</v>
      </c>
    </row>
    <row r="1794" spans="1:8" x14ac:dyDescent="0.3">
      <c r="A1794" t="s">
        <v>30</v>
      </c>
      <c r="B1794" t="s">
        <v>85</v>
      </c>
      <c r="C1794">
        <v>2022</v>
      </c>
      <c r="D1794" s="1">
        <v>94386897.720100001</v>
      </c>
      <c r="E1794" s="2">
        <v>94.386899999999997</v>
      </c>
      <c r="F1794" t="s">
        <v>14</v>
      </c>
      <c r="G1794" t="s">
        <v>31</v>
      </c>
      <c r="H1794" t="s">
        <v>23</v>
      </c>
    </row>
    <row r="1795" spans="1:8" x14ac:dyDescent="0.3">
      <c r="A1795" t="s">
        <v>30</v>
      </c>
      <c r="B1795" t="s">
        <v>85</v>
      </c>
      <c r="C1795">
        <v>2023</v>
      </c>
      <c r="D1795" s="1">
        <v>108416810.61399999</v>
      </c>
      <c r="E1795" s="2">
        <v>108.41679999999999</v>
      </c>
      <c r="F1795" t="s">
        <v>14</v>
      </c>
      <c r="G1795" t="s">
        <v>31</v>
      </c>
      <c r="H1795" t="s">
        <v>23</v>
      </c>
    </row>
    <row r="1796" spans="1:8" x14ac:dyDescent="0.3">
      <c r="A1796" t="s">
        <v>30</v>
      </c>
      <c r="B1796" t="s">
        <v>85</v>
      </c>
      <c r="C1796">
        <v>2024</v>
      </c>
      <c r="D1796" s="1">
        <v>150313526.85519999</v>
      </c>
      <c r="E1796" s="2">
        <v>150.3135</v>
      </c>
      <c r="F1796" t="s">
        <v>14</v>
      </c>
      <c r="G1796" t="s">
        <v>31</v>
      </c>
      <c r="H1796" t="s">
        <v>23</v>
      </c>
    </row>
    <row r="1797" spans="1:8" x14ac:dyDescent="0.3">
      <c r="A1797" t="s">
        <v>30</v>
      </c>
      <c r="B1797" t="s">
        <v>85</v>
      </c>
      <c r="C1797">
        <v>2025</v>
      </c>
      <c r="D1797" s="1">
        <v>144241388.32960001</v>
      </c>
      <c r="E1797" s="2">
        <v>144.2414</v>
      </c>
      <c r="F1797" t="s">
        <v>14</v>
      </c>
      <c r="G1797" t="s">
        <v>31</v>
      </c>
      <c r="H1797" t="s">
        <v>23</v>
      </c>
    </row>
    <row r="1798" spans="1:8" x14ac:dyDescent="0.3">
      <c r="A1798" t="s">
        <v>56</v>
      </c>
      <c r="B1798" t="s">
        <v>85</v>
      </c>
      <c r="C1798">
        <v>2018</v>
      </c>
      <c r="D1798" s="1">
        <v>314342183.04960001</v>
      </c>
      <c r="E1798" s="2">
        <v>314.34219999999999</v>
      </c>
      <c r="F1798" t="s">
        <v>14</v>
      </c>
      <c r="G1798" t="s">
        <v>57</v>
      </c>
      <c r="H1798" t="s">
        <v>23</v>
      </c>
    </row>
    <row r="1799" spans="1:8" x14ac:dyDescent="0.3">
      <c r="A1799" t="s">
        <v>56</v>
      </c>
      <c r="B1799" t="s">
        <v>85</v>
      </c>
      <c r="C1799">
        <v>2019</v>
      </c>
      <c r="D1799" s="1">
        <v>196362246.94530001</v>
      </c>
      <c r="E1799" s="2">
        <v>196.3622</v>
      </c>
      <c r="F1799" t="s">
        <v>14</v>
      </c>
      <c r="G1799" t="s">
        <v>57</v>
      </c>
      <c r="H1799" t="s">
        <v>23</v>
      </c>
    </row>
    <row r="1800" spans="1:8" x14ac:dyDescent="0.3">
      <c r="A1800" t="s">
        <v>56</v>
      </c>
      <c r="B1800" t="s">
        <v>85</v>
      </c>
      <c r="C1800">
        <v>2020</v>
      </c>
      <c r="D1800" s="1">
        <v>204595925.8725</v>
      </c>
      <c r="E1800" s="2">
        <v>204.5959</v>
      </c>
      <c r="F1800" t="s">
        <v>14</v>
      </c>
      <c r="G1800" t="s">
        <v>57</v>
      </c>
      <c r="H1800" t="s">
        <v>23</v>
      </c>
    </row>
    <row r="1801" spans="1:8" x14ac:dyDescent="0.3">
      <c r="A1801" t="s">
        <v>56</v>
      </c>
      <c r="B1801" t="s">
        <v>85</v>
      </c>
      <c r="C1801">
        <v>2021</v>
      </c>
      <c r="D1801" s="1">
        <v>195808743.26030001</v>
      </c>
      <c r="E1801" s="2">
        <v>195.80869999999999</v>
      </c>
      <c r="F1801" t="s">
        <v>14</v>
      </c>
      <c r="G1801" t="s">
        <v>57</v>
      </c>
      <c r="H1801" t="s">
        <v>23</v>
      </c>
    </row>
    <row r="1802" spans="1:8" x14ac:dyDescent="0.3">
      <c r="A1802" t="s">
        <v>56</v>
      </c>
      <c r="B1802" t="s">
        <v>85</v>
      </c>
      <c r="C1802">
        <v>2022</v>
      </c>
      <c r="D1802" s="1">
        <v>362564881.58649999</v>
      </c>
      <c r="E1802" s="2">
        <v>362.56490000000002</v>
      </c>
      <c r="F1802" t="s">
        <v>14</v>
      </c>
      <c r="G1802" t="s">
        <v>57</v>
      </c>
      <c r="H1802" t="s">
        <v>23</v>
      </c>
    </row>
    <row r="1803" spans="1:8" x14ac:dyDescent="0.3">
      <c r="A1803" t="s">
        <v>56</v>
      </c>
      <c r="B1803" t="s">
        <v>85</v>
      </c>
      <c r="C1803">
        <v>2023</v>
      </c>
      <c r="D1803" s="1">
        <v>430300260.67580003</v>
      </c>
      <c r="E1803" s="2">
        <v>430.30029999999999</v>
      </c>
      <c r="F1803" t="s">
        <v>14</v>
      </c>
      <c r="G1803" t="s">
        <v>57</v>
      </c>
      <c r="H1803" t="s">
        <v>23</v>
      </c>
    </row>
    <row r="1804" spans="1:8" x14ac:dyDescent="0.3">
      <c r="A1804" t="s">
        <v>56</v>
      </c>
      <c r="B1804" t="s">
        <v>85</v>
      </c>
      <c r="C1804">
        <v>2024</v>
      </c>
      <c r="D1804" s="1">
        <v>360901539.39810002</v>
      </c>
      <c r="E1804" s="2">
        <v>360.9015</v>
      </c>
      <c r="F1804" t="s">
        <v>14</v>
      </c>
      <c r="G1804" t="s">
        <v>57</v>
      </c>
      <c r="H1804" t="s">
        <v>23</v>
      </c>
    </row>
    <row r="1805" spans="1:8" x14ac:dyDescent="0.3">
      <c r="A1805" t="s">
        <v>56</v>
      </c>
      <c r="B1805" t="s">
        <v>85</v>
      </c>
      <c r="C1805">
        <v>2025</v>
      </c>
      <c r="D1805" s="1">
        <v>271342670.62459999</v>
      </c>
      <c r="E1805" s="2">
        <v>271.34269999999998</v>
      </c>
      <c r="F1805" t="s">
        <v>14</v>
      </c>
      <c r="G1805" t="s">
        <v>57</v>
      </c>
      <c r="H1805" t="s">
        <v>23</v>
      </c>
    </row>
    <row r="1806" spans="1:8" x14ac:dyDescent="0.3">
      <c r="A1806" t="s">
        <v>32</v>
      </c>
      <c r="B1806" t="s">
        <v>85</v>
      </c>
      <c r="C1806">
        <v>2018</v>
      </c>
      <c r="D1806" s="1">
        <v>214417340.32350001</v>
      </c>
      <c r="E1806" s="2">
        <v>214.41730000000001</v>
      </c>
      <c r="F1806" t="s">
        <v>14</v>
      </c>
      <c r="G1806" t="s">
        <v>33</v>
      </c>
      <c r="H1806" t="s">
        <v>23</v>
      </c>
    </row>
    <row r="1807" spans="1:8" x14ac:dyDescent="0.3">
      <c r="A1807" t="s">
        <v>32</v>
      </c>
      <c r="B1807" t="s">
        <v>85</v>
      </c>
      <c r="C1807">
        <v>2019</v>
      </c>
      <c r="D1807" s="1">
        <v>139116191.31869999</v>
      </c>
      <c r="E1807" s="2">
        <v>139.11619999999999</v>
      </c>
      <c r="F1807" t="s">
        <v>14</v>
      </c>
      <c r="G1807" t="s">
        <v>33</v>
      </c>
      <c r="H1807" t="s">
        <v>23</v>
      </c>
    </row>
    <row r="1808" spans="1:8" x14ac:dyDescent="0.3">
      <c r="A1808" t="s">
        <v>32</v>
      </c>
      <c r="B1808" t="s">
        <v>85</v>
      </c>
      <c r="C1808">
        <v>2020</v>
      </c>
      <c r="D1808" s="1">
        <v>188502779.35789999</v>
      </c>
      <c r="E1808" s="2">
        <v>188.50280000000001</v>
      </c>
      <c r="F1808" t="s">
        <v>14</v>
      </c>
      <c r="G1808" t="s">
        <v>33</v>
      </c>
      <c r="H1808" t="s">
        <v>23</v>
      </c>
    </row>
    <row r="1809" spans="1:8" x14ac:dyDescent="0.3">
      <c r="A1809" t="s">
        <v>32</v>
      </c>
      <c r="B1809" t="s">
        <v>85</v>
      </c>
      <c r="C1809">
        <v>2021</v>
      </c>
      <c r="D1809" s="1">
        <v>220327112.64399999</v>
      </c>
      <c r="E1809" s="2">
        <v>220.3271</v>
      </c>
      <c r="F1809" t="s">
        <v>14</v>
      </c>
      <c r="G1809" t="s">
        <v>33</v>
      </c>
      <c r="H1809" t="s">
        <v>23</v>
      </c>
    </row>
    <row r="1810" spans="1:8" x14ac:dyDescent="0.3">
      <c r="A1810" t="s">
        <v>32</v>
      </c>
      <c r="B1810" t="s">
        <v>85</v>
      </c>
      <c r="C1810">
        <v>2022</v>
      </c>
      <c r="D1810" s="1">
        <v>378963225.47610003</v>
      </c>
      <c r="E1810" s="2">
        <v>378.96319999999997</v>
      </c>
      <c r="F1810" t="s">
        <v>14</v>
      </c>
      <c r="G1810" t="s">
        <v>33</v>
      </c>
      <c r="H1810" t="s">
        <v>23</v>
      </c>
    </row>
    <row r="1811" spans="1:8" x14ac:dyDescent="0.3">
      <c r="A1811" t="s">
        <v>32</v>
      </c>
      <c r="B1811" t="s">
        <v>85</v>
      </c>
      <c r="C1811">
        <v>2023</v>
      </c>
      <c r="D1811" s="1">
        <v>445835855.50800002</v>
      </c>
      <c r="E1811" s="2">
        <v>445.83589999999998</v>
      </c>
      <c r="F1811" t="s">
        <v>14</v>
      </c>
      <c r="G1811" t="s">
        <v>33</v>
      </c>
      <c r="H1811" t="s">
        <v>23</v>
      </c>
    </row>
    <row r="1812" spans="1:8" x14ac:dyDescent="0.3">
      <c r="A1812" t="s">
        <v>32</v>
      </c>
      <c r="B1812" t="s">
        <v>85</v>
      </c>
      <c r="C1812">
        <v>2024</v>
      </c>
      <c r="D1812" s="1">
        <v>269819621.58859998</v>
      </c>
      <c r="E1812" s="2">
        <v>269.81959999999998</v>
      </c>
      <c r="F1812" t="s">
        <v>14</v>
      </c>
      <c r="G1812" t="s">
        <v>33</v>
      </c>
      <c r="H1812" t="s">
        <v>23</v>
      </c>
    </row>
    <row r="1813" spans="1:8" x14ac:dyDescent="0.3">
      <c r="A1813" t="s">
        <v>32</v>
      </c>
      <c r="B1813" t="s">
        <v>85</v>
      </c>
      <c r="C1813">
        <v>2025</v>
      </c>
      <c r="D1813" s="1">
        <v>260661329.59110001</v>
      </c>
      <c r="E1813" s="2">
        <v>260.66129999999998</v>
      </c>
      <c r="F1813" t="s">
        <v>14</v>
      </c>
      <c r="G1813" t="s">
        <v>33</v>
      </c>
      <c r="H1813" t="s">
        <v>23</v>
      </c>
    </row>
    <row r="1814" spans="1:8" x14ac:dyDescent="0.3">
      <c r="A1814" t="s">
        <v>58</v>
      </c>
      <c r="B1814" t="s">
        <v>85</v>
      </c>
      <c r="C1814">
        <v>2018</v>
      </c>
      <c r="D1814" s="1">
        <v>130794761.9368</v>
      </c>
      <c r="E1814" s="2">
        <v>130.79480000000001</v>
      </c>
      <c r="F1814" t="s">
        <v>14</v>
      </c>
      <c r="G1814" t="s">
        <v>59</v>
      </c>
      <c r="H1814" t="s">
        <v>23</v>
      </c>
    </row>
    <row r="1815" spans="1:8" x14ac:dyDescent="0.3">
      <c r="A1815" t="s">
        <v>58</v>
      </c>
      <c r="B1815" t="s">
        <v>85</v>
      </c>
      <c r="C1815">
        <v>2019</v>
      </c>
      <c r="D1815" s="1">
        <v>59273020.566699997</v>
      </c>
      <c r="E1815" s="2">
        <v>59.273000000000003</v>
      </c>
      <c r="F1815" t="s">
        <v>14</v>
      </c>
      <c r="G1815" t="s">
        <v>59</v>
      </c>
      <c r="H1815" t="s">
        <v>23</v>
      </c>
    </row>
    <row r="1816" spans="1:8" x14ac:dyDescent="0.3">
      <c r="A1816" t="s">
        <v>58</v>
      </c>
      <c r="B1816" t="s">
        <v>85</v>
      </c>
      <c r="C1816">
        <v>2020</v>
      </c>
      <c r="D1816" s="1">
        <v>79644944.439799994</v>
      </c>
      <c r="E1816" s="2">
        <v>79.644900000000007</v>
      </c>
      <c r="F1816" t="s">
        <v>14</v>
      </c>
      <c r="G1816" t="s">
        <v>59</v>
      </c>
      <c r="H1816" t="s">
        <v>23</v>
      </c>
    </row>
    <row r="1817" spans="1:8" x14ac:dyDescent="0.3">
      <c r="A1817" t="s">
        <v>58</v>
      </c>
      <c r="B1817" t="s">
        <v>85</v>
      </c>
      <c r="C1817">
        <v>2021</v>
      </c>
      <c r="D1817" s="1">
        <v>74085298.234400004</v>
      </c>
      <c r="E1817" s="2">
        <v>74.085300000000004</v>
      </c>
      <c r="F1817" t="s">
        <v>14</v>
      </c>
      <c r="G1817" t="s">
        <v>59</v>
      </c>
      <c r="H1817" t="s">
        <v>23</v>
      </c>
    </row>
    <row r="1818" spans="1:8" x14ac:dyDescent="0.3">
      <c r="A1818" t="s">
        <v>58</v>
      </c>
      <c r="B1818" t="s">
        <v>85</v>
      </c>
      <c r="C1818">
        <v>2022</v>
      </c>
      <c r="D1818" s="1">
        <v>115342639.94949999</v>
      </c>
      <c r="E1818" s="2">
        <v>115.3426</v>
      </c>
      <c r="F1818" t="s">
        <v>14</v>
      </c>
      <c r="G1818" t="s">
        <v>59</v>
      </c>
      <c r="H1818" t="s">
        <v>23</v>
      </c>
    </row>
    <row r="1819" spans="1:8" x14ac:dyDescent="0.3">
      <c r="A1819" t="s">
        <v>58</v>
      </c>
      <c r="B1819" t="s">
        <v>85</v>
      </c>
      <c r="C1819">
        <v>2023</v>
      </c>
      <c r="D1819" s="1">
        <v>177011665.0512</v>
      </c>
      <c r="E1819" s="2">
        <v>177.01169999999999</v>
      </c>
      <c r="F1819" t="s">
        <v>14</v>
      </c>
      <c r="G1819" t="s">
        <v>59</v>
      </c>
      <c r="H1819" t="s">
        <v>23</v>
      </c>
    </row>
    <row r="1820" spans="1:8" x14ac:dyDescent="0.3">
      <c r="A1820" t="s">
        <v>58</v>
      </c>
      <c r="B1820" t="s">
        <v>85</v>
      </c>
      <c r="C1820">
        <v>2024</v>
      </c>
      <c r="D1820" s="1">
        <v>105676159.08660001</v>
      </c>
      <c r="E1820" s="2">
        <v>105.67619999999999</v>
      </c>
      <c r="F1820" t="s">
        <v>14</v>
      </c>
      <c r="G1820" t="s">
        <v>59</v>
      </c>
      <c r="H1820" t="s">
        <v>23</v>
      </c>
    </row>
    <row r="1821" spans="1:8" x14ac:dyDescent="0.3">
      <c r="A1821" t="s">
        <v>58</v>
      </c>
      <c r="B1821" t="s">
        <v>85</v>
      </c>
      <c r="C1821">
        <v>2025</v>
      </c>
      <c r="D1821" s="1">
        <v>102397680.98540001</v>
      </c>
      <c r="E1821" s="2">
        <v>102.3977</v>
      </c>
      <c r="F1821" t="s">
        <v>14</v>
      </c>
      <c r="G1821" t="s">
        <v>59</v>
      </c>
      <c r="H1821" t="s">
        <v>23</v>
      </c>
    </row>
    <row r="1822" spans="1:8" x14ac:dyDescent="0.3">
      <c r="A1822" t="s">
        <v>34</v>
      </c>
      <c r="B1822" t="s">
        <v>85</v>
      </c>
      <c r="C1822">
        <v>2018</v>
      </c>
      <c r="D1822" s="1">
        <v>961867657.76450002</v>
      </c>
      <c r="E1822" s="2">
        <v>961.86770000000001</v>
      </c>
      <c r="F1822" t="s">
        <v>14</v>
      </c>
      <c r="G1822" t="s">
        <v>35</v>
      </c>
      <c r="H1822" t="s">
        <v>23</v>
      </c>
    </row>
    <row r="1823" spans="1:8" x14ac:dyDescent="0.3">
      <c r="A1823" t="s">
        <v>34</v>
      </c>
      <c r="B1823" t="s">
        <v>85</v>
      </c>
      <c r="C1823">
        <v>2019</v>
      </c>
      <c r="D1823" s="1">
        <v>422626779.51819998</v>
      </c>
      <c r="E1823" s="2">
        <v>422.6268</v>
      </c>
      <c r="F1823" t="s">
        <v>14</v>
      </c>
      <c r="G1823" t="s">
        <v>35</v>
      </c>
      <c r="H1823" t="s">
        <v>23</v>
      </c>
    </row>
    <row r="1824" spans="1:8" x14ac:dyDescent="0.3">
      <c r="A1824" t="s">
        <v>34</v>
      </c>
      <c r="B1824" t="s">
        <v>85</v>
      </c>
      <c r="C1824">
        <v>2020</v>
      </c>
      <c r="D1824" s="1">
        <v>407249379.65380001</v>
      </c>
      <c r="E1824" s="2">
        <v>407.24939999999998</v>
      </c>
      <c r="F1824" t="s">
        <v>14</v>
      </c>
      <c r="G1824" t="s">
        <v>35</v>
      </c>
      <c r="H1824" t="s">
        <v>23</v>
      </c>
    </row>
    <row r="1825" spans="1:8" x14ac:dyDescent="0.3">
      <c r="A1825" t="s">
        <v>34</v>
      </c>
      <c r="B1825" t="s">
        <v>85</v>
      </c>
      <c r="C1825">
        <v>2021</v>
      </c>
      <c r="D1825" s="1">
        <v>350798692.77160001</v>
      </c>
      <c r="E1825" s="2">
        <v>350.7987</v>
      </c>
      <c r="F1825" t="s">
        <v>14</v>
      </c>
      <c r="G1825" t="s">
        <v>35</v>
      </c>
      <c r="H1825" t="s">
        <v>23</v>
      </c>
    </row>
    <row r="1826" spans="1:8" x14ac:dyDescent="0.3">
      <c r="A1826" t="s">
        <v>34</v>
      </c>
      <c r="B1826" t="s">
        <v>85</v>
      </c>
      <c r="C1826">
        <v>2022</v>
      </c>
      <c r="D1826" s="1">
        <v>553880374.64110005</v>
      </c>
      <c r="E1826" s="2">
        <v>553.88040000000001</v>
      </c>
      <c r="F1826" t="s">
        <v>14</v>
      </c>
      <c r="G1826" t="s">
        <v>35</v>
      </c>
      <c r="H1826" t="s">
        <v>23</v>
      </c>
    </row>
    <row r="1827" spans="1:8" x14ac:dyDescent="0.3">
      <c r="A1827" t="s">
        <v>34</v>
      </c>
      <c r="B1827" t="s">
        <v>85</v>
      </c>
      <c r="C1827">
        <v>2023</v>
      </c>
      <c r="D1827" s="1">
        <v>895177981.12129998</v>
      </c>
      <c r="E1827" s="2">
        <v>895.178</v>
      </c>
      <c r="F1827" t="s">
        <v>14</v>
      </c>
      <c r="G1827" t="s">
        <v>35</v>
      </c>
      <c r="H1827" t="s">
        <v>23</v>
      </c>
    </row>
    <row r="1828" spans="1:8" x14ac:dyDescent="0.3">
      <c r="A1828" t="s">
        <v>34</v>
      </c>
      <c r="B1828" t="s">
        <v>85</v>
      </c>
      <c r="C1828">
        <v>2024</v>
      </c>
      <c r="D1828" s="1">
        <v>582252425.01629996</v>
      </c>
      <c r="E1828" s="2">
        <v>582.25239999999997</v>
      </c>
      <c r="F1828" t="s">
        <v>14</v>
      </c>
      <c r="G1828" t="s">
        <v>35</v>
      </c>
      <c r="H1828" t="s">
        <v>23</v>
      </c>
    </row>
    <row r="1829" spans="1:8" x14ac:dyDescent="0.3">
      <c r="A1829" t="s">
        <v>34</v>
      </c>
      <c r="B1829" t="s">
        <v>85</v>
      </c>
      <c r="C1829">
        <v>2025</v>
      </c>
      <c r="D1829" s="1">
        <v>570758452.17659998</v>
      </c>
      <c r="E1829" s="2">
        <v>570.75850000000003</v>
      </c>
      <c r="F1829" t="s">
        <v>14</v>
      </c>
      <c r="G1829" t="s">
        <v>35</v>
      </c>
      <c r="H1829" t="s">
        <v>23</v>
      </c>
    </row>
    <row r="1830" spans="1:8" x14ac:dyDescent="0.3">
      <c r="A1830" t="s">
        <v>36</v>
      </c>
      <c r="B1830" t="s">
        <v>85</v>
      </c>
      <c r="C1830">
        <v>2018</v>
      </c>
      <c r="D1830" s="1">
        <v>372252181.26179999</v>
      </c>
      <c r="E1830" s="2">
        <v>372.25220000000002</v>
      </c>
      <c r="F1830" t="s">
        <v>14</v>
      </c>
      <c r="G1830" t="s">
        <v>37</v>
      </c>
      <c r="H1830" t="s">
        <v>38</v>
      </c>
    </row>
    <row r="1831" spans="1:8" x14ac:dyDescent="0.3">
      <c r="A1831" t="s">
        <v>36</v>
      </c>
      <c r="B1831" t="s">
        <v>85</v>
      </c>
      <c r="C1831">
        <v>2019</v>
      </c>
      <c r="D1831" s="1">
        <v>250478950.5226</v>
      </c>
      <c r="E1831" s="2">
        <v>250.47900000000001</v>
      </c>
      <c r="F1831" t="s">
        <v>14</v>
      </c>
      <c r="G1831" t="s">
        <v>37</v>
      </c>
      <c r="H1831" t="s">
        <v>38</v>
      </c>
    </row>
    <row r="1832" spans="1:8" x14ac:dyDescent="0.3">
      <c r="A1832" t="s">
        <v>36</v>
      </c>
      <c r="B1832" t="s">
        <v>85</v>
      </c>
      <c r="C1832">
        <v>2020</v>
      </c>
      <c r="D1832" s="1">
        <v>244981486.36410001</v>
      </c>
      <c r="E1832" s="2">
        <v>244.98150000000001</v>
      </c>
      <c r="F1832" t="s">
        <v>14</v>
      </c>
      <c r="G1832" t="s">
        <v>37</v>
      </c>
      <c r="H1832" t="s">
        <v>38</v>
      </c>
    </row>
    <row r="1833" spans="1:8" x14ac:dyDescent="0.3">
      <c r="A1833" t="s">
        <v>36</v>
      </c>
      <c r="B1833" t="s">
        <v>85</v>
      </c>
      <c r="C1833">
        <v>2021</v>
      </c>
      <c r="D1833" s="1">
        <v>260377969.42219999</v>
      </c>
      <c r="E1833" s="2">
        <v>260.37799999999999</v>
      </c>
      <c r="F1833" t="s">
        <v>14</v>
      </c>
      <c r="G1833" t="s">
        <v>37</v>
      </c>
      <c r="H1833" t="s">
        <v>38</v>
      </c>
    </row>
    <row r="1834" spans="1:8" x14ac:dyDescent="0.3">
      <c r="A1834" t="s">
        <v>36</v>
      </c>
      <c r="B1834" t="s">
        <v>85</v>
      </c>
      <c r="C1834">
        <v>2022</v>
      </c>
      <c r="D1834" s="1">
        <v>381912136.3818</v>
      </c>
      <c r="E1834" s="2">
        <v>381.91210000000001</v>
      </c>
      <c r="F1834" t="s">
        <v>14</v>
      </c>
      <c r="G1834" t="s">
        <v>37</v>
      </c>
      <c r="H1834" t="s">
        <v>38</v>
      </c>
    </row>
    <row r="1835" spans="1:8" x14ac:dyDescent="0.3">
      <c r="A1835" t="s">
        <v>36</v>
      </c>
      <c r="B1835" t="s">
        <v>85</v>
      </c>
      <c r="C1835">
        <v>2023</v>
      </c>
      <c r="D1835" s="1">
        <v>528533930.7421</v>
      </c>
      <c r="E1835" s="2">
        <v>528.53390000000002</v>
      </c>
      <c r="F1835" t="s">
        <v>14</v>
      </c>
      <c r="G1835" t="s">
        <v>37</v>
      </c>
      <c r="H1835" t="s">
        <v>38</v>
      </c>
    </row>
    <row r="1836" spans="1:8" x14ac:dyDescent="0.3">
      <c r="A1836" t="s">
        <v>36</v>
      </c>
      <c r="B1836" t="s">
        <v>85</v>
      </c>
      <c r="C1836">
        <v>2024</v>
      </c>
      <c r="D1836" s="1">
        <v>440045468.63429999</v>
      </c>
      <c r="E1836" s="2">
        <v>440.0455</v>
      </c>
      <c r="F1836" t="s">
        <v>14</v>
      </c>
      <c r="G1836" t="s">
        <v>37</v>
      </c>
      <c r="H1836" t="s">
        <v>38</v>
      </c>
    </row>
    <row r="1837" spans="1:8" x14ac:dyDescent="0.3">
      <c r="A1837" t="s">
        <v>36</v>
      </c>
      <c r="B1837" t="s">
        <v>85</v>
      </c>
      <c r="C1837">
        <v>2025</v>
      </c>
      <c r="D1837" s="1">
        <v>302632019.26069999</v>
      </c>
      <c r="E1837" s="2">
        <v>302.63200000000001</v>
      </c>
      <c r="F1837" t="s">
        <v>14</v>
      </c>
      <c r="G1837" t="s">
        <v>37</v>
      </c>
      <c r="H1837" t="s">
        <v>38</v>
      </c>
    </row>
    <row r="1838" spans="1:8" x14ac:dyDescent="0.3">
      <c r="A1838" t="s">
        <v>60</v>
      </c>
      <c r="B1838" t="s">
        <v>85</v>
      </c>
      <c r="C1838">
        <v>2018</v>
      </c>
      <c r="D1838" s="1">
        <v>46040454.063699998</v>
      </c>
      <c r="E1838" s="2">
        <v>46.040500000000002</v>
      </c>
      <c r="F1838" t="s">
        <v>14</v>
      </c>
      <c r="G1838" t="s">
        <v>61</v>
      </c>
      <c r="H1838" t="s">
        <v>38</v>
      </c>
    </row>
    <row r="1839" spans="1:8" x14ac:dyDescent="0.3">
      <c r="A1839" t="s">
        <v>60</v>
      </c>
      <c r="B1839" t="s">
        <v>85</v>
      </c>
      <c r="C1839">
        <v>2019</v>
      </c>
      <c r="D1839" s="1">
        <v>25638617.581900001</v>
      </c>
      <c r="E1839" s="2">
        <v>25.6386</v>
      </c>
      <c r="F1839" t="s">
        <v>14</v>
      </c>
      <c r="G1839" t="s">
        <v>61</v>
      </c>
      <c r="H1839" t="s">
        <v>38</v>
      </c>
    </row>
    <row r="1840" spans="1:8" x14ac:dyDescent="0.3">
      <c r="A1840" t="s">
        <v>60</v>
      </c>
      <c r="B1840" t="s">
        <v>85</v>
      </c>
      <c r="C1840">
        <v>2020</v>
      </c>
      <c r="D1840" s="1">
        <v>37891304.196099997</v>
      </c>
      <c r="E1840" s="2">
        <v>37.891300000000001</v>
      </c>
      <c r="F1840" t="s">
        <v>14</v>
      </c>
      <c r="G1840" t="s">
        <v>61</v>
      </c>
      <c r="H1840" t="s">
        <v>38</v>
      </c>
    </row>
    <row r="1841" spans="1:8" x14ac:dyDescent="0.3">
      <c r="A1841" t="s">
        <v>60</v>
      </c>
      <c r="B1841" t="s">
        <v>85</v>
      </c>
      <c r="C1841">
        <v>2021</v>
      </c>
      <c r="D1841" s="1">
        <v>46117728.359099999</v>
      </c>
      <c r="E1841" s="2">
        <v>46.117699999999999</v>
      </c>
      <c r="F1841" t="s">
        <v>14</v>
      </c>
      <c r="G1841" t="s">
        <v>61</v>
      </c>
      <c r="H1841" t="s">
        <v>38</v>
      </c>
    </row>
    <row r="1842" spans="1:8" x14ac:dyDescent="0.3">
      <c r="A1842" t="s">
        <v>60</v>
      </c>
      <c r="B1842" t="s">
        <v>85</v>
      </c>
      <c r="C1842">
        <v>2022</v>
      </c>
      <c r="D1842" s="1">
        <v>69880908.829300001</v>
      </c>
      <c r="E1842" s="2">
        <v>69.880899999999997</v>
      </c>
      <c r="F1842" t="s">
        <v>14</v>
      </c>
      <c r="G1842" t="s">
        <v>61</v>
      </c>
      <c r="H1842" t="s">
        <v>38</v>
      </c>
    </row>
    <row r="1843" spans="1:8" x14ac:dyDescent="0.3">
      <c r="A1843" t="s">
        <v>60</v>
      </c>
      <c r="B1843" t="s">
        <v>85</v>
      </c>
      <c r="C1843">
        <v>2023</v>
      </c>
      <c r="D1843" s="1">
        <v>90059992.753999993</v>
      </c>
      <c r="E1843" s="2">
        <v>90.06</v>
      </c>
      <c r="F1843" t="s">
        <v>14</v>
      </c>
      <c r="G1843" t="s">
        <v>61</v>
      </c>
      <c r="H1843" t="s">
        <v>38</v>
      </c>
    </row>
    <row r="1844" spans="1:8" x14ac:dyDescent="0.3">
      <c r="A1844" t="s">
        <v>60</v>
      </c>
      <c r="B1844" t="s">
        <v>85</v>
      </c>
      <c r="C1844">
        <v>2024</v>
      </c>
      <c r="D1844" s="1">
        <v>59959246.750500001</v>
      </c>
      <c r="E1844" s="2">
        <v>59.959200000000003</v>
      </c>
      <c r="F1844" t="s">
        <v>14</v>
      </c>
      <c r="G1844" t="s">
        <v>61</v>
      </c>
      <c r="H1844" t="s">
        <v>38</v>
      </c>
    </row>
    <row r="1845" spans="1:8" x14ac:dyDescent="0.3">
      <c r="A1845" t="s">
        <v>60</v>
      </c>
      <c r="B1845" t="s">
        <v>85</v>
      </c>
      <c r="C1845">
        <v>2025</v>
      </c>
      <c r="D1845" s="1">
        <v>32851296.9868</v>
      </c>
      <c r="E1845" s="2">
        <v>32.851300000000002</v>
      </c>
      <c r="F1845" t="s">
        <v>14</v>
      </c>
      <c r="G1845" t="s">
        <v>61</v>
      </c>
      <c r="H1845" t="s">
        <v>38</v>
      </c>
    </row>
    <row r="1846" spans="1:8" x14ac:dyDescent="0.3">
      <c r="A1846" t="s">
        <v>73</v>
      </c>
      <c r="B1846" t="s">
        <v>85</v>
      </c>
      <c r="C1846">
        <v>2018</v>
      </c>
      <c r="D1846" s="1">
        <v>185854124.21709999</v>
      </c>
      <c r="E1846" s="2">
        <v>185.85409999999999</v>
      </c>
      <c r="F1846" t="s">
        <v>14</v>
      </c>
      <c r="G1846" t="s">
        <v>74</v>
      </c>
      <c r="H1846" t="s">
        <v>38</v>
      </c>
    </row>
    <row r="1847" spans="1:8" x14ac:dyDescent="0.3">
      <c r="A1847" t="s">
        <v>73</v>
      </c>
      <c r="B1847" t="s">
        <v>85</v>
      </c>
      <c r="C1847">
        <v>2019</v>
      </c>
      <c r="D1847" s="1">
        <v>231764627.57859999</v>
      </c>
      <c r="E1847" s="2">
        <v>231.7646</v>
      </c>
      <c r="F1847" t="s">
        <v>14</v>
      </c>
      <c r="G1847" t="s">
        <v>74</v>
      </c>
      <c r="H1847" t="s">
        <v>38</v>
      </c>
    </row>
    <row r="1848" spans="1:8" x14ac:dyDescent="0.3">
      <c r="A1848" t="s">
        <v>73</v>
      </c>
      <c r="B1848" t="s">
        <v>85</v>
      </c>
      <c r="C1848">
        <v>2020</v>
      </c>
      <c r="D1848" s="1">
        <v>231053922.56349999</v>
      </c>
      <c r="E1848" s="2">
        <v>231.0539</v>
      </c>
      <c r="F1848" t="s">
        <v>14</v>
      </c>
      <c r="G1848" t="s">
        <v>74</v>
      </c>
      <c r="H1848" t="s">
        <v>38</v>
      </c>
    </row>
    <row r="1849" spans="1:8" x14ac:dyDescent="0.3">
      <c r="A1849" t="s">
        <v>73</v>
      </c>
      <c r="B1849" t="s">
        <v>85</v>
      </c>
      <c r="C1849">
        <v>2021</v>
      </c>
      <c r="D1849" s="1">
        <v>191449060.74450001</v>
      </c>
      <c r="E1849" s="2">
        <v>191.44909999999999</v>
      </c>
      <c r="F1849" t="s">
        <v>14</v>
      </c>
      <c r="G1849" t="s">
        <v>74</v>
      </c>
      <c r="H1849" t="s">
        <v>38</v>
      </c>
    </row>
    <row r="1850" spans="1:8" x14ac:dyDescent="0.3">
      <c r="A1850" t="s">
        <v>73</v>
      </c>
      <c r="B1850" t="s">
        <v>85</v>
      </c>
      <c r="C1850">
        <v>2022</v>
      </c>
      <c r="D1850" s="1">
        <v>295153995.1724</v>
      </c>
      <c r="E1850" s="2">
        <v>295.154</v>
      </c>
      <c r="F1850" t="s">
        <v>14</v>
      </c>
      <c r="G1850" t="s">
        <v>74</v>
      </c>
      <c r="H1850" t="s">
        <v>38</v>
      </c>
    </row>
    <row r="1851" spans="1:8" x14ac:dyDescent="0.3">
      <c r="A1851" t="s">
        <v>73</v>
      </c>
      <c r="B1851" t="s">
        <v>85</v>
      </c>
      <c r="C1851">
        <v>2023</v>
      </c>
      <c r="D1851" s="1">
        <v>410612170.89490002</v>
      </c>
      <c r="E1851" s="2">
        <v>410.61219999999997</v>
      </c>
      <c r="F1851" t="s">
        <v>14</v>
      </c>
      <c r="G1851" t="s">
        <v>74</v>
      </c>
      <c r="H1851" t="s">
        <v>38</v>
      </c>
    </row>
    <row r="1852" spans="1:8" x14ac:dyDescent="0.3">
      <c r="A1852" t="s">
        <v>73</v>
      </c>
      <c r="B1852" t="s">
        <v>85</v>
      </c>
      <c r="C1852">
        <v>2024</v>
      </c>
      <c r="D1852" s="1">
        <v>216945231.558</v>
      </c>
      <c r="E1852" s="2">
        <v>216.9452</v>
      </c>
      <c r="F1852" t="s">
        <v>14</v>
      </c>
      <c r="G1852" t="s">
        <v>74</v>
      </c>
      <c r="H1852" t="s">
        <v>38</v>
      </c>
    </row>
    <row r="1853" spans="1:8" x14ac:dyDescent="0.3">
      <c r="A1853" t="s">
        <v>73</v>
      </c>
      <c r="B1853" t="s">
        <v>85</v>
      </c>
      <c r="C1853">
        <v>2025</v>
      </c>
      <c r="D1853" s="1">
        <v>213292232.1512</v>
      </c>
      <c r="E1853" s="2">
        <v>213.29220000000001</v>
      </c>
      <c r="F1853" t="s">
        <v>14</v>
      </c>
      <c r="G1853" t="s">
        <v>74</v>
      </c>
      <c r="H1853" t="s">
        <v>38</v>
      </c>
    </row>
    <row r="1854" spans="1:8" x14ac:dyDescent="0.3">
      <c r="A1854" t="s">
        <v>39</v>
      </c>
      <c r="B1854" t="s">
        <v>85</v>
      </c>
      <c r="C1854">
        <v>2018</v>
      </c>
      <c r="D1854" s="1">
        <v>804228905.04419994</v>
      </c>
      <c r="E1854" s="2">
        <v>804.22889999999995</v>
      </c>
      <c r="F1854" t="s">
        <v>14</v>
      </c>
      <c r="G1854" t="s">
        <v>40</v>
      </c>
      <c r="H1854" t="s">
        <v>38</v>
      </c>
    </row>
    <row r="1855" spans="1:8" x14ac:dyDescent="0.3">
      <c r="A1855" t="s">
        <v>39</v>
      </c>
      <c r="B1855" t="s">
        <v>85</v>
      </c>
      <c r="C1855">
        <v>2019</v>
      </c>
      <c r="D1855" s="1">
        <v>652169177.38269997</v>
      </c>
      <c r="E1855" s="2">
        <v>652.16920000000005</v>
      </c>
      <c r="F1855" t="s">
        <v>14</v>
      </c>
      <c r="G1855" t="s">
        <v>40</v>
      </c>
      <c r="H1855" t="s">
        <v>38</v>
      </c>
    </row>
    <row r="1856" spans="1:8" x14ac:dyDescent="0.3">
      <c r="A1856" t="s">
        <v>39</v>
      </c>
      <c r="B1856" t="s">
        <v>85</v>
      </c>
      <c r="C1856">
        <v>2020</v>
      </c>
      <c r="D1856" s="1">
        <v>714807194.0072</v>
      </c>
      <c r="E1856" s="2">
        <v>714.80719999999997</v>
      </c>
      <c r="F1856" t="s">
        <v>14</v>
      </c>
      <c r="G1856" t="s">
        <v>40</v>
      </c>
      <c r="H1856" t="s">
        <v>38</v>
      </c>
    </row>
    <row r="1857" spans="1:8" x14ac:dyDescent="0.3">
      <c r="A1857" t="s">
        <v>39</v>
      </c>
      <c r="B1857" t="s">
        <v>85</v>
      </c>
      <c r="C1857">
        <v>2021</v>
      </c>
      <c r="D1857" s="1">
        <v>711198752.74450004</v>
      </c>
      <c r="E1857" s="2">
        <v>711.19880000000001</v>
      </c>
      <c r="F1857" t="s">
        <v>14</v>
      </c>
      <c r="G1857" t="s">
        <v>40</v>
      </c>
      <c r="H1857" t="s">
        <v>38</v>
      </c>
    </row>
    <row r="1858" spans="1:8" x14ac:dyDescent="0.3">
      <c r="A1858" t="s">
        <v>39</v>
      </c>
      <c r="B1858" t="s">
        <v>85</v>
      </c>
      <c r="C1858">
        <v>2022</v>
      </c>
      <c r="D1858" s="1">
        <v>1088927918.9985001</v>
      </c>
      <c r="E1858" s="2">
        <v>1088.9278999999999</v>
      </c>
      <c r="F1858" t="s">
        <v>14</v>
      </c>
      <c r="G1858" t="s">
        <v>40</v>
      </c>
      <c r="H1858" t="s">
        <v>38</v>
      </c>
    </row>
    <row r="1859" spans="1:8" x14ac:dyDescent="0.3">
      <c r="A1859" t="s">
        <v>39</v>
      </c>
      <c r="B1859" t="s">
        <v>85</v>
      </c>
      <c r="C1859">
        <v>2023</v>
      </c>
      <c r="D1859" s="1">
        <v>1401537429.8829999</v>
      </c>
      <c r="E1859" s="2">
        <v>1401.5373999999999</v>
      </c>
      <c r="F1859" t="s">
        <v>14</v>
      </c>
      <c r="G1859" t="s">
        <v>40</v>
      </c>
      <c r="H1859" t="s">
        <v>38</v>
      </c>
    </row>
    <row r="1860" spans="1:8" x14ac:dyDescent="0.3">
      <c r="A1860" t="s">
        <v>39</v>
      </c>
      <c r="B1860" t="s">
        <v>85</v>
      </c>
      <c r="C1860">
        <v>2024</v>
      </c>
      <c r="D1860" s="1">
        <v>850635616.33319998</v>
      </c>
      <c r="E1860" s="2">
        <v>850.63559999999995</v>
      </c>
      <c r="F1860" t="s">
        <v>14</v>
      </c>
      <c r="G1860" t="s">
        <v>40</v>
      </c>
      <c r="H1860" t="s">
        <v>38</v>
      </c>
    </row>
    <row r="1861" spans="1:8" x14ac:dyDescent="0.3">
      <c r="A1861" t="s">
        <v>39</v>
      </c>
      <c r="B1861" t="s">
        <v>85</v>
      </c>
      <c r="C1861">
        <v>2025</v>
      </c>
      <c r="D1861" s="1">
        <v>814356593.28359997</v>
      </c>
      <c r="E1861" s="2">
        <v>814.35659999999996</v>
      </c>
      <c r="F1861" t="s">
        <v>14</v>
      </c>
      <c r="G1861" t="s">
        <v>40</v>
      </c>
      <c r="H1861" t="s">
        <v>38</v>
      </c>
    </row>
    <row r="1862" spans="1:8" x14ac:dyDescent="0.3">
      <c r="A1862" t="s">
        <v>41</v>
      </c>
      <c r="B1862" t="s">
        <v>85</v>
      </c>
      <c r="C1862">
        <v>2018</v>
      </c>
      <c r="D1862" s="1">
        <v>2808113352.1539998</v>
      </c>
      <c r="E1862" s="2">
        <v>2808.1134000000002</v>
      </c>
      <c r="F1862" t="s">
        <v>14</v>
      </c>
      <c r="G1862" t="s">
        <v>42</v>
      </c>
      <c r="H1862" t="s">
        <v>43</v>
      </c>
    </row>
    <row r="1863" spans="1:8" x14ac:dyDescent="0.3">
      <c r="A1863" t="s">
        <v>41</v>
      </c>
      <c r="B1863" t="s">
        <v>85</v>
      </c>
      <c r="C1863">
        <v>2019</v>
      </c>
      <c r="D1863" s="1">
        <v>1770776838.6666</v>
      </c>
      <c r="E1863" s="2">
        <v>1770.7768000000001</v>
      </c>
      <c r="F1863" t="s">
        <v>14</v>
      </c>
      <c r="G1863" t="s">
        <v>42</v>
      </c>
      <c r="H1863" t="s">
        <v>43</v>
      </c>
    </row>
    <row r="1864" spans="1:8" x14ac:dyDescent="0.3">
      <c r="A1864" t="s">
        <v>41</v>
      </c>
      <c r="B1864" t="s">
        <v>85</v>
      </c>
      <c r="C1864">
        <v>2020</v>
      </c>
      <c r="D1864" s="1">
        <v>1950444119.4338</v>
      </c>
      <c r="E1864" s="2">
        <v>1950.4440999999999</v>
      </c>
      <c r="F1864" t="s">
        <v>14</v>
      </c>
      <c r="G1864" t="s">
        <v>42</v>
      </c>
      <c r="H1864" t="s">
        <v>43</v>
      </c>
    </row>
    <row r="1865" spans="1:8" x14ac:dyDescent="0.3">
      <c r="A1865" t="s">
        <v>41</v>
      </c>
      <c r="B1865" t="s">
        <v>85</v>
      </c>
      <c r="C1865">
        <v>2021</v>
      </c>
      <c r="D1865" s="1">
        <v>1839117824.0372</v>
      </c>
      <c r="E1865" s="2">
        <v>1839.1178</v>
      </c>
      <c r="F1865" t="s">
        <v>14</v>
      </c>
      <c r="G1865" t="s">
        <v>42</v>
      </c>
      <c r="H1865" t="s">
        <v>43</v>
      </c>
    </row>
    <row r="1866" spans="1:8" x14ac:dyDescent="0.3">
      <c r="A1866" t="s">
        <v>41</v>
      </c>
      <c r="B1866" t="s">
        <v>85</v>
      </c>
      <c r="C1866">
        <v>2022</v>
      </c>
      <c r="D1866" s="1">
        <v>2708956050.8316998</v>
      </c>
      <c r="E1866" s="2">
        <v>2708.9560999999999</v>
      </c>
      <c r="F1866" t="s">
        <v>14</v>
      </c>
      <c r="G1866" t="s">
        <v>42</v>
      </c>
      <c r="H1866" t="s">
        <v>43</v>
      </c>
    </row>
    <row r="1867" spans="1:8" x14ac:dyDescent="0.3">
      <c r="A1867" t="s">
        <v>41</v>
      </c>
      <c r="B1867" t="s">
        <v>85</v>
      </c>
      <c r="C1867">
        <v>2023</v>
      </c>
      <c r="D1867" s="1">
        <v>2935647277.2508001</v>
      </c>
      <c r="E1867" s="2">
        <v>2935.6473000000001</v>
      </c>
      <c r="F1867" t="s">
        <v>14</v>
      </c>
      <c r="G1867" t="s">
        <v>42</v>
      </c>
      <c r="H1867" t="s">
        <v>43</v>
      </c>
    </row>
    <row r="1868" spans="1:8" x14ac:dyDescent="0.3">
      <c r="A1868" t="s">
        <v>41</v>
      </c>
      <c r="B1868" t="s">
        <v>85</v>
      </c>
      <c r="C1868">
        <v>2024</v>
      </c>
      <c r="D1868" s="1">
        <v>2078149204.0109999</v>
      </c>
      <c r="E1868" s="2">
        <v>2078.1491999999998</v>
      </c>
      <c r="F1868" t="s">
        <v>14</v>
      </c>
      <c r="G1868" t="s">
        <v>42</v>
      </c>
      <c r="H1868" t="s">
        <v>43</v>
      </c>
    </row>
    <row r="1869" spans="1:8" x14ac:dyDescent="0.3">
      <c r="A1869" t="s">
        <v>41</v>
      </c>
      <c r="B1869" t="s">
        <v>85</v>
      </c>
      <c r="C1869">
        <v>2025</v>
      </c>
      <c r="D1869" s="1">
        <v>2435457016.3685999</v>
      </c>
      <c r="E1869" s="2">
        <v>2435.4569999999999</v>
      </c>
      <c r="F1869" t="s">
        <v>14</v>
      </c>
      <c r="G1869" t="s">
        <v>42</v>
      </c>
      <c r="H1869" t="s">
        <v>43</v>
      </c>
    </row>
    <row r="1870" spans="1:8" x14ac:dyDescent="0.3">
      <c r="A1870" t="s">
        <v>62</v>
      </c>
      <c r="B1870" t="s">
        <v>85</v>
      </c>
      <c r="C1870">
        <v>2020</v>
      </c>
      <c r="D1870" s="1">
        <v>147589564.42860001</v>
      </c>
      <c r="E1870" s="2">
        <v>147.58959999999999</v>
      </c>
      <c r="F1870" t="s">
        <v>14</v>
      </c>
      <c r="G1870" t="s">
        <v>63</v>
      </c>
      <c r="H1870" t="s">
        <v>43</v>
      </c>
    </row>
    <row r="1871" spans="1:8" x14ac:dyDescent="0.3">
      <c r="A1871" t="s">
        <v>62</v>
      </c>
      <c r="B1871" t="s">
        <v>85</v>
      </c>
      <c r="C1871">
        <v>2021</v>
      </c>
      <c r="D1871" s="1">
        <v>169272864.2597</v>
      </c>
      <c r="E1871" s="2">
        <v>169.27289999999999</v>
      </c>
      <c r="F1871" t="s">
        <v>14</v>
      </c>
      <c r="G1871" t="s">
        <v>63</v>
      </c>
      <c r="H1871" t="s">
        <v>43</v>
      </c>
    </row>
    <row r="1872" spans="1:8" x14ac:dyDescent="0.3">
      <c r="A1872" t="s">
        <v>62</v>
      </c>
      <c r="B1872" t="s">
        <v>85</v>
      </c>
      <c r="C1872">
        <v>2022</v>
      </c>
      <c r="D1872" s="1">
        <v>234221940.11039999</v>
      </c>
      <c r="E1872" s="2">
        <v>234.22190000000001</v>
      </c>
      <c r="F1872" t="s">
        <v>14</v>
      </c>
      <c r="G1872" t="s">
        <v>63</v>
      </c>
      <c r="H1872" t="s">
        <v>43</v>
      </c>
    </row>
    <row r="1873" spans="1:8" x14ac:dyDescent="0.3">
      <c r="A1873" t="s">
        <v>62</v>
      </c>
      <c r="B1873" t="s">
        <v>85</v>
      </c>
      <c r="C1873">
        <v>2023</v>
      </c>
      <c r="D1873" s="1">
        <v>237681234.69679999</v>
      </c>
      <c r="E1873" s="2">
        <v>237.68119999999999</v>
      </c>
      <c r="F1873" t="s">
        <v>14</v>
      </c>
      <c r="G1873" t="s">
        <v>63</v>
      </c>
      <c r="H1873" t="s">
        <v>43</v>
      </c>
    </row>
    <row r="1874" spans="1:8" x14ac:dyDescent="0.3">
      <c r="A1874" t="s">
        <v>62</v>
      </c>
      <c r="B1874" t="s">
        <v>85</v>
      </c>
      <c r="C1874">
        <v>2024</v>
      </c>
      <c r="D1874" s="1">
        <v>174612480.55379999</v>
      </c>
      <c r="E1874" s="2">
        <v>174.61250000000001</v>
      </c>
      <c r="F1874" t="s">
        <v>14</v>
      </c>
      <c r="G1874" t="s">
        <v>63</v>
      </c>
      <c r="H1874" t="s">
        <v>43</v>
      </c>
    </row>
    <row r="1875" spans="1:8" x14ac:dyDescent="0.3">
      <c r="A1875" t="s">
        <v>62</v>
      </c>
      <c r="B1875" t="s">
        <v>85</v>
      </c>
      <c r="C1875">
        <v>2025</v>
      </c>
      <c r="D1875" s="1">
        <v>168564263.64250001</v>
      </c>
      <c r="E1875" s="2">
        <v>168.5643</v>
      </c>
      <c r="F1875" t="s">
        <v>14</v>
      </c>
      <c r="G1875" t="s">
        <v>63</v>
      </c>
      <c r="H1875" t="s">
        <v>43</v>
      </c>
    </row>
    <row r="1876" spans="1:8" x14ac:dyDescent="0.3">
      <c r="A1876" t="s">
        <v>64</v>
      </c>
      <c r="B1876" t="s">
        <v>85</v>
      </c>
      <c r="C1876">
        <v>2018</v>
      </c>
      <c r="D1876" s="1">
        <v>808119079.59449995</v>
      </c>
      <c r="E1876" s="2">
        <v>808.1191</v>
      </c>
      <c r="F1876" t="s">
        <v>14</v>
      </c>
      <c r="G1876" t="s">
        <v>65</v>
      </c>
      <c r="H1876" t="s">
        <v>43</v>
      </c>
    </row>
    <row r="1877" spans="1:8" x14ac:dyDescent="0.3">
      <c r="A1877" t="s">
        <v>64</v>
      </c>
      <c r="B1877" t="s">
        <v>85</v>
      </c>
      <c r="C1877">
        <v>2019</v>
      </c>
      <c r="D1877" s="1">
        <v>623780597.42349994</v>
      </c>
      <c r="E1877" s="2">
        <v>623.78060000000005</v>
      </c>
      <c r="F1877" t="s">
        <v>14</v>
      </c>
      <c r="G1877" t="s">
        <v>65</v>
      </c>
      <c r="H1877" t="s">
        <v>43</v>
      </c>
    </row>
    <row r="1878" spans="1:8" x14ac:dyDescent="0.3">
      <c r="A1878" t="s">
        <v>64</v>
      </c>
      <c r="B1878" t="s">
        <v>85</v>
      </c>
      <c r="C1878">
        <v>2020</v>
      </c>
      <c r="D1878" s="1">
        <v>521363064.48210001</v>
      </c>
      <c r="E1878" s="2">
        <v>521.36310000000003</v>
      </c>
      <c r="F1878" t="s">
        <v>14</v>
      </c>
      <c r="G1878" t="s">
        <v>65</v>
      </c>
      <c r="H1878" t="s">
        <v>43</v>
      </c>
    </row>
    <row r="1879" spans="1:8" x14ac:dyDescent="0.3">
      <c r="A1879" t="s">
        <v>64</v>
      </c>
      <c r="B1879" t="s">
        <v>85</v>
      </c>
      <c r="C1879">
        <v>2021</v>
      </c>
      <c r="D1879" s="1">
        <v>570266892.86629999</v>
      </c>
      <c r="E1879" s="2">
        <v>570.26689999999996</v>
      </c>
      <c r="F1879" t="s">
        <v>14</v>
      </c>
      <c r="G1879" t="s">
        <v>65</v>
      </c>
      <c r="H1879" t="s">
        <v>43</v>
      </c>
    </row>
    <row r="1880" spans="1:8" x14ac:dyDescent="0.3">
      <c r="A1880" t="s">
        <v>64</v>
      </c>
      <c r="B1880" t="s">
        <v>85</v>
      </c>
      <c r="C1880">
        <v>2022</v>
      </c>
      <c r="D1880" s="1">
        <v>536064574.98559999</v>
      </c>
      <c r="E1880" s="2">
        <v>536.06460000000004</v>
      </c>
      <c r="F1880" t="s">
        <v>14</v>
      </c>
      <c r="G1880" t="s">
        <v>65</v>
      </c>
      <c r="H1880" t="s">
        <v>43</v>
      </c>
    </row>
    <row r="1881" spans="1:8" x14ac:dyDescent="0.3">
      <c r="A1881" t="s">
        <v>64</v>
      </c>
      <c r="B1881" t="s">
        <v>85</v>
      </c>
      <c r="C1881">
        <v>2023</v>
      </c>
      <c r="D1881" s="1">
        <v>784084873.9145</v>
      </c>
      <c r="E1881" s="2">
        <v>784.08489999999995</v>
      </c>
      <c r="F1881" t="s">
        <v>14</v>
      </c>
      <c r="G1881" t="s">
        <v>65</v>
      </c>
      <c r="H1881" t="s">
        <v>43</v>
      </c>
    </row>
    <row r="1882" spans="1:8" x14ac:dyDescent="0.3">
      <c r="A1882" t="s">
        <v>64</v>
      </c>
      <c r="B1882" t="s">
        <v>85</v>
      </c>
      <c r="C1882">
        <v>2024</v>
      </c>
      <c r="D1882" s="1">
        <v>653516355.95449996</v>
      </c>
      <c r="E1882" s="2">
        <v>653.51639999999998</v>
      </c>
      <c r="F1882" t="s">
        <v>14</v>
      </c>
      <c r="G1882" t="s">
        <v>65</v>
      </c>
      <c r="H1882" t="s">
        <v>43</v>
      </c>
    </row>
    <row r="1883" spans="1:8" x14ac:dyDescent="0.3">
      <c r="A1883" t="s">
        <v>64</v>
      </c>
      <c r="B1883" t="s">
        <v>85</v>
      </c>
      <c r="C1883">
        <v>2025</v>
      </c>
      <c r="D1883" s="1">
        <v>709252445.77269995</v>
      </c>
      <c r="E1883" s="2">
        <v>709.25239999999997</v>
      </c>
      <c r="F1883" t="s">
        <v>14</v>
      </c>
      <c r="G1883" t="s">
        <v>65</v>
      </c>
      <c r="H1883" t="s">
        <v>43</v>
      </c>
    </row>
    <row r="1884" spans="1:8" x14ac:dyDescent="0.3">
      <c r="A1884" t="s">
        <v>44</v>
      </c>
      <c r="B1884" t="s">
        <v>85</v>
      </c>
      <c r="C1884">
        <v>2018</v>
      </c>
      <c r="D1884" s="1">
        <v>567414540.67219996</v>
      </c>
      <c r="E1884" s="2">
        <v>567.41449999999998</v>
      </c>
      <c r="F1884" t="s">
        <v>14</v>
      </c>
      <c r="G1884" t="s">
        <v>45</v>
      </c>
      <c r="H1884" t="s">
        <v>46</v>
      </c>
    </row>
    <row r="1885" spans="1:8" x14ac:dyDescent="0.3">
      <c r="A1885" t="s">
        <v>44</v>
      </c>
      <c r="B1885" t="s">
        <v>85</v>
      </c>
      <c r="C1885">
        <v>2019</v>
      </c>
      <c r="D1885" s="1">
        <v>387328866.28600001</v>
      </c>
      <c r="E1885" s="2">
        <v>387.32889999999998</v>
      </c>
      <c r="F1885" t="s">
        <v>14</v>
      </c>
      <c r="G1885" t="s">
        <v>45</v>
      </c>
      <c r="H1885" t="s">
        <v>46</v>
      </c>
    </row>
    <row r="1886" spans="1:8" x14ac:dyDescent="0.3">
      <c r="A1886" t="s">
        <v>44</v>
      </c>
      <c r="B1886" t="s">
        <v>85</v>
      </c>
      <c r="C1886">
        <v>2020</v>
      </c>
      <c r="D1886" s="1">
        <v>467787397.65420002</v>
      </c>
      <c r="E1886" s="2">
        <v>467.78739999999999</v>
      </c>
      <c r="F1886" t="s">
        <v>14</v>
      </c>
      <c r="G1886" t="s">
        <v>45</v>
      </c>
      <c r="H1886" t="s">
        <v>46</v>
      </c>
    </row>
    <row r="1887" spans="1:8" x14ac:dyDescent="0.3">
      <c r="A1887" t="s">
        <v>44</v>
      </c>
      <c r="B1887" t="s">
        <v>85</v>
      </c>
      <c r="C1887">
        <v>2021</v>
      </c>
      <c r="D1887" s="1">
        <v>511759427.53469998</v>
      </c>
      <c r="E1887" s="2">
        <v>511.75940000000003</v>
      </c>
      <c r="F1887" t="s">
        <v>14</v>
      </c>
      <c r="G1887" t="s">
        <v>45</v>
      </c>
      <c r="H1887" t="s">
        <v>46</v>
      </c>
    </row>
    <row r="1888" spans="1:8" x14ac:dyDescent="0.3">
      <c r="A1888" t="s">
        <v>44</v>
      </c>
      <c r="B1888" t="s">
        <v>85</v>
      </c>
      <c r="C1888">
        <v>2022</v>
      </c>
      <c r="D1888" s="1">
        <v>735516852.52830005</v>
      </c>
      <c r="E1888" s="2">
        <v>735.51689999999996</v>
      </c>
      <c r="F1888" t="s">
        <v>14</v>
      </c>
      <c r="G1888" t="s">
        <v>45</v>
      </c>
      <c r="H1888" t="s">
        <v>46</v>
      </c>
    </row>
    <row r="1889" spans="1:8" x14ac:dyDescent="0.3">
      <c r="A1889" t="s">
        <v>44</v>
      </c>
      <c r="B1889" t="s">
        <v>85</v>
      </c>
      <c r="C1889">
        <v>2023</v>
      </c>
      <c r="D1889" s="1">
        <v>847106394.51479995</v>
      </c>
      <c r="E1889" s="2">
        <v>847.10640000000001</v>
      </c>
      <c r="F1889" t="s">
        <v>14</v>
      </c>
      <c r="G1889" t="s">
        <v>45</v>
      </c>
      <c r="H1889" t="s">
        <v>46</v>
      </c>
    </row>
    <row r="1890" spans="1:8" x14ac:dyDescent="0.3">
      <c r="A1890" t="s">
        <v>44</v>
      </c>
      <c r="B1890" t="s">
        <v>85</v>
      </c>
      <c r="C1890">
        <v>2024</v>
      </c>
      <c r="D1890" s="1">
        <v>582699780.51320004</v>
      </c>
      <c r="E1890" s="2">
        <v>582.69979999999998</v>
      </c>
      <c r="F1890" t="s">
        <v>14</v>
      </c>
      <c r="G1890" t="s">
        <v>45</v>
      </c>
      <c r="H1890" t="s">
        <v>46</v>
      </c>
    </row>
    <row r="1891" spans="1:8" x14ac:dyDescent="0.3">
      <c r="A1891" t="s">
        <v>44</v>
      </c>
      <c r="B1891" t="s">
        <v>85</v>
      </c>
      <c r="C1891">
        <v>2025</v>
      </c>
      <c r="D1891" s="1">
        <v>667463898.78129995</v>
      </c>
      <c r="E1891" s="2">
        <v>667.46389999999997</v>
      </c>
      <c r="F1891" t="s">
        <v>14</v>
      </c>
      <c r="G1891" t="s">
        <v>45</v>
      </c>
      <c r="H1891" t="s">
        <v>46</v>
      </c>
    </row>
    <row r="1892" spans="1:8" x14ac:dyDescent="0.3">
      <c r="A1892" t="s">
        <v>47</v>
      </c>
      <c r="B1892" t="s">
        <v>85</v>
      </c>
      <c r="C1892">
        <v>2018</v>
      </c>
      <c r="D1892" s="1">
        <v>222013393.03150001</v>
      </c>
      <c r="E1892" s="2">
        <v>222.01339999999999</v>
      </c>
      <c r="F1892" t="s">
        <v>14</v>
      </c>
      <c r="G1892" t="s">
        <v>48</v>
      </c>
      <c r="H1892" t="s">
        <v>46</v>
      </c>
    </row>
    <row r="1893" spans="1:8" x14ac:dyDescent="0.3">
      <c r="A1893" t="s">
        <v>47</v>
      </c>
      <c r="B1893" t="s">
        <v>85</v>
      </c>
      <c r="C1893">
        <v>2019</v>
      </c>
      <c r="D1893" s="1">
        <v>190108136.39559999</v>
      </c>
      <c r="E1893" s="2">
        <v>190.10810000000001</v>
      </c>
      <c r="F1893" t="s">
        <v>14</v>
      </c>
      <c r="G1893" t="s">
        <v>48</v>
      </c>
      <c r="H1893" t="s">
        <v>46</v>
      </c>
    </row>
    <row r="1894" spans="1:8" x14ac:dyDescent="0.3">
      <c r="A1894" t="s">
        <v>47</v>
      </c>
      <c r="B1894" t="s">
        <v>85</v>
      </c>
      <c r="C1894">
        <v>2020</v>
      </c>
      <c r="D1894" s="1">
        <v>169167177.8369</v>
      </c>
      <c r="E1894" s="2">
        <v>169.16720000000001</v>
      </c>
      <c r="F1894" t="s">
        <v>14</v>
      </c>
      <c r="G1894" t="s">
        <v>48</v>
      </c>
      <c r="H1894" t="s">
        <v>46</v>
      </c>
    </row>
    <row r="1895" spans="1:8" x14ac:dyDescent="0.3">
      <c r="A1895" t="s">
        <v>47</v>
      </c>
      <c r="B1895" t="s">
        <v>85</v>
      </c>
      <c r="C1895">
        <v>2021</v>
      </c>
      <c r="D1895" s="1">
        <v>195440717.8082</v>
      </c>
      <c r="E1895" s="2">
        <v>195.44069999999999</v>
      </c>
      <c r="F1895" t="s">
        <v>14</v>
      </c>
      <c r="G1895" t="s">
        <v>48</v>
      </c>
      <c r="H1895" t="s">
        <v>46</v>
      </c>
    </row>
    <row r="1896" spans="1:8" x14ac:dyDescent="0.3">
      <c r="A1896" t="s">
        <v>47</v>
      </c>
      <c r="B1896" t="s">
        <v>85</v>
      </c>
      <c r="C1896">
        <v>2022</v>
      </c>
      <c r="D1896" s="1">
        <v>261483616.66249999</v>
      </c>
      <c r="E1896" s="2">
        <v>261.48360000000002</v>
      </c>
      <c r="F1896" t="s">
        <v>14</v>
      </c>
      <c r="G1896" t="s">
        <v>48</v>
      </c>
      <c r="H1896" t="s">
        <v>46</v>
      </c>
    </row>
    <row r="1897" spans="1:8" x14ac:dyDescent="0.3">
      <c r="A1897" t="s">
        <v>47</v>
      </c>
      <c r="B1897" t="s">
        <v>85</v>
      </c>
      <c r="C1897">
        <v>2023</v>
      </c>
      <c r="D1897" s="1">
        <v>275504108.62760001</v>
      </c>
      <c r="E1897" s="2">
        <v>275.50409999999999</v>
      </c>
      <c r="F1897" t="s">
        <v>14</v>
      </c>
      <c r="G1897" t="s">
        <v>48</v>
      </c>
      <c r="H1897" t="s">
        <v>46</v>
      </c>
    </row>
    <row r="1898" spans="1:8" x14ac:dyDescent="0.3">
      <c r="A1898" t="s">
        <v>47</v>
      </c>
      <c r="B1898" t="s">
        <v>85</v>
      </c>
      <c r="C1898">
        <v>2024</v>
      </c>
      <c r="D1898" s="1">
        <v>214994163.69960001</v>
      </c>
      <c r="E1898" s="2">
        <v>214.99420000000001</v>
      </c>
      <c r="F1898" t="s">
        <v>14</v>
      </c>
      <c r="G1898" t="s">
        <v>48</v>
      </c>
      <c r="H1898" t="s">
        <v>46</v>
      </c>
    </row>
    <row r="1899" spans="1:8" x14ac:dyDescent="0.3">
      <c r="A1899" t="s">
        <v>47</v>
      </c>
      <c r="B1899" t="s">
        <v>85</v>
      </c>
      <c r="C1899">
        <v>2025</v>
      </c>
      <c r="D1899" s="1">
        <v>186577672.65239999</v>
      </c>
      <c r="E1899" s="2">
        <v>186.57769999999999</v>
      </c>
      <c r="F1899" t="s">
        <v>14</v>
      </c>
      <c r="G1899" t="s">
        <v>48</v>
      </c>
      <c r="H1899" t="s">
        <v>46</v>
      </c>
    </row>
    <row r="1900" spans="1:8" x14ac:dyDescent="0.3">
      <c r="A1900" t="s">
        <v>49</v>
      </c>
      <c r="B1900" t="s">
        <v>85</v>
      </c>
      <c r="C1900">
        <v>2018</v>
      </c>
      <c r="D1900" s="1">
        <v>210985105.39820001</v>
      </c>
      <c r="E1900" s="2">
        <v>210.98509999999999</v>
      </c>
      <c r="F1900" t="s">
        <v>14</v>
      </c>
      <c r="G1900" t="s">
        <v>50</v>
      </c>
      <c r="H1900" t="s">
        <v>46</v>
      </c>
    </row>
    <row r="1901" spans="1:8" x14ac:dyDescent="0.3">
      <c r="A1901" t="s">
        <v>49</v>
      </c>
      <c r="B1901" t="s">
        <v>85</v>
      </c>
      <c r="C1901">
        <v>2019</v>
      </c>
      <c r="D1901" s="1">
        <v>195908514.8407</v>
      </c>
      <c r="E1901" s="2">
        <v>195.9085</v>
      </c>
      <c r="F1901" t="s">
        <v>14</v>
      </c>
      <c r="G1901" t="s">
        <v>50</v>
      </c>
      <c r="H1901" t="s">
        <v>46</v>
      </c>
    </row>
    <row r="1902" spans="1:8" x14ac:dyDescent="0.3">
      <c r="A1902" t="s">
        <v>49</v>
      </c>
      <c r="B1902" t="s">
        <v>85</v>
      </c>
      <c r="C1902">
        <v>2020</v>
      </c>
      <c r="D1902" s="1">
        <v>139619087.8732</v>
      </c>
      <c r="E1902" s="2">
        <v>139.6191</v>
      </c>
      <c r="F1902" t="s">
        <v>14</v>
      </c>
      <c r="G1902" t="s">
        <v>50</v>
      </c>
      <c r="H1902" t="s">
        <v>46</v>
      </c>
    </row>
    <row r="1903" spans="1:8" x14ac:dyDescent="0.3">
      <c r="A1903" t="s">
        <v>49</v>
      </c>
      <c r="B1903" t="s">
        <v>85</v>
      </c>
      <c r="C1903">
        <v>2021</v>
      </c>
      <c r="D1903" s="1">
        <v>170453043.98480001</v>
      </c>
      <c r="E1903" s="2">
        <v>170.453</v>
      </c>
      <c r="F1903" t="s">
        <v>14</v>
      </c>
      <c r="G1903" t="s">
        <v>50</v>
      </c>
      <c r="H1903" t="s">
        <v>46</v>
      </c>
    </row>
    <row r="1904" spans="1:8" x14ac:dyDescent="0.3">
      <c r="A1904" t="s">
        <v>49</v>
      </c>
      <c r="B1904" t="s">
        <v>85</v>
      </c>
      <c r="C1904">
        <v>2022</v>
      </c>
      <c r="D1904" s="1">
        <v>189469917.935</v>
      </c>
      <c r="E1904" s="2">
        <v>189.4699</v>
      </c>
      <c r="F1904" t="s">
        <v>14</v>
      </c>
      <c r="G1904" t="s">
        <v>50</v>
      </c>
      <c r="H1904" t="s">
        <v>46</v>
      </c>
    </row>
    <row r="1905" spans="1:8" x14ac:dyDescent="0.3">
      <c r="A1905" t="s">
        <v>49</v>
      </c>
      <c r="B1905" t="s">
        <v>85</v>
      </c>
      <c r="C1905">
        <v>2023</v>
      </c>
      <c r="D1905" s="1">
        <v>195522277.4262</v>
      </c>
      <c r="E1905" s="2">
        <v>195.5223</v>
      </c>
      <c r="F1905" t="s">
        <v>14</v>
      </c>
      <c r="G1905" t="s">
        <v>50</v>
      </c>
      <c r="H1905" t="s">
        <v>46</v>
      </c>
    </row>
    <row r="1906" spans="1:8" x14ac:dyDescent="0.3">
      <c r="A1906" t="s">
        <v>49</v>
      </c>
      <c r="B1906" t="s">
        <v>85</v>
      </c>
      <c r="C1906">
        <v>2024</v>
      </c>
      <c r="D1906" s="1">
        <v>211931904.68979999</v>
      </c>
      <c r="E1906" s="2">
        <v>211.93190000000001</v>
      </c>
      <c r="F1906" t="s">
        <v>14</v>
      </c>
      <c r="G1906" t="s">
        <v>50</v>
      </c>
      <c r="H1906" t="s">
        <v>46</v>
      </c>
    </row>
    <row r="1907" spans="1:8" x14ac:dyDescent="0.3">
      <c r="A1907" t="s">
        <v>49</v>
      </c>
      <c r="B1907" t="s">
        <v>85</v>
      </c>
      <c r="C1907">
        <v>2025</v>
      </c>
      <c r="D1907" s="1">
        <v>214357199.787</v>
      </c>
      <c r="E1907" s="2">
        <v>214.35720000000001</v>
      </c>
      <c r="F1907" t="s">
        <v>14</v>
      </c>
      <c r="G1907" t="s">
        <v>50</v>
      </c>
      <c r="H1907" t="s">
        <v>46</v>
      </c>
    </row>
    <row r="1908" spans="1:8" x14ac:dyDescent="0.3">
      <c r="A1908" t="s">
        <v>76</v>
      </c>
      <c r="B1908" t="s">
        <v>85</v>
      </c>
      <c r="C1908">
        <v>2018</v>
      </c>
      <c r="D1908" s="1">
        <v>17221535.346799999</v>
      </c>
      <c r="E1908" s="2">
        <v>17.221499999999999</v>
      </c>
      <c r="F1908" t="s">
        <v>14</v>
      </c>
      <c r="G1908" t="s">
        <v>77</v>
      </c>
      <c r="H1908" t="s">
        <v>46</v>
      </c>
    </row>
    <row r="1909" spans="1:8" x14ac:dyDescent="0.3">
      <c r="A1909" t="s">
        <v>76</v>
      </c>
      <c r="B1909" t="s">
        <v>85</v>
      </c>
      <c r="C1909">
        <v>2019</v>
      </c>
      <c r="D1909" s="1">
        <v>13578917.420399999</v>
      </c>
      <c r="E1909" s="2">
        <v>13.578900000000001</v>
      </c>
      <c r="F1909" t="s">
        <v>14</v>
      </c>
      <c r="G1909" t="s">
        <v>77</v>
      </c>
      <c r="H1909" t="s">
        <v>46</v>
      </c>
    </row>
    <row r="1910" spans="1:8" x14ac:dyDescent="0.3">
      <c r="A1910" t="s">
        <v>76</v>
      </c>
      <c r="B1910" t="s">
        <v>85</v>
      </c>
      <c r="C1910">
        <v>2020</v>
      </c>
      <c r="D1910" s="1">
        <v>13667465.218</v>
      </c>
      <c r="E1910" s="2">
        <v>13.6675</v>
      </c>
      <c r="F1910" t="s">
        <v>14</v>
      </c>
      <c r="G1910" t="s">
        <v>77</v>
      </c>
      <c r="H1910" t="s">
        <v>46</v>
      </c>
    </row>
    <row r="1911" spans="1:8" x14ac:dyDescent="0.3">
      <c r="A1911" t="s">
        <v>76</v>
      </c>
      <c r="B1911" t="s">
        <v>85</v>
      </c>
      <c r="C1911">
        <v>2021</v>
      </c>
      <c r="D1911" s="1">
        <v>13324833.396600001</v>
      </c>
      <c r="E1911" s="2">
        <v>13.3248</v>
      </c>
      <c r="F1911" t="s">
        <v>14</v>
      </c>
      <c r="G1911" t="s">
        <v>77</v>
      </c>
      <c r="H1911" t="s">
        <v>46</v>
      </c>
    </row>
    <row r="1912" spans="1:8" x14ac:dyDescent="0.3">
      <c r="A1912" t="s">
        <v>76</v>
      </c>
      <c r="B1912" t="s">
        <v>85</v>
      </c>
      <c r="C1912">
        <v>2022</v>
      </c>
      <c r="D1912" s="1">
        <v>16076277.102600001</v>
      </c>
      <c r="E1912" s="2">
        <v>16.0763</v>
      </c>
      <c r="F1912" t="s">
        <v>14</v>
      </c>
      <c r="G1912" t="s">
        <v>77</v>
      </c>
      <c r="H1912" t="s">
        <v>46</v>
      </c>
    </row>
    <row r="1913" spans="1:8" x14ac:dyDescent="0.3">
      <c r="A1913" t="s">
        <v>76</v>
      </c>
      <c r="B1913" t="s">
        <v>85</v>
      </c>
      <c r="C1913">
        <v>2023</v>
      </c>
      <c r="D1913" s="1">
        <v>21835201.949700002</v>
      </c>
      <c r="E1913" s="2">
        <v>21.8352</v>
      </c>
      <c r="F1913" t="s">
        <v>14</v>
      </c>
      <c r="G1913" t="s">
        <v>77</v>
      </c>
      <c r="H1913" t="s">
        <v>46</v>
      </c>
    </row>
    <row r="1914" spans="1:8" x14ac:dyDescent="0.3">
      <c r="A1914" t="s">
        <v>76</v>
      </c>
      <c r="B1914" t="s">
        <v>85</v>
      </c>
      <c r="C1914">
        <v>2024</v>
      </c>
      <c r="D1914" s="1">
        <v>19360138.273699999</v>
      </c>
      <c r="E1914" s="2">
        <v>19.360099999999999</v>
      </c>
      <c r="F1914" t="s">
        <v>14</v>
      </c>
      <c r="G1914" t="s">
        <v>77</v>
      </c>
      <c r="H1914" t="s">
        <v>46</v>
      </c>
    </row>
    <row r="1915" spans="1:8" x14ac:dyDescent="0.3">
      <c r="A1915" t="s">
        <v>76</v>
      </c>
      <c r="B1915" t="s">
        <v>85</v>
      </c>
      <c r="C1915">
        <v>2025</v>
      </c>
      <c r="D1915" s="1">
        <v>18141258.7128</v>
      </c>
      <c r="E1915" s="2">
        <v>18.141300000000001</v>
      </c>
      <c r="F1915" t="s">
        <v>14</v>
      </c>
      <c r="G1915" t="s">
        <v>77</v>
      </c>
      <c r="H1915" t="s">
        <v>46</v>
      </c>
    </row>
    <row r="1916" spans="1:8" x14ac:dyDescent="0.3">
      <c r="A1916" t="s">
        <v>51</v>
      </c>
      <c r="B1916" t="s">
        <v>85</v>
      </c>
      <c r="C1916">
        <v>2018</v>
      </c>
      <c r="D1916" s="1">
        <v>16251788596.344601</v>
      </c>
      <c r="E1916" s="2">
        <v>16251.7886</v>
      </c>
      <c r="F1916" t="s">
        <v>14</v>
      </c>
      <c r="G1916" t="s">
        <v>52</v>
      </c>
      <c r="H1916" t="s">
        <v>52</v>
      </c>
    </row>
    <row r="1917" spans="1:8" x14ac:dyDescent="0.3">
      <c r="A1917" t="s">
        <v>51</v>
      </c>
      <c r="B1917" t="s">
        <v>85</v>
      </c>
      <c r="C1917">
        <v>2019</v>
      </c>
      <c r="D1917" s="1">
        <v>13333876204.434601</v>
      </c>
      <c r="E1917" s="2">
        <v>13333.876200000001</v>
      </c>
      <c r="F1917" t="s">
        <v>14</v>
      </c>
      <c r="G1917" t="s">
        <v>52</v>
      </c>
      <c r="H1917" t="s">
        <v>52</v>
      </c>
    </row>
    <row r="1918" spans="1:8" x14ac:dyDescent="0.3">
      <c r="A1918" t="s">
        <v>51</v>
      </c>
      <c r="B1918" t="s">
        <v>85</v>
      </c>
      <c r="C1918">
        <v>2020</v>
      </c>
      <c r="D1918" s="1">
        <v>13272165994.716</v>
      </c>
      <c r="E1918" s="2">
        <v>13272.165999999999</v>
      </c>
      <c r="F1918" t="s">
        <v>14</v>
      </c>
      <c r="G1918" t="s">
        <v>52</v>
      </c>
      <c r="H1918" t="s">
        <v>52</v>
      </c>
    </row>
    <row r="1919" spans="1:8" x14ac:dyDescent="0.3">
      <c r="A1919" t="s">
        <v>51</v>
      </c>
      <c r="B1919" t="s">
        <v>85</v>
      </c>
      <c r="C1919">
        <v>2021</v>
      </c>
      <c r="D1919" s="1">
        <v>12508046265.916201</v>
      </c>
      <c r="E1919" s="2">
        <v>12508.0463</v>
      </c>
      <c r="F1919" t="s">
        <v>14</v>
      </c>
      <c r="G1919" t="s">
        <v>52</v>
      </c>
      <c r="H1919" t="s">
        <v>52</v>
      </c>
    </row>
    <row r="1920" spans="1:8" x14ac:dyDescent="0.3">
      <c r="A1920" t="s">
        <v>51</v>
      </c>
      <c r="B1920" t="s">
        <v>85</v>
      </c>
      <c r="C1920">
        <v>2022</v>
      </c>
      <c r="D1920" s="1">
        <v>14758774093.093201</v>
      </c>
      <c r="E1920" s="2">
        <v>14758.774100000001</v>
      </c>
      <c r="F1920" t="s">
        <v>14</v>
      </c>
      <c r="G1920" t="s">
        <v>52</v>
      </c>
      <c r="H1920" t="s">
        <v>52</v>
      </c>
    </row>
    <row r="1921" spans="1:8" x14ac:dyDescent="0.3">
      <c r="A1921" t="s">
        <v>51</v>
      </c>
      <c r="B1921" t="s">
        <v>85</v>
      </c>
      <c r="C1921">
        <v>2023</v>
      </c>
      <c r="D1921" s="1">
        <v>21225896313.597599</v>
      </c>
      <c r="E1921" s="2">
        <v>21225.8963</v>
      </c>
      <c r="F1921" t="s">
        <v>14</v>
      </c>
      <c r="G1921" t="s">
        <v>52</v>
      </c>
      <c r="H1921" t="s">
        <v>52</v>
      </c>
    </row>
    <row r="1922" spans="1:8" x14ac:dyDescent="0.3">
      <c r="A1922" t="s">
        <v>51</v>
      </c>
      <c r="B1922" t="s">
        <v>85</v>
      </c>
      <c r="C1922">
        <v>2024</v>
      </c>
      <c r="D1922" s="1">
        <v>19264311957.0252</v>
      </c>
      <c r="E1922" s="2">
        <v>19264.312000000002</v>
      </c>
      <c r="F1922" t="s">
        <v>14</v>
      </c>
      <c r="G1922" t="s">
        <v>52</v>
      </c>
      <c r="H1922" t="s">
        <v>52</v>
      </c>
    </row>
    <row r="1923" spans="1:8" x14ac:dyDescent="0.3">
      <c r="A1923" t="s">
        <v>51</v>
      </c>
      <c r="B1923" t="s">
        <v>85</v>
      </c>
      <c r="C1923">
        <v>2025</v>
      </c>
      <c r="D1923" s="1">
        <v>20548385545.219501</v>
      </c>
      <c r="E1923" s="2">
        <v>20548.3855</v>
      </c>
      <c r="F1923" t="s">
        <v>14</v>
      </c>
      <c r="G1923" t="s">
        <v>52</v>
      </c>
      <c r="H1923" t="s">
        <v>52</v>
      </c>
    </row>
    <row r="1924" spans="1:8" x14ac:dyDescent="0.3">
      <c r="A1924" t="s">
        <v>12</v>
      </c>
      <c r="B1924" t="s">
        <v>86</v>
      </c>
      <c r="C1924">
        <v>2018</v>
      </c>
      <c r="D1924" s="1">
        <v>628698697.5108</v>
      </c>
      <c r="E1924" s="2">
        <v>628.69870000000003</v>
      </c>
      <c r="F1924" t="s">
        <v>14</v>
      </c>
      <c r="G1924" t="s">
        <v>15</v>
      </c>
      <c r="H1924" t="s">
        <v>16</v>
      </c>
    </row>
    <row r="1925" spans="1:8" x14ac:dyDescent="0.3">
      <c r="A1925" t="s">
        <v>12</v>
      </c>
      <c r="B1925" t="s">
        <v>86</v>
      </c>
      <c r="C1925">
        <v>2019</v>
      </c>
      <c r="D1925" s="1">
        <v>884360194.87800002</v>
      </c>
      <c r="E1925" s="2">
        <v>884.36019999999996</v>
      </c>
      <c r="F1925" t="s">
        <v>14</v>
      </c>
      <c r="G1925" t="s">
        <v>15</v>
      </c>
      <c r="H1925" t="s">
        <v>16</v>
      </c>
    </row>
    <row r="1926" spans="1:8" x14ac:dyDescent="0.3">
      <c r="A1926" t="s">
        <v>12</v>
      </c>
      <c r="B1926" t="s">
        <v>86</v>
      </c>
      <c r="C1926">
        <v>2020</v>
      </c>
      <c r="D1926" s="1">
        <v>1286264513.8059001</v>
      </c>
      <c r="E1926" s="2">
        <v>1286.2645</v>
      </c>
      <c r="F1926" t="s">
        <v>14</v>
      </c>
      <c r="G1926" t="s">
        <v>15</v>
      </c>
      <c r="H1926" t="s">
        <v>16</v>
      </c>
    </row>
    <row r="1927" spans="1:8" x14ac:dyDescent="0.3">
      <c r="A1927" t="s">
        <v>12</v>
      </c>
      <c r="B1927" t="s">
        <v>86</v>
      </c>
      <c r="C1927">
        <v>2021</v>
      </c>
      <c r="D1927" s="1">
        <v>2008781865.3655</v>
      </c>
      <c r="E1927" s="2">
        <v>2008.7819</v>
      </c>
      <c r="F1927" t="s">
        <v>14</v>
      </c>
      <c r="G1927" t="s">
        <v>15</v>
      </c>
      <c r="H1927" t="s">
        <v>16</v>
      </c>
    </row>
    <row r="1928" spans="1:8" x14ac:dyDescent="0.3">
      <c r="A1928" t="s">
        <v>12</v>
      </c>
      <c r="B1928" t="s">
        <v>86</v>
      </c>
      <c r="C1928">
        <v>2022</v>
      </c>
      <c r="D1928" s="1">
        <v>1950537572.6975</v>
      </c>
      <c r="E1928" s="2">
        <v>1950.5376000000001</v>
      </c>
      <c r="F1928" t="s">
        <v>14</v>
      </c>
      <c r="G1928" t="s">
        <v>15</v>
      </c>
      <c r="H1928" t="s">
        <v>16</v>
      </c>
    </row>
    <row r="1929" spans="1:8" x14ac:dyDescent="0.3">
      <c r="A1929" t="s">
        <v>12</v>
      </c>
      <c r="B1929" t="s">
        <v>86</v>
      </c>
      <c r="C1929">
        <v>2023</v>
      </c>
      <c r="D1929" s="1">
        <v>1795553454.8287001</v>
      </c>
      <c r="E1929" s="2">
        <v>1795.5535</v>
      </c>
      <c r="F1929" t="s">
        <v>14</v>
      </c>
      <c r="G1929" t="s">
        <v>15</v>
      </c>
      <c r="H1929" t="s">
        <v>16</v>
      </c>
    </row>
    <row r="1930" spans="1:8" x14ac:dyDescent="0.3">
      <c r="A1930" t="s">
        <v>12</v>
      </c>
      <c r="B1930" t="s">
        <v>86</v>
      </c>
      <c r="C1930">
        <v>2024</v>
      </c>
      <c r="D1930" s="1">
        <v>1551140766.7502999</v>
      </c>
      <c r="E1930" s="2">
        <v>1551.1407999999999</v>
      </c>
      <c r="F1930" t="s">
        <v>14</v>
      </c>
      <c r="G1930" t="s">
        <v>15</v>
      </c>
      <c r="H1930" t="s">
        <v>16</v>
      </c>
    </row>
    <row r="1931" spans="1:8" x14ac:dyDescent="0.3">
      <c r="A1931" t="s">
        <v>12</v>
      </c>
      <c r="B1931" t="s">
        <v>86</v>
      </c>
      <c r="C1931">
        <v>2025</v>
      </c>
      <c r="D1931" s="1">
        <v>2626948395.4439998</v>
      </c>
      <c r="E1931" s="2">
        <v>2626.9484000000002</v>
      </c>
      <c r="F1931" t="s">
        <v>14</v>
      </c>
      <c r="G1931" t="s">
        <v>15</v>
      </c>
      <c r="H1931" t="s">
        <v>16</v>
      </c>
    </row>
    <row r="1932" spans="1:8" x14ac:dyDescent="0.3">
      <c r="A1932" t="s">
        <v>17</v>
      </c>
      <c r="B1932" t="s">
        <v>86</v>
      </c>
      <c r="C1932">
        <v>2018</v>
      </c>
      <c r="D1932" s="1">
        <v>85371304.976400003</v>
      </c>
      <c r="E1932" s="2">
        <v>85.371300000000005</v>
      </c>
      <c r="F1932" t="s">
        <v>14</v>
      </c>
      <c r="G1932" t="s">
        <v>18</v>
      </c>
      <c r="H1932" t="s">
        <v>16</v>
      </c>
    </row>
    <row r="1933" spans="1:8" x14ac:dyDescent="0.3">
      <c r="A1933" t="s">
        <v>17</v>
      </c>
      <c r="B1933" t="s">
        <v>86</v>
      </c>
      <c r="C1933">
        <v>2019</v>
      </c>
      <c r="D1933" s="1">
        <v>94224567.308300003</v>
      </c>
      <c r="E1933" s="2">
        <v>94.224599999999995</v>
      </c>
      <c r="F1933" t="s">
        <v>14</v>
      </c>
      <c r="G1933" t="s">
        <v>18</v>
      </c>
      <c r="H1933" t="s">
        <v>16</v>
      </c>
    </row>
    <row r="1934" spans="1:8" x14ac:dyDescent="0.3">
      <c r="A1934" t="s">
        <v>17</v>
      </c>
      <c r="B1934" t="s">
        <v>86</v>
      </c>
      <c r="C1934">
        <v>2020</v>
      </c>
      <c r="D1934" s="1">
        <v>105470273.4729</v>
      </c>
      <c r="E1934" s="2">
        <v>105.47029999999999</v>
      </c>
      <c r="F1934" t="s">
        <v>14</v>
      </c>
      <c r="G1934" t="s">
        <v>18</v>
      </c>
      <c r="H1934" t="s">
        <v>16</v>
      </c>
    </row>
    <row r="1935" spans="1:8" x14ac:dyDescent="0.3">
      <c r="A1935" t="s">
        <v>17</v>
      </c>
      <c r="B1935" t="s">
        <v>86</v>
      </c>
      <c r="C1935">
        <v>2021</v>
      </c>
      <c r="D1935" s="1">
        <v>156372708.34509999</v>
      </c>
      <c r="E1935" s="2">
        <v>156.37270000000001</v>
      </c>
      <c r="F1935" t="s">
        <v>14</v>
      </c>
      <c r="G1935" t="s">
        <v>18</v>
      </c>
      <c r="H1935" t="s">
        <v>16</v>
      </c>
    </row>
    <row r="1936" spans="1:8" x14ac:dyDescent="0.3">
      <c r="A1936" t="s">
        <v>17</v>
      </c>
      <c r="B1936" t="s">
        <v>86</v>
      </c>
      <c r="C1936">
        <v>2022</v>
      </c>
      <c r="D1936" s="1">
        <v>211743633.98969999</v>
      </c>
      <c r="E1936" s="2">
        <v>211.74359999999999</v>
      </c>
      <c r="F1936" t="s">
        <v>14</v>
      </c>
      <c r="G1936" t="s">
        <v>18</v>
      </c>
      <c r="H1936" t="s">
        <v>16</v>
      </c>
    </row>
    <row r="1937" spans="1:8" x14ac:dyDescent="0.3">
      <c r="A1937" t="s">
        <v>17</v>
      </c>
      <c r="B1937" t="s">
        <v>86</v>
      </c>
      <c r="C1937">
        <v>2023</v>
      </c>
      <c r="D1937" s="1">
        <v>179713571.9427</v>
      </c>
      <c r="E1937" s="2">
        <v>179.71360000000001</v>
      </c>
      <c r="F1937" t="s">
        <v>14</v>
      </c>
      <c r="G1937" t="s">
        <v>18</v>
      </c>
      <c r="H1937" t="s">
        <v>16</v>
      </c>
    </row>
    <row r="1938" spans="1:8" x14ac:dyDescent="0.3">
      <c r="A1938" t="s">
        <v>17</v>
      </c>
      <c r="B1938" t="s">
        <v>86</v>
      </c>
      <c r="C1938">
        <v>2024</v>
      </c>
      <c r="D1938" s="1">
        <v>157413416.6085</v>
      </c>
      <c r="E1938" s="2">
        <v>157.4134</v>
      </c>
      <c r="F1938" t="s">
        <v>14</v>
      </c>
      <c r="G1938" t="s">
        <v>18</v>
      </c>
      <c r="H1938" t="s">
        <v>16</v>
      </c>
    </row>
    <row r="1939" spans="1:8" x14ac:dyDescent="0.3">
      <c r="A1939" t="s">
        <v>17</v>
      </c>
      <c r="B1939" t="s">
        <v>86</v>
      </c>
      <c r="C1939">
        <v>2025</v>
      </c>
      <c r="D1939" s="1">
        <v>185988953.83270001</v>
      </c>
      <c r="E1939" s="2">
        <v>185.989</v>
      </c>
      <c r="F1939" t="s">
        <v>14</v>
      </c>
      <c r="G1939" t="s">
        <v>18</v>
      </c>
      <c r="H1939" t="s">
        <v>16</v>
      </c>
    </row>
    <row r="1940" spans="1:8" x14ac:dyDescent="0.3">
      <c r="A1940" t="s">
        <v>67</v>
      </c>
      <c r="B1940" t="s">
        <v>86</v>
      </c>
      <c r="C1940">
        <v>2018</v>
      </c>
      <c r="D1940" s="1">
        <v>12378061.4772</v>
      </c>
      <c r="E1940" s="2">
        <v>12.3781</v>
      </c>
      <c r="F1940" t="s">
        <v>14</v>
      </c>
      <c r="G1940" t="s">
        <v>68</v>
      </c>
      <c r="H1940" t="s">
        <v>16</v>
      </c>
    </row>
    <row r="1941" spans="1:8" x14ac:dyDescent="0.3">
      <c r="A1941" t="s">
        <v>67</v>
      </c>
      <c r="B1941" t="s">
        <v>86</v>
      </c>
      <c r="C1941">
        <v>2019</v>
      </c>
      <c r="D1941" s="1">
        <v>18573589.3211</v>
      </c>
      <c r="E1941" s="2">
        <v>18.573599999999999</v>
      </c>
      <c r="F1941" t="s">
        <v>14</v>
      </c>
      <c r="G1941" t="s">
        <v>68</v>
      </c>
      <c r="H1941" t="s">
        <v>16</v>
      </c>
    </row>
    <row r="1942" spans="1:8" x14ac:dyDescent="0.3">
      <c r="A1942" t="s">
        <v>67</v>
      </c>
      <c r="B1942" t="s">
        <v>86</v>
      </c>
      <c r="C1942">
        <v>2020</v>
      </c>
      <c r="D1942" s="1">
        <v>23075453.0273</v>
      </c>
      <c r="E1942" s="2">
        <v>23.075500000000002</v>
      </c>
      <c r="F1942" t="s">
        <v>14</v>
      </c>
      <c r="G1942" t="s">
        <v>68</v>
      </c>
      <c r="H1942" t="s">
        <v>16</v>
      </c>
    </row>
    <row r="1943" spans="1:8" x14ac:dyDescent="0.3">
      <c r="A1943" t="s">
        <v>67</v>
      </c>
      <c r="B1943" t="s">
        <v>86</v>
      </c>
      <c r="C1943">
        <v>2021</v>
      </c>
      <c r="D1943" s="1">
        <v>28945021.1197</v>
      </c>
      <c r="E1943" s="2">
        <v>28.945</v>
      </c>
      <c r="F1943" t="s">
        <v>14</v>
      </c>
      <c r="G1943" t="s">
        <v>68</v>
      </c>
      <c r="H1943" t="s">
        <v>16</v>
      </c>
    </row>
    <row r="1944" spans="1:8" x14ac:dyDescent="0.3">
      <c r="A1944" t="s">
        <v>67</v>
      </c>
      <c r="B1944" t="s">
        <v>86</v>
      </c>
      <c r="C1944">
        <v>2022</v>
      </c>
      <c r="D1944" s="1">
        <v>30304578.063700002</v>
      </c>
      <c r="E1944" s="2">
        <v>30.304600000000001</v>
      </c>
      <c r="F1944" t="s">
        <v>14</v>
      </c>
      <c r="G1944" t="s">
        <v>68</v>
      </c>
      <c r="H1944" t="s">
        <v>16</v>
      </c>
    </row>
    <row r="1945" spans="1:8" x14ac:dyDescent="0.3">
      <c r="A1945" t="s">
        <v>67</v>
      </c>
      <c r="B1945" t="s">
        <v>86</v>
      </c>
      <c r="C1945">
        <v>2023</v>
      </c>
      <c r="D1945" s="1">
        <v>9489934.6476000007</v>
      </c>
      <c r="E1945" s="2">
        <v>9.4899000000000004</v>
      </c>
      <c r="F1945" t="s">
        <v>14</v>
      </c>
      <c r="G1945" t="s">
        <v>68</v>
      </c>
      <c r="H1945" t="s">
        <v>16</v>
      </c>
    </row>
    <row r="1946" spans="1:8" x14ac:dyDescent="0.3">
      <c r="A1946" t="s">
        <v>67</v>
      </c>
      <c r="B1946" t="s">
        <v>86</v>
      </c>
      <c r="C1946">
        <v>2024</v>
      </c>
      <c r="D1946" s="1">
        <v>7583146.4351000004</v>
      </c>
      <c r="E1946" s="2">
        <v>7.5831</v>
      </c>
      <c r="F1946" t="s">
        <v>14</v>
      </c>
      <c r="G1946" t="s">
        <v>68</v>
      </c>
      <c r="H1946" t="s">
        <v>16</v>
      </c>
    </row>
    <row r="1947" spans="1:8" x14ac:dyDescent="0.3">
      <c r="A1947" t="s">
        <v>67</v>
      </c>
      <c r="B1947" t="s">
        <v>86</v>
      </c>
      <c r="C1947">
        <v>2025</v>
      </c>
      <c r="D1947" s="1">
        <v>9196250.8935000002</v>
      </c>
      <c r="E1947" s="2">
        <v>9.1963000000000008</v>
      </c>
      <c r="F1947" t="s">
        <v>14</v>
      </c>
      <c r="G1947" t="s">
        <v>68</v>
      </c>
      <c r="H1947" t="s">
        <v>16</v>
      </c>
    </row>
    <row r="1948" spans="1:8" x14ac:dyDescent="0.3">
      <c r="A1948" t="s">
        <v>69</v>
      </c>
      <c r="B1948" t="s">
        <v>86</v>
      </c>
      <c r="C1948">
        <v>2018</v>
      </c>
      <c r="D1948" s="1">
        <v>60431025.0942</v>
      </c>
      <c r="E1948" s="2">
        <v>60.430999999999997</v>
      </c>
      <c r="F1948" t="s">
        <v>14</v>
      </c>
      <c r="G1948" t="s">
        <v>70</v>
      </c>
      <c r="H1948" t="s">
        <v>16</v>
      </c>
    </row>
    <row r="1949" spans="1:8" x14ac:dyDescent="0.3">
      <c r="A1949" t="s">
        <v>69</v>
      </c>
      <c r="B1949" t="s">
        <v>86</v>
      </c>
      <c r="C1949">
        <v>2019</v>
      </c>
      <c r="D1949" s="1">
        <v>66353001.512199998</v>
      </c>
      <c r="E1949" s="2">
        <v>66.352999999999994</v>
      </c>
      <c r="F1949" t="s">
        <v>14</v>
      </c>
      <c r="G1949" t="s">
        <v>70</v>
      </c>
      <c r="H1949" t="s">
        <v>16</v>
      </c>
    </row>
    <row r="1950" spans="1:8" x14ac:dyDescent="0.3">
      <c r="A1950" t="s">
        <v>69</v>
      </c>
      <c r="B1950" t="s">
        <v>86</v>
      </c>
      <c r="C1950">
        <v>2020</v>
      </c>
      <c r="D1950" s="1">
        <v>73700515.311100006</v>
      </c>
      <c r="E1950" s="2">
        <v>73.700500000000005</v>
      </c>
      <c r="F1950" t="s">
        <v>14</v>
      </c>
      <c r="G1950" t="s">
        <v>70</v>
      </c>
      <c r="H1950" t="s">
        <v>16</v>
      </c>
    </row>
    <row r="1951" spans="1:8" x14ac:dyDescent="0.3">
      <c r="A1951" t="s">
        <v>69</v>
      </c>
      <c r="B1951" t="s">
        <v>86</v>
      </c>
      <c r="C1951">
        <v>2021</v>
      </c>
      <c r="D1951" s="1">
        <v>83872603.178800002</v>
      </c>
      <c r="E1951" s="2">
        <v>83.872600000000006</v>
      </c>
      <c r="F1951" t="s">
        <v>14</v>
      </c>
      <c r="G1951" t="s">
        <v>70</v>
      </c>
      <c r="H1951" t="s">
        <v>16</v>
      </c>
    </row>
    <row r="1952" spans="1:8" x14ac:dyDescent="0.3">
      <c r="A1952" t="s">
        <v>69</v>
      </c>
      <c r="B1952" t="s">
        <v>86</v>
      </c>
      <c r="C1952">
        <v>2022</v>
      </c>
      <c r="D1952" s="1">
        <v>83324418.624799997</v>
      </c>
      <c r="E1952" s="2">
        <v>83.324399999999997</v>
      </c>
      <c r="F1952" t="s">
        <v>14</v>
      </c>
      <c r="G1952" t="s">
        <v>70</v>
      </c>
      <c r="H1952" t="s">
        <v>16</v>
      </c>
    </row>
    <row r="1953" spans="1:8" x14ac:dyDescent="0.3">
      <c r="A1953" t="s">
        <v>69</v>
      </c>
      <c r="B1953" t="s">
        <v>86</v>
      </c>
      <c r="C1953">
        <v>2023</v>
      </c>
      <c r="D1953" s="1">
        <v>155804295.22009999</v>
      </c>
      <c r="E1953" s="2">
        <v>155.80430000000001</v>
      </c>
      <c r="F1953" t="s">
        <v>14</v>
      </c>
      <c r="G1953" t="s">
        <v>70</v>
      </c>
      <c r="H1953" t="s">
        <v>16</v>
      </c>
    </row>
    <row r="1954" spans="1:8" x14ac:dyDescent="0.3">
      <c r="A1954" t="s">
        <v>69</v>
      </c>
      <c r="B1954" t="s">
        <v>86</v>
      </c>
      <c r="C1954">
        <v>2024</v>
      </c>
      <c r="D1954" s="1">
        <v>176209612.52289999</v>
      </c>
      <c r="E1954" s="2">
        <v>176.20959999999999</v>
      </c>
      <c r="F1954" t="s">
        <v>14</v>
      </c>
      <c r="G1954" t="s">
        <v>70</v>
      </c>
      <c r="H1954" t="s">
        <v>16</v>
      </c>
    </row>
    <row r="1955" spans="1:8" x14ac:dyDescent="0.3">
      <c r="A1955" t="s">
        <v>69</v>
      </c>
      <c r="B1955" t="s">
        <v>86</v>
      </c>
      <c r="C1955">
        <v>2025</v>
      </c>
      <c r="D1955" s="1">
        <v>164971550.47150001</v>
      </c>
      <c r="E1955" s="2">
        <v>164.9716</v>
      </c>
      <c r="F1955" t="s">
        <v>14</v>
      </c>
      <c r="G1955" t="s">
        <v>70</v>
      </c>
      <c r="H1955" t="s">
        <v>16</v>
      </c>
    </row>
    <row r="1956" spans="1:8" x14ac:dyDescent="0.3">
      <c r="A1956" t="s">
        <v>54</v>
      </c>
      <c r="B1956" t="s">
        <v>86</v>
      </c>
      <c r="C1956">
        <v>2018</v>
      </c>
      <c r="D1956" s="1">
        <v>788739996.11979997</v>
      </c>
      <c r="E1956" s="2">
        <v>788.74</v>
      </c>
      <c r="F1956" t="s">
        <v>14</v>
      </c>
      <c r="G1956" t="s">
        <v>55</v>
      </c>
      <c r="H1956" t="s">
        <v>16</v>
      </c>
    </row>
    <row r="1957" spans="1:8" x14ac:dyDescent="0.3">
      <c r="A1957" t="s">
        <v>54</v>
      </c>
      <c r="B1957" t="s">
        <v>86</v>
      </c>
      <c r="C1957">
        <v>2019</v>
      </c>
      <c r="D1957" s="1">
        <v>839288640.93229997</v>
      </c>
      <c r="E1957" s="2">
        <v>839.28859999999997</v>
      </c>
      <c r="F1957" t="s">
        <v>14</v>
      </c>
      <c r="G1957" t="s">
        <v>55</v>
      </c>
      <c r="H1957" t="s">
        <v>16</v>
      </c>
    </row>
    <row r="1958" spans="1:8" x14ac:dyDescent="0.3">
      <c r="A1958" t="s">
        <v>54</v>
      </c>
      <c r="B1958" t="s">
        <v>86</v>
      </c>
      <c r="C1958">
        <v>2020</v>
      </c>
      <c r="D1958" s="1">
        <v>1003746901.3959</v>
      </c>
      <c r="E1958" s="2">
        <v>1003.7469</v>
      </c>
      <c r="F1958" t="s">
        <v>14</v>
      </c>
      <c r="G1958" t="s">
        <v>55</v>
      </c>
      <c r="H1958" t="s">
        <v>16</v>
      </c>
    </row>
    <row r="1959" spans="1:8" x14ac:dyDescent="0.3">
      <c r="A1959" t="s">
        <v>54</v>
      </c>
      <c r="B1959" t="s">
        <v>86</v>
      </c>
      <c r="C1959">
        <v>2021</v>
      </c>
      <c r="D1959" s="1">
        <v>1676395546.1480999</v>
      </c>
      <c r="E1959" s="2">
        <v>1676.3955000000001</v>
      </c>
      <c r="F1959" t="s">
        <v>14</v>
      </c>
      <c r="G1959" t="s">
        <v>55</v>
      </c>
      <c r="H1959" t="s">
        <v>16</v>
      </c>
    </row>
    <row r="1960" spans="1:8" x14ac:dyDescent="0.3">
      <c r="A1960" t="s">
        <v>54</v>
      </c>
      <c r="B1960" t="s">
        <v>86</v>
      </c>
      <c r="C1960">
        <v>2022</v>
      </c>
      <c r="D1960" s="1">
        <v>1722319419.825</v>
      </c>
      <c r="E1960" s="2">
        <v>1722.3194000000001</v>
      </c>
      <c r="F1960" t="s">
        <v>14</v>
      </c>
      <c r="G1960" t="s">
        <v>55</v>
      </c>
      <c r="H1960" t="s">
        <v>16</v>
      </c>
    </row>
    <row r="1961" spans="1:8" x14ac:dyDescent="0.3">
      <c r="A1961" t="s">
        <v>54</v>
      </c>
      <c r="B1961" t="s">
        <v>86</v>
      </c>
      <c r="C1961">
        <v>2023</v>
      </c>
      <c r="D1961" s="1">
        <v>1886827998.5455</v>
      </c>
      <c r="E1961" s="2">
        <v>1886.828</v>
      </c>
      <c r="F1961" t="s">
        <v>14</v>
      </c>
      <c r="G1961" t="s">
        <v>55</v>
      </c>
      <c r="H1961" t="s">
        <v>16</v>
      </c>
    </row>
    <row r="1962" spans="1:8" x14ac:dyDescent="0.3">
      <c r="A1962" t="s">
        <v>54</v>
      </c>
      <c r="B1962" t="s">
        <v>86</v>
      </c>
      <c r="C1962">
        <v>2024</v>
      </c>
      <c r="D1962" s="1">
        <v>2065427548.6552</v>
      </c>
      <c r="E1962" s="2">
        <v>2065.4274999999998</v>
      </c>
      <c r="F1962" t="s">
        <v>14</v>
      </c>
      <c r="G1962" t="s">
        <v>55</v>
      </c>
      <c r="H1962" t="s">
        <v>16</v>
      </c>
    </row>
    <row r="1963" spans="1:8" x14ac:dyDescent="0.3">
      <c r="A1963" t="s">
        <v>54</v>
      </c>
      <c r="B1963" t="s">
        <v>86</v>
      </c>
      <c r="C1963">
        <v>2025</v>
      </c>
      <c r="D1963" s="1">
        <v>3253889374.1205001</v>
      </c>
      <c r="E1963" s="2">
        <v>3253.8894</v>
      </c>
      <c r="F1963" t="s">
        <v>14</v>
      </c>
      <c r="G1963" t="s">
        <v>55</v>
      </c>
      <c r="H1963" t="s">
        <v>16</v>
      </c>
    </row>
    <row r="1964" spans="1:8" x14ac:dyDescent="0.3">
      <c r="A1964" t="s">
        <v>71</v>
      </c>
      <c r="B1964" t="s">
        <v>86</v>
      </c>
      <c r="C1964">
        <v>2018</v>
      </c>
      <c r="D1964" s="1">
        <v>1112320.9372</v>
      </c>
      <c r="E1964" s="2">
        <v>1.1123000000000001</v>
      </c>
      <c r="F1964" t="s">
        <v>14</v>
      </c>
      <c r="G1964" t="s">
        <v>72</v>
      </c>
      <c r="H1964" t="s">
        <v>16</v>
      </c>
    </row>
    <row r="1965" spans="1:8" x14ac:dyDescent="0.3">
      <c r="A1965" t="s">
        <v>71</v>
      </c>
      <c r="B1965" t="s">
        <v>86</v>
      </c>
      <c r="C1965">
        <v>2019</v>
      </c>
      <c r="D1965" s="1">
        <v>1118701.4209</v>
      </c>
      <c r="E1965" s="2">
        <v>1.1187</v>
      </c>
      <c r="F1965" t="s">
        <v>14</v>
      </c>
      <c r="G1965" t="s">
        <v>72</v>
      </c>
      <c r="H1965" t="s">
        <v>16</v>
      </c>
    </row>
    <row r="1966" spans="1:8" x14ac:dyDescent="0.3">
      <c r="A1966" t="s">
        <v>71</v>
      </c>
      <c r="B1966" t="s">
        <v>86</v>
      </c>
      <c r="C1966">
        <v>2020</v>
      </c>
      <c r="D1966" s="1">
        <v>1507450.3062</v>
      </c>
      <c r="E1966" s="2">
        <v>1.5075000000000001</v>
      </c>
      <c r="F1966" t="s">
        <v>14</v>
      </c>
      <c r="G1966" t="s">
        <v>72</v>
      </c>
      <c r="H1966" t="s">
        <v>16</v>
      </c>
    </row>
    <row r="1967" spans="1:8" x14ac:dyDescent="0.3">
      <c r="A1967" t="s">
        <v>71</v>
      </c>
      <c r="B1967" t="s">
        <v>86</v>
      </c>
      <c r="C1967">
        <v>2021</v>
      </c>
      <c r="D1967" s="1">
        <v>1746910.5234999999</v>
      </c>
      <c r="E1967" s="2">
        <v>1.7468999999999999</v>
      </c>
      <c r="F1967" t="s">
        <v>14</v>
      </c>
      <c r="G1967" t="s">
        <v>72</v>
      </c>
      <c r="H1967" t="s">
        <v>16</v>
      </c>
    </row>
    <row r="1968" spans="1:8" x14ac:dyDescent="0.3">
      <c r="A1968" t="s">
        <v>71</v>
      </c>
      <c r="B1968" t="s">
        <v>86</v>
      </c>
      <c r="C1968">
        <v>2022</v>
      </c>
      <c r="D1968" s="1">
        <v>3286729.9832000001</v>
      </c>
      <c r="E1968" s="2">
        <v>3.2867000000000002</v>
      </c>
      <c r="F1968" t="s">
        <v>14</v>
      </c>
      <c r="G1968" t="s">
        <v>72</v>
      </c>
      <c r="H1968" t="s">
        <v>16</v>
      </c>
    </row>
    <row r="1969" spans="1:8" x14ac:dyDescent="0.3">
      <c r="A1969" t="s">
        <v>71</v>
      </c>
      <c r="B1969" t="s">
        <v>86</v>
      </c>
      <c r="C1969">
        <v>2023</v>
      </c>
      <c r="D1969" s="1">
        <v>2919411.1746</v>
      </c>
      <c r="E1969" s="2">
        <v>2.9194</v>
      </c>
      <c r="F1969" t="s">
        <v>14</v>
      </c>
      <c r="G1969" t="s">
        <v>72</v>
      </c>
      <c r="H1969" t="s">
        <v>16</v>
      </c>
    </row>
    <row r="1970" spans="1:8" x14ac:dyDescent="0.3">
      <c r="A1970" t="s">
        <v>71</v>
      </c>
      <c r="B1970" t="s">
        <v>86</v>
      </c>
      <c r="C1970">
        <v>2024</v>
      </c>
      <c r="D1970" s="1">
        <v>2047705.1799000001</v>
      </c>
      <c r="E1970" s="2">
        <v>2.0476999999999999</v>
      </c>
      <c r="F1970" t="s">
        <v>14</v>
      </c>
      <c r="G1970" t="s">
        <v>72</v>
      </c>
      <c r="H1970" t="s">
        <v>16</v>
      </c>
    </row>
    <row r="1971" spans="1:8" x14ac:dyDescent="0.3">
      <c r="A1971" t="s">
        <v>71</v>
      </c>
      <c r="B1971" t="s">
        <v>86</v>
      </c>
      <c r="C1971">
        <v>2025</v>
      </c>
      <c r="D1971" s="1">
        <v>2481539.4441</v>
      </c>
      <c r="E1971" s="2">
        <v>2.4815</v>
      </c>
      <c r="F1971" t="s">
        <v>14</v>
      </c>
      <c r="G1971" t="s">
        <v>72</v>
      </c>
      <c r="H1971" t="s">
        <v>16</v>
      </c>
    </row>
    <row r="1972" spans="1:8" x14ac:dyDescent="0.3">
      <c r="A1972" t="s">
        <v>19</v>
      </c>
      <c r="B1972" t="s">
        <v>86</v>
      </c>
      <c r="C1972">
        <v>2018</v>
      </c>
      <c r="D1972" s="1">
        <v>674332954.38020003</v>
      </c>
      <c r="E1972" s="2">
        <v>674.33299999999997</v>
      </c>
      <c r="F1972" t="s">
        <v>14</v>
      </c>
      <c r="G1972" t="s">
        <v>20</v>
      </c>
      <c r="H1972" t="s">
        <v>16</v>
      </c>
    </row>
    <row r="1973" spans="1:8" x14ac:dyDescent="0.3">
      <c r="A1973" t="s">
        <v>19</v>
      </c>
      <c r="B1973" t="s">
        <v>86</v>
      </c>
      <c r="C1973">
        <v>2019</v>
      </c>
      <c r="D1973" s="1">
        <v>897990146.80980003</v>
      </c>
      <c r="E1973" s="2">
        <v>897.99009999999998</v>
      </c>
      <c r="F1973" t="s">
        <v>14</v>
      </c>
      <c r="G1973" t="s">
        <v>20</v>
      </c>
      <c r="H1973" t="s">
        <v>16</v>
      </c>
    </row>
    <row r="1974" spans="1:8" x14ac:dyDescent="0.3">
      <c r="A1974" t="s">
        <v>19</v>
      </c>
      <c r="B1974" t="s">
        <v>86</v>
      </c>
      <c r="C1974">
        <v>2020</v>
      </c>
      <c r="D1974" s="1">
        <v>1567347518.4274001</v>
      </c>
      <c r="E1974" s="2">
        <v>1567.3475000000001</v>
      </c>
      <c r="F1974" t="s">
        <v>14</v>
      </c>
      <c r="G1974" t="s">
        <v>20</v>
      </c>
      <c r="H1974" t="s">
        <v>16</v>
      </c>
    </row>
    <row r="1975" spans="1:8" x14ac:dyDescent="0.3">
      <c r="A1975" t="s">
        <v>19</v>
      </c>
      <c r="B1975" t="s">
        <v>86</v>
      </c>
      <c r="C1975">
        <v>2021</v>
      </c>
      <c r="D1975" s="1">
        <v>1664363776.5473001</v>
      </c>
      <c r="E1975" s="2">
        <v>1664.3638000000001</v>
      </c>
      <c r="F1975" t="s">
        <v>14</v>
      </c>
      <c r="G1975" t="s">
        <v>20</v>
      </c>
      <c r="H1975" t="s">
        <v>16</v>
      </c>
    </row>
    <row r="1976" spans="1:8" x14ac:dyDescent="0.3">
      <c r="A1976" t="s">
        <v>19</v>
      </c>
      <c r="B1976" t="s">
        <v>86</v>
      </c>
      <c r="C1976">
        <v>2022</v>
      </c>
      <c r="D1976" s="1">
        <v>1937822013.2147999</v>
      </c>
      <c r="E1976" s="2">
        <v>1937.8219999999999</v>
      </c>
      <c r="F1976" t="s">
        <v>14</v>
      </c>
      <c r="G1976" t="s">
        <v>20</v>
      </c>
      <c r="H1976" t="s">
        <v>16</v>
      </c>
    </row>
    <row r="1977" spans="1:8" x14ac:dyDescent="0.3">
      <c r="A1977" t="s">
        <v>19</v>
      </c>
      <c r="B1977" t="s">
        <v>86</v>
      </c>
      <c r="C1977">
        <v>2023</v>
      </c>
      <c r="D1977" s="1">
        <v>1890020896.1578</v>
      </c>
      <c r="E1977" s="2">
        <v>1890.0209</v>
      </c>
      <c r="F1977" t="s">
        <v>14</v>
      </c>
      <c r="G1977" t="s">
        <v>20</v>
      </c>
      <c r="H1977" t="s">
        <v>16</v>
      </c>
    </row>
    <row r="1978" spans="1:8" x14ac:dyDescent="0.3">
      <c r="A1978" t="s">
        <v>19</v>
      </c>
      <c r="B1978" t="s">
        <v>86</v>
      </c>
      <c r="C1978">
        <v>2024</v>
      </c>
      <c r="D1978" s="1">
        <v>2046285127.2832</v>
      </c>
      <c r="E1978" s="2">
        <v>2046.2851000000001</v>
      </c>
      <c r="F1978" t="s">
        <v>14</v>
      </c>
      <c r="G1978" t="s">
        <v>20</v>
      </c>
      <c r="H1978" t="s">
        <v>16</v>
      </c>
    </row>
    <row r="1979" spans="1:8" x14ac:dyDescent="0.3">
      <c r="A1979" t="s">
        <v>19</v>
      </c>
      <c r="B1979" t="s">
        <v>86</v>
      </c>
      <c r="C1979">
        <v>2025</v>
      </c>
      <c r="D1979" s="1">
        <v>2598587989.0948</v>
      </c>
      <c r="E1979" s="2">
        <v>2598.5880000000002</v>
      </c>
      <c r="F1979" t="s">
        <v>14</v>
      </c>
      <c r="G1979" t="s">
        <v>20</v>
      </c>
      <c r="H1979" t="s">
        <v>16</v>
      </c>
    </row>
    <row r="1980" spans="1:8" x14ac:dyDescent="0.3">
      <c r="A1980" t="s">
        <v>21</v>
      </c>
      <c r="B1980" t="s">
        <v>86</v>
      </c>
      <c r="C1980">
        <v>2018</v>
      </c>
      <c r="D1980" s="1">
        <v>1340095225.3294001</v>
      </c>
      <c r="E1980" s="2">
        <v>1340.0952</v>
      </c>
      <c r="F1980" t="s">
        <v>14</v>
      </c>
      <c r="G1980" t="s">
        <v>22</v>
      </c>
      <c r="H1980" t="s">
        <v>23</v>
      </c>
    </row>
    <row r="1981" spans="1:8" x14ac:dyDescent="0.3">
      <c r="A1981" t="s">
        <v>21</v>
      </c>
      <c r="B1981" t="s">
        <v>86</v>
      </c>
      <c r="C1981">
        <v>2019</v>
      </c>
      <c r="D1981" s="1">
        <v>1668470304.9727001</v>
      </c>
      <c r="E1981" s="2">
        <v>1668.4703</v>
      </c>
      <c r="F1981" t="s">
        <v>14</v>
      </c>
      <c r="G1981" t="s">
        <v>22</v>
      </c>
      <c r="H1981" t="s">
        <v>23</v>
      </c>
    </row>
    <row r="1982" spans="1:8" x14ac:dyDescent="0.3">
      <c r="A1982" t="s">
        <v>21</v>
      </c>
      <c r="B1982" t="s">
        <v>86</v>
      </c>
      <c r="C1982">
        <v>2020</v>
      </c>
      <c r="D1982" s="1">
        <v>2305255483.3174</v>
      </c>
      <c r="E1982" s="2">
        <v>2305.2555000000002</v>
      </c>
      <c r="F1982" t="s">
        <v>14</v>
      </c>
      <c r="G1982" t="s">
        <v>22</v>
      </c>
      <c r="H1982" t="s">
        <v>23</v>
      </c>
    </row>
    <row r="1983" spans="1:8" x14ac:dyDescent="0.3">
      <c r="A1983" t="s">
        <v>21</v>
      </c>
      <c r="B1983" t="s">
        <v>86</v>
      </c>
      <c r="C1983">
        <v>2021</v>
      </c>
      <c r="D1983" s="1">
        <v>3343558342.9428</v>
      </c>
      <c r="E1983" s="2">
        <v>3343.5583000000001</v>
      </c>
      <c r="F1983" t="s">
        <v>14</v>
      </c>
      <c r="G1983" t="s">
        <v>22</v>
      </c>
      <c r="H1983" t="s">
        <v>23</v>
      </c>
    </row>
    <row r="1984" spans="1:8" x14ac:dyDescent="0.3">
      <c r="A1984" t="s">
        <v>21</v>
      </c>
      <c r="B1984" t="s">
        <v>86</v>
      </c>
      <c r="C1984">
        <v>2022</v>
      </c>
      <c r="D1984" s="1">
        <v>2809418727.9282999</v>
      </c>
      <c r="E1984" s="2">
        <v>2809.4187000000002</v>
      </c>
      <c r="F1984" t="s">
        <v>14</v>
      </c>
      <c r="G1984" t="s">
        <v>22</v>
      </c>
      <c r="H1984" t="s">
        <v>23</v>
      </c>
    </row>
    <row r="1985" spans="1:8" x14ac:dyDescent="0.3">
      <c r="A1985" t="s">
        <v>21</v>
      </c>
      <c r="B1985" t="s">
        <v>86</v>
      </c>
      <c r="C1985">
        <v>2023</v>
      </c>
      <c r="D1985" s="1">
        <v>2628487680.3855</v>
      </c>
      <c r="E1985" s="2">
        <v>2628.4877000000001</v>
      </c>
      <c r="F1985" t="s">
        <v>14</v>
      </c>
      <c r="G1985" t="s">
        <v>22</v>
      </c>
      <c r="H1985" t="s">
        <v>23</v>
      </c>
    </row>
    <row r="1986" spans="1:8" x14ac:dyDescent="0.3">
      <c r="A1986" t="s">
        <v>21</v>
      </c>
      <c r="B1986" t="s">
        <v>86</v>
      </c>
      <c r="C1986">
        <v>2024</v>
      </c>
      <c r="D1986" s="1">
        <v>2431332960.1086001</v>
      </c>
      <c r="E1986" s="2">
        <v>2431.3330000000001</v>
      </c>
      <c r="F1986" t="s">
        <v>14</v>
      </c>
      <c r="G1986" t="s">
        <v>22</v>
      </c>
      <c r="H1986" t="s">
        <v>23</v>
      </c>
    </row>
    <row r="1987" spans="1:8" x14ac:dyDescent="0.3">
      <c r="A1987" t="s">
        <v>21</v>
      </c>
      <c r="B1987" t="s">
        <v>86</v>
      </c>
      <c r="C1987">
        <v>2025</v>
      </c>
      <c r="D1987" s="1">
        <v>3014192743.3316998</v>
      </c>
      <c r="E1987" s="2">
        <v>3014.1927000000001</v>
      </c>
      <c r="F1987" t="s">
        <v>14</v>
      </c>
      <c r="G1987" t="s">
        <v>22</v>
      </c>
      <c r="H1987" t="s">
        <v>23</v>
      </c>
    </row>
    <row r="1988" spans="1:8" x14ac:dyDescent="0.3">
      <c r="A1988" t="s">
        <v>24</v>
      </c>
      <c r="B1988" t="s">
        <v>86</v>
      </c>
      <c r="C1988">
        <v>2018</v>
      </c>
      <c r="D1988" s="1">
        <v>1378183314.4526999</v>
      </c>
      <c r="E1988" s="2">
        <v>1378.1832999999999</v>
      </c>
      <c r="F1988" t="s">
        <v>14</v>
      </c>
      <c r="G1988" t="s">
        <v>25</v>
      </c>
      <c r="H1988" t="s">
        <v>23</v>
      </c>
    </row>
    <row r="1989" spans="1:8" x14ac:dyDescent="0.3">
      <c r="A1989" t="s">
        <v>24</v>
      </c>
      <c r="B1989" t="s">
        <v>86</v>
      </c>
      <c r="C1989">
        <v>2019</v>
      </c>
      <c r="D1989" s="1">
        <v>1725831549.8873999</v>
      </c>
      <c r="E1989" s="2">
        <v>1725.8315</v>
      </c>
      <c r="F1989" t="s">
        <v>14</v>
      </c>
      <c r="G1989" t="s">
        <v>25</v>
      </c>
      <c r="H1989" t="s">
        <v>23</v>
      </c>
    </row>
    <row r="1990" spans="1:8" x14ac:dyDescent="0.3">
      <c r="A1990" t="s">
        <v>24</v>
      </c>
      <c r="B1990" t="s">
        <v>86</v>
      </c>
      <c r="C1990">
        <v>2020</v>
      </c>
      <c r="D1990" s="1">
        <v>2541268844.6170001</v>
      </c>
      <c r="E1990" s="2">
        <v>2541.2687999999998</v>
      </c>
      <c r="F1990" t="s">
        <v>14</v>
      </c>
      <c r="G1990" t="s">
        <v>25</v>
      </c>
      <c r="H1990" t="s">
        <v>23</v>
      </c>
    </row>
    <row r="1991" spans="1:8" x14ac:dyDescent="0.3">
      <c r="A1991" t="s">
        <v>24</v>
      </c>
      <c r="B1991" t="s">
        <v>86</v>
      </c>
      <c r="C1991">
        <v>2021</v>
      </c>
      <c r="D1991" s="1">
        <v>3130411978.7909999</v>
      </c>
      <c r="E1991" s="2">
        <v>3130.4119999999998</v>
      </c>
      <c r="F1991" t="s">
        <v>14</v>
      </c>
      <c r="G1991" t="s">
        <v>25</v>
      </c>
      <c r="H1991" t="s">
        <v>23</v>
      </c>
    </row>
    <row r="1992" spans="1:8" x14ac:dyDescent="0.3">
      <c r="A1992" t="s">
        <v>24</v>
      </c>
      <c r="B1992" t="s">
        <v>86</v>
      </c>
      <c r="C1992">
        <v>2022</v>
      </c>
      <c r="D1992" s="1">
        <v>3341277735.1978998</v>
      </c>
      <c r="E1992" s="2">
        <v>3341.2777000000001</v>
      </c>
      <c r="F1992" t="s">
        <v>14</v>
      </c>
      <c r="G1992" t="s">
        <v>25</v>
      </c>
      <c r="H1992" t="s">
        <v>23</v>
      </c>
    </row>
    <row r="1993" spans="1:8" x14ac:dyDescent="0.3">
      <c r="A1993" t="s">
        <v>24</v>
      </c>
      <c r="B1993" t="s">
        <v>86</v>
      </c>
      <c r="C1993">
        <v>2023</v>
      </c>
      <c r="D1993" s="1">
        <v>2955248013.6313</v>
      </c>
      <c r="E1993" s="2">
        <v>2955.248</v>
      </c>
      <c r="F1993" t="s">
        <v>14</v>
      </c>
      <c r="G1993" t="s">
        <v>25</v>
      </c>
      <c r="H1993" t="s">
        <v>23</v>
      </c>
    </row>
    <row r="1994" spans="1:8" x14ac:dyDescent="0.3">
      <c r="A1994" t="s">
        <v>24</v>
      </c>
      <c r="B1994" t="s">
        <v>86</v>
      </c>
      <c r="C1994">
        <v>2024</v>
      </c>
      <c r="D1994" s="1">
        <v>1750085976.5734</v>
      </c>
      <c r="E1994" s="2">
        <v>1750.086</v>
      </c>
      <c r="F1994" t="s">
        <v>14</v>
      </c>
      <c r="G1994" t="s">
        <v>25</v>
      </c>
      <c r="H1994" t="s">
        <v>23</v>
      </c>
    </row>
    <row r="1995" spans="1:8" x14ac:dyDescent="0.3">
      <c r="A1995" t="s">
        <v>24</v>
      </c>
      <c r="B1995" t="s">
        <v>86</v>
      </c>
      <c r="C1995">
        <v>2025</v>
      </c>
      <c r="D1995" s="1">
        <v>2059029480.4682</v>
      </c>
      <c r="E1995" s="2">
        <v>2059.0295000000001</v>
      </c>
      <c r="F1995" t="s">
        <v>14</v>
      </c>
      <c r="G1995" t="s">
        <v>25</v>
      </c>
      <c r="H1995" t="s">
        <v>23</v>
      </c>
    </row>
    <row r="1996" spans="1:8" x14ac:dyDescent="0.3">
      <c r="A1996" t="s">
        <v>26</v>
      </c>
      <c r="B1996" t="s">
        <v>86</v>
      </c>
      <c r="C1996">
        <v>2018</v>
      </c>
      <c r="D1996" s="1">
        <v>457899674.20160002</v>
      </c>
      <c r="E1996" s="2">
        <v>457.8997</v>
      </c>
      <c r="F1996" t="s">
        <v>14</v>
      </c>
      <c r="G1996" t="s">
        <v>27</v>
      </c>
      <c r="H1996" t="s">
        <v>23</v>
      </c>
    </row>
    <row r="1997" spans="1:8" x14ac:dyDescent="0.3">
      <c r="A1997" t="s">
        <v>26</v>
      </c>
      <c r="B1997" t="s">
        <v>86</v>
      </c>
      <c r="C1997">
        <v>2019</v>
      </c>
      <c r="D1997" s="1">
        <v>422603715.86699998</v>
      </c>
      <c r="E1997" s="2">
        <v>422.6037</v>
      </c>
      <c r="F1997" t="s">
        <v>14</v>
      </c>
      <c r="G1997" t="s">
        <v>27</v>
      </c>
      <c r="H1997" t="s">
        <v>23</v>
      </c>
    </row>
    <row r="1998" spans="1:8" x14ac:dyDescent="0.3">
      <c r="A1998" t="s">
        <v>26</v>
      </c>
      <c r="B1998" t="s">
        <v>86</v>
      </c>
      <c r="C1998">
        <v>2020</v>
      </c>
      <c r="D1998" s="1">
        <v>724240011.34350002</v>
      </c>
      <c r="E1998" s="2">
        <v>724.24</v>
      </c>
      <c r="F1998" t="s">
        <v>14</v>
      </c>
      <c r="G1998" t="s">
        <v>27</v>
      </c>
      <c r="H1998" t="s">
        <v>23</v>
      </c>
    </row>
    <row r="1999" spans="1:8" x14ac:dyDescent="0.3">
      <c r="A1999" t="s">
        <v>26</v>
      </c>
      <c r="B1999" t="s">
        <v>86</v>
      </c>
      <c r="C1999">
        <v>2021</v>
      </c>
      <c r="D1999" s="1">
        <v>648477746.81719995</v>
      </c>
      <c r="E1999" s="2">
        <v>648.47770000000003</v>
      </c>
      <c r="F1999" t="s">
        <v>14</v>
      </c>
      <c r="G1999" t="s">
        <v>27</v>
      </c>
      <c r="H1999" t="s">
        <v>23</v>
      </c>
    </row>
    <row r="2000" spans="1:8" x14ac:dyDescent="0.3">
      <c r="A2000" t="s">
        <v>26</v>
      </c>
      <c r="B2000" t="s">
        <v>86</v>
      </c>
      <c r="C2000">
        <v>2022</v>
      </c>
      <c r="D2000" s="1">
        <v>742240044.73329997</v>
      </c>
      <c r="E2000" s="2">
        <v>742.24</v>
      </c>
      <c r="F2000" t="s">
        <v>14</v>
      </c>
      <c r="G2000" t="s">
        <v>27</v>
      </c>
      <c r="H2000" t="s">
        <v>23</v>
      </c>
    </row>
    <row r="2001" spans="1:8" x14ac:dyDescent="0.3">
      <c r="A2001" t="s">
        <v>26</v>
      </c>
      <c r="B2001" t="s">
        <v>86</v>
      </c>
      <c r="C2001">
        <v>2023</v>
      </c>
      <c r="D2001" s="1">
        <v>430974819.57099998</v>
      </c>
      <c r="E2001" s="2">
        <v>430.97480000000002</v>
      </c>
      <c r="F2001" t="s">
        <v>14</v>
      </c>
      <c r="G2001" t="s">
        <v>27</v>
      </c>
      <c r="H2001" t="s">
        <v>23</v>
      </c>
    </row>
    <row r="2002" spans="1:8" x14ac:dyDescent="0.3">
      <c r="A2002" t="s">
        <v>26</v>
      </c>
      <c r="B2002" t="s">
        <v>86</v>
      </c>
      <c r="C2002">
        <v>2024</v>
      </c>
      <c r="D2002" s="1">
        <v>487553168.94120002</v>
      </c>
      <c r="E2002" s="2">
        <v>487.5532</v>
      </c>
      <c r="F2002" t="s">
        <v>14</v>
      </c>
      <c r="G2002" t="s">
        <v>27</v>
      </c>
      <c r="H2002" t="s">
        <v>23</v>
      </c>
    </row>
    <row r="2003" spans="1:8" x14ac:dyDescent="0.3">
      <c r="A2003" t="s">
        <v>26</v>
      </c>
      <c r="B2003" t="s">
        <v>86</v>
      </c>
      <c r="C2003">
        <v>2025</v>
      </c>
      <c r="D2003" s="1">
        <v>654614422.9447</v>
      </c>
      <c r="E2003" s="2">
        <v>654.61440000000005</v>
      </c>
      <c r="F2003" t="s">
        <v>14</v>
      </c>
      <c r="G2003" t="s">
        <v>27</v>
      </c>
      <c r="H2003" t="s">
        <v>23</v>
      </c>
    </row>
    <row r="2004" spans="1:8" x14ac:dyDescent="0.3">
      <c r="A2004" t="s">
        <v>28</v>
      </c>
      <c r="B2004" t="s">
        <v>86</v>
      </c>
      <c r="C2004">
        <v>2018</v>
      </c>
      <c r="D2004" s="1">
        <v>32199805.558800001</v>
      </c>
      <c r="E2004" s="2">
        <v>32.199800000000003</v>
      </c>
      <c r="F2004" t="s">
        <v>14</v>
      </c>
      <c r="G2004" t="s">
        <v>29</v>
      </c>
      <c r="H2004" t="s">
        <v>23</v>
      </c>
    </row>
    <row r="2005" spans="1:8" x14ac:dyDescent="0.3">
      <c r="A2005" t="s">
        <v>28</v>
      </c>
      <c r="B2005" t="s">
        <v>86</v>
      </c>
      <c r="C2005">
        <v>2019</v>
      </c>
      <c r="D2005" s="1">
        <v>41906539.465400003</v>
      </c>
      <c r="E2005" s="2">
        <v>41.906500000000001</v>
      </c>
      <c r="F2005" t="s">
        <v>14</v>
      </c>
      <c r="G2005" t="s">
        <v>29</v>
      </c>
      <c r="H2005" t="s">
        <v>23</v>
      </c>
    </row>
    <row r="2006" spans="1:8" x14ac:dyDescent="0.3">
      <c r="A2006" t="s">
        <v>28</v>
      </c>
      <c r="B2006" t="s">
        <v>86</v>
      </c>
      <c r="C2006">
        <v>2020</v>
      </c>
      <c r="D2006" s="1">
        <v>49730396.880599998</v>
      </c>
      <c r="E2006" s="2">
        <v>49.730400000000003</v>
      </c>
      <c r="F2006" t="s">
        <v>14</v>
      </c>
      <c r="G2006" t="s">
        <v>29</v>
      </c>
      <c r="H2006" t="s">
        <v>23</v>
      </c>
    </row>
    <row r="2007" spans="1:8" x14ac:dyDescent="0.3">
      <c r="A2007" t="s">
        <v>28</v>
      </c>
      <c r="B2007" t="s">
        <v>86</v>
      </c>
      <c r="C2007">
        <v>2021</v>
      </c>
      <c r="D2007" s="1">
        <v>25764029.649700001</v>
      </c>
      <c r="E2007" s="2">
        <v>25.763999999999999</v>
      </c>
      <c r="F2007" t="s">
        <v>14</v>
      </c>
      <c r="G2007" t="s">
        <v>29</v>
      </c>
      <c r="H2007" t="s">
        <v>23</v>
      </c>
    </row>
    <row r="2008" spans="1:8" x14ac:dyDescent="0.3">
      <c r="A2008" t="s">
        <v>28</v>
      </c>
      <c r="B2008" t="s">
        <v>86</v>
      </c>
      <c r="C2008">
        <v>2022</v>
      </c>
      <c r="D2008" s="1">
        <v>49800271.254699998</v>
      </c>
      <c r="E2008" s="2">
        <v>49.8003</v>
      </c>
      <c r="F2008" t="s">
        <v>14</v>
      </c>
      <c r="G2008" t="s">
        <v>29</v>
      </c>
      <c r="H2008" t="s">
        <v>23</v>
      </c>
    </row>
    <row r="2009" spans="1:8" x14ac:dyDescent="0.3">
      <c r="A2009" t="s">
        <v>28</v>
      </c>
      <c r="B2009" t="s">
        <v>86</v>
      </c>
      <c r="C2009">
        <v>2023</v>
      </c>
      <c r="D2009" s="1">
        <v>37652630.751000002</v>
      </c>
      <c r="E2009" s="2">
        <v>37.6526</v>
      </c>
      <c r="F2009" t="s">
        <v>14</v>
      </c>
      <c r="G2009" t="s">
        <v>29</v>
      </c>
      <c r="H2009" t="s">
        <v>23</v>
      </c>
    </row>
    <row r="2010" spans="1:8" x14ac:dyDescent="0.3">
      <c r="A2010" t="s">
        <v>28</v>
      </c>
      <c r="B2010" t="s">
        <v>86</v>
      </c>
      <c r="C2010">
        <v>2024</v>
      </c>
      <c r="D2010" s="1">
        <v>28430622.1175</v>
      </c>
      <c r="E2010" s="2">
        <v>28.430599999999998</v>
      </c>
      <c r="F2010" t="s">
        <v>14</v>
      </c>
      <c r="G2010" t="s">
        <v>29</v>
      </c>
      <c r="H2010" t="s">
        <v>23</v>
      </c>
    </row>
    <row r="2011" spans="1:8" x14ac:dyDescent="0.3">
      <c r="A2011" t="s">
        <v>28</v>
      </c>
      <c r="B2011" t="s">
        <v>86</v>
      </c>
      <c r="C2011">
        <v>2025</v>
      </c>
      <c r="D2011" s="1">
        <v>30312468.359299999</v>
      </c>
      <c r="E2011" s="2">
        <v>30.3125</v>
      </c>
      <c r="F2011" t="s">
        <v>14</v>
      </c>
      <c r="G2011" t="s">
        <v>29</v>
      </c>
      <c r="H2011" t="s">
        <v>23</v>
      </c>
    </row>
    <row r="2012" spans="1:8" x14ac:dyDescent="0.3">
      <c r="A2012" t="s">
        <v>30</v>
      </c>
      <c r="B2012" t="s">
        <v>86</v>
      </c>
      <c r="C2012">
        <v>2018</v>
      </c>
      <c r="D2012" s="1">
        <v>64039690.4278</v>
      </c>
      <c r="E2012" s="2">
        <v>64.039699999999996</v>
      </c>
      <c r="F2012" t="s">
        <v>14</v>
      </c>
      <c r="G2012" t="s">
        <v>31</v>
      </c>
      <c r="H2012" t="s">
        <v>23</v>
      </c>
    </row>
    <row r="2013" spans="1:8" x14ac:dyDescent="0.3">
      <c r="A2013" t="s">
        <v>30</v>
      </c>
      <c r="B2013" t="s">
        <v>86</v>
      </c>
      <c r="C2013">
        <v>2019</v>
      </c>
      <c r="D2013" s="1">
        <v>41353278.901199996</v>
      </c>
      <c r="E2013" s="2">
        <v>41.353299999999997</v>
      </c>
      <c r="F2013" t="s">
        <v>14</v>
      </c>
      <c r="G2013" t="s">
        <v>31</v>
      </c>
      <c r="H2013" t="s">
        <v>23</v>
      </c>
    </row>
    <row r="2014" spans="1:8" x14ac:dyDescent="0.3">
      <c r="A2014" t="s">
        <v>30</v>
      </c>
      <c r="B2014" t="s">
        <v>86</v>
      </c>
      <c r="C2014">
        <v>2020</v>
      </c>
      <c r="D2014" s="1">
        <v>94639088.846799999</v>
      </c>
      <c r="E2014" s="2">
        <v>94.639099999999999</v>
      </c>
      <c r="F2014" t="s">
        <v>14</v>
      </c>
      <c r="G2014" t="s">
        <v>31</v>
      </c>
      <c r="H2014" t="s">
        <v>23</v>
      </c>
    </row>
    <row r="2015" spans="1:8" x14ac:dyDescent="0.3">
      <c r="A2015" t="s">
        <v>30</v>
      </c>
      <c r="B2015" t="s">
        <v>86</v>
      </c>
      <c r="C2015">
        <v>2021</v>
      </c>
      <c r="D2015" s="1">
        <v>79187315.060399994</v>
      </c>
      <c r="E2015" s="2">
        <v>79.187299999999993</v>
      </c>
      <c r="F2015" t="s">
        <v>14</v>
      </c>
      <c r="G2015" t="s">
        <v>31</v>
      </c>
      <c r="H2015" t="s">
        <v>23</v>
      </c>
    </row>
    <row r="2016" spans="1:8" x14ac:dyDescent="0.3">
      <c r="A2016" t="s">
        <v>30</v>
      </c>
      <c r="B2016" t="s">
        <v>86</v>
      </c>
      <c r="C2016">
        <v>2022</v>
      </c>
      <c r="D2016" s="1">
        <v>115145737.5548</v>
      </c>
      <c r="E2016" s="2">
        <v>115.14570000000001</v>
      </c>
      <c r="F2016" t="s">
        <v>14</v>
      </c>
      <c r="G2016" t="s">
        <v>31</v>
      </c>
      <c r="H2016" t="s">
        <v>23</v>
      </c>
    </row>
    <row r="2017" spans="1:8" x14ac:dyDescent="0.3">
      <c r="A2017" t="s">
        <v>30</v>
      </c>
      <c r="B2017" t="s">
        <v>86</v>
      </c>
      <c r="C2017">
        <v>2023</v>
      </c>
      <c r="D2017" s="1">
        <v>60772263.006399997</v>
      </c>
      <c r="E2017" s="2">
        <v>60.772300000000001</v>
      </c>
      <c r="F2017" t="s">
        <v>14</v>
      </c>
      <c r="G2017" t="s">
        <v>31</v>
      </c>
      <c r="H2017" t="s">
        <v>23</v>
      </c>
    </row>
    <row r="2018" spans="1:8" x14ac:dyDescent="0.3">
      <c r="A2018" t="s">
        <v>30</v>
      </c>
      <c r="B2018" t="s">
        <v>86</v>
      </c>
      <c r="C2018">
        <v>2024</v>
      </c>
      <c r="D2018" s="1">
        <v>53982692.830799997</v>
      </c>
      <c r="E2018" s="2">
        <v>53.982700000000001</v>
      </c>
      <c r="F2018" t="s">
        <v>14</v>
      </c>
      <c r="G2018" t="s">
        <v>31</v>
      </c>
      <c r="H2018" t="s">
        <v>23</v>
      </c>
    </row>
    <row r="2019" spans="1:8" x14ac:dyDescent="0.3">
      <c r="A2019" t="s">
        <v>30</v>
      </c>
      <c r="B2019" t="s">
        <v>86</v>
      </c>
      <c r="C2019">
        <v>2025</v>
      </c>
      <c r="D2019" s="1">
        <v>70450154.296599999</v>
      </c>
      <c r="E2019" s="2">
        <v>70.450199999999995</v>
      </c>
      <c r="F2019" t="s">
        <v>14</v>
      </c>
      <c r="G2019" t="s">
        <v>31</v>
      </c>
      <c r="H2019" t="s">
        <v>23</v>
      </c>
    </row>
    <row r="2020" spans="1:8" x14ac:dyDescent="0.3">
      <c r="A2020" t="s">
        <v>56</v>
      </c>
      <c r="B2020" t="s">
        <v>86</v>
      </c>
      <c r="C2020">
        <v>2018</v>
      </c>
      <c r="D2020" s="1">
        <v>52639264.162699997</v>
      </c>
      <c r="E2020" s="2">
        <v>52.639299999999999</v>
      </c>
      <c r="F2020" t="s">
        <v>14</v>
      </c>
      <c r="G2020" t="s">
        <v>57</v>
      </c>
      <c r="H2020" t="s">
        <v>23</v>
      </c>
    </row>
    <row r="2021" spans="1:8" x14ac:dyDescent="0.3">
      <c r="A2021" t="s">
        <v>56</v>
      </c>
      <c r="B2021" t="s">
        <v>86</v>
      </c>
      <c r="C2021">
        <v>2019</v>
      </c>
      <c r="D2021" s="1">
        <v>32001938.539099999</v>
      </c>
      <c r="E2021" s="2">
        <v>32.001899999999999</v>
      </c>
      <c r="F2021" t="s">
        <v>14</v>
      </c>
      <c r="G2021" t="s">
        <v>57</v>
      </c>
      <c r="H2021" t="s">
        <v>23</v>
      </c>
    </row>
    <row r="2022" spans="1:8" x14ac:dyDescent="0.3">
      <c r="A2022" t="s">
        <v>56</v>
      </c>
      <c r="B2022" t="s">
        <v>86</v>
      </c>
      <c r="C2022">
        <v>2020</v>
      </c>
      <c r="D2022" s="1">
        <v>192024162.91909999</v>
      </c>
      <c r="E2022" s="2">
        <v>192.02420000000001</v>
      </c>
      <c r="F2022" t="s">
        <v>14</v>
      </c>
      <c r="G2022" t="s">
        <v>57</v>
      </c>
      <c r="H2022" t="s">
        <v>23</v>
      </c>
    </row>
    <row r="2023" spans="1:8" x14ac:dyDescent="0.3">
      <c r="A2023" t="s">
        <v>56</v>
      </c>
      <c r="B2023" t="s">
        <v>86</v>
      </c>
      <c r="C2023">
        <v>2021</v>
      </c>
      <c r="D2023" s="1">
        <v>95554391.976500005</v>
      </c>
      <c r="E2023" s="2">
        <v>95.554400000000001</v>
      </c>
      <c r="F2023" t="s">
        <v>14</v>
      </c>
      <c r="G2023" t="s">
        <v>57</v>
      </c>
      <c r="H2023" t="s">
        <v>23</v>
      </c>
    </row>
    <row r="2024" spans="1:8" x14ac:dyDescent="0.3">
      <c r="A2024" t="s">
        <v>56</v>
      </c>
      <c r="B2024" t="s">
        <v>86</v>
      </c>
      <c r="C2024">
        <v>2022</v>
      </c>
      <c r="D2024" s="1">
        <v>208043552.7782</v>
      </c>
      <c r="E2024" s="2">
        <v>208.0436</v>
      </c>
      <c r="F2024" t="s">
        <v>14</v>
      </c>
      <c r="G2024" t="s">
        <v>57</v>
      </c>
      <c r="H2024" t="s">
        <v>23</v>
      </c>
    </row>
    <row r="2025" spans="1:8" x14ac:dyDescent="0.3">
      <c r="A2025" t="s">
        <v>56</v>
      </c>
      <c r="B2025" t="s">
        <v>86</v>
      </c>
      <c r="C2025">
        <v>2023</v>
      </c>
      <c r="D2025" s="1">
        <v>63389293.7337</v>
      </c>
      <c r="E2025" s="2">
        <v>63.389299999999999</v>
      </c>
      <c r="F2025" t="s">
        <v>14</v>
      </c>
      <c r="G2025" t="s">
        <v>57</v>
      </c>
      <c r="H2025" t="s">
        <v>23</v>
      </c>
    </row>
    <row r="2026" spans="1:8" x14ac:dyDescent="0.3">
      <c r="A2026" t="s">
        <v>56</v>
      </c>
      <c r="B2026" t="s">
        <v>86</v>
      </c>
      <c r="C2026">
        <v>2024</v>
      </c>
      <c r="D2026" s="1">
        <v>171452581.1284</v>
      </c>
      <c r="E2026" s="2">
        <v>171.45259999999999</v>
      </c>
      <c r="F2026" t="s">
        <v>14</v>
      </c>
      <c r="G2026" t="s">
        <v>57</v>
      </c>
      <c r="H2026" t="s">
        <v>23</v>
      </c>
    </row>
    <row r="2027" spans="1:8" x14ac:dyDescent="0.3">
      <c r="A2027" t="s">
        <v>56</v>
      </c>
      <c r="B2027" t="s">
        <v>86</v>
      </c>
      <c r="C2027">
        <v>2025</v>
      </c>
      <c r="D2027" s="1">
        <v>79439826.5942</v>
      </c>
      <c r="E2027" s="2">
        <v>79.439800000000005</v>
      </c>
      <c r="F2027" t="s">
        <v>14</v>
      </c>
      <c r="G2027" t="s">
        <v>57</v>
      </c>
      <c r="H2027" t="s">
        <v>23</v>
      </c>
    </row>
    <row r="2028" spans="1:8" x14ac:dyDescent="0.3">
      <c r="A2028" t="s">
        <v>32</v>
      </c>
      <c r="B2028" t="s">
        <v>86</v>
      </c>
      <c r="C2028">
        <v>2019</v>
      </c>
      <c r="D2028" s="1">
        <v>48321106.613700002</v>
      </c>
      <c r="E2028" s="2">
        <v>48.321100000000001</v>
      </c>
      <c r="F2028" t="s">
        <v>14</v>
      </c>
      <c r="G2028" t="s">
        <v>33</v>
      </c>
      <c r="H2028" t="s">
        <v>23</v>
      </c>
    </row>
    <row r="2029" spans="1:8" x14ac:dyDescent="0.3">
      <c r="A2029" t="s">
        <v>32</v>
      </c>
      <c r="B2029" t="s">
        <v>86</v>
      </c>
      <c r="C2029">
        <v>2020</v>
      </c>
      <c r="D2029" s="1">
        <v>72953624.592600003</v>
      </c>
      <c r="E2029" s="2">
        <v>72.953599999999994</v>
      </c>
      <c r="F2029" t="s">
        <v>14</v>
      </c>
      <c r="G2029" t="s">
        <v>33</v>
      </c>
      <c r="H2029" t="s">
        <v>23</v>
      </c>
    </row>
    <row r="2030" spans="1:8" x14ac:dyDescent="0.3">
      <c r="A2030" t="s">
        <v>32</v>
      </c>
      <c r="B2030" t="s">
        <v>86</v>
      </c>
      <c r="C2030">
        <v>2021</v>
      </c>
      <c r="D2030" s="1">
        <v>98745297.022200003</v>
      </c>
      <c r="E2030" s="2">
        <v>98.7453</v>
      </c>
      <c r="F2030" t="s">
        <v>14</v>
      </c>
      <c r="G2030" t="s">
        <v>33</v>
      </c>
      <c r="H2030" t="s">
        <v>23</v>
      </c>
    </row>
    <row r="2031" spans="1:8" x14ac:dyDescent="0.3">
      <c r="A2031" t="s">
        <v>32</v>
      </c>
      <c r="B2031" t="s">
        <v>86</v>
      </c>
      <c r="C2031">
        <v>2022</v>
      </c>
      <c r="D2031" s="1">
        <v>81607342.7623</v>
      </c>
      <c r="E2031" s="2">
        <v>81.607299999999995</v>
      </c>
      <c r="F2031" t="s">
        <v>14</v>
      </c>
      <c r="G2031" t="s">
        <v>33</v>
      </c>
      <c r="H2031" t="s">
        <v>23</v>
      </c>
    </row>
    <row r="2032" spans="1:8" x14ac:dyDescent="0.3">
      <c r="A2032" t="s">
        <v>32</v>
      </c>
      <c r="B2032" t="s">
        <v>86</v>
      </c>
      <c r="C2032">
        <v>2023</v>
      </c>
      <c r="D2032" s="1">
        <v>94337143.152700007</v>
      </c>
      <c r="E2032" s="2">
        <v>94.337100000000007</v>
      </c>
      <c r="F2032" t="s">
        <v>14</v>
      </c>
      <c r="G2032" t="s">
        <v>33</v>
      </c>
      <c r="H2032" t="s">
        <v>23</v>
      </c>
    </row>
    <row r="2033" spans="1:8" x14ac:dyDescent="0.3">
      <c r="A2033" t="s">
        <v>32</v>
      </c>
      <c r="B2033" t="s">
        <v>86</v>
      </c>
      <c r="C2033">
        <v>2024</v>
      </c>
      <c r="D2033" s="1">
        <v>103754097.778</v>
      </c>
      <c r="E2033" s="2">
        <v>103.75409999999999</v>
      </c>
      <c r="F2033" t="s">
        <v>14</v>
      </c>
      <c r="G2033" t="s">
        <v>33</v>
      </c>
      <c r="H2033" t="s">
        <v>23</v>
      </c>
    </row>
    <row r="2034" spans="1:8" x14ac:dyDescent="0.3">
      <c r="A2034" t="s">
        <v>32</v>
      </c>
      <c r="B2034" t="s">
        <v>86</v>
      </c>
      <c r="C2034">
        <v>2025</v>
      </c>
      <c r="D2034" s="1">
        <v>166351563.3308</v>
      </c>
      <c r="E2034" s="2">
        <v>166.35159999999999</v>
      </c>
      <c r="F2034" t="s">
        <v>14</v>
      </c>
      <c r="G2034" t="s">
        <v>33</v>
      </c>
      <c r="H2034" t="s">
        <v>23</v>
      </c>
    </row>
    <row r="2035" spans="1:8" x14ac:dyDescent="0.3">
      <c r="A2035" t="s">
        <v>58</v>
      </c>
      <c r="B2035" t="s">
        <v>86</v>
      </c>
      <c r="C2035">
        <v>2018</v>
      </c>
      <c r="D2035" s="1">
        <v>173090810.0354</v>
      </c>
      <c r="E2035" s="2">
        <v>173.0908</v>
      </c>
      <c r="F2035" t="s">
        <v>14</v>
      </c>
      <c r="G2035" t="s">
        <v>59</v>
      </c>
      <c r="H2035" t="s">
        <v>23</v>
      </c>
    </row>
    <row r="2036" spans="1:8" x14ac:dyDescent="0.3">
      <c r="A2036" t="s">
        <v>58</v>
      </c>
      <c r="B2036" t="s">
        <v>86</v>
      </c>
      <c r="C2036">
        <v>2019</v>
      </c>
      <c r="D2036" s="1">
        <v>724484857.04840004</v>
      </c>
      <c r="E2036" s="2">
        <v>724.48490000000004</v>
      </c>
      <c r="F2036" t="s">
        <v>14</v>
      </c>
      <c r="G2036" t="s">
        <v>59</v>
      </c>
      <c r="H2036" t="s">
        <v>23</v>
      </c>
    </row>
    <row r="2037" spans="1:8" x14ac:dyDescent="0.3">
      <c r="A2037" t="s">
        <v>58</v>
      </c>
      <c r="B2037" t="s">
        <v>86</v>
      </c>
      <c r="C2037">
        <v>2020</v>
      </c>
      <c r="D2037" s="1">
        <v>1081002076.1092</v>
      </c>
      <c r="E2037" s="2">
        <v>1081.0020999999999</v>
      </c>
      <c r="F2037" t="s">
        <v>14</v>
      </c>
      <c r="G2037" t="s">
        <v>59</v>
      </c>
      <c r="H2037" t="s">
        <v>23</v>
      </c>
    </row>
    <row r="2038" spans="1:8" x14ac:dyDescent="0.3">
      <c r="A2038" t="s">
        <v>58</v>
      </c>
      <c r="B2038" t="s">
        <v>86</v>
      </c>
      <c r="C2038">
        <v>2021</v>
      </c>
      <c r="D2038" s="1">
        <v>1100649987.7390001</v>
      </c>
      <c r="E2038" s="2">
        <v>1100.6500000000001</v>
      </c>
      <c r="F2038" t="s">
        <v>14</v>
      </c>
      <c r="G2038" t="s">
        <v>59</v>
      </c>
      <c r="H2038" t="s">
        <v>23</v>
      </c>
    </row>
    <row r="2039" spans="1:8" x14ac:dyDescent="0.3">
      <c r="A2039" t="s">
        <v>58</v>
      </c>
      <c r="B2039" t="s">
        <v>86</v>
      </c>
      <c r="C2039">
        <v>2022</v>
      </c>
      <c r="D2039" s="1">
        <v>1193079577.9958</v>
      </c>
      <c r="E2039" s="2">
        <v>1193.0796</v>
      </c>
      <c r="F2039" t="s">
        <v>14</v>
      </c>
      <c r="G2039" t="s">
        <v>59</v>
      </c>
      <c r="H2039" t="s">
        <v>23</v>
      </c>
    </row>
    <row r="2040" spans="1:8" x14ac:dyDescent="0.3">
      <c r="A2040" t="s">
        <v>58</v>
      </c>
      <c r="B2040" t="s">
        <v>86</v>
      </c>
      <c r="C2040">
        <v>2023</v>
      </c>
      <c r="D2040" s="1">
        <v>1141043241.2416999</v>
      </c>
      <c r="E2040" s="2">
        <v>1141.0432000000001</v>
      </c>
      <c r="F2040" t="s">
        <v>14</v>
      </c>
      <c r="G2040" t="s">
        <v>59</v>
      </c>
      <c r="H2040" t="s">
        <v>23</v>
      </c>
    </row>
    <row r="2041" spans="1:8" x14ac:dyDescent="0.3">
      <c r="A2041" t="s">
        <v>58</v>
      </c>
      <c r="B2041" t="s">
        <v>86</v>
      </c>
      <c r="C2041">
        <v>2024</v>
      </c>
      <c r="D2041" s="1">
        <v>1176591159.2941999</v>
      </c>
      <c r="E2041" s="2">
        <v>1176.5912000000001</v>
      </c>
      <c r="F2041" t="s">
        <v>14</v>
      </c>
      <c r="G2041" t="s">
        <v>59</v>
      </c>
      <c r="H2041" t="s">
        <v>23</v>
      </c>
    </row>
    <row r="2042" spans="1:8" x14ac:dyDescent="0.3">
      <c r="A2042" t="s">
        <v>58</v>
      </c>
      <c r="B2042" t="s">
        <v>86</v>
      </c>
      <c r="C2042">
        <v>2025</v>
      </c>
      <c r="D2042" s="1">
        <v>1276951403.7017</v>
      </c>
      <c r="E2042" s="2">
        <v>1276.9513999999999</v>
      </c>
      <c r="F2042" t="s">
        <v>14</v>
      </c>
      <c r="G2042" t="s">
        <v>59</v>
      </c>
      <c r="H2042" t="s">
        <v>23</v>
      </c>
    </row>
    <row r="2043" spans="1:8" x14ac:dyDescent="0.3">
      <c r="A2043" t="s">
        <v>34</v>
      </c>
      <c r="B2043" t="s">
        <v>86</v>
      </c>
      <c r="C2043">
        <v>2018</v>
      </c>
      <c r="D2043" s="1">
        <v>1811747696.1854999</v>
      </c>
      <c r="E2043" s="2">
        <v>1811.7476999999999</v>
      </c>
      <c r="F2043" t="s">
        <v>14</v>
      </c>
      <c r="G2043" t="s">
        <v>35</v>
      </c>
      <c r="H2043" t="s">
        <v>23</v>
      </c>
    </row>
    <row r="2044" spans="1:8" x14ac:dyDescent="0.3">
      <c r="A2044" t="s">
        <v>34</v>
      </c>
      <c r="B2044" t="s">
        <v>86</v>
      </c>
      <c r="C2044">
        <v>2019</v>
      </c>
      <c r="D2044" s="1">
        <v>1507793958.5834</v>
      </c>
      <c r="E2044" s="2">
        <v>1507.7940000000001</v>
      </c>
      <c r="F2044" t="s">
        <v>14</v>
      </c>
      <c r="G2044" t="s">
        <v>35</v>
      </c>
      <c r="H2044" t="s">
        <v>23</v>
      </c>
    </row>
    <row r="2045" spans="1:8" x14ac:dyDescent="0.3">
      <c r="A2045" t="s">
        <v>34</v>
      </c>
      <c r="B2045" t="s">
        <v>86</v>
      </c>
      <c r="C2045">
        <v>2020</v>
      </c>
      <c r="D2045" s="1">
        <v>2885582099.5844998</v>
      </c>
      <c r="E2045" s="2">
        <v>2885.5821000000001</v>
      </c>
      <c r="F2045" t="s">
        <v>14</v>
      </c>
      <c r="G2045" t="s">
        <v>35</v>
      </c>
      <c r="H2045" t="s">
        <v>23</v>
      </c>
    </row>
    <row r="2046" spans="1:8" x14ac:dyDescent="0.3">
      <c r="A2046" t="s">
        <v>34</v>
      </c>
      <c r="B2046" t="s">
        <v>86</v>
      </c>
      <c r="C2046">
        <v>2021</v>
      </c>
      <c r="D2046" s="1">
        <v>3570712632.9191999</v>
      </c>
      <c r="E2046" s="2">
        <v>3570.7125999999998</v>
      </c>
      <c r="F2046" t="s">
        <v>14</v>
      </c>
      <c r="G2046" t="s">
        <v>35</v>
      </c>
      <c r="H2046" t="s">
        <v>23</v>
      </c>
    </row>
    <row r="2047" spans="1:8" x14ac:dyDescent="0.3">
      <c r="A2047" t="s">
        <v>34</v>
      </c>
      <c r="B2047" t="s">
        <v>86</v>
      </c>
      <c r="C2047">
        <v>2022</v>
      </c>
      <c r="D2047" s="1">
        <v>3513977578.7154999</v>
      </c>
      <c r="E2047" s="2">
        <v>3513.9776000000002</v>
      </c>
      <c r="F2047" t="s">
        <v>14</v>
      </c>
      <c r="G2047" t="s">
        <v>35</v>
      </c>
      <c r="H2047" t="s">
        <v>23</v>
      </c>
    </row>
    <row r="2048" spans="1:8" x14ac:dyDescent="0.3">
      <c r="A2048" t="s">
        <v>34</v>
      </c>
      <c r="B2048" t="s">
        <v>86</v>
      </c>
      <c r="C2048">
        <v>2023</v>
      </c>
      <c r="D2048" s="1">
        <v>3131455643.0963001</v>
      </c>
      <c r="E2048" s="2">
        <v>3131.4555999999998</v>
      </c>
      <c r="F2048" t="s">
        <v>14</v>
      </c>
      <c r="G2048" t="s">
        <v>35</v>
      </c>
      <c r="H2048" t="s">
        <v>23</v>
      </c>
    </row>
    <row r="2049" spans="1:8" x14ac:dyDescent="0.3">
      <c r="A2049" t="s">
        <v>34</v>
      </c>
      <c r="B2049" t="s">
        <v>86</v>
      </c>
      <c r="C2049">
        <v>2024</v>
      </c>
      <c r="D2049" s="1">
        <v>2324444931.0723</v>
      </c>
      <c r="E2049" s="2">
        <v>2324.4449</v>
      </c>
      <c r="F2049" t="s">
        <v>14</v>
      </c>
      <c r="G2049" t="s">
        <v>35</v>
      </c>
      <c r="H2049" t="s">
        <v>23</v>
      </c>
    </row>
    <row r="2050" spans="1:8" x14ac:dyDescent="0.3">
      <c r="A2050" t="s">
        <v>34</v>
      </c>
      <c r="B2050" t="s">
        <v>86</v>
      </c>
      <c r="C2050">
        <v>2025</v>
      </c>
      <c r="D2050" s="1">
        <v>2852128596.2153001</v>
      </c>
      <c r="E2050" s="2">
        <v>2852.1286</v>
      </c>
      <c r="F2050" t="s">
        <v>14</v>
      </c>
      <c r="G2050" t="s">
        <v>35</v>
      </c>
      <c r="H2050" t="s">
        <v>23</v>
      </c>
    </row>
    <row r="2051" spans="1:8" x14ac:dyDescent="0.3">
      <c r="A2051" t="s">
        <v>36</v>
      </c>
      <c r="B2051" t="s">
        <v>86</v>
      </c>
      <c r="C2051">
        <v>2018</v>
      </c>
      <c r="D2051" s="1">
        <v>6394461641.5037003</v>
      </c>
      <c r="E2051" s="2">
        <v>6394.4615999999996</v>
      </c>
      <c r="F2051" t="s">
        <v>14</v>
      </c>
      <c r="G2051" t="s">
        <v>37</v>
      </c>
      <c r="H2051" t="s">
        <v>38</v>
      </c>
    </row>
    <row r="2052" spans="1:8" x14ac:dyDescent="0.3">
      <c r="A2052" t="s">
        <v>36</v>
      </c>
      <c r="B2052" t="s">
        <v>86</v>
      </c>
      <c r="C2052">
        <v>2019</v>
      </c>
      <c r="D2052" s="1">
        <v>7101542304.7241001</v>
      </c>
      <c r="E2052" s="2">
        <v>7101.5423000000001</v>
      </c>
      <c r="F2052" t="s">
        <v>14</v>
      </c>
      <c r="G2052" t="s">
        <v>37</v>
      </c>
      <c r="H2052" t="s">
        <v>38</v>
      </c>
    </row>
    <row r="2053" spans="1:8" x14ac:dyDescent="0.3">
      <c r="A2053" t="s">
        <v>36</v>
      </c>
      <c r="B2053" t="s">
        <v>86</v>
      </c>
      <c r="C2053">
        <v>2020</v>
      </c>
      <c r="D2053" s="1">
        <v>9587168475.3988991</v>
      </c>
      <c r="E2053" s="2">
        <v>9587.1684999999998</v>
      </c>
      <c r="F2053" t="s">
        <v>14</v>
      </c>
      <c r="G2053" t="s">
        <v>37</v>
      </c>
      <c r="H2053" t="s">
        <v>38</v>
      </c>
    </row>
    <row r="2054" spans="1:8" x14ac:dyDescent="0.3">
      <c r="A2054" t="s">
        <v>36</v>
      </c>
      <c r="B2054" t="s">
        <v>86</v>
      </c>
      <c r="C2054">
        <v>2021</v>
      </c>
      <c r="D2054" s="1">
        <v>10848881014.701599</v>
      </c>
      <c r="E2054" s="2">
        <v>10848.880999999999</v>
      </c>
      <c r="F2054" t="s">
        <v>14</v>
      </c>
      <c r="G2054" t="s">
        <v>37</v>
      </c>
      <c r="H2054" t="s">
        <v>38</v>
      </c>
    </row>
    <row r="2055" spans="1:8" x14ac:dyDescent="0.3">
      <c r="A2055" t="s">
        <v>36</v>
      </c>
      <c r="B2055" t="s">
        <v>86</v>
      </c>
      <c r="C2055">
        <v>2022</v>
      </c>
      <c r="D2055" s="1">
        <v>10525467012.7593</v>
      </c>
      <c r="E2055" s="2">
        <v>10525.467000000001</v>
      </c>
      <c r="F2055" t="s">
        <v>14</v>
      </c>
      <c r="G2055" t="s">
        <v>37</v>
      </c>
      <c r="H2055" t="s">
        <v>38</v>
      </c>
    </row>
    <row r="2056" spans="1:8" x14ac:dyDescent="0.3">
      <c r="A2056" t="s">
        <v>36</v>
      </c>
      <c r="B2056" t="s">
        <v>86</v>
      </c>
      <c r="C2056">
        <v>2023</v>
      </c>
      <c r="D2056" s="1">
        <v>8487333907.4090004</v>
      </c>
      <c r="E2056" s="2">
        <v>8487.3338999999996</v>
      </c>
      <c r="F2056" t="s">
        <v>14</v>
      </c>
      <c r="G2056" t="s">
        <v>37</v>
      </c>
      <c r="H2056" t="s">
        <v>38</v>
      </c>
    </row>
    <row r="2057" spans="1:8" x14ac:dyDescent="0.3">
      <c r="A2057" t="s">
        <v>36</v>
      </c>
      <c r="B2057" t="s">
        <v>86</v>
      </c>
      <c r="C2057">
        <v>2024</v>
      </c>
      <c r="D2057" s="1">
        <v>6532831506.3922005</v>
      </c>
      <c r="E2057" s="2">
        <v>6532.8315000000002</v>
      </c>
      <c r="F2057" t="s">
        <v>14</v>
      </c>
      <c r="G2057" t="s">
        <v>37</v>
      </c>
      <c r="H2057" t="s">
        <v>38</v>
      </c>
    </row>
    <row r="2058" spans="1:8" x14ac:dyDescent="0.3">
      <c r="A2058" t="s">
        <v>36</v>
      </c>
      <c r="B2058" t="s">
        <v>86</v>
      </c>
      <c r="C2058">
        <v>2025</v>
      </c>
      <c r="D2058" s="1">
        <v>8038162513.7507</v>
      </c>
      <c r="E2058" s="2">
        <v>8038.1625000000004</v>
      </c>
      <c r="F2058" t="s">
        <v>14</v>
      </c>
      <c r="G2058" t="s">
        <v>37</v>
      </c>
      <c r="H2058" t="s">
        <v>38</v>
      </c>
    </row>
    <row r="2059" spans="1:8" x14ac:dyDescent="0.3">
      <c r="A2059" t="s">
        <v>60</v>
      </c>
      <c r="B2059" t="s">
        <v>86</v>
      </c>
      <c r="C2059">
        <v>2018</v>
      </c>
      <c r="D2059" s="1">
        <v>50402305.956699997</v>
      </c>
      <c r="E2059" s="2">
        <v>50.402299999999997</v>
      </c>
      <c r="F2059" t="s">
        <v>14</v>
      </c>
      <c r="G2059" t="s">
        <v>61</v>
      </c>
      <c r="H2059" t="s">
        <v>38</v>
      </c>
    </row>
    <row r="2060" spans="1:8" x14ac:dyDescent="0.3">
      <c r="A2060" t="s">
        <v>60</v>
      </c>
      <c r="B2060" t="s">
        <v>86</v>
      </c>
      <c r="C2060">
        <v>2019</v>
      </c>
      <c r="D2060" s="1">
        <v>44562940.686399996</v>
      </c>
      <c r="E2060" s="2">
        <v>44.562899999999999</v>
      </c>
      <c r="F2060" t="s">
        <v>14</v>
      </c>
      <c r="G2060" t="s">
        <v>61</v>
      </c>
      <c r="H2060" t="s">
        <v>38</v>
      </c>
    </row>
    <row r="2061" spans="1:8" x14ac:dyDescent="0.3">
      <c r="A2061" t="s">
        <v>60</v>
      </c>
      <c r="B2061" t="s">
        <v>86</v>
      </c>
      <c r="C2061">
        <v>2020</v>
      </c>
      <c r="D2061" s="1">
        <v>57290349.062200002</v>
      </c>
      <c r="E2061" s="2">
        <v>57.290300000000002</v>
      </c>
      <c r="F2061" t="s">
        <v>14</v>
      </c>
      <c r="G2061" t="s">
        <v>61</v>
      </c>
      <c r="H2061" t="s">
        <v>38</v>
      </c>
    </row>
    <row r="2062" spans="1:8" x14ac:dyDescent="0.3">
      <c r="A2062" t="s">
        <v>60</v>
      </c>
      <c r="B2062" t="s">
        <v>86</v>
      </c>
      <c r="C2062">
        <v>2021</v>
      </c>
      <c r="D2062" s="1">
        <v>68342718.002499998</v>
      </c>
      <c r="E2062" s="2">
        <v>68.342699999999994</v>
      </c>
      <c r="F2062" t="s">
        <v>14</v>
      </c>
      <c r="G2062" t="s">
        <v>61</v>
      </c>
      <c r="H2062" t="s">
        <v>38</v>
      </c>
    </row>
    <row r="2063" spans="1:8" x14ac:dyDescent="0.3">
      <c r="A2063" t="s">
        <v>60</v>
      </c>
      <c r="B2063" t="s">
        <v>86</v>
      </c>
      <c r="C2063">
        <v>2022</v>
      </c>
      <c r="D2063" s="1">
        <v>77680609.005899996</v>
      </c>
      <c r="E2063" s="2">
        <v>77.680599999999998</v>
      </c>
      <c r="F2063" t="s">
        <v>14</v>
      </c>
      <c r="G2063" t="s">
        <v>61</v>
      </c>
      <c r="H2063" t="s">
        <v>38</v>
      </c>
    </row>
    <row r="2064" spans="1:8" x14ac:dyDescent="0.3">
      <c r="A2064" t="s">
        <v>60</v>
      </c>
      <c r="B2064" t="s">
        <v>86</v>
      </c>
      <c r="C2064">
        <v>2023</v>
      </c>
      <c r="D2064" s="1">
        <v>89724769.895699993</v>
      </c>
      <c r="E2064" s="2">
        <v>89.724800000000002</v>
      </c>
      <c r="F2064" t="s">
        <v>14</v>
      </c>
      <c r="G2064" t="s">
        <v>61</v>
      </c>
      <c r="H2064" t="s">
        <v>38</v>
      </c>
    </row>
    <row r="2065" spans="1:8" x14ac:dyDescent="0.3">
      <c r="A2065" t="s">
        <v>60</v>
      </c>
      <c r="B2065" t="s">
        <v>86</v>
      </c>
      <c r="C2065">
        <v>2024</v>
      </c>
      <c r="D2065" s="1">
        <v>75190811.047900006</v>
      </c>
      <c r="E2065" s="2">
        <v>75.190799999999996</v>
      </c>
      <c r="F2065" t="s">
        <v>14</v>
      </c>
      <c r="G2065" t="s">
        <v>61</v>
      </c>
      <c r="H2065" t="s">
        <v>38</v>
      </c>
    </row>
    <row r="2066" spans="1:8" x14ac:dyDescent="0.3">
      <c r="A2066" t="s">
        <v>60</v>
      </c>
      <c r="B2066" t="s">
        <v>86</v>
      </c>
      <c r="C2066">
        <v>2025</v>
      </c>
      <c r="D2066" s="1">
        <v>85904576.032700002</v>
      </c>
      <c r="E2066" s="2">
        <v>85.904600000000002</v>
      </c>
      <c r="F2066" t="s">
        <v>14</v>
      </c>
      <c r="G2066" t="s">
        <v>61</v>
      </c>
      <c r="H2066" t="s">
        <v>38</v>
      </c>
    </row>
    <row r="2067" spans="1:8" x14ac:dyDescent="0.3">
      <c r="A2067" t="s">
        <v>73</v>
      </c>
      <c r="B2067" t="s">
        <v>86</v>
      </c>
      <c r="C2067">
        <v>2018</v>
      </c>
      <c r="D2067" s="1">
        <v>8592779.4246999994</v>
      </c>
      <c r="E2067" s="2">
        <v>8.5928000000000004</v>
      </c>
      <c r="F2067" t="s">
        <v>14</v>
      </c>
      <c r="G2067" t="s">
        <v>74</v>
      </c>
      <c r="H2067" t="s">
        <v>38</v>
      </c>
    </row>
    <row r="2068" spans="1:8" x14ac:dyDescent="0.3">
      <c r="A2068" t="s">
        <v>73</v>
      </c>
      <c r="B2068" t="s">
        <v>86</v>
      </c>
      <c r="C2068">
        <v>2019</v>
      </c>
      <c r="D2068" s="1">
        <v>8518814.0495999996</v>
      </c>
      <c r="E2068" s="2">
        <v>8.5188000000000006</v>
      </c>
      <c r="F2068" t="s">
        <v>14</v>
      </c>
      <c r="G2068" t="s">
        <v>74</v>
      </c>
      <c r="H2068" t="s">
        <v>38</v>
      </c>
    </row>
    <row r="2069" spans="1:8" x14ac:dyDescent="0.3">
      <c r="A2069" t="s">
        <v>73</v>
      </c>
      <c r="B2069" t="s">
        <v>86</v>
      </c>
      <c r="C2069">
        <v>2020</v>
      </c>
      <c r="D2069" s="1">
        <v>10884177.8496</v>
      </c>
      <c r="E2069" s="2">
        <v>10.8842</v>
      </c>
      <c r="F2069" t="s">
        <v>14</v>
      </c>
      <c r="G2069" t="s">
        <v>74</v>
      </c>
      <c r="H2069" t="s">
        <v>38</v>
      </c>
    </row>
    <row r="2070" spans="1:8" x14ac:dyDescent="0.3">
      <c r="A2070" t="s">
        <v>73</v>
      </c>
      <c r="B2070" t="s">
        <v>86</v>
      </c>
      <c r="C2070">
        <v>2021</v>
      </c>
      <c r="D2070" s="1">
        <v>14624376.3423</v>
      </c>
      <c r="E2070" s="2">
        <v>14.6244</v>
      </c>
      <c r="F2070" t="s">
        <v>14</v>
      </c>
      <c r="G2070" t="s">
        <v>74</v>
      </c>
      <c r="H2070" t="s">
        <v>38</v>
      </c>
    </row>
    <row r="2071" spans="1:8" x14ac:dyDescent="0.3">
      <c r="A2071" t="s">
        <v>73</v>
      </c>
      <c r="B2071" t="s">
        <v>86</v>
      </c>
      <c r="C2071">
        <v>2022</v>
      </c>
      <c r="D2071" s="1">
        <v>19572021.1316</v>
      </c>
      <c r="E2071" s="2">
        <v>19.571999999999999</v>
      </c>
      <c r="F2071" t="s">
        <v>14</v>
      </c>
      <c r="G2071" t="s">
        <v>74</v>
      </c>
      <c r="H2071" t="s">
        <v>38</v>
      </c>
    </row>
    <row r="2072" spans="1:8" x14ac:dyDescent="0.3">
      <c r="A2072" t="s">
        <v>73</v>
      </c>
      <c r="B2072" t="s">
        <v>86</v>
      </c>
      <c r="C2072">
        <v>2023</v>
      </c>
      <c r="D2072" s="1">
        <v>16190802.9617</v>
      </c>
      <c r="E2072" s="2">
        <v>16.190799999999999</v>
      </c>
      <c r="F2072" t="s">
        <v>14</v>
      </c>
      <c r="G2072" t="s">
        <v>74</v>
      </c>
      <c r="H2072" t="s">
        <v>38</v>
      </c>
    </row>
    <row r="2073" spans="1:8" x14ac:dyDescent="0.3">
      <c r="A2073" t="s">
        <v>73</v>
      </c>
      <c r="B2073" t="s">
        <v>86</v>
      </c>
      <c r="C2073">
        <v>2024</v>
      </c>
      <c r="D2073" s="1">
        <v>16275229.793400001</v>
      </c>
      <c r="E2073" s="2">
        <v>16.275200000000002</v>
      </c>
      <c r="F2073" t="s">
        <v>14</v>
      </c>
      <c r="G2073" t="s">
        <v>74</v>
      </c>
      <c r="H2073" t="s">
        <v>38</v>
      </c>
    </row>
    <row r="2074" spans="1:8" x14ac:dyDescent="0.3">
      <c r="A2074" t="s">
        <v>73</v>
      </c>
      <c r="B2074" t="s">
        <v>86</v>
      </c>
      <c r="C2074">
        <v>2025</v>
      </c>
      <c r="D2074" s="1">
        <v>17004609.127599999</v>
      </c>
      <c r="E2074" s="2">
        <v>17.0046</v>
      </c>
      <c r="F2074" t="s">
        <v>14</v>
      </c>
      <c r="G2074" t="s">
        <v>74</v>
      </c>
      <c r="H2074" t="s">
        <v>38</v>
      </c>
    </row>
    <row r="2075" spans="1:8" x14ac:dyDescent="0.3">
      <c r="A2075" t="s">
        <v>39</v>
      </c>
      <c r="B2075" t="s">
        <v>86</v>
      </c>
      <c r="C2075">
        <v>2018</v>
      </c>
      <c r="D2075" s="1">
        <v>4295116548.4748001</v>
      </c>
      <c r="E2075" s="2">
        <v>4295.1165000000001</v>
      </c>
      <c r="F2075" t="s">
        <v>14</v>
      </c>
      <c r="G2075" t="s">
        <v>40</v>
      </c>
      <c r="H2075" t="s">
        <v>38</v>
      </c>
    </row>
    <row r="2076" spans="1:8" x14ac:dyDescent="0.3">
      <c r="A2076" t="s">
        <v>39</v>
      </c>
      <c r="B2076" t="s">
        <v>86</v>
      </c>
      <c r="C2076">
        <v>2019</v>
      </c>
      <c r="D2076" s="1">
        <v>4502003658.4544001</v>
      </c>
      <c r="E2076" s="2">
        <v>4502.0037000000002</v>
      </c>
      <c r="F2076" t="s">
        <v>14</v>
      </c>
      <c r="G2076" t="s">
        <v>40</v>
      </c>
      <c r="H2076" t="s">
        <v>38</v>
      </c>
    </row>
    <row r="2077" spans="1:8" x14ac:dyDescent="0.3">
      <c r="A2077" t="s">
        <v>39</v>
      </c>
      <c r="B2077" t="s">
        <v>86</v>
      </c>
      <c r="C2077">
        <v>2020</v>
      </c>
      <c r="D2077" s="1">
        <v>5608924228.6562996</v>
      </c>
      <c r="E2077" s="2">
        <v>5608.9242000000004</v>
      </c>
      <c r="F2077" t="s">
        <v>14</v>
      </c>
      <c r="G2077" t="s">
        <v>40</v>
      </c>
      <c r="H2077" t="s">
        <v>38</v>
      </c>
    </row>
    <row r="2078" spans="1:8" x14ac:dyDescent="0.3">
      <c r="A2078" t="s">
        <v>39</v>
      </c>
      <c r="B2078" t="s">
        <v>86</v>
      </c>
      <c r="C2078">
        <v>2021</v>
      </c>
      <c r="D2078" s="1">
        <v>6146410711.8614998</v>
      </c>
      <c r="E2078" s="2">
        <v>6146.4107000000004</v>
      </c>
      <c r="F2078" t="s">
        <v>14</v>
      </c>
      <c r="G2078" t="s">
        <v>40</v>
      </c>
      <c r="H2078" t="s">
        <v>38</v>
      </c>
    </row>
    <row r="2079" spans="1:8" x14ac:dyDescent="0.3">
      <c r="A2079" t="s">
        <v>39</v>
      </c>
      <c r="B2079" t="s">
        <v>86</v>
      </c>
      <c r="C2079">
        <v>2022</v>
      </c>
      <c r="D2079" s="1">
        <v>5892911214.9171</v>
      </c>
      <c r="E2079" s="2">
        <v>5892.9111999999996</v>
      </c>
      <c r="F2079" t="s">
        <v>14</v>
      </c>
      <c r="G2079" t="s">
        <v>40</v>
      </c>
      <c r="H2079" t="s">
        <v>38</v>
      </c>
    </row>
    <row r="2080" spans="1:8" x14ac:dyDescent="0.3">
      <c r="A2080" t="s">
        <v>39</v>
      </c>
      <c r="B2080" t="s">
        <v>86</v>
      </c>
      <c r="C2080">
        <v>2023</v>
      </c>
      <c r="D2080" s="1">
        <v>4711793524.8800001</v>
      </c>
      <c r="E2080" s="2">
        <v>4711.7934999999998</v>
      </c>
      <c r="F2080" t="s">
        <v>14</v>
      </c>
      <c r="G2080" t="s">
        <v>40</v>
      </c>
      <c r="H2080" t="s">
        <v>38</v>
      </c>
    </row>
    <row r="2081" spans="1:8" x14ac:dyDescent="0.3">
      <c r="A2081" t="s">
        <v>39</v>
      </c>
      <c r="B2081" t="s">
        <v>86</v>
      </c>
      <c r="C2081">
        <v>2024</v>
      </c>
      <c r="D2081" s="1">
        <v>3535069944.4752998</v>
      </c>
      <c r="E2081" s="2">
        <v>3535.0699</v>
      </c>
      <c r="F2081" t="s">
        <v>14</v>
      </c>
      <c r="G2081" t="s">
        <v>40</v>
      </c>
      <c r="H2081" t="s">
        <v>38</v>
      </c>
    </row>
    <row r="2082" spans="1:8" x14ac:dyDescent="0.3">
      <c r="A2082" t="s">
        <v>39</v>
      </c>
      <c r="B2082" t="s">
        <v>86</v>
      </c>
      <c r="C2082">
        <v>2025</v>
      </c>
      <c r="D2082" s="1">
        <v>4491842992.6401997</v>
      </c>
      <c r="E2082" s="2">
        <v>4491.8429999999998</v>
      </c>
      <c r="F2082" t="s">
        <v>14</v>
      </c>
      <c r="G2082" t="s">
        <v>40</v>
      </c>
      <c r="H2082" t="s">
        <v>38</v>
      </c>
    </row>
    <row r="2083" spans="1:8" x14ac:dyDescent="0.3">
      <c r="A2083" t="s">
        <v>41</v>
      </c>
      <c r="B2083" t="s">
        <v>86</v>
      </c>
      <c r="C2083">
        <v>2018</v>
      </c>
      <c r="D2083" s="1">
        <v>9783233737.8957005</v>
      </c>
      <c r="E2083" s="2">
        <v>9783.2337000000007</v>
      </c>
      <c r="F2083" t="s">
        <v>14</v>
      </c>
      <c r="G2083" t="s">
        <v>42</v>
      </c>
      <c r="H2083" t="s">
        <v>43</v>
      </c>
    </row>
    <row r="2084" spans="1:8" x14ac:dyDescent="0.3">
      <c r="A2084" t="s">
        <v>41</v>
      </c>
      <c r="B2084" t="s">
        <v>86</v>
      </c>
      <c r="C2084">
        <v>2019</v>
      </c>
      <c r="D2084" s="1">
        <v>13290674346.617701</v>
      </c>
      <c r="E2084" s="2">
        <v>13290.674300000001</v>
      </c>
      <c r="F2084" t="s">
        <v>14</v>
      </c>
      <c r="G2084" t="s">
        <v>42</v>
      </c>
      <c r="H2084" t="s">
        <v>43</v>
      </c>
    </row>
    <row r="2085" spans="1:8" x14ac:dyDescent="0.3">
      <c r="A2085" t="s">
        <v>41</v>
      </c>
      <c r="B2085" t="s">
        <v>86</v>
      </c>
      <c r="C2085">
        <v>2020</v>
      </c>
      <c r="D2085" s="1">
        <v>17165359061.720501</v>
      </c>
      <c r="E2085" s="2">
        <v>17165.359100000001</v>
      </c>
      <c r="F2085" t="s">
        <v>14</v>
      </c>
      <c r="G2085" t="s">
        <v>42</v>
      </c>
      <c r="H2085" t="s">
        <v>43</v>
      </c>
    </row>
    <row r="2086" spans="1:8" x14ac:dyDescent="0.3">
      <c r="A2086" t="s">
        <v>41</v>
      </c>
      <c r="B2086" t="s">
        <v>86</v>
      </c>
      <c r="C2086">
        <v>2021</v>
      </c>
      <c r="D2086" s="1">
        <v>13682308831.752001</v>
      </c>
      <c r="E2086" s="2">
        <v>13682.308800000001</v>
      </c>
      <c r="F2086" t="s">
        <v>14</v>
      </c>
      <c r="G2086" t="s">
        <v>42</v>
      </c>
      <c r="H2086" t="s">
        <v>43</v>
      </c>
    </row>
    <row r="2087" spans="1:8" x14ac:dyDescent="0.3">
      <c r="A2087" t="s">
        <v>41</v>
      </c>
      <c r="B2087" t="s">
        <v>86</v>
      </c>
      <c r="C2087">
        <v>2022</v>
      </c>
      <c r="D2087" s="1">
        <v>22075432367.846199</v>
      </c>
      <c r="E2087" s="2">
        <v>22075.432400000002</v>
      </c>
      <c r="F2087" t="s">
        <v>14</v>
      </c>
      <c r="G2087" t="s">
        <v>42</v>
      </c>
      <c r="H2087" t="s">
        <v>43</v>
      </c>
    </row>
    <row r="2088" spans="1:8" x14ac:dyDescent="0.3">
      <c r="A2088" t="s">
        <v>41</v>
      </c>
      <c r="B2088" t="s">
        <v>86</v>
      </c>
      <c r="C2088">
        <v>2023</v>
      </c>
      <c r="D2088" s="1">
        <v>17196855443.702599</v>
      </c>
      <c r="E2088" s="2">
        <v>17196.8554</v>
      </c>
      <c r="F2088" t="s">
        <v>14</v>
      </c>
      <c r="G2088" t="s">
        <v>42</v>
      </c>
      <c r="H2088" t="s">
        <v>43</v>
      </c>
    </row>
    <row r="2089" spans="1:8" x14ac:dyDescent="0.3">
      <c r="A2089" t="s">
        <v>41</v>
      </c>
      <c r="B2089" t="s">
        <v>86</v>
      </c>
      <c r="C2089">
        <v>2024</v>
      </c>
      <c r="D2089" s="1">
        <v>13476738298.508801</v>
      </c>
      <c r="E2089" s="2">
        <v>13476.738300000001</v>
      </c>
      <c r="F2089" t="s">
        <v>14</v>
      </c>
      <c r="G2089" t="s">
        <v>42</v>
      </c>
      <c r="H2089" t="s">
        <v>43</v>
      </c>
    </row>
    <row r="2090" spans="1:8" x14ac:dyDescent="0.3">
      <c r="A2090" t="s">
        <v>41</v>
      </c>
      <c r="B2090" t="s">
        <v>86</v>
      </c>
      <c r="C2090">
        <v>2025</v>
      </c>
      <c r="D2090" s="1">
        <v>19709268434.5471</v>
      </c>
      <c r="E2090" s="2">
        <v>19709.268400000001</v>
      </c>
      <c r="F2090" t="s">
        <v>14</v>
      </c>
      <c r="G2090" t="s">
        <v>42</v>
      </c>
      <c r="H2090" t="s">
        <v>43</v>
      </c>
    </row>
    <row r="2091" spans="1:8" x14ac:dyDescent="0.3">
      <c r="A2091" t="s">
        <v>62</v>
      </c>
      <c r="B2091" t="s">
        <v>86</v>
      </c>
      <c r="C2091">
        <v>2018</v>
      </c>
      <c r="D2091" s="1">
        <v>2383861326.4073</v>
      </c>
      <c r="E2091" s="2">
        <v>2383.8613</v>
      </c>
      <c r="F2091" t="s">
        <v>14</v>
      </c>
      <c r="G2091" t="s">
        <v>63</v>
      </c>
      <c r="H2091" t="s">
        <v>43</v>
      </c>
    </row>
    <row r="2092" spans="1:8" x14ac:dyDescent="0.3">
      <c r="A2092" t="s">
        <v>62</v>
      </c>
      <c r="B2092" t="s">
        <v>86</v>
      </c>
      <c r="C2092">
        <v>2019</v>
      </c>
      <c r="D2092" s="1">
        <v>2455324327.4456</v>
      </c>
      <c r="E2092" s="2">
        <v>2455.3243000000002</v>
      </c>
      <c r="F2092" t="s">
        <v>14</v>
      </c>
      <c r="G2092" t="s">
        <v>63</v>
      </c>
      <c r="H2092" t="s">
        <v>43</v>
      </c>
    </row>
    <row r="2093" spans="1:8" x14ac:dyDescent="0.3">
      <c r="A2093" t="s">
        <v>62</v>
      </c>
      <c r="B2093" t="s">
        <v>86</v>
      </c>
      <c r="C2093">
        <v>2020</v>
      </c>
      <c r="D2093" s="1">
        <v>3230016207.651</v>
      </c>
      <c r="E2093" s="2">
        <v>3230.0162</v>
      </c>
      <c r="F2093" t="s">
        <v>14</v>
      </c>
      <c r="G2093" t="s">
        <v>63</v>
      </c>
      <c r="H2093" t="s">
        <v>43</v>
      </c>
    </row>
    <row r="2094" spans="1:8" x14ac:dyDescent="0.3">
      <c r="A2094" t="s">
        <v>62</v>
      </c>
      <c r="B2094" t="s">
        <v>86</v>
      </c>
      <c r="C2094">
        <v>2021</v>
      </c>
      <c r="D2094" s="1">
        <v>3207618931.5743999</v>
      </c>
      <c r="E2094" s="2">
        <v>3207.6188999999999</v>
      </c>
      <c r="F2094" t="s">
        <v>14</v>
      </c>
      <c r="G2094" t="s">
        <v>63</v>
      </c>
      <c r="H2094" t="s">
        <v>43</v>
      </c>
    </row>
    <row r="2095" spans="1:8" x14ac:dyDescent="0.3">
      <c r="A2095" t="s">
        <v>62</v>
      </c>
      <c r="B2095" t="s">
        <v>86</v>
      </c>
      <c r="C2095">
        <v>2022</v>
      </c>
      <c r="D2095" s="1">
        <v>3050629240.2017002</v>
      </c>
      <c r="E2095" s="2">
        <v>3050.6291999999999</v>
      </c>
      <c r="F2095" t="s">
        <v>14</v>
      </c>
      <c r="G2095" t="s">
        <v>63</v>
      </c>
      <c r="H2095" t="s">
        <v>43</v>
      </c>
    </row>
    <row r="2096" spans="1:8" x14ac:dyDescent="0.3">
      <c r="A2096" t="s">
        <v>62</v>
      </c>
      <c r="B2096" t="s">
        <v>86</v>
      </c>
      <c r="C2096">
        <v>2023</v>
      </c>
      <c r="D2096" s="1">
        <v>2795320152.8140998</v>
      </c>
      <c r="E2096" s="2">
        <v>2795.3202000000001</v>
      </c>
      <c r="F2096" t="s">
        <v>14</v>
      </c>
      <c r="G2096" t="s">
        <v>63</v>
      </c>
      <c r="H2096" t="s">
        <v>43</v>
      </c>
    </row>
    <row r="2097" spans="1:8" x14ac:dyDescent="0.3">
      <c r="A2097" t="s">
        <v>62</v>
      </c>
      <c r="B2097" t="s">
        <v>86</v>
      </c>
      <c r="C2097">
        <v>2024</v>
      </c>
      <c r="D2097" s="1">
        <v>1811234489.5797</v>
      </c>
      <c r="E2097" s="2">
        <v>1811.2345</v>
      </c>
      <c r="F2097" t="s">
        <v>14</v>
      </c>
      <c r="G2097" t="s">
        <v>63</v>
      </c>
      <c r="H2097" t="s">
        <v>43</v>
      </c>
    </row>
    <row r="2098" spans="1:8" x14ac:dyDescent="0.3">
      <c r="A2098" t="s">
        <v>62</v>
      </c>
      <c r="B2098" t="s">
        <v>86</v>
      </c>
      <c r="C2098">
        <v>2025</v>
      </c>
      <c r="D2098" s="1">
        <v>2570290607.6078</v>
      </c>
      <c r="E2098" s="2">
        <v>2570.2905999999998</v>
      </c>
      <c r="F2098" t="s">
        <v>14</v>
      </c>
      <c r="G2098" t="s">
        <v>63</v>
      </c>
      <c r="H2098" t="s">
        <v>43</v>
      </c>
    </row>
    <row r="2099" spans="1:8" x14ac:dyDescent="0.3">
      <c r="A2099" t="s">
        <v>64</v>
      </c>
      <c r="B2099" t="s">
        <v>86</v>
      </c>
      <c r="C2099">
        <v>2018</v>
      </c>
      <c r="D2099" s="1">
        <v>4378154556.5123997</v>
      </c>
      <c r="E2099" s="2">
        <v>4378.1545999999998</v>
      </c>
      <c r="F2099" t="s">
        <v>14</v>
      </c>
      <c r="G2099" t="s">
        <v>65</v>
      </c>
      <c r="H2099" t="s">
        <v>43</v>
      </c>
    </row>
    <row r="2100" spans="1:8" x14ac:dyDescent="0.3">
      <c r="A2100" t="s">
        <v>64</v>
      </c>
      <c r="B2100" t="s">
        <v>86</v>
      </c>
      <c r="C2100">
        <v>2019</v>
      </c>
      <c r="D2100" s="1">
        <v>5127175295.3021002</v>
      </c>
      <c r="E2100" s="2">
        <v>5127.1752999999999</v>
      </c>
      <c r="F2100" t="s">
        <v>14</v>
      </c>
      <c r="G2100" t="s">
        <v>65</v>
      </c>
      <c r="H2100" t="s">
        <v>43</v>
      </c>
    </row>
    <row r="2101" spans="1:8" x14ac:dyDescent="0.3">
      <c r="A2101" t="s">
        <v>64</v>
      </c>
      <c r="B2101" t="s">
        <v>86</v>
      </c>
      <c r="C2101">
        <v>2020</v>
      </c>
      <c r="D2101" s="1">
        <v>5211132042.1281996</v>
      </c>
      <c r="E2101" s="2">
        <v>5211.1319999999996</v>
      </c>
      <c r="F2101" t="s">
        <v>14</v>
      </c>
      <c r="G2101" t="s">
        <v>65</v>
      </c>
      <c r="H2101" t="s">
        <v>43</v>
      </c>
    </row>
    <row r="2102" spans="1:8" x14ac:dyDescent="0.3">
      <c r="A2102" t="s">
        <v>64</v>
      </c>
      <c r="B2102" t="s">
        <v>86</v>
      </c>
      <c r="C2102">
        <v>2021</v>
      </c>
      <c r="D2102" s="1">
        <v>6858398358.9489002</v>
      </c>
      <c r="E2102" s="2">
        <v>6858.3984</v>
      </c>
      <c r="F2102" t="s">
        <v>14</v>
      </c>
      <c r="G2102" t="s">
        <v>65</v>
      </c>
      <c r="H2102" t="s">
        <v>43</v>
      </c>
    </row>
    <row r="2103" spans="1:8" x14ac:dyDescent="0.3">
      <c r="A2103" t="s">
        <v>64</v>
      </c>
      <c r="B2103" t="s">
        <v>86</v>
      </c>
      <c r="C2103">
        <v>2022</v>
      </c>
      <c r="D2103" s="1">
        <v>4359620428.2257004</v>
      </c>
      <c r="E2103" s="2">
        <v>4359.6203999999998</v>
      </c>
      <c r="F2103" t="s">
        <v>14</v>
      </c>
      <c r="G2103" t="s">
        <v>65</v>
      </c>
      <c r="H2103" t="s">
        <v>43</v>
      </c>
    </row>
    <row r="2104" spans="1:8" x14ac:dyDescent="0.3">
      <c r="A2104" t="s">
        <v>64</v>
      </c>
      <c r="B2104" t="s">
        <v>86</v>
      </c>
      <c r="C2104">
        <v>2023</v>
      </c>
      <c r="D2104" s="1">
        <v>4364196301.4756002</v>
      </c>
      <c r="E2104" s="2">
        <v>4364.1962999999996</v>
      </c>
      <c r="F2104" t="s">
        <v>14</v>
      </c>
      <c r="G2104" t="s">
        <v>65</v>
      </c>
      <c r="H2104" t="s">
        <v>43</v>
      </c>
    </row>
    <row r="2105" spans="1:8" x14ac:dyDescent="0.3">
      <c r="A2105" t="s">
        <v>64</v>
      </c>
      <c r="B2105" t="s">
        <v>86</v>
      </c>
      <c r="C2105">
        <v>2024</v>
      </c>
      <c r="D2105" s="1">
        <v>4391293142.5321999</v>
      </c>
      <c r="E2105" s="2">
        <v>4391.2930999999999</v>
      </c>
      <c r="F2105" t="s">
        <v>14</v>
      </c>
      <c r="G2105" t="s">
        <v>65</v>
      </c>
      <c r="H2105" t="s">
        <v>43</v>
      </c>
    </row>
    <row r="2106" spans="1:8" x14ac:dyDescent="0.3">
      <c r="A2106" t="s">
        <v>64</v>
      </c>
      <c r="B2106" t="s">
        <v>86</v>
      </c>
      <c r="C2106">
        <v>2025</v>
      </c>
      <c r="D2106" s="1">
        <v>5577151809.7328997</v>
      </c>
      <c r="E2106" s="2">
        <v>5577.1517999999996</v>
      </c>
      <c r="F2106" t="s">
        <v>14</v>
      </c>
      <c r="G2106" t="s">
        <v>65</v>
      </c>
      <c r="H2106" t="s">
        <v>43</v>
      </c>
    </row>
    <row r="2107" spans="1:8" x14ac:dyDescent="0.3">
      <c r="A2107" t="s">
        <v>44</v>
      </c>
      <c r="B2107" t="s">
        <v>86</v>
      </c>
      <c r="C2107">
        <v>2018</v>
      </c>
      <c r="D2107" s="1">
        <v>5968114960.2557001</v>
      </c>
      <c r="E2107" s="2">
        <v>5968.1149999999998</v>
      </c>
      <c r="F2107" t="s">
        <v>14</v>
      </c>
      <c r="G2107" t="s">
        <v>45</v>
      </c>
      <c r="H2107" t="s">
        <v>46</v>
      </c>
    </row>
    <row r="2108" spans="1:8" x14ac:dyDescent="0.3">
      <c r="A2108" t="s">
        <v>44</v>
      </c>
      <c r="B2108" t="s">
        <v>86</v>
      </c>
      <c r="C2108">
        <v>2019</v>
      </c>
      <c r="D2108" s="1">
        <v>7753654310.8613005</v>
      </c>
      <c r="E2108" s="2">
        <v>7753.6543000000001</v>
      </c>
      <c r="F2108" t="s">
        <v>14</v>
      </c>
      <c r="G2108" t="s">
        <v>45</v>
      </c>
      <c r="H2108" t="s">
        <v>46</v>
      </c>
    </row>
    <row r="2109" spans="1:8" x14ac:dyDescent="0.3">
      <c r="A2109" t="s">
        <v>44</v>
      </c>
      <c r="B2109" t="s">
        <v>86</v>
      </c>
      <c r="C2109">
        <v>2020</v>
      </c>
      <c r="D2109" s="1">
        <v>11670542022.5746</v>
      </c>
      <c r="E2109" s="2">
        <v>11670.541999999999</v>
      </c>
      <c r="F2109" t="s">
        <v>14</v>
      </c>
      <c r="G2109" t="s">
        <v>45</v>
      </c>
      <c r="H2109" t="s">
        <v>46</v>
      </c>
    </row>
    <row r="2110" spans="1:8" x14ac:dyDescent="0.3">
      <c r="A2110" t="s">
        <v>44</v>
      </c>
      <c r="B2110" t="s">
        <v>86</v>
      </c>
      <c r="C2110">
        <v>2021</v>
      </c>
      <c r="D2110" s="1">
        <v>9798920623.8631992</v>
      </c>
      <c r="E2110" s="2">
        <v>9798.9205999999995</v>
      </c>
      <c r="F2110" t="s">
        <v>14</v>
      </c>
      <c r="G2110" t="s">
        <v>45</v>
      </c>
      <c r="H2110" t="s">
        <v>46</v>
      </c>
    </row>
    <row r="2111" spans="1:8" x14ac:dyDescent="0.3">
      <c r="A2111" t="s">
        <v>44</v>
      </c>
      <c r="B2111" t="s">
        <v>86</v>
      </c>
      <c r="C2111">
        <v>2022</v>
      </c>
      <c r="D2111" s="1">
        <v>16537036071.525</v>
      </c>
      <c r="E2111" s="2">
        <v>16537.036100000001</v>
      </c>
      <c r="F2111" t="s">
        <v>14</v>
      </c>
      <c r="G2111" t="s">
        <v>45</v>
      </c>
      <c r="H2111" t="s">
        <v>46</v>
      </c>
    </row>
    <row r="2112" spans="1:8" x14ac:dyDescent="0.3">
      <c r="A2112" t="s">
        <v>44</v>
      </c>
      <c r="B2112" t="s">
        <v>86</v>
      </c>
      <c r="C2112">
        <v>2023</v>
      </c>
      <c r="D2112" s="1">
        <v>11865495337.550501</v>
      </c>
      <c r="E2112" s="2">
        <v>11865.4953</v>
      </c>
      <c r="F2112" t="s">
        <v>14</v>
      </c>
      <c r="G2112" t="s">
        <v>45</v>
      </c>
      <c r="H2112" t="s">
        <v>46</v>
      </c>
    </row>
    <row r="2113" spans="1:8" x14ac:dyDescent="0.3">
      <c r="A2113" t="s">
        <v>44</v>
      </c>
      <c r="B2113" t="s">
        <v>86</v>
      </c>
      <c r="C2113">
        <v>2024</v>
      </c>
      <c r="D2113" s="1">
        <v>6986478729.6977997</v>
      </c>
      <c r="E2113" s="2">
        <v>6986.4786999999997</v>
      </c>
      <c r="F2113" t="s">
        <v>14</v>
      </c>
      <c r="G2113" t="s">
        <v>45</v>
      </c>
      <c r="H2113" t="s">
        <v>46</v>
      </c>
    </row>
    <row r="2114" spans="1:8" x14ac:dyDescent="0.3">
      <c r="A2114" t="s">
        <v>44</v>
      </c>
      <c r="B2114" t="s">
        <v>86</v>
      </c>
      <c r="C2114">
        <v>2025</v>
      </c>
      <c r="D2114" s="1">
        <v>11378972515.1266</v>
      </c>
      <c r="E2114" s="2">
        <v>11378.9725</v>
      </c>
      <c r="F2114" t="s">
        <v>14</v>
      </c>
      <c r="G2114" t="s">
        <v>45</v>
      </c>
      <c r="H2114" t="s">
        <v>46</v>
      </c>
    </row>
    <row r="2115" spans="1:8" x14ac:dyDescent="0.3">
      <c r="A2115" t="s">
        <v>47</v>
      </c>
      <c r="B2115" t="s">
        <v>86</v>
      </c>
      <c r="C2115">
        <v>2018</v>
      </c>
      <c r="D2115" s="1">
        <v>15199964580.4007</v>
      </c>
      <c r="E2115" s="2">
        <v>15199.964599999999</v>
      </c>
      <c r="F2115" t="s">
        <v>14</v>
      </c>
      <c r="G2115" t="s">
        <v>48</v>
      </c>
      <c r="H2115" t="s">
        <v>46</v>
      </c>
    </row>
    <row r="2116" spans="1:8" x14ac:dyDescent="0.3">
      <c r="A2116" t="s">
        <v>47</v>
      </c>
      <c r="B2116" t="s">
        <v>86</v>
      </c>
      <c r="C2116">
        <v>2019</v>
      </c>
      <c r="D2116" s="1">
        <v>20310115006.627602</v>
      </c>
      <c r="E2116" s="2">
        <v>20310.115000000002</v>
      </c>
      <c r="F2116" t="s">
        <v>14</v>
      </c>
      <c r="G2116" t="s">
        <v>48</v>
      </c>
      <c r="H2116" t="s">
        <v>46</v>
      </c>
    </row>
    <row r="2117" spans="1:8" x14ac:dyDescent="0.3">
      <c r="A2117" t="s">
        <v>47</v>
      </c>
      <c r="B2117" t="s">
        <v>86</v>
      </c>
      <c r="C2117">
        <v>2020</v>
      </c>
      <c r="D2117" s="1">
        <v>34890034751.560204</v>
      </c>
      <c r="E2117" s="2">
        <v>34890.034800000001</v>
      </c>
      <c r="F2117" t="s">
        <v>14</v>
      </c>
      <c r="G2117" t="s">
        <v>48</v>
      </c>
      <c r="H2117" t="s">
        <v>46</v>
      </c>
    </row>
    <row r="2118" spans="1:8" x14ac:dyDescent="0.3">
      <c r="A2118" t="s">
        <v>47</v>
      </c>
      <c r="B2118" t="s">
        <v>86</v>
      </c>
      <c r="C2118">
        <v>2021</v>
      </c>
      <c r="D2118" s="1">
        <v>42352612017.724197</v>
      </c>
      <c r="E2118" s="2">
        <v>42352.612000000001</v>
      </c>
      <c r="F2118" t="s">
        <v>14</v>
      </c>
      <c r="G2118" t="s">
        <v>48</v>
      </c>
      <c r="H2118" t="s">
        <v>46</v>
      </c>
    </row>
    <row r="2119" spans="1:8" x14ac:dyDescent="0.3">
      <c r="A2119" t="s">
        <v>47</v>
      </c>
      <c r="B2119" t="s">
        <v>86</v>
      </c>
      <c r="C2119">
        <v>2022</v>
      </c>
      <c r="D2119" s="1">
        <v>45038028194.637901</v>
      </c>
      <c r="E2119" s="2">
        <v>45038.028200000001</v>
      </c>
      <c r="F2119" t="s">
        <v>14</v>
      </c>
      <c r="G2119" t="s">
        <v>48</v>
      </c>
      <c r="H2119" t="s">
        <v>46</v>
      </c>
    </row>
    <row r="2120" spans="1:8" x14ac:dyDescent="0.3">
      <c r="A2120" t="s">
        <v>47</v>
      </c>
      <c r="B2120" t="s">
        <v>86</v>
      </c>
      <c r="C2120">
        <v>2023</v>
      </c>
      <c r="D2120" s="1">
        <v>39584204835.287201</v>
      </c>
      <c r="E2120" s="2">
        <v>39584.2048</v>
      </c>
      <c r="F2120" t="s">
        <v>14</v>
      </c>
      <c r="G2120" t="s">
        <v>48</v>
      </c>
      <c r="H2120" t="s">
        <v>46</v>
      </c>
    </row>
    <row r="2121" spans="1:8" x14ac:dyDescent="0.3">
      <c r="A2121" t="s">
        <v>47</v>
      </c>
      <c r="B2121" t="s">
        <v>86</v>
      </c>
      <c r="C2121">
        <v>2024</v>
      </c>
      <c r="D2121" s="1">
        <v>34798091010.666603</v>
      </c>
      <c r="E2121" s="2">
        <v>34798.091</v>
      </c>
      <c r="F2121" t="s">
        <v>14</v>
      </c>
      <c r="G2121" t="s">
        <v>48</v>
      </c>
      <c r="H2121" t="s">
        <v>46</v>
      </c>
    </row>
    <row r="2122" spans="1:8" x14ac:dyDescent="0.3">
      <c r="A2122" t="s">
        <v>47</v>
      </c>
      <c r="B2122" t="s">
        <v>86</v>
      </c>
      <c r="C2122">
        <v>2025</v>
      </c>
      <c r="D2122" s="1">
        <v>51536399533.811401</v>
      </c>
      <c r="E2122" s="2">
        <v>51536.3995</v>
      </c>
      <c r="F2122" t="s">
        <v>14</v>
      </c>
      <c r="G2122" t="s">
        <v>48</v>
      </c>
      <c r="H2122" t="s">
        <v>46</v>
      </c>
    </row>
    <row r="2123" spans="1:8" x14ac:dyDescent="0.3">
      <c r="A2123" t="s">
        <v>49</v>
      </c>
      <c r="B2123" t="s">
        <v>86</v>
      </c>
      <c r="C2123">
        <v>2018</v>
      </c>
      <c r="D2123" s="1">
        <v>7204758714.9224005</v>
      </c>
      <c r="E2123" s="2">
        <v>7204.7587000000003</v>
      </c>
      <c r="F2123" t="s">
        <v>14</v>
      </c>
      <c r="G2123" t="s">
        <v>50</v>
      </c>
      <c r="H2123" t="s">
        <v>46</v>
      </c>
    </row>
    <row r="2124" spans="1:8" x14ac:dyDescent="0.3">
      <c r="A2124" t="s">
        <v>49</v>
      </c>
      <c r="B2124" t="s">
        <v>86</v>
      </c>
      <c r="C2124">
        <v>2019</v>
      </c>
      <c r="D2124" s="1">
        <v>9365465092.2586002</v>
      </c>
      <c r="E2124" s="2">
        <v>9365.4650999999994</v>
      </c>
      <c r="F2124" t="s">
        <v>14</v>
      </c>
      <c r="G2124" t="s">
        <v>50</v>
      </c>
      <c r="H2124" t="s">
        <v>46</v>
      </c>
    </row>
    <row r="2125" spans="1:8" x14ac:dyDescent="0.3">
      <c r="A2125" t="s">
        <v>49</v>
      </c>
      <c r="B2125" t="s">
        <v>86</v>
      </c>
      <c r="C2125">
        <v>2020</v>
      </c>
      <c r="D2125" s="1">
        <v>13064234067.055401</v>
      </c>
      <c r="E2125" s="2">
        <v>13064.2341</v>
      </c>
      <c r="F2125" t="s">
        <v>14</v>
      </c>
      <c r="G2125" t="s">
        <v>50</v>
      </c>
      <c r="H2125" t="s">
        <v>46</v>
      </c>
    </row>
    <row r="2126" spans="1:8" x14ac:dyDescent="0.3">
      <c r="A2126" t="s">
        <v>49</v>
      </c>
      <c r="B2126" t="s">
        <v>86</v>
      </c>
      <c r="C2126">
        <v>2021</v>
      </c>
      <c r="D2126" s="1">
        <v>15074492741.364901</v>
      </c>
      <c r="E2126" s="2">
        <v>15074.492700000001</v>
      </c>
      <c r="F2126" t="s">
        <v>14</v>
      </c>
      <c r="G2126" t="s">
        <v>50</v>
      </c>
      <c r="H2126" t="s">
        <v>46</v>
      </c>
    </row>
    <row r="2127" spans="1:8" x14ac:dyDescent="0.3">
      <c r="A2127" t="s">
        <v>49</v>
      </c>
      <c r="B2127" t="s">
        <v>86</v>
      </c>
      <c r="C2127">
        <v>2022</v>
      </c>
      <c r="D2127" s="1">
        <v>13211498008.7425</v>
      </c>
      <c r="E2127" s="2">
        <v>13211.498</v>
      </c>
      <c r="F2127" t="s">
        <v>14</v>
      </c>
      <c r="G2127" t="s">
        <v>50</v>
      </c>
      <c r="H2127" t="s">
        <v>46</v>
      </c>
    </row>
    <row r="2128" spans="1:8" x14ac:dyDescent="0.3">
      <c r="A2128" t="s">
        <v>49</v>
      </c>
      <c r="B2128" t="s">
        <v>86</v>
      </c>
      <c r="C2128">
        <v>2023</v>
      </c>
      <c r="D2128" s="1">
        <v>12800366666.5597</v>
      </c>
      <c r="E2128" s="2">
        <v>12800.3667</v>
      </c>
      <c r="F2128" t="s">
        <v>14</v>
      </c>
      <c r="G2128" t="s">
        <v>50</v>
      </c>
      <c r="H2128" t="s">
        <v>46</v>
      </c>
    </row>
    <row r="2129" spans="1:8" x14ac:dyDescent="0.3">
      <c r="A2129" t="s">
        <v>49</v>
      </c>
      <c r="B2129" t="s">
        <v>86</v>
      </c>
      <c r="C2129">
        <v>2024</v>
      </c>
      <c r="D2129" s="1">
        <v>11555537082.4872</v>
      </c>
      <c r="E2129" s="2">
        <v>11555.5371</v>
      </c>
      <c r="F2129" t="s">
        <v>14</v>
      </c>
      <c r="G2129" t="s">
        <v>50</v>
      </c>
      <c r="H2129" t="s">
        <v>46</v>
      </c>
    </row>
    <row r="2130" spans="1:8" x14ac:dyDescent="0.3">
      <c r="A2130" t="s">
        <v>49</v>
      </c>
      <c r="B2130" t="s">
        <v>86</v>
      </c>
      <c r="C2130">
        <v>2025</v>
      </c>
      <c r="D2130" s="1">
        <v>16196272044.387199</v>
      </c>
      <c r="E2130" s="2">
        <v>16196.272000000001</v>
      </c>
      <c r="F2130" t="s">
        <v>14</v>
      </c>
      <c r="G2130" t="s">
        <v>50</v>
      </c>
      <c r="H2130" t="s">
        <v>46</v>
      </c>
    </row>
    <row r="2131" spans="1:8" x14ac:dyDescent="0.3">
      <c r="A2131" t="s">
        <v>76</v>
      </c>
      <c r="B2131" t="s">
        <v>86</v>
      </c>
      <c r="C2131">
        <v>2018</v>
      </c>
      <c r="D2131" s="1">
        <v>326348218.1142</v>
      </c>
      <c r="E2131" s="2">
        <v>326.34820000000002</v>
      </c>
      <c r="F2131" t="s">
        <v>14</v>
      </c>
      <c r="G2131" t="s">
        <v>77</v>
      </c>
      <c r="H2131" t="s">
        <v>46</v>
      </c>
    </row>
    <row r="2132" spans="1:8" x14ac:dyDescent="0.3">
      <c r="A2132" t="s">
        <v>76</v>
      </c>
      <c r="B2132" t="s">
        <v>86</v>
      </c>
      <c r="C2132">
        <v>2019</v>
      </c>
      <c r="D2132" s="1">
        <v>420473917.45990002</v>
      </c>
      <c r="E2132" s="2">
        <v>420.47390000000001</v>
      </c>
      <c r="F2132" t="s">
        <v>14</v>
      </c>
      <c r="G2132" t="s">
        <v>77</v>
      </c>
      <c r="H2132" t="s">
        <v>46</v>
      </c>
    </row>
    <row r="2133" spans="1:8" x14ac:dyDescent="0.3">
      <c r="A2133" t="s">
        <v>76</v>
      </c>
      <c r="B2133" t="s">
        <v>86</v>
      </c>
      <c r="C2133">
        <v>2020</v>
      </c>
      <c r="D2133" s="1">
        <v>553760951.2464</v>
      </c>
      <c r="E2133" s="2">
        <v>553.76099999999997</v>
      </c>
      <c r="F2133" t="s">
        <v>14</v>
      </c>
      <c r="G2133" t="s">
        <v>77</v>
      </c>
      <c r="H2133" t="s">
        <v>46</v>
      </c>
    </row>
    <row r="2134" spans="1:8" x14ac:dyDescent="0.3">
      <c r="A2134" t="s">
        <v>76</v>
      </c>
      <c r="B2134" t="s">
        <v>86</v>
      </c>
      <c r="C2134">
        <v>2021</v>
      </c>
      <c r="D2134" s="1">
        <v>477474970.09170002</v>
      </c>
      <c r="E2134" s="2">
        <v>477.47500000000002</v>
      </c>
      <c r="F2134" t="s">
        <v>14</v>
      </c>
      <c r="G2134" t="s">
        <v>77</v>
      </c>
      <c r="H2134" t="s">
        <v>46</v>
      </c>
    </row>
    <row r="2135" spans="1:8" x14ac:dyDescent="0.3">
      <c r="A2135" t="s">
        <v>76</v>
      </c>
      <c r="B2135" t="s">
        <v>86</v>
      </c>
      <c r="C2135">
        <v>2022</v>
      </c>
      <c r="D2135" s="1">
        <v>426727930.57609999</v>
      </c>
      <c r="E2135" s="2">
        <v>426.72789999999998</v>
      </c>
      <c r="F2135" t="s">
        <v>14</v>
      </c>
      <c r="G2135" t="s">
        <v>77</v>
      </c>
      <c r="H2135" t="s">
        <v>46</v>
      </c>
    </row>
    <row r="2136" spans="1:8" x14ac:dyDescent="0.3">
      <c r="A2136" t="s">
        <v>76</v>
      </c>
      <c r="B2136" t="s">
        <v>86</v>
      </c>
      <c r="C2136">
        <v>2023</v>
      </c>
      <c r="D2136" s="1">
        <v>303586937.62120003</v>
      </c>
      <c r="E2136" s="2">
        <v>303.58690000000001</v>
      </c>
      <c r="F2136" t="s">
        <v>14</v>
      </c>
      <c r="G2136" t="s">
        <v>77</v>
      </c>
      <c r="H2136" t="s">
        <v>46</v>
      </c>
    </row>
    <row r="2137" spans="1:8" x14ac:dyDescent="0.3">
      <c r="A2137" t="s">
        <v>76</v>
      </c>
      <c r="B2137" t="s">
        <v>86</v>
      </c>
      <c r="C2137">
        <v>2024</v>
      </c>
      <c r="D2137" s="1">
        <v>300381553.8039</v>
      </c>
      <c r="E2137" s="2">
        <v>300.38159999999999</v>
      </c>
      <c r="F2137" t="s">
        <v>14</v>
      </c>
      <c r="G2137" t="s">
        <v>77</v>
      </c>
      <c r="H2137" t="s">
        <v>46</v>
      </c>
    </row>
    <row r="2138" spans="1:8" x14ac:dyDescent="0.3">
      <c r="A2138" t="s">
        <v>76</v>
      </c>
      <c r="B2138" t="s">
        <v>86</v>
      </c>
      <c r="C2138">
        <v>2025</v>
      </c>
      <c r="D2138" s="1">
        <v>490076890.90179998</v>
      </c>
      <c r="E2138" s="2">
        <v>490.07690000000002</v>
      </c>
      <c r="F2138" t="s">
        <v>14</v>
      </c>
      <c r="G2138" t="s">
        <v>77</v>
      </c>
      <c r="H2138" t="s">
        <v>46</v>
      </c>
    </row>
    <row r="2139" spans="1:8" x14ac:dyDescent="0.3">
      <c r="A2139" t="s">
        <v>51</v>
      </c>
      <c r="B2139" t="s">
        <v>86</v>
      </c>
      <c r="C2139">
        <v>2018</v>
      </c>
      <c r="D2139" s="1">
        <v>78357987730.149307</v>
      </c>
      <c r="E2139" s="2">
        <v>78357.987699999998</v>
      </c>
      <c r="F2139" t="s">
        <v>14</v>
      </c>
      <c r="G2139" t="s">
        <v>52</v>
      </c>
      <c r="H2139" t="s">
        <v>52</v>
      </c>
    </row>
    <row r="2140" spans="1:8" x14ac:dyDescent="0.3">
      <c r="A2140" t="s">
        <v>51</v>
      </c>
      <c r="B2140" t="s">
        <v>86</v>
      </c>
      <c r="C2140">
        <v>2019</v>
      </c>
      <c r="D2140" s="1">
        <v>98860691508.473297</v>
      </c>
      <c r="E2140" s="2">
        <v>98860.691500000001</v>
      </c>
      <c r="F2140" t="s">
        <v>14</v>
      </c>
      <c r="G2140" t="s">
        <v>52</v>
      </c>
      <c r="H2140" t="s">
        <v>52</v>
      </c>
    </row>
    <row r="2141" spans="1:8" x14ac:dyDescent="0.3">
      <c r="A2141" t="s">
        <v>51</v>
      </c>
      <c r="B2141" t="s">
        <v>86</v>
      </c>
      <c r="C2141">
        <v>2020</v>
      </c>
      <c r="D2141" s="1">
        <v>124768023364.60899</v>
      </c>
      <c r="E2141" s="2">
        <v>124768.02340000001</v>
      </c>
      <c r="F2141" t="s">
        <v>14</v>
      </c>
      <c r="G2141" t="s">
        <v>52</v>
      </c>
      <c r="H2141" t="s">
        <v>52</v>
      </c>
    </row>
    <row r="2142" spans="1:8" x14ac:dyDescent="0.3">
      <c r="A2142" t="s">
        <v>51</v>
      </c>
      <c r="B2142" t="s">
        <v>86</v>
      </c>
      <c r="C2142">
        <v>2021</v>
      </c>
      <c r="D2142" s="1">
        <v>135548919366.02901</v>
      </c>
      <c r="E2142" s="2">
        <v>135548.91940000001</v>
      </c>
      <c r="F2142" t="s">
        <v>14</v>
      </c>
      <c r="G2142" t="s">
        <v>52</v>
      </c>
      <c r="H2142" t="s">
        <v>52</v>
      </c>
    </row>
    <row r="2143" spans="1:8" x14ac:dyDescent="0.3">
      <c r="A2143" t="s">
        <v>51</v>
      </c>
      <c r="B2143" t="s">
        <v>86</v>
      </c>
      <c r="C2143">
        <v>2022</v>
      </c>
      <c r="D2143" s="1">
        <v>152166840502.362</v>
      </c>
      <c r="E2143" s="2">
        <v>152166.84049999999</v>
      </c>
      <c r="F2143" t="s">
        <v>14</v>
      </c>
      <c r="G2143" t="s">
        <v>52</v>
      </c>
      <c r="H2143" t="s">
        <v>52</v>
      </c>
    </row>
    <row r="2144" spans="1:8" x14ac:dyDescent="0.3">
      <c r="A2144" t="s">
        <v>51</v>
      </c>
      <c r="B2144" t="s">
        <v>86</v>
      </c>
      <c r="C2144">
        <v>2023</v>
      </c>
      <c r="D2144" s="1">
        <v>150240119284.10101</v>
      </c>
      <c r="E2144" s="2">
        <v>150240.11929999999</v>
      </c>
      <c r="F2144" t="s">
        <v>14</v>
      </c>
      <c r="G2144" t="s">
        <v>52</v>
      </c>
      <c r="H2144" t="s">
        <v>52</v>
      </c>
    </row>
    <row r="2145" spans="1:8" x14ac:dyDescent="0.3">
      <c r="A2145" t="s">
        <v>51</v>
      </c>
      <c r="B2145" t="s">
        <v>86</v>
      </c>
      <c r="C2145">
        <v>2024</v>
      </c>
      <c r="D2145" s="1">
        <v>124170035904.496</v>
      </c>
      <c r="E2145" s="2">
        <v>124170.0359</v>
      </c>
      <c r="F2145" t="s">
        <v>14</v>
      </c>
      <c r="G2145" t="s">
        <v>52</v>
      </c>
      <c r="H2145" t="s">
        <v>52</v>
      </c>
    </row>
    <row r="2146" spans="1:8" x14ac:dyDescent="0.3">
      <c r="A2146" t="s">
        <v>51</v>
      </c>
      <c r="B2146" t="s">
        <v>86</v>
      </c>
      <c r="C2146">
        <v>2025</v>
      </c>
      <c r="D2146" s="1">
        <v>165195155719.30801</v>
      </c>
      <c r="E2146" s="2">
        <v>165195.1557</v>
      </c>
      <c r="F2146" t="s">
        <v>14</v>
      </c>
      <c r="G2146" t="s">
        <v>52</v>
      </c>
      <c r="H2146" t="s">
        <v>52</v>
      </c>
    </row>
    <row r="2147" spans="1:8" x14ac:dyDescent="0.3">
      <c r="A2147" t="s">
        <v>12</v>
      </c>
      <c r="B2147" t="s">
        <v>87</v>
      </c>
      <c r="C2147">
        <v>2018</v>
      </c>
      <c r="D2147" s="1">
        <v>1801680126.7158</v>
      </c>
      <c r="E2147" s="2">
        <v>1801.6801</v>
      </c>
      <c r="F2147" t="s">
        <v>14</v>
      </c>
      <c r="G2147" t="s">
        <v>15</v>
      </c>
      <c r="H2147" t="s">
        <v>16</v>
      </c>
    </row>
    <row r="2148" spans="1:8" x14ac:dyDescent="0.3">
      <c r="A2148" t="s">
        <v>12</v>
      </c>
      <c r="B2148" t="s">
        <v>87</v>
      </c>
      <c r="C2148">
        <v>2019</v>
      </c>
      <c r="D2148" s="1">
        <v>1999871332.5455</v>
      </c>
      <c r="E2148" s="2">
        <v>1999.8713</v>
      </c>
      <c r="F2148" t="s">
        <v>14</v>
      </c>
      <c r="G2148" t="s">
        <v>15</v>
      </c>
      <c r="H2148" t="s">
        <v>16</v>
      </c>
    </row>
    <row r="2149" spans="1:8" x14ac:dyDescent="0.3">
      <c r="A2149" t="s">
        <v>12</v>
      </c>
      <c r="B2149" t="s">
        <v>87</v>
      </c>
      <c r="C2149">
        <v>2020</v>
      </c>
      <c r="D2149" s="1">
        <v>2918499877.8263998</v>
      </c>
      <c r="E2149" s="2">
        <v>2918.4998999999998</v>
      </c>
      <c r="F2149" t="s">
        <v>14</v>
      </c>
      <c r="G2149" t="s">
        <v>15</v>
      </c>
      <c r="H2149" t="s">
        <v>16</v>
      </c>
    </row>
    <row r="2150" spans="1:8" x14ac:dyDescent="0.3">
      <c r="A2150" t="s">
        <v>12</v>
      </c>
      <c r="B2150" t="s">
        <v>87</v>
      </c>
      <c r="C2150">
        <v>2021</v>
      </c>
      <c r="D2150" s="1">
        <v>3523066262.9731002</v>
      </c>
      <c r="E2150" s="2">
        <v>3523.0663</v>
      </c>
      <c r="F2150" t="s">
        <v>14</v>
      </c>
      <c r="G2150" t="s">
        <v>15</v>
      </c>
      <c r="H2150" t="s">
        <v>16</v>
      </c>
    </row>
    <row r="2151" spans="1:8" x14ac:dyDescent="0.3">
      <c r="A2151" t="s">
        <v>12</v>
      </c>
      <c r="B2151" t="s">
        <v>87</v>
      </c>
      <c r="C2151">
        <v>2022</v>
      </c>
      <c r="D2151" s="1">
        <v>4557499557.8915997</v>
      </c>
      <c r="E2151" s="2">
        <v>4557.4996000000001</v>
      </c>
      <c r="F2151" t="s">
        <v>14</v>
      </c>
      <c r="G2151" t="s">
        <v>15</v>
      </c>
      <c r="H2151" t="s">
        <v>16</v>
      </c>
    </row>
    <row r="2152" spans="1:8" x14ac:dyDescent="0.3">
      <c r="A2152" t="s">
        <v>12</v>
      </c>
      <c r="B2152" t="s">
        <v>87</v>
      </c>
      <c r="C2152">
        <v>2023</v>
      </c>
      <c r="D2152" s="1">
        <v>4472041137.9610004</v>
      </c>
      <c r="E2152" s="2">
        <v>4472.0411000000004</v>
      </c>
      <c r="F2152" t="s">
        <v>14</v>
      </c>
      <c r="G2152" t="s">
        <v>15</v>
      </c>
      <c r="H2152" t="s">
        <v>16</v>
      </c>
    </row>
    <row r="2153" spans="1:8" x14ac:dyDescent="0.3">
      <c r="A2153" t="s">
        <v>12</v>
      </c>
      <c r="B2153" t="s">
        <v>87</v>
      </c>
      <c r="C2153">
        <v>2024</v>
      </c>
      <c r="D2153" s="1">
        <v>4223403720.1620002</v>
      </c>
      <c r="E2153" s="2">
        <v>4223.4036999999998</v>
      </c>
      <c r="F2153" t="s">
        <v>14</v>
      </c>
      <c r="G2153" t="s">
        <v>15</v>
      </c>
      <c r="H2153" t="s">
        <v>16</v>
      </c>
    </row>
    <row r="2154" spans="1:8" x14ac:dyDescent="0.3">
      <c r="A2154" t="s">
        <v>12</v>
      </c>
      <c r="B2154" t="s">
        <v>87</v>
      </c>
      <c r="C2154">
        <v>2025</v>
      </c>
      <c r="D2154" s="1">
        <v>4538294256.0818996</v>
      </c>
      <c r="E2154" s="2">
        <v>4538.2942999999996</v>
      </c>
      <c r="F2154" t="s">
        <v>14</v>
      </c>
      <c r="G2154" t="s">
        <v>15</v>
      </c>
      <c r="H2154" t="s">
        <v>16</v>
      </c>
    </row>
    <row r="2155" spans="1:8" x14ac:dyDescent="0.3">
      <c r="A2155" t="s">
        <v>17</v>
      </c>
      <c r="B2155" t="s">
        <v>87</v>
      </c>
      <c r="C2155">
        <v>2018</v>
      </c>
      <c r="D2155" s="1">
        <v>2832870.9215000002</v>
      </c>
      <c r="E2155" s="2">
        <v>2.8329</v>
      </c>
      <c r="F2155" t="s">
        <v>14</v>
      </c>
      <c r="G2155" t="s">
        <v>18</v>
      </c>
      <c r="H2155" t="s">
        <v>16</v>
      </c>
    </row>
    <row r="2156" spans="1:8" x14ac:dyDescent="0.3">
      <c r="A2156" t="s">
        <v>17</v>
      </c>
      <c r="B2156" t="s">
        <v>87</v>
      </c>
      <c r="C2156">
        <v>2019</v>
      </c>
      <c r="D2156" s="1">
        <v>2658804.1847999999</v>
      </c>
      <c r="E2156" s="2">
        <v>2.6587999999999998</v>
      </c>
      <c r="F2156" t="s">
        <v>14</v>
      </c>
      <c r="G2156" t="s">
        <v>18</v>
      </c>
      <c r="H2156" t="s">
        <v>16</v>
      </c>
    </row>
    <row r="2157" spans="1:8" x14ac:dyDescent="0.3">
      <c r="A2157" t="s">
        <v>17</v>
      </c>
      <c r="B2157" t="s">
        <v>87</v>
      </c>
      <c r="C2157">
        <v>2020</v>
      </c>
      <c r="D2157" s="1">
        <v>26111812.684300002</v>
      </c>
      <c r="E2157" s="2">
        <v>26.111799999999999</v>
      </c>
      <c r="F2157" t="s">
        <v>14</v>
      </c>
      <c r="G2157" t="s">
        <v>18</v>
      </c>
      <c r="H2157" t="s">
        <v>16</v>
      </c>
    </row>
    <row r="2158" spans="1:8" x14ac:dyDescent="0.3">
      <c r="A2158" t="s">
        <v>17</v>
      </c>
      <c r="B2158" t="s">
        <v>87</v>
      </c>
      <c r="C2158">
        <v>2021</v>
      </c>
      <c r="D2158" s="1">
        <v>68098120.282399997</v>
      </c>
      <c r="E2158" s="2">
        <v>68.098100000000002</v>
      </c>
      <c r="F2158" t="s">
        <v>14</v>
      </c>
      <c r="G2158" t="s">
        <v>18</v>
      </c>
      <c r="H2158" t="s">
        <v>16</v>
      </c>
    </row>
    <row r="2159" spans="1:8" x14ac:dyDescent="0.3">
      <c r="A2159" t="s">
        <v>17</v>
      </c>
      <c r="B2159" t="s">
        <v>87</v>
      </c>
      <c r="C2159">
        <v>2022</v>
      </c>
      <c r="D2159" s="1">
        <v>64168250.288000003</v>
      </c>
      <c r="E2159" s="2">
        <v>64.168300000000002</v>
      </c>
      <c r="F2159" t="s">
        <v>14</v>
      </c>
      <c r="G2159" t="s">
        <v>18</v>
      </c>
      <c r="H2159" t="s">
        <v>16</v>
      </c>
    </row>
    <row r="2160" spans="1:8" x14ac:dyDescent="0.3">
      <c r="A2160" t="s">
        <v>17</v>
      </c>
      <c r="B2160" t="s">
        <v>87</v>
      </c>
      <c r="C2160">
        <v>2023</v>
      </c>
      <c r="D2160" s="1">
        <v>105696586.88869999</v>
      </c>
      <c r="E2160" s="2">
        <v>105.6966</v>
      </c>
      <c r="F2160" t="s">
        <v>14</v>
      </c>
      <c r="G2160" t="s">
        <v>18</v>
      </c>
      <c r="H2160" t="s">
        <v>16</v>
      </c>
    </row>
    <row r="2161" spans="1:8" x14ac:dyDescent="0.3">
      <c r="A2161" t="s">
        <v>17</v>
      </c>
      <c r="B2161" t="s">
        <v>87</v>
      </c>
      <c r="C2161">
        <v>2024</v>
      </c>
      <c r="D2161" s="1">
        <v>123403795.4251</v>
      </c>
      <c r="E2161" s="2">
        <v>123.4038</v>
      </c>
      <c r="F2161" t="s">
        <v>14</v>
      </c>
      <c r="G2161" t="s">
        <v>18</v>
      </c>
      <c r="H2161" t="s">
        <v>16</v>
      </c>
    </row>
    <row r="2162" spans="1:8" x14ac:dyDescent="0.3">
      <c r="A2162" t="s">
        <v>17</v>
      </c>
      <c r="B2162" t="s">
        <v>87</v>
      </c>
      <c r="C2162">
        <v>2025</v>
      </c>
      <c r="D2162" s="1">
        <v>121633666.90549999</v>
      </c>
      <c r="E2162" s="2">
        <v>121.6337</v>
      </c>
      <c r="F2162" t="s">
        <v>14</v>
      </c>
      <c r="G2162" t="s">
        <v>18</v>
      </c>
      <c r="H2162" t="s">
        <v>16</v>
      </c>
    </row>
    <row r="2163" spans="1:8" x14ac:dyDescent="0.3">
      <c r="A2163" t="s">
        <v>67</v>
      </c>
      <c r="B2163" t="s">
        <v>87</v>
      </c>
      <c r="C2163">
        <v>2024</v>
      </c>
      <c r="D2163" s="1">
        <v>66990282.445699997</v>
      </c>
      <c r="E2163" s="2">
        <v>66.990300000000005</v>
      </c>
      <c r="F2163" t="s">
        <v>14</v>
      </c>
      <c r="G2163" t="s">
        <v>68</v>
      </c>
      <c r="H2163" t="s">
        <v>16</v>
      </c>
    </row>
    <row r="2164" spans="1:8" x14ac:dyDescent="0.3">
      <c r="A2164" t="s">
        <v>67</v>
      </c>
      <c r="B2164" t="s">
        <v>87</v>
      </c>
      <c r="C2164">
        <v>2025</v>
      </c>
      <c r="D2164" s="1">
        <v>65057001.035800003</v>
      </c>
      <c r="E2164" s="2">
        <v>65.057000000000002</v>
      </c>
      <c r="F2164" t="s">
        <v>14</v>
      </c>
      <c r="G2164" t="s">
        <v>68</v>
      </c>
      <c r="H2164" t="s">
        <v>16</v>
      </c>
    </row>
    <row r="2165" spans="1:8" x14ac:dyDescent="0.3">
      <c r="A2165" t="s">
        <v>69</v>
      </c>
      <c r="B2165" t="s">
        <v>87</v>
      </c>
      <c r="C2165">
        <v>2018</v>
      </c>
      <c r="D2165" s="1">
        <v>114057126.68970001</v>
      </c>
      <c r="E2165" s="2">
        <v>114.05710000000001</v>
      </c>
      <c r="F2165" t="s">
        <v>14</v>
      </c>
      <c r="G2165" t="s">
        <v>70</v>
      </c>
      <c r="H2165" t="s">
        <v>16</v>
      </c>
    </row>
    <row r="2166" spans="1:8" x14ac:dyDescent="0.3">
      <c r="A2166" t="s">
        <v>69</v>
      </c>
      <c r="B2166" t="s">
        <v>87</v>
      </c>
      <c r="C2166">
        <v>2019</v>
      </c>
      <c r="D2166" s="1">
        <v>108353696.99950001</v>
      </c>
      <c r="E2166" s="2">
        <v>108.3537</v>
      </c>
      <c r="F2166" t="s">
        <v>14</v>
      </c>
      <c r="G2166" t="s">
        <v>70</v>
      </c>
      <c r="H2166" t="s">
        <v>16</v>
      </c>
    </row>
    <row r="2167" spans="1:8" x14ac:dyDescent="0.3">
      <c r="A2167" t="s">
        <v>69</v>
      </c>
      <c r="B2167" t="s">
        <v>87</v>
      </c>
      <c r="C2167">
        <v>2020</v>
      </c>
      <c r="D2167" s="1">
        <v>141188415.1918</v>
      </c>
      <c r="E2167" s="2">
        <v>141.1884</v>
      </c>
      <c r="F2167" t="s">
        <v>14</v>
      </c>
      <c r="G2167" t="s">
        <v>70</v>
      </c>
      <c r="H2167" t="s">
        <v>16</v>
      </c>
    </row>
    <row r="2168" spans="1:8" x14ac:dyDescent="0.3">
      <c r="A2168" t="s">
        <v>69</v>
      </c>
      <c r="B2168" t="s">
        <v>87</v>
      </c>
      <c r="C2168">
        <v>2021</v>
      </c>
      <c r="D2168" s="1">
        <v>147233751.60159999</v>
      </c>
      <c r="E2168" s="2">
        <v>147.2338</v>
      </c>
      <c r="F2168" t="s">
        <v>14</v>
      </c>
      <c r="G2168" t="s">
        <v>70</v>
      </c>
      <c r="H2168" t="s">
        <v>16</v>
      </c>
    </row>
    <row r="2169" spans="1:8" x14ac:dyDescent="0.3">
      <c r="A2169" t="s">
        <v>69</v>
      </c>
      <c r="B2169" t="s">
        <v>87</v>
      </c>
      <c r="C2169">
        <v>2022</v>
      </c>
      <c r="D2169" s="1">
        <v>143732722.28040001</v>
      </c>
      <c r="E2169" s="2">
        <v>143.73269999999999</v>
      </c>
      <c r="F2169" t="s">
        <v>14</v>
      </c>
      <c r="G2169" t="s">
        <v>70</v>
      </c>
      <c r="H2169" t="s">
        <v>16</v>
      </c>
    </row>
    <row r="2170" spans="1:8" x14ac:dyDescent="0.3">
      <c r="A2170" t="s">
        <v>69</v>
      </c>
      <c r="B2170" t="s">
        <v>87</v>
      </c>
      <c r="C2170">
        <v>2023</v>
      </c>
      <c r="D2170" s="1">
        <v>1048368140.749</v>
      </c>
      <c r="E2170" s="2">
        <v>1048.3680999999999</v>
      </c>
      <c r="F2170" t="s">
        <v>14</v>
      </c>
      <c r="G2170" t="s">
        <v>70</v>
      </c>
      <c r="H2170" t="s">
        <v>16</v>
      </c>
    </row>
    <row r="2171" spans="1:8" x14ac:dyDescent="0.3">
      <c r="A2171" t="s">
        <v>69</v>
      </c>
      <c r="B2171" t="s">
        <v>87</v>
      </c>
      <c r="C2171">
        <v>2024</v>
      </c>
      <c r="D2171" s="1">
        <v>839158084.43009996</v>
      </c>
      <c r="E2171" s="2">
        <v>839.15809999999999</v>
      </c>
      <c r="F2171" t="s">
        <v>14</v>
      </c>
      <c r="G2171" t="s">
        <v>70</v>
      </c>
      <c r="H2171" t="s">
        <v>16</v>
      </c>
    </row>
    <row r="2172" spans="1:8" x14ac:dyDescent="0.3">
      <c r="A2172" t="s">
        <v>69</v>
      </c>
      <c r="B2172" t="s">
        <v>87</v>
      </c>
      <c r="C2172">
        <v>2025</v>
      </c>
      <c r="D2172" s="1">
        <v>946092930.58010006</v>
      </c>
      <c r="E2172" s="2">
        <v>946.09289999999999</v>
      </c>
      <c r="F2172" t="s">
        <v>14</v>
      </c>
      <c r="G2172" t="s">
        <v>70</v>
      </c>
      <c r="H2172" t="s">
        <v>16</v>
      </c>
    </row>
    <row r="2173" spans="1:8" x14ac:dyDescent="0.3">
      <c r="A2173" t="s">
        <v>54</v>
      </c>
      <c r="B2173" t="s">
        <v>87</v>
      </c>
      <c r="C2173">
        <v>2018</v>
      </c>
      <c r="D2173" s="1">
        <v>3440247983.7747998</v>
      </c>
      <c r="E2173" s="2">
        <v>3440.248</v>
      </c>
      <c r="F2173" t="s">
        <v>14</v>
      </c>
      <c r="G2173" t="s">
        <v>55</v>
      </c>
      <c r="H2173" t="s">
        <v>16</v>
      </c>
    </row>
    <row r="2174" spans="1:8" x14ac:dyDescent="0.3">
      <c r="A2174" t="s">
        <v>54</v>
      </c>
      <c r="B2174" t="s">
        <v>87</v>
      </c>
      <c r="C2174">
        <v>2019</v>
      </c>
      <c r="D2174" s="1">
        <v>3461517072.0229001</v>
      </c>
      <c r="E2174" s="2">
        <v>3461.5171</v>
      </c>
      <c r="F2174" t="s">
        <v>14</v>
      </c>
      <c r="G2174" t="s">
        <v>55</v>
      </c>
      <c r="H2174" t="s">
        <v>16</v>
      </c>
    </row>
    <row r="2175" spans="1:8" x14ac:dyDescent="0.3">
      <c r="A2175" t="s">
        <v>54</v>
      </c>
      <c r="B2175" t="s">
        <v>87</v>
      </c>
      <c r="C2175">
        <v>2020</v>
      </c>
      <c r="D2175" s="1">
        <v>4694962016.9441004</v>
      </c>
      <c r="E2175" s="2">
        <v>4694.9620000000004</v>
      </c>
      <c r="F2175" t="s">
        <v>14</v>
      </c>
      <c r="G2175" t="s">
        <v>55</v>
      </c>
      <c r="H2175" t="s">
        <v>16</v>
      </c>
    </row>
    <row r="2176" spans="1:8" x14ac:dyDescent="0.3">
      <c r="A2176" t="s">
        <v>54</v>
      </c>
      <c r="B2176" t="s">
        <v>87</v>
      </c>
      <c r="C2176">
        <v>2021</v>
      </c>
      <c r="D2176" s="1">
        <v>6699319133.8814001</v>
      </c>
      <c r="E2176" s="2">
        <v>6699.3190999999997</v>
      </c>
      <c r="F2176" t="s">
        <v>14</v>
      </c>
      <c r="G2176" t="s">
        <v>55</v>
      </c>
      <c r="H2176" t="s">
        <v>16</v>
      </c>
    </row>
    <row r="2177" spans="1:8" x14ac:dyDescent="0.3">
      <c r="A2177" t="s">
        <v>54</v>
      </c>
      <c r="B2177" t="s">
        <v>87</v>
      </c>
      <c r="C2177">
        <v>2022</v>
      </c>
      <c r="D2177" s="1">
        <v>7696909162.8484001</v>
      </c>
      <c r="E2177" s="2">
        <v>7696.9092000000001</v>
      </c>
      <c r="F2177" t="s">
        <v>14</v>
      </c>
      <c r="G2177" t="s">
        <v>55</v>
      </c>
      <c r="H2177" t="s">
        <v>16</v>
      </c>
    </row>
    <row r="2178" spans="1:8" x14ac:dyDescent="0.3">
      <c r="A2178" t="s">
        <v>54</v>
      </c>
      <c r="B2178" t="s">
        <v>87</v>
      </c>
      <c r="C2178">
        <v>2023</v>
      </c>
      <c r="D2178" s="1">
        <v>7535740982.7428999</v>
      </c>
      <c r="E2178" s="2">
        <v>7535.741</v>
      </c>
      <c r="F2178" t="s">
        <v>14</v>
      </c>
      <c r="G2178" t="s">
        <v>55</v>
      </c>
      <c r="H2178" t="s">
        <v>16</v>
      </c>
    </row>
    <row r="2179" spans="1:8" x14ac:dyDescent="0.3">
      <c r="A2179" t="s">
        <v>54</v>
      </c>
      <c r="B2179" t="s">
        <v>87</v>
      </c>
      <c r="C2179">
        <v>2024</v>
      </c>
      <c r="D2179" s="1">
        <v>7588955029.5854998</v>
      </c>
      <c r="E2179" s="2">
        <v>7588.9549999999999</v>
      </c>
      <c r="F2179" t="s">
        <v>14</v>
      </c>
      <c r="G2179" t="s">
        <v>55</v>
      </c>
      <c r="H2179" t="s">
        <v>16</v>
      </c>
    </row>
    <row r="2180" spans="1:8" x14ac:dyDescent="0.3">
      <c r="A2180" t="s">
        <v>54</v>
      </c>
      <c r="B2180" t="s">
        <v>87</v>
      </c>
      <c r="C2180">
        <v>2025</v>
      </c>
      <c r="D2180" s="1">
        <v>8392098701.7692003</v>
      </c>
      <c r="E2180" s="2">
        <v>8392.0987000000005</v>
      </c>
      <c r="F2180" t="s">
        <v>14</v>
      </c>
      <c r="G2180" t="s">
        <v>55</v>
      </c>
      <c r="H2180" t="s">
        <v>16</v>
      </c>
    </row>
    <row r="2181" spans="1:8" x14ac:dyDescent="0.3">
      <c r="A2181" t="s">
        <v>71</v>
      </c>
      <c r="B2181" t="s">
        <v>87</v>
      </c>
      <c r="C2181">
        <v>2018</v>
      </c>
      <c r="D2181" s="1">
        <v>108030829.395</v>
      </c>
      <c r="E2181" s="2">
        <v>108.0308</v>
      </c>
      <c r="F2181" t="s">
        <v>14</v>
      </c>
      <c r="G2181" t="s">
        <v>72</v>
      </c>
      <c r="H2181" t="s">
        <v>16</v>
      </c>
    </row>
    <row r="2182" spans="1:8" x14ac:dyDescent="0.3">
      <c r="A2182" t="s">
        <v>71</v>
      </c>
      <c r="B2182" t="s">
        <v>87</v>
      </c>
      <c r="C2182">
        <v>2019</v>
      </c>
      <c r="D2182" s="1">
        <v>90606766.723700002</v>
      </c>
      <c r="E2182" s="2">
        <v>90.606800000000007</v>
      </c>
      <c r="F2182" t="s">
        <v>14</v>
      </c>
      <c r="G2182" t="s">
        <v>72</v>
      </c>
      <c r="H2182" t="s">
        <v>16</v>
      </c>
    </row>
    <row r="2183" spans="1:8" x14ac:dyDescent="0.3">
      <c r="A2183" t="s">
        <v>71</v>
      </c>
      <c r="B2183" t="s">
        <v>87</v>
      </c>
      <c r="C2183">
        <v>2020</v>
      </c>
      <c r="D2183" s="1">
        <v>120290429.5703</v>
      </c>
      <c r="E2183" s="2">
        <v>120.29040000000001</v>
      </c>
      <c r="F2183" t="s">
        <v>14</v>
      </c>
      <c r="G2183" t="s">
        <v>72</v>
      </c>
      <c r="H2183" t="s">
        <v>16</v>
      </c>
    </row>
    <row r="2184" spans="1:8" x14ac:dyDescent="0.3">
      <c r="A2184" t="s">
        <v>71</v>
      </c>
      <c r="B2184" t="s">
        <v>87</v>
      </c>
      <c r="C2184">
        <v>2021</v>
      </c>
      <c r="D2184" s="1">
        <v>51898045.405199997</v>
      </c>
      <c r="E2184" s="2">
        <v>51.898000000000003</v>
      </c>
      <c r="F2184" t="s">
        <v>14</v>
      </c>
      <c r="G2184" t="s">
        <v>72</v>
      </c>
      <c r="H2184" t="s">
        <v>16</v>
      </c>
    </row>
    <row r="2185" spans="1:8" x14ac:dyDescent="0.3">
      <c r="A2185" t="s">
        <v>71</v>
      </c>
      <c r="B2185" t="s">
        <v>87</v>
      </c>
      <c r="C2185">
        <v>2022</v>
      </c>
      <c r="D2185" s="1">
        <v>49438570.076899998</v>
      </c>
      <c r="E2185" s="2">
        <v>49.438600000000001</v>
      </c>
      <c r="F2185" t="s">
        <v>14</v>
      </c>
      <c r="G2185" t="s">
        <v>72</v>
      </c>
      <c r="H2185" t="s">
        <v>16</v>
      </c>
    </row>
    <row r="2186" spans="1:8" x14ac:dyDescent="0.3">
      <c r="A2186" t="s">
        <v>71</v>
      </c>
      <c r="B2186" t="s">
        <v>87</v>
      </c>
      <c r="C2186">
        <v>2023</v>
      </c>
      <c r="D2186" s="1">
        <v>45151940.030100003</v>
      </c>
      <c r="E2186" s="2">
        <v>45.151899999999998</v>
      </c>
      <c r="F2186" t="s">
        <v>14</v>
      </c>
      <c r="G2186" t="s">
        <v>72</v>
      </c>
      <c r="H2186" t="s">
        <v>16</v>
      </c>
    </row>
    <row r="2187" spans="1:8" x14ac:dyDescent="0.3">
      <c r="A2187" t="s">
        <v>71</v>
      </c>
      <c r="B2187" t="s">
        <v>87</v>
      </c>
      <c r="C2187">
        <v>2024</v>
      </c>
      <c r="D2187" s="1">
        <v>41579350.546300001</v>
      </c>
      <c r="E2187" s="2">
        <v>41.5794</v>
      </c>
      <c r="F2187" t="s">
        <v>14</v>
      </c>
      <c r="G2187" t="s">
        <v>72</v>
      </c>
      <c r="H2187" t="s">
        <v>16</v>
      </c>
    </row>
    <row r="2188" spans="1:8" x14ac:dyDescent="0.3">
      <c r="A2188" t="s">
        <v>71</v>
      </c>
      <c r="B2188" t="s">
        <v>87</v>
      </c>
      <c r="C2188">
        <v>2025</v>
      </c>
      <c r="D2188" s="1">
        <v>53527043.424699999</v>
      </c>
      <c r="E2188" s="2">
        <v>53.527000000000001</v>
      </c>
      <c r="F2188" t="s">
        <v>14</v>
      </c>
      <c r="G2188" t="s">
        <v>72</v>
      </c>
      <c r="H2188" t="s">
        <v>16</v>
      </c>
    </row>
    <row r="2189" spans="1:8" x14ac:dyDescent="0.3">
      <c r="A2189" t="s">
        <v>19</v>
      </c>
      <c r="B2189" t="s">
        <v>87</v>
      </c>
      <c r="C2189">
        <v>2018</v>
      </c>
      <c r="D2189" s="1">
        <v>5058051908.7603998</v>
      </c>
      <c r="E2189" s="2">
        <v>5058.0519000000004</v>
      </c>
      <c r="F2189" t="s">
        <v>14</v>
      </c>
      <c r="G2189" t="s">
        <v>20</v>
      </c>
      <c r="H2189" t="s">
        <v>16</v>
      </c>
    </row>
    <row r="2190" spans="1:8" x14ac:dyDescent="0.3">
      <c r="A2190" t="s">
        <v>19</v>
      </c>
      <c r="B2190" t="s">
        <v>87</v>
      </c>
      <c r="C2190">
        <v>2019</v>
      </c>
      <c r="D2190" s="1">
        <v>4907571001.1226997</v>
      </c>
      <c r="E2190" s="2">
        <v>4907.5709999999999</v>
      </c>
      <c r="F2190" t="s">
        <v>14</v>
      </c>
      <c r="G2190" t="s">
        <v>20</v>
      </c>
      <c r="H2190" t="s">
        <v>16</v>
      </c>
    </row>
    <row r="2191" spans="1:8" x14ac:dyDescent="0.3">
      <c r="A2191" t="s">
        <v>19</v>
      </c>
      <c r="B2191" t="s">
        <v>87</v>
      </c>
      <c r="C2191">
        <v>2020</v>
      </c>
      <c r="D2191" s="1">
        <v>7749767837.8219995</v>
      </c>
      <c r="E2191" s="2">
        <v>7749.7677999999996</v>
      </c>
      <c r="F2191" t="s">
        <v>14</v>
      </c>
      <c r="G2191" t="s">
        <v>20</v>
      </c>
      <c r="H2191" t="s">
        <v>16</v>
      </c>
    </row>
    <row r="2192" spans="1:8" x14ac:dyDescent="0.3">
      <c r="A2192" t="s">
        <v>19</v>
      </c>
      <c r="B2192" t="s">
        <v>87</v>
      </c>
      <c r="C2192">
        <v>2021</v>
      </c>
      <c r="D2192" s="1">
        <v>10263637641.707399</v>
      </c>
      <c r="E2192" s="2">
        <v>10263.6376</v>
      </c>
      <c r="F2192" t="s">
        <v>14</v>
      </c>
      <c r="G2192" t="s">
        <v>20</v>
      </c>
      <c r="H2192" t="s">
        <v>16</v>
      </c>
    </row>
    <row r="2193" spans="1:8" x14ac:dyDescent="0.3">
      <c r="A2193" t="s">
        <v>19</v>
      </c>
      <c r="B2193" t="s">
        <v>87</v>
      </c>
      <c r="C2193">
        <v>2022</v>
      </c>
      <c r="D2193" s="1">
        <v>9533640137.3432007</v>
      </c>
      <c r="E2193" s="2">
        <v>9533.6401000000005</v>
      </c>
      <c r="F2193" t="s">
        <v>14</v>
      </c>
      <c r="G2193" t="s">
        <v>20</v>
      </c>
      <c r="H2193" t="s">
        <v>16</v>
      </c>
    </row>
    <row r="2194" spans="1:8" x14ac:dyDescent="0.3">
      <c r="A2194" t="s">
        <v>19</v>
      </c>
      <c r="B2194" t="s">
        <v>87</v>
      </c>
      <c r="C2194">
        <v>2023</v>
      </c>
      <c r="D2194" s="1">
        <v>9644700189.6182003</v>
      </c>
      <c r="E2194" s="2">
        <v>9644.7001999999993</v>
      </c>
      <c r="F2194" t="s">
        <v>14</v>
      </c>
      <c r="G2194" t="s">
        <v>20</v>
      </c>
      <c r="H2194" t="s">
        <v>16</v>
      </c>
    </row>
    <row r="2195" spans="1:8" x14ac:dyDescent="0.3">
      <c r="A2195" t="s">
        <v>19</v>
      </c>
      <c r="B2195" t="s">
        <v>87</v>
      </c>
      <c r="C2195">
        <v>2024</v>
      </c>
      <c r="D2195" s="1">
        <v>8851669754.7751007</v>
      </c>
      <c r="E2195" s="2">
        <v>8851.6697999999997</v>
      </c>
      <c r="F2195" t="s">
        <v>14</v>
      </c>
      <c r="G2195" t="s">
        <v>20</v>
      </c>
      <c r="H2195" t="s">
        <v>16</v>
      </c>
    </row>
    <row r="2196" spans="1:8" x14ac:dyDescent="0.3">
      <c r="A2196" t="s">
        <v>19</v>
      </c>
      <c r="B2196" t="s">
        <v>87</v>
      </c>
      <c r="C2196">
        <v>2025</v>
      </c>
      <c r="D2196" s="1">
        <v>9000888805.7049999</v>
      </c>
      <c r="E2196" s="2">
        <v>9000.8888000000006</v>
      </c>
      <c r="F2196" t="s">
        <v>14</v>
      </c>
      <c r="G2196" t="s">
        <v>20</v>
      </c>
      <c r="H2196" t="s">
        <v>16</v>
      </c>
    </row>
    <row r="2197" spans="1:8" x14ac:dyDescent="0.3">
      <c r="A2197" t="s">
        <v>21</v>
      </c>
      <c r="B2197" t="s">
        <v>87</v>
      </c>
      <c r="C2197">
        <v>2018</v>
      </c>
      <c r="D2197" s="1">
        <v>5661707732.3525</v>
      </c>
      <c r="E2197" s="2">
        <v>5661.7076999999999</v>
      </c>
      <c r="F2197" t="s">
        <v>14</v>
      </c>
      <c r="G2197" t="s">
        <v>22</v>
      </c>
      <c r="H2197" t="s">
        <v>23</v>
      </c>
    </row>
    <row r="2198" spans="1:8" x14ac:dyDescent="0.3">
      <c r="A2198" t="s">
        <v>21</v>
      </c>
      <c r="B2198" t="s">
        <v>87</v>
      </c>
      <c r="C2198">
        <v>2019</v>
      </c>
      <c r="D2198" s="1">
        <v>5337823449.4413004</v>
      </c>
      <c r="E2198" s="2">
        <v>5337.8234000000002</v>
      </c>
      <c r="F2198" t="s">
        <v>14</v>
      </c>
      <c r="G2198" t="s">
        <v>22</v>
      </c>
      <c r="H2198" t="s">
        <v>23</v>
      </c>
    </row>
    <row r="2199" spans="1:8" x14ac:dyDescent="0.3">
      <c r="A2199" t="s">
        <v>21</v>
      </c>
      <c r="B2199" t="s">
        <v>87</v>
      </c>
      <c r="C2199">
        <v>2020</v>
      </c>
      <c r="D2199" s="1">
        <v>7934935911.7055998</v>
      </c>
      <c r="E2199" s="2">
        <v>7934.9359000000004</v>
      </c>
      <c r="F2199" t="s">
        <v>14</v>
      </c>
      <c r="G2199" t="s">
        <v>22</v>
      </c>
      <c r="H2199" t="s">
        <v>23</v>
      </c>
    </row>
    <row r="2200" spans="1:8" x14ac:dyDescent="0.3">
      <c r="A2200" t="s">
        <v>21</v>
      </c>
      <c r="B2200" t="s">
        <v>87</v>
      </c>
      <c r="C2200">
        <v>2021</v>
      </c>
      <c r="D2200" s="1">
        <v>9311533554.7176991</v>
      </c>
      <c r="E2200" s="2">
        <v>9311.5336000000007</v>
      </c>
      <c r="F2200" t="s">
        <v>14</v>
      </c>
      <c r="G2200" t="s">
        <v>22</v>
      </c>
      <c r="H2200" t="s">
        <v>23</v>
      </c>
    </row>
    <row r="2201" spans="1:8" x14ac:dyDescent="0.3">
      <c r="A2201" t="s">
        <v>21</v>
      </c>
      <c r="B2201" t="s">
        <v>87</v>
      </c>
      <c r="C2201">
        <v>2022</v>
      </c>
      <c r="D2201" s="1">
        <v>10038329609.3493</v>
      </c>
      <c r="E2201" s="2">
        <v>10038.329599999999</v>
      </c>
      <c r="F2201" t="s">
        <v>14</v>
      </c>
      <c r="G2201" t="s">
        <v>22</v>
      </c>
      <c r="H2201" t="s">
        <v>23</v>
      </c>
    </row>
    <row r="2202" spans="1:8" x14ac:dyDescent="0.3">
      <c r="A2202" t="s">
        <v>21</v>
      </c>
      <c r="B2202" t="s">
        <v>87</v>
      </c>
      <c r="C2202">
        <v>2023</v>
      </c>
      <c r="D2202" s="1">
        <v>8792691696.4342995</v>
      </c>
      <c r="E2202" s="2">
        <v>8792.6916999999994</v>
      </c>
      <c r="F2202" t="s">
        <v>14</v>
      </c>
      <c r="G2202" t="s">
        <v>22</v>
      </c>
      <c r="H2202" t="s">
        <v>23</v>
      </c>
    </row>
    <row r="2203" spans="1:8" x14ac:dyDescent="0.3">
      <c r="A2203" t="s">
        <v>21</v>
      </c>
      <c r="B2203" t="s">
        <v>87</v>
      </c>
      <c r="C2203">
        <v>2024</v>
      </c>
      <c r="D2203" s="1">
        <v>8020063265.6286001</v>
      </c>
      <c r="E2203" s="2">
        <v>8020.0632999999998</v>
      </c>
      <c r="F2203" t="s">
        <v>14</v>
      </c>
      <c r="G2203" t="s">
        <v>22</v>
      </c>
      <c r="H2203" t="s">
        <v>23</v>
      </c>
    </row>
    <row r="2204" spans="1:8" x14ac:dyDescent="0.3">
      <c r="A2204" t="s">
        <v>21</v>
      </c>
      <c r="B2204" t="s">
        <v>87</v>
      </c>
      <c r="C2204">
        <v>2025</v>
      </c>
      <c r="D2204" s="1">
        <v>8593821136.1907997</v>
      </c>
      <c r="E2204" s="2">
        <v>8593.8210999999992</v>
      </c>
      <c r="F2204" t="s">
        <v>14</v>
      </c>
      <c r="G2204" t="s">
        <v>22</v>
      </c>
      <c r="H2204" t="s">
        <v>23</v>
      </c>
    </row>
    <row r="2205" spans="1:8" x14ac:dyDescent="0.3">
      <c r="A2205" t="s">
        <v>24</v>
      </c>
      <c r="B2205" t="s">
        <v>87</v>
      </c>
      <c r="C2205">
        <v>2018</v>
      </c>
      <c r="D2205" s="1">
        <v>4673872079.5916996</v>
      </c>
      <c r="E2205" s="2">
        <v>4673.8720999999996</v>
      </c>
      <c r="F2205" t="s">
        <v>14</v>
      </c>
      <c r="G2205" t="s">
        <v>25</v>
      </c>
      <c r="H2205" t="s">
        <v>23</v>
      </c>
    </row>
    <row r="2206" spans="1:8" x14ac:dyDescent="0.3">
      <c r="A2206" t="s">
        <v>24</v>
      </c>
      <c r="B2206" t="s">
        <v>87</v>
      </c>
      <c r="C2206">
        <v>2019</v>
      </c>
      <c r="D2206" s="1">
        <v>4349948125.3878002</v>
      </c>
      <c r="E2206" s="2">
        <v>4349.9480999999996</v>
      </c>
      <c r="F2206" t="s">
        <v>14</v>
      </c>
      <c r="G2206" t="s">
        <v>25</v>
      </c>
      <c r="H2206" t="s">
        <v>23</v>
      </c>
    </row>
    <row r="2207" spans="1:8" x14ac:dyDescent="0.3">
      <c r="A2207" t="s">
        <v>24</v>
      </c>
      <c r="B2207" t="s">
        <v>87</v>
      </c>
      <c r="C2207">
        <v>2020</v>
      </c>
      <c r="D2207" s="1">
        <v>6136987949.2546997</v>
      </c>
      <c r="E2207" s="2">
        <v>6136.9879000000001</v>
      </c>
      <c r="F2207" t="s">
        <v>14</v>
      </c>
      <c r="G2207" t="s">
        <v>25</v>
      </c>
      <c r="H2207" t="s">
        <v>23</v>
      </c>
    </row>
    <row r="2208" spans="1:8" x14ac:dyDescent="0.3">
      <c r="A2208" t="s">
        <v>24</v>
      </c>
      <c r="B2208" t="s">
        <v>87</v>
      </c>
      <c r="C2208">
        <v>2021</v>
      </c>
      <c r="D2208" s="1">
        <v>7744799205.0808001</v>
      </c>
      <c r="E2208" s="2">
        <v>7744.7992000000004</v>
      </c>
      <c r="F2208" t="s">
        <v>14</v>
      </c>
      <c r="G2208" t="s">
        <v>25</v>
      </c>
      <c r="H2208" t="s">
        <v>23</v>
      </c>
    </row>
    <row r="2209" spans="1:8" x14ac:dyDescent="0.3">
      <c r="A2209" t="s">
        <v>24</v>
      </c>
      <c r="B2209" t="s">
        <v>87</v>
      </c>
      <c r="C2209">
        <v>2022</v>
      </c>
      <c r="D2209" s="1">
        <v>8667857667.2726002</v>
      </c>
      <c r="E2209" s="2">
        <v>8667.8577000000005</v>
      </c>
      <c r="F2209" t="s">
        <v>14</v>
      </c>
      <c r="G2209" t="s">
        <v>25</v>
      </c>
      <c r="H2209" t="s">
        <v>23</v>
      </c>
    </row>
    <row r="2210" spans="1:8" x14ac:dyDescent="0.3">
      <c r="A2210" t="s">
        <v>24</v>
      </c>
      <c r="B2210" t="s">
        <v>87</v>
      </c>
      <c r="C2210">
        <v>2023</v>
      </c>
      <c r="D2210" s="1">
        <v>7888700594.2800999</v>
      </c>
      <c r="E2210" s="2">
        <v>7888.7006000000001</v>
      </c>
      <c r="F2210" t="s">
        <v>14</v>
      </c>
      <c r="G2210" t="s">
        <v>25</v>
      </c>
      <c r="H2210" t="s">
        <v>23</v>
      </c>
    </row>
    <row r="2211" spans="1:8" x14ac:dyDescent="0.3">
      <c r="A2211" t="s">
        <v>24</v>
      </c>
      <c r="B2211" t="s">
        <v>87</v>
      </c>
      <c r="C2211">
        <v>2024</v>
      </c>
      <c r="D2211" s="1">
        <v>7874353954.6701002</v>
      </c>
      <c r="E2211" s="2">
        <v>7874.3540000000003</v>
      </c>
      <c r="F2211" t="s">
        <v>14</v>
      </c>
      <c r="G2211" t="s">
        <v>25</v>
      </c>
      <c r="H2211" t="s">
        <v>23</v>
      </c>
    </row>
    <row r="2212" spans="1:8" x14ac:dyDescent="0.3">
      <c r="A2212" t="s">
        <v>24</v>
      </c>
      <c r="B2212" t="s">
        <v>87</v>
      </c>
      <c r="C2212">
        <v>2025</v>
      </c>
      <c r="D2212" s="1">
        <v>6862791790.6976004</v>
      </c>
      <c r="E2212" s="2">
        <v>6862.7918</v>
      </c>
      <c r="F2212" t="s">
        <v>14</v>
      </c>
      <c r="G2212" t="s">
        <v>25</v>
      </c>
      <c r="H2212" t="s">
        <v>23</v>
      </c>
    </row>
    <row r="2213" spans="1:8" x14ac:dyDescent="0.3">
      <c r="A2213" t="s">
        <v>26</v>
      </c>
      <c r="B2213" t="s">
        <v>87</v>
      </c>
      <c r="C2213">
        <v>2021</v>
      </c>
      <c r="D2213" s="1">
        <v>13087232.657299999</v>
      </c>
      <c r="E2213" s="2">
        <v>13.087199999999999</v>
      </c>
      <c r="F2213" t="s">
        <v>14</v>
      </c>
      <c r="G2213" t="s">
        <v>27</v>
      </c>
      <c r="H2213" t="s">
        <v>23</v>
      </c>
    </row>
    <row r="2214" spans="1:8" x14ac:dyDescent="0.3">
      <c r="A2214" t="s">
        <v>26</v>
      </c>
      <c r="B2214" t="s">
        <v>87</v>
      </c>
      <c r="C2214">
        <v>2022</v>
      </c>
      <c r="D2214" s="1">
        <v>22215067.1928</v>
      </c>
      <c r="E2214" s="2">
        <v>22.2151</v>
      </c>
      <c r="F2214" t="s">
        <v>14</v>
      </c>
      <c r="G2214" t="s">
        <v>27</v>
      </c>
      <c r="H2214" t="s">
        <v>23</v>
      </c>
    </row>
    <row r="2215" spans="1:8" x14ac:dyDescent="0.3">
      <c r="A2215" t="s">
        <v>26</v>
      </c>
      <c r="B2215" t="s">
        <v>87</v>
      </c>
      <c r="C2215">
        <v>2023</v>
      </c>
      <c r="D2215" s="1">
        <v>44174295.137000002</v>
      </c>
      <c r="E2215" s="2">
        <v>44.174300000000002</v>
      </c>
      <c r="F2215" t="s">
        <v>14</v>
      </c>
      <c r="G2215" t="s">
        <v>27</v>
      </c>
      <c r="H2215" t="s">
        <v>23</v>
      </c>
    </row>
    <row r="2216" spans="1:8" x14ac:dyDescent="0.3">
      <c r="A2216" t="s">
        <v>26</v>
      </c>
      <c r="B2216" t="s">
        <v>87</v>
      </c>
      <c r="C2216">
        <v>2024</v>
      </c>
      <c r="D2216" s="1">
        <v>24092209.755199999</v>
      </c>
      <c r="E2216" s="2">
        <v>24.092199999999998</v>
      </c>
      <c r="F2216" t="s">
        <v>14</v>
      </c>
      <c r="G2216" t="s">
        <v>27</v>
      </c>
      <c r="H2216" t="s">
        <v>23</v>
      </c>
    </row>
    <row r="2217" spans="1:8" x14ac:dyDescent="0.3">
      <c r="A2217" t="s">
        <v>26</v>
      </c>
      <c r="B2217" t="s">
        <v>87</v>
      </c>
      <c r="C2217">
        <v>2025</v>
      </c>
      <c r="D2217" s="1">
        <v>27190243.1928</v>
      </c>
      <c r="E2217" s="2">
        <v>27.190200000000001</v>
      </c>
      <c r="F2217" t="s">
        <v>14</v>
      </c>
      <c r="G2217" t="s">
        <v>27</v>
      </c>
      <c r="H2217" t="s">
        <v>23</v>
      </c>
    </row>
    <row r="2218" spans="1:8" x14ac:dyDescent="0.3">
      <c r="A2218" t="s">
        <v>30</v>
      </c>
      <c r="B2218" t="s">
        <v>87</v>
      </c>
      <c r="C2218">
        <v>2022</v>
      </c>
      <c r="D2218" s="1">
        <v>160729.16829999999</v>
      </c>
      <c r="E2218" s="2">
        <v>0.16070000000000001</v>
      </c>
      <c r="F2218" t="s">
        <v>14</v>
      </c>
      <c r="G2218" t="s">
        <v>31</v>
      </c>
      <c r="H2218" t="s">
        <v>23</v>
      </c>
    </row>
    <row r="2219" spans="1:8" x14ac:dyDescent="0.3">
      <c r="A2219" t="s">
        <v>32</v>
      </c>
      <c r="B2219" t="s">
        <v>87</v>
      </c>
      <c r="C2219">
        <v>2021</v>
      </c>
      <c r="D2219" s="1">
        <v>34582318.627300002</v>
      </c>
      <c r="E2219" s="2">
        <v>34.582299999999996</v>
      </c>
      <c r="F2219" t="s">
        <v>14</v>
      </c>
      <c r="G2219" t="s">
        <v>33</v>
      </c>
      <c r="H2219" t="s">
        <v>23</v>
      </c>
    </row>
    <row r="2220" spans="1:8" x14ac:dyDescent="0.3">
      <c r="A2220" t="s">
        <v>32</v>
      </c>
      <c r="B2220" t="s">
        <v>87</v>
      </c>
      <c r="C2220">
        <v>2022</v>
      </c>
      <c r="D2220" s="1">
        <v>39955549.1461</v>
      </c>
      <c r="E2220" s="2">
        <v>39.955500000000001</v>
      </c>
      <c r="F2220" t="s">
        <v>14</v>
      </c>
      <c r="G2220" t="s">
        <v>33</v>
      </c>
      <c r="H2220" t="s">
        <v>23</v>
      </c>
    </row>
    <row r="2221" spans="1:8" x14ac:dyDescent="0.3">
      <c r="A2221" t="s">
        <v>32</v>
      </c>
      <c r="B2221" t="s">
        <v>87</v>
      </c>
      <c r="C2221">
        <v>2023</v>
      </c>
      <c r="D2221" s="1">
        <v>42914681.740400001</v>
      </c>
      <c r="E2221" s="2">
        <v>42.914700000000003</v>
      </c>
      <c r="F2221" t="s">
        <v>14</v>
      </c>
      <c r="G2221" t="s">
        <v>33</v>
      </c>
      <c r="H2221" t="s">
        <v>23</v>
      </c>
    </row>
    <row r="2222" spans="1:8" x14ac:dyDescent="0.3">
      <c r="A2222" t="s">
        <v>32</v>
      </c>
      <c r="B2222" t="s">
        <v>87</v>
      </c>
      <c r="C2222">
        <v>2024</v>
      </c>
      <c r="D2222" s="1">
        <v>32608648.984299999</v>
      </c>
      <c r="E2222" s="2">
        <v>32.608600000000003</v>
      </c>
      <c r="F2222" t="s">
        <v>14</v>
      </c>
      <c r="G2222" t="s">
        <v>33</v>
      </c>
      <c r="H2222" t="s">
        <v>23</v>
      </c>
    </row>
    <row r="2223" spans="1:8" x14ac:dyDescent="0.3">
      <c r="A2223" t="s">
        <v>32</v>
      </c>
      <c r="B2223" t="s">
        <v>87</v>
      </c>
      <c r="C2223">
        <v>2025</v>
      </c>
      <c r="D2223" s="1">
        <v>21351102.827399999</v>
      </c>
      <c r="E2223" s="2">
        <v>21.351099999999999</v>
      </c>
      <c r="F2223" t="s">
        <v>14</v>
      </c>
      <c r="G2223" t="s">
        <v>33</v>
      </c>
      <c r="H2223" t="s">
        <v>23</v>
      </c>
    </row>
    <row r="2224" spans="1:8" x14ac:dyDescent="0.3">
      <c r="A2224" t="s">
        <v>34</v>
      </c>
      <c r="B2224" t="s">
        <v>87</v>
      </c>
      <c r="C2224">
        <v>2018</v>
      </c>
      <c r="D2224" s="1">
        <v>11819906948.2628</v>
      </c>
      <c r="E2224" s="2">
        <v>11819.9069</v>
      </c>
      <c r="F2224" t="s">
        <v>14</v>
      </c>
      <c r="G2224" t="s">
        <v>35</v>
      </c>
      <c r="H2224" t="s">
        <v>23</v>
      </c>
    </row>
    <row r="2225" spans="1:8" x14ac:dyDescent="0.3">
      <c r="A2225" t="s">
        <v>34</v>
      </c>
      <c r="B2225" t="s">
        <v>87</v>
      </c>
      <c r="C2225">
        <v>2019</v>
      </c>
      <c r="D2225" s="1">
        <v>9798249004.5191994</v>
      </c>
      <c r="E2225" s="2">
        <v>9798.2489999999998</v>
      </c>
      <c r="F2225" t="s">
        <v>14</v>
      </c>
      <c r="G2225" t="s">
        <v>35</v>
      </c>
      <c r="H2225" t="s">
        <v>23</v>
      </c>
    </row>
    <row r="2226" spans="1:8" x14ac:dyDescent="0.3">
      <c r="A2226" t="s">
        <v>34</v>
      </c>
      <c r="B2226" t="s">
        <v>87</v>
      </c>
      <c r="C2226">
        <v>2020</v>
      </c>
      <c r="D2226" s="1">
        <v>13775689125.1759</v>
      </c>
      <c r="E2226" s="2">
        <v>13775.6891</v>
      </c>
      <c r="F2226" t="s">
        <v>14</v>
      </c>
      <c r="G2226" t="s">
        <v>35</v>
      </c>
      <c r="H2226" t="s">
        <v>23</v>
      </c>
    </row>
    <row r="2227" spans="1:8" x14ac:dyDescent="0.3">
      <c r="A2227" t="s">
        <v>34</v>
      </c>
      <c r="B2227" t="s">
        <v>87</v>
      </c>
      <c r="C2227">
        <v>2021</v>
      </c>
      <c r="D2227" s="1">
        <v>18984385626.857201</v>
      </c>
      <c r="E2227" s="2">
        <v>18984.385600000001</v>
      </c>
      <c r="F2227" t="s">
        <v>14</v>
      </c>
      <c r="G2227" t="s">
        <v>35</v>
      </c>
      <c r="H2227" t="s">
        <v>23</v>
      </c>
    </row>
    <row r="2228" spans="1:8" x14ac:dyDescent="0.3">
      <c r="A2228" t="s">
        <v>34</v>
      </c>
      <c r="B2228" t="s">
        <v>87</v>
      </c>
      <c r="C2228">
        <v>2022</v>
      </c>
      <c r="D2228" s="1">
        <v>20150471595.662201</v>
      </c>
      <c r="E2228" s="2">
        <v>20150.471600000001</v>
      </c>
      <c r="F2228" t="s">
        <v>14</v>
      </c>
      <c r="G2228" t="s">
        <v>35</v>
      </c>
      <c r="H2228" t="s">
        <v>23</v>
      </c>
    </row>
    <row r="2229" spans="1:8" x14ac:dyDescent="0.3">
      <c r="A2229" t="s">
        <v>34</v>
      </c>
      <c r="B2229" t="s">
        <v>87</v>
      </c>
      <c r="C2229">
        <v>2023</v>
      </c>
      <c r="D2229" s="1">
        <v>17298744905.270302</v>
      </c>
      <c r="E2229" s="2">
        <v>17298.744900000002</v>
      </c>
      <c r="F2229" t="s">
        <v>14</v>
      </c>
      <c r="G2229" t="s">
        <v>35</v>
      </c>
      <c r="H2229" t="s">
        <v>23</v>
      </c>
    </row>
    <row r="2230" spans="1:8" x14ac:dyDescent="0.3">
      <c r="A2230" t="s">
        <v>34</v>
      </c>
      <c r="B2230" t="s">
        <v>87</v>
      </c>
      <c r="C2230">
        <v>2024</v>
      </c>
      <c r="D2230" s="1">
        <v>15125803900.893</v>
      </c>
      <c r="E2230" s="2">
        <v>15125.803900000001</v>
      </c>
      <c r="F2230" t="s">
        <v>14</v>
      </c>
      <c r="G2230" t="s">
        <v>35</v>
      </c>
      <c r="H2230" t="s">
        <v>23</v>
      </c>
    </row>
    <row r="2231" spans="1:8" x14ac:dyDescent="0.3">
      <c r="A2231" t="s">
        <v>34</v>
      </c>
      <c r="B2231" t="s">
        <v>87</v>
      </c>
      <c r="C2231">
        <v>2025</v>
      </c>
      <c r="D2231" s="1">
        <v>16403977544.173599</v>
      </c>
      <c r="E2231" s="2">
        <v>16403.977500000001</v>
      </c>
      <c r="F2231" t="s">
        <v>14</v>
      </c>
      <c r="G2231" t="s">
        <v>35</v>
      </c>
      <c r="H2231" t="s">
        <v>23</v>
      </c>
    </row>
    <row r="2232" spans="1:8" x14ac:dyDescent="0.3">
      <c r="A2232" t="s">
        <v>36</v>
      </c>
      <c r="B2232" t="s">
        <v>87</v>
      </c>
      <c r="C2232">
        <v>2018</v>
      </c>
      <c r="D2232" s="1">
        <v>11310024714.5042</v>
      </c>
      <c r="E2232" s="2">
        <v>11310.0247</v>
      </c>
      <c r="F2232" t="s">
        <v>14</v>
      </c>
      <c r="G2232" t="s">
        <v>37</v>
      </c>
      <c r="H2232" t="s">
        <v>38</v>
      </c>
    </row>
    <row r="2233" spans="1:8" x14ac:dyDescent="0.3">
      <c r="A2233" t="s">
        <v>36</v>
      </c>
      <c r="B2233" t="s">
        <v>87</v>
      </c>
      <c r="C2233">
        <v>2019</v>
      </c>
      <c r="D2233" s="1">
        <v>10297726913.781601</v>
      </c>
      <c r="E2233" s="2">
        <v>10297.7269</v>
      </c>
      <c r="F2233" t="s">
        <v>14</v>
      </c>
      <c r="G2233" t="s">
        <v>37</v>
      </c>
      <c r="H2233" t="s">
        <v>38</v>
      </c>
    </row>
    <row r="2234" spans="1:8" x14ac:dyDescent="0.3">
      <c r="A2234" t="s">
        <v>36</v>
      </c>
      <c r="B2234" t="s">
        <v>87</v>
      </c>
      <c r="C2234">
        <v>2020</v>
      </c>
      <c r="D2234" s="1">
        <v>17087491319.3167</v>
      </c>
      <c r="E2234" s="2">
        <v>17087.491300000002</v>
      </c>
      <c r="F2234" t="s">
        <v>14</v>
      </c>
      <c r="G2234" t="s">
        <v>37</v>
      </c>
      <c r="H2234" t="s">
        <v>38</v>
      </c>
    </row>
    <row r="2235" spans="1:8" x14ac:dyDescent="0.3">
      <c r="A2235" t="s">
        <v>36</v>
      </c>
      <c r="B2235" t="s">
        <v>87</v>
      </c>
      <c r="C2235">
        <v>2021</v>
      </c>
      <c r="D2235" s="1">
        <v>21215819185.0065</v>
      </c>
      <c r="E2235" s="2">
        <v>21215.819200000002</v>
      </c>
      <c r="F2235" t="s">
        <v>14</v>
      </c>
      <c r="G2235" t="s">
        <v>37</v>
      </c>
      <c r="H2235" t="s">
        <v>38</v>
      </c>
    </row>
    <row r="2236" spans="1:8" x14ac:dyDescent="0.3">
      <c r="A2236" t="s">
        <v>36</v>
      </c>
      <c r="B2236" t="s">
        <v>87</v>
      </c>
      <c r="C2236">
        <v>2022</v>
      </c>
      <c r="D2236" s="1">
        <v>22361424961.971001</v>
      </c>
      <c r="E2236" s="2">
        <v>22361.424999999999</v>
      </c>
      <c r="F2236" t="s">
        <v>14</v>
      </c>
      <c r="G2236" t="s">
        <v>37</v>
      </c>
      <c r="H2236" t="s">
        <v>38</v>
      </c>
    </row>
    <row r="2237" spans="1:8" x14ac:dyDescent="0.3">
      <c r="A2237" t="s">
        <v>36</v>
      </c>
      <c r="B2237" t="s">
        <v>87</v>
      </c>
      <c r="C2237">
        <v>2023</v>
      </c>
      <c r="D2237" s="1">
        <v>19819073376.300301</v>
      </c>
      <c r="E2237" s="2">
        <v>19819.073400000001</v>
      </c>
      <c r="F2237" t="s">
        <v>14</v>
      </c>
      <c r="G2237" t="s">
        <v>37</v>
      </c>
      <c r="H2237" t="s">
        <v>38</v>
      </c>
    </row>
    <row r="2238" spans="1:8" x14ac:dyDescent="0.3">
      <c r="A2238" t="s">
        <v>36</v>
      </c>
      <c r="B2238" t="s">
        <v>87</v>
      </c>
      <c r="C2238">
        <v>2024</v>
      </c>
      <c r="D2238" s="1">
        <v>16706062293.979401</v>
      </c>
      <c r="E2238" s="2">
        <v>16706.062300000001</v>
      </c>
      <c r="F2238" t="s">
        <v>14</v>
      </c>
      <c r="G2238" t="s">
        <v>37</v>
      </c>
      <c r="H2238" t="s">
        <v>38</v>
      </c>
    </row>
    <row r="2239" spans="1:8" x14ac:dyDescent="0.3">
      <c r="A2239" t="s">
        <v>36</v>
      </c>
      <c r="B2239" t="s">
        <v>87</v>
      </c>
      <c r="C2239">
        <v>2025</v>
      </c>
      <c r="D2239" s="1">
        <v>18203619973.3605</v>
      </c>
      <c r="E2239" s="2">
        <v>18203.62</v>
      </c>
      <c r="F2239" t="s">
        <v>14</v>
      </c>
      <c r="G2239" t="s">
        <v>37</v>
      </c>
      <c r="H2239" t="s">
        <v>38</v>
      </c>
    </row>
    <row r="2240" spans="1:8" x14ac:dyDescent="0.3">
      <c r="A2240" t="s">
        <v>73</v>
      </c>
      <c r="B2240" t="s">
        <v>87</v>
      </c>
      <c r="C2240">
        <v>2024</v>
      </c>
      <c r="D2240" s="1">
        <v>4762603.1295999996</v>
      </c>
      <c r="E2240" s="2">
        <v>4.7625999999999999</v>
      </c>
      <c r="F2240" t="s">
        <v>14</v>
      </c>
      <c r="G2240" t="s">
        <v>74</v>
      </c>
      <c r="H2240" t="s">
        <v>38</v>
      </c>
    </row>
    <row r="2241" spans="1:8" x14ac:dyDescent="0.3">
      <c r="A2241" t="s">
        <v>73</v>
      </c>
      <c r="B2241" t="s">
        <v>87</v>
      </c>
      <c r="C2241">
        <v>2025</v>
      </c>
      <c r="D2241" s="1">
        <v>5151389.4216999998</v>
      </c>
      <c r="E2241" s="2">
        <v>5.1513999999999998</v>
      </c>
      <c r="F2241" t="s">
        <v>14</v>
      </c>
      <c r="G2241" t="s">
        <v>74</v>
      </c>
      <c r="H2241" t="s">
        <v>38</v>
      </c>
    </row>
    <row r="2242" spans="1:8" x14ac:dyDescent="0.3">
      <c r="A2242" t="s">
        <v>39</v>
      </c>
      <c r="B2242" t="s">
        <v>87</v>
      </c>
      <c r="C2242">
        <v>2018</v>
      </c>
      <c r="D2242" s="1">
        <v>7000198637.6816998</v>
      </c>
      <c r="E2242" s="2">
        <v>7000.1985999999997</v>
      </c>
      <c r="F2242" t="s">
        <v>14</v>
      </c>
      <c r="G2242" t="s">
        <v>40</v>
      </c>
      <c r="H2242" t="s">
        <v>38</v>
      </c>
    </row>
    <row r="2243" spans="1:8" x14ac:dyDescent="0.3">
      <c r="A2243" t="s">
        <v>39</v>
      </c>
      <c r="B2243" t="s">
        <v>87</v>
      </c>
      <c r="C2243">
        <v>2019</v>
      </c>
      <c r="D2243" s="1">
        <v>5807998838.0556002</v>
      </c>
      <c r="E2243" s="2">
        <v>5807.9988000000003</v>
      </c>
      <c r="F2243" t="s">
        <v>14</v>
      </c>
      <c r="G2243" t="s">
        <v>40</v>
      </c>
      <c r="H2243" t="s">
        <v>38</v>
      </c>
    </row>
    <row r="2244" spans="1:8" x14ac:dyDescent="0.3">
      <c r="A2244" t="s">
        <v>39</v>
      </c>
      <c r="B2244" t="s">
        <v>87</v>
      </c>
      <c r="C2244">
        <v>2020</v>
      </c>
      <c r="D2244" s="1">
        <v>10053307855.5222</v>
      </c>
      <c r="E2244" s="2">
        <v>10053.3079</v>
      </c>
      <c r="F2244" t="s">
        <v>14</v>
      </c>
      <c r="G2244" t="s">
        <v>40</v>
      </c>
      <c r="H2244" t="s">
        <v>38</v>
      </c>
    </row>
    <row r="2245" spans="1:8" x14ac:dyDescent="0.3">
      <c r="A2245" t="s">
        <v>39</v>
      </c>
      <c r="B2245" t="s">
        <v>87</v>
      </c>
      <c r="C2245">
        <v>2021</v>
      </c>
      <c r="D2245" s="1">
        <v>11950114343.4753</v>
      </c>
      <c r="E2245" s="2">
        <v>11950.114299999999</v>
      </c>
      <c r="F2245" t="s">
        <v>14</v>
      </c>
      <c r="G2245" t="s">
        <v>40</v>
      </c>
      <c r="H2245" t="s">
        <v>38</v>
      </c>
    </row>
    <row r="2246" spans="1:8" x14ac:dyDescent="0.3">
      <c r="A2246" t="s">
        <v>39</v>
      </c>
      <c r="B2246" t="s">
        <v>87</v>
      </c>
      <c r="C2246">
        <v>2022</v>
      </c>
      <c r="D2246" s="1">
        <v>13741915481.3137</v>
      </c>
      <c r="E2246" s="2">
        <v>13741.915499999999</v>
      </c>
      <c r="F2246" t="s">
        <v>14</v>
      </c>
      <c r="G2246" t="s">
        <v>40</v>
      </c>
      <c r="H2246" t="s">
        <v>38</v>
      </c>
    </row>
    <row r="2247" spans="1:8" x14ac:dyDescent="0.3">
      <c r="A2247" t="s">
        <v>39</v>
      </c>
      <c r="B2247" t="s">
        <v>87</v>
      </c>
      <c r="C2247">
        <v>2023</v>
      </c>
      <c r="D2247" s="1">
        <v>11721279634.431101</v>
      </c>
      <c r="E2247" s="2">
        <v>11721.2796</v>
      </c>
      <c r="F2247" t="s">
        <v>14</v>
      </c>
      <c r="G2247" t="s">
        <v>40</v>
      </c>
      <c r="H2247" t="s">
        <v>38</v>
      </c>
    </row>
    <row r="2248" spans="1:8" x14ac:dyDescent="0.3">
      <c r="A2248" t="s">
        <v>39</v>
      </c>
      <c r="B2248" t="s">
        <v>87</v>
      </c>
      <c r="C2248">
        <v>2024</v>
      </c>
      <c r="D2248" s="1">
        <v>7638037218.2341995</v>
      </c>
      <c r="E2248" s="2">
        <v>7638.0371999999998</v>
      </c>
      <c r="F2248" t="s">
        <v>14</v>
      </c>
      <c r="G2248" t="s">
        <v>40</v>
      </c>
      <c r="H2248" t="s">
        <v>38</v>
      </c>
    </row>
    <row r="2249" spans="1:8" x14ac:dyDescent="0.3">
      <c r="A2249" t="s">
        <v>39</v>
      </c>
      <c r="B2249" t="s">
        <v>87</v>
      </c>
      <c r="C2249">
        <v>2025</v>
      </c>
      <c r="D2249" s="1">
        <v>10068635971.743</v>
      </c>
      <c r="E2249" s="2">
        <v>10068.636</v>
      </c>
      <c r="F2249" t="s">
        <v>14</v>
      </c>
      <c r="G2249" t="s">
        <v>40</v>
      </c>
      <c r="H2249" t="s">
        <v>38</v>
      </c>
    </row>
    <row r="2250" spans="1:8" x14ac:dyDescent="0.3">
      <c r="A2250" t="s">
        <v>41</v>
      </c>
      <c r="B2250" t="s">
        <v>87</v>
      </c>
      <c r="C2250">
        <v>2018</v>
      </c>
      <c r="D2250" s="1">
        <v>39885144750.038803</v>
      </c>
      <c r="E2250" s="2">
        <v>39885.144800000002</v>
      </c>
      <c r="F2250" t="s">
        <v>14</v>
      </c>
      <c r="G2250" t="s">
        <v>42</v>
      </c>
      <c r="H2250" t="s">
        <v>43</v>
      </c>
    </row>
    <row r="2251" spans="1:8" x14ac:dyDescent="0.3">
      <c r="A2251" t="s">
        <v>41</v>
      </c>
      <c r="B2251" t="s">
        <v>87</v>
      </c>
      <c r="C2251">
        <v>2019</v>
      </c>
      <c r="D2251" s="1">
        <v>30902565174.5928</v>
      </c>
      <c r="E2251" s="2">
        <v>30902.565200000001</v>
      </c>
      <c r="F2251" t="s">
        <v>14</v>
      </c>
      <c r="G2251" t="s">
        <v>42</v>
      </c>
      <c r="H2251" t="s">
        <v>43</v>
      </c>
    </row>
    <row r="2252" spans="1:8" x14ac:dyDescent="0.3">
      <c r="A2252" t="s">
        <v>41</v>
      </c>
      <c r="B2252" t="s">
        <v>87</v>
      </c>
      <c r="C2252">
        <v>2020</v>
      </c>
      <c r="D2252" s="1">
        <v>52551106123.221199</v>
      </c>
      <c r="E2252" s="2">
        <v>52551.106099999997</v>
      </c>
      <c r="F2252" t="s">
        <v>14</v>
      </c>
      <c r="G2252" t="s">
        <v>42</v>
      </c>
      <c r="H2252" t="s">
        <v>43</v>
      </c>
    </row>
    <row r="2253" spans="1:8" x14ac:dyDescent="0.3">
      <c r="A2253" t="s">
        <v>41</v>
      </c>
      <c r="B2253" t="s">
        <v>87</v>
      </c>
      <c r="C2253">
        <v>2021</v>
      </c>
      <c r="D2253" s="1">
        <v>57539011038.382896</v>
      </c>
      <c r="E2253" s="2">
        <v>57539.010999999999</v>
      </c>
      <c r="F2253" t="s">
        <v>14</v>
      </c>
      <c r="G2253" t="s">
        <v>42</v>
      </c>
      <c r="H2253" t="s">
        <v>43</v>
      </c>
    </row>
    <row r="2254" spans="1:8" x14ac:dyDescent="0.3">
      <c r="A2254" t="s">
        <v>41</v>
      </c>
      <c r="B2254" t="s">
        <v>87</v>
      </c>
      <c r="C2254">
        <v>2022</v>
      </c>
      <c r="D2254" s="1">
        <v>35715420915.441498</v>
      </c>
      <c r="E2254" s="2">
        <v>35715.420899999997</v>
      </c>
      <c r="F2254" t="s">
        <v>14</v>
      </c>
      <c r="G2254" t="s">
        <v>42</v>
      </c>
      <c r="H2254" t="s">
        <v>43</v>
      </c>
    </row>
    <row r="2255" spans="1:8" x14ac:dyDescent="0.3">
      <c r="A2255" t="s">
        <v>41</v>
      </c>
      <c r="B2255" t="s">
        <v>87</v>
      </c>
      <c r="C2255">
        <v>2023</v>
      </c>
      <c r="D2255" s="1">
        <v>52824272483.280899</v>
      </c>
      <c r="E2255" s="2">
        <v>52824.272499999999</v>
      </c>
      <c r="F2255" t="s">
        <v>14</v>
      </c>
      <c r="G2255" t="s">
        <v>42</v>
      </c>
      <c r="H2255" t="s">
        <v>43</v>
      </c>
    </row>
    <row r="2256" spans="1:8" x14ac:dyDescent="0.3">
      <c r="A2256" t="s">
        <v>41</v>
      </c>
      <c r="B2256" t="s">
        <v>87</v>
      </c>
      <c r="C2256">
        <v>2024</v>
      </c>
      <c r="D2256" s="1">
        <v>38164373861.971802</v>
      </c>
      <c r="E2256" s="2">
        <v>38164.373899999999</v>
      </c>
      <c r="F2256" t="s">
        <v>14</v>
      </c>
      <c r="G2256" t="s">
        <v>42</v>
      </c>
      <c r="H2256" t="s">
        <v>43</v>
      </c>
    </row>
    <row r="2257" spans="1:8" x14ac:dyDescent="0.3">
      <c r="A2257" t="s">
        <v>41</v>
      </c>
      <c r="B2257" t="s">
        <v>87</v>
      </c>
      <c r="C2257">
        <v>2025</v>
      </c>
      <c r="D2257" s="1">
        <v>41414653929.765701</v>
      </c>
      <c r="E2257" s="2">
        <v>41414.653899999998</v>
      </c>
      <c r="F2257" t="s">
        <v>14</v>
      </c>
      <c r="G2257" t="s">
        <v>42</v>
      </c>
      <c r="H2257" t="s">
        <v>43</v>
      </c>
    </row>
    <row r="2258" spans="1:8" x14ac:dyDescent="0.3">
      <c r="A2258" t="s">
        <v>62</v>
      </c>
      <c r="B2258" t="s">
        <v>87</v>
      </c>
      <c r="C2258">
        <v>2018</v>
      </c>
      <c r="D2258" s="1">
        <v>4889615677.3464003</v>
      </c>
      <c r="E2258" s="2">
        <v>4889.6157000000003</v>
      </c>
      <c r="F2258" t="s">
        <v>14</v>
      </c>
      <c r="G2258" t="s">
        <v>63</v>
      </c>
      <c r="H2258" t="s">
        <v>43</v>
      </c>
    </row>
    <row r="2259" spans="1:8" x14ac:dyDescent="0.3">
      <c r="A2259" t="s">
        <v>62</v>
      </c>
      <c r="B2259" t="s">
        <v>87</v>
      </c>
      <c r="C2259">
        <v>2019</v>
      </c>
      <c r="D2259" s="1">
        <v>4666599143.1808004</v>
      </c>
      <c r="E2259" s="2">
        <v>4666.5991000000004</v>
      </c>
      <c r="F2259" t="s">
        <v>14</v>
      </c>
      <c r="G2259" t="s">
        <v>63</v>
      </c>
      <c r="H2259" t="s">
        <v>43</v>
      </c>
    </row>
    <row r="2260" spans="1:8" x14ac:dyDescent="0.3">
      <c r="A2260" t="s">
        <v>62</v>
      </c>
      <c r="B2260" t="s">
        <v>87</v>
      </c>
      <c r="C2260">
        <v>2020</v>
      </c>
      <c r="D2260" s="1">
        <v>5741658880.4055996</v>
      </c>
      <c r="E2260" s="2">
        <v>5741.6589000000004</v>
      </c>
      <c r="F2260" t="s">
        <v>14</v>
      </c>
      <c r="G2260" t="s">
        <v>63</v>
      </c>
      <c r="H2260" t="s">
        <v>43</v>
      </c>
    </row>
    <row r="2261" spans="1:8" x14ac:dyDescent="0.3">
      <c r="A2261" t="s">
        <v>62</v>
      </c>
      <c r="B2261" t="s">
        <v>87</v>
      </c>
      <c r="C2261">
        <v>2021</v>
      </c>
      <c r="D2261" s="1">
        <v>6870313941.7096996</v>
      </c>
      <c r="E2261" s="2">
        <v>6870.3139000000001</v>
      </c>
      <c r="F2261" t="s">
        <v>14</v>
      </c>
      <c r="G2261" t="s">
        <v>63</v>
      </c>
      <c r="H2261" t="s">
        <v>43</v>
      </c>
    </row>
    <row r="2262" spans="1:8" x14ac:dyDescent="0.3">
      <c r="A2262" t="s">
        <v>62</v>
      </c>
      <c r="B2262" t="s">
        <v>87</v>
      </c>
      <c r="C2262">
        <v>2022</v>
      </c>
      <c r="D2262" s="1">
        <v>6481718503.1708002</v>
      </c>
      <c r="E2262" s="2">
        <v>6481.7184999999999</v>
      </c>
      <c r="F2262" t="s">
        <v>14</v>
      </c>
      <c r="G2262" t="s">
        <v>63</v>
      </c>
      <c r="H2262" t="s">
        <v>43</v>
      </c>
    </row>
    <row r="2263" spans="1:8" x14ac:dyDescent="0.3">
      <c r="A2263" t="s">
        <v>62</v>
      </c>
      <c r="B2263" t="s">
        <v>87</v>
      </c>
      <c r="C2263">
        <v>2023</v>
      </c>
      <c r="D2263" s="1">
        <v>7173490089.0118999</v>
      </c>
      <c r="E2263" s="2">
        <v>7173.4901</v>
      </c>
      <c r="F2263" t="s">
        <v>14</v>
      </c>
      <c r="G2263" t="s">
        <v>63</v>
      </c>
      <c r="H2263" t="s">
        <v>43</v>
      </c>
    </row>
    <row r="2264" spans="1:8" x14ac:dyDescent="0.3">
      <c r="A2264" t="s">
        <v>62</v>
      </c>
      <c r="B2264" t="s">
        <v>87</v>
      </c>
      <c r="C2264">
        <v>2024</v>
      </c>
      <c r="D2264" s="1">
        <v>5726001404.5628996</v>
      </c>
      <c r="E2264" s="2">
        <v>5726.0014000000001</v>
      </c>
      <c r="F2264" t="s">
        <v>14</v>
      </c>
      <c r="G2264" t="s">
        <v>63</v>
      </c>
      <c r="H2264" t="s">
        <v>43</v>
      </c>
    </row>
    <row r="2265" spans="1:8" x14ac:dyDescent="0.3">
      <c r="A2265" t="s">
        <v>62</v>
      </c>
      <c r="B2265" t="s">
        <v>87</v>
      </c>
      <c r="C2265">
        <v>2025</v>
      </c>
      <c r="D2265" s="1">
        <v>6360935808.0535002</v>
      </c>
      <c r="E2265" s="2">
        <v>6360.9358000000002</v>
      </c>
      <c r="F2265" t="s">
        <v>14</v>
      </c>
      <c r="G2265" t="s">
        <v>63</v>
      </c>
      <c r="H2265" t="s">
        <v>43</v>
      </c>
    </row>
    <row r="2266" spans="1:8" x14ac:dyDescent="0.3">
      <c r="A2266" t="s">
        <v>64</v>
      </c>
      <c r="B2266" t="s">
        <v>87</v>
      </c>
      <c r="C2266">
        <v>2018</v>
      </c>
      <c r="D2266" s="1">
        <v>36233671369.306297</v>
      </c>
      <c r="E2266" s="2">
        <v>36233.671399999999</v>
      </c>
      <c r="F2266" t="s">
        <v>14</v>
      </c>
      <c r="G2266" t="s">
        <v>65</v>
      </c>
      <c r="H2266" t="s">
        <v>43</v>
      </c>
    </row>
    <row r="2267" spans="1:8" x14ac:dyDescent="0.3">
      <c r="A2267" t="s">
        <v>64</v>
      </c>
      <c r="B2267" t="s">
        <v>87</v>
      </c>
      <c r="C2267">
        <v>2019</v>
      </c>
      <c r="D2267" s="1">
        <v>35697238843.663902</v>
      </c>
      <c r="E2267" s="2">
        <v>35697.238799999999</v>
      </c>
      <c r="F2267" t="s">
        <v>14</v>
      </c>
      <c r="G2267" t="s">
        <v>65</v>
      </c>
      <c r="H2267" t="s">
        <v>43</v>
      </c>
    </row>
    <row r="2268" spans="1:8" x14ac:dyDescent="0.3">
      <c r="A2268" t="s">
        <v>64</v>
      </c>
      <c r="B2268" t="s">
        <v>87</v>
      </c>
      <c r="C2268">
        <v>2020</v>
      </c>
      <c r="D2268" s="1">
        <v>29470098516.652302</v>
      </c>
      <c r="E2268" s="2">
        <v>29470.0985</v>
      </c>
      <c r="F2268" t="s">
        <v>14</v>
      </c>
      <c r="G2268" t="s">
        <v>65</v>
      </c>
      <c r="H2268" t="s">
        <v>43</v>
      </c>
    </row>
    <row r="2269" spans="1:8" x14ac:dyDescent="0.3">
      <c r="A2269" t="s">
        <v>64</v>
      </c>
      <c r="B2269" t="s">
        <v>87</v>
      </c>
      <c r="C2269">
        <v>2021</v>
      </c>
      <c r="D2269" s="1">
        <v>59946867917.278198</v>
      </c>
      <c r="E2269" s="2">
        <v>59946.867899999997</v>
      </c>
      <c r="F2269" t="s">
        <v>14</v>
      </c>
      <c r="G2269" t="s">
        <v>65</v>
      </c>
      <c r="H2269" t="s">
        <v>43</v>
      </c>
    </row>
    <row r="2270" spans="1:8" x14ac:dyDescent="0.3">
      <c r="A2270" t="s">
        <v>64</v>
      </c>
      <c r="B2270" t="s">
        <v>87</v>
      </c>
      <c r="C2270">
        <v>2022</v>
      </c>
      <c r="D2270" s="1">
        <v>28131395298.706402</v>
      </c>
      <c r="E2270" s="2">
        <v>28131.3953</v>
      </c>
      <c r="F2270" t="s">
        <v>14</v>
      </c>
      <c r="G2270" t="s">
        <v>65</v>
      </c>
      <c r="H2270" t="s">
        <v>43</v>
      </c>
    </row>
    <row r="2271" spans="1:8" x14ac:dyDescent="0.3">
      <c r="A2271" t="s">
        <v>64</v>
      </c>
      <c r="B2271" t="s">
        <v>87</v>
      </c>
      <c r="C2271">
        <v>2023</v>
      </c>
      <c r="D2271" s="1">
        <v>31401296636.433498</v>
      </c>
      <c r="E2271" s="2">
        <v>31401.296600000001</v>
      </c>
      <c r="F2271" t="s">
        <v>14</v>
      </c>
      <c r="G2271" t="s">
        <v>65</v>
      </c>
      <c r="H2271" t="s">
        <v>43</v>
      </c>
    </row>
    <row r="2272" spans="1:8" x14ac:dyDescent="0.3">
      <c r="A2272" t="s">
        <v>64</v>
      </c>
      <c r="B2272" t="s">
        <v>87</v>
      </c>
      <c r="C2272">
        <v>2024</v>
      </c>
      <c r="D2272" s="1">
        <v>37386420039.489601</v>
      </c>
      <c r="E2272" s="2">
        <v>37386.42</v>
      </c>
      <c r="F2272" t="s">
        <v>14</v>
      </c>
      <c r="G2272" t="s">
        <v>65</v>
      </c>
      <c r="H2272" t="s">
        <v>43</v>
      </c>
    </row>
    <row r="2273" spans="1:8" x14ac:dyDescent="0.3">
      <c r="A2273" t="s">
        <v>64</v>
      </c>
      <c r="B2273" t="s">
        <v>87</v>
      </c>
      <c r="C2273">
        <v>2025</v>
      </c>
      <c r="D2273" s="1">
        <v>27540811318.132099</v>
      </c>
      <c r="E2273" s="2">
        <v>27540.811300000001</v>
      </c>
      <c r="F2273" t="s">
        <v>14</v>
      </c>
      <c r="G2273" t="s">
        <v>65</v>
      </c>
      <c r="H2273" t="s">
        <v>43</v>
      </c>
    </row>
    <row r="2274" spans="1:8" x14ac:dyDescent="0.3">
      <c r="A2274" t="s">
        <v>44</v>
      </c>
      <c r="B2274" t="s">
        <v>87</v>
      </c>
      <c r="C2274">
        <v>2018</v>
      </c>
      <c r="D2274" s="1">
        <v>19967762439.464401</v>
      </c>
      <c r="E2274" s="2">
        <v>19967.7624</v>
      </c>
      <c r="F2274" t="s">
        <v>14</v>
      </c>
      <c r="G2274" t="s">
        <v>45</v>
      </c>
      <c r="H2274" t="s">
        <v>46</v>
      </c>
    </row>
    <row r="2275" spans="1:8" x14ac:dyDescent="0.3">
      <c r="A2275" t="s">
        <v>44</v>
      </c>
      <c r="B2275" t="s">
        <v>87</v>
      </c>
      <c r="C2275">
        <v>2019</v>
      </c>
      <c r="D2275" s="1">
        <v>16372321189.2342</v>
      </c>
      <c r="E2275" s="2">
        <v>16372.3212</v>
      </c>
      <c r="F2275" t="s">
        <v>14</v>
      </c>
      <c r="G2275" t="s">
        <v>45</v>
      </c>
      <c r="H2275" t="s">
        <v>46</v>
      </c>
    </row>
    <row r="2276" spans="1:8" x14ac:dyDescent="0.3">
      <c r="A2276" t="s">
        <v>44</v>
      </c>
      <c r="B2276" t="s">
        <v>87</v>
      </c>
      <c r="C2276">
        <v>2020</v>
      </c>
      <c r="D2276" s="1">
        <v>28359784051.306702</v>
      </c>
      <c r="E2276" s="2">
        <v>28359.784100000001</v>
      </c>
      <c r="F2276" t="s">
        <v>14</v>
      </c>
      <c r="G2276" t="s">
        <v>45</v>
      </c>
      <c r="H2276" t="s">
        <v>46</v>
      </c>
    </row>
    <row r="2277" spans="1:8" x14ac:dyDescent="0.3">
      <c r="A2277" t="s">
        <v>44</v>
      </c>
      <c r="B2277" t="s">
        <v>87</v>
      </c>
      <c r="C2277">
        <v>2021</v>
      </c>
      <c r="D2277" s="1">
        <v>35286006874.260597</v>
      </c>
      <c r="E2277" s="2">
        <v>35286.0069</v>
      </c>
      <c r="F2277" t="s">
        <v>14</v>
      </c>
      <c r="G2277" t="s">
        <v>45</v>
      </c>
      <c r="H2277" t="s">
        <v>46</v>
      </c>
    </row>
    <row r="2278" spans="1:8" x14ac:dyDescent="0.3">
      <c r="A2278" t="s">
        <v>44</v>
      </c>
      <c r="B2278" t="s">
        <v>87</v>
      </c>
      <c r="C2278">
        <v>2022</v>
      </c>
      <c r="D2278" s="1">
        <v>24907528677.262001</v>
      </c>
      <c r="E2278" s="2">
        <v>24907.528699999999</v>
      </c>
      <c r="F2278" t="s">
        <v>14</v>
      </c>
      <c r="G2278" t="s">
        <v>45</v>
      </c>
      <c r="H2278" t="s">
        <v>46</v>
      </c>
    </row>
    <row r="2279" spans="1:8" x14ac:dyDescent="0.3">
      <c r="A2279" t="s">
        <v>44</v>
      </c>
      <c r="B2279" t="s">
        <v>87</v>
      </c>
      <c r="C2279">
        <v>2023</v>
      </c>
      <c r="D2279" s="1">
        <v>32388674343.395802</v>
      </c>
      <c r="E2279" s="2">
        <v>32388.674299999999</v>
      </c>
      <c r="F2279" t="s">
        <v>14</v>
      </c>
      <c r="G2279" t="s">
        <v>45</v>
      </c>
      <c r="H2279" t="s">
        <v>46</v>
      </c>
    </row>
    <row r="2280" spans="1:8" x14ac:dyDescent="0.3">
      <c r="A2280" t="s">
        <v>44</v>
      </c>
      <c r="B2280" t="s">
        <v>87</v>
      </c>
      <c r="C2280">
        <v>2024</v>
      </c>
      <c r="D2280" s="1">
        <v>23617601014.120602</v>
      </c>
      <c r="E2280" s="2">
        <v>23617.600999999999</v>
      </c>
      <c r="F2280" t="s">
        <v>14</v>
      </c>
      <c r="G2280" t="s">
        <v>45</v>
      </c>
      <c r="H2280" t="s">
        <v>46</v>
      </c>
    </row>
    <row r="2281" spans="1:8" x14ac:dyDescent="0.3">
      <c r="A2281" t="s">
        <v>44</v>
      </c>
      <c r="B2281" t="s">
        <v>87</v>
      </c>
      <c r="C2281">
        <v>2025</v>
      </c>
      <c r="D2281" s="1">
        <v>25758152515.278198</v>
      </c>
      <c r="E2281" s="2">
        <v>25758.1525</v>
      </c>
      <c r="F2281" t="s">
        <v>14</v>
      </c>
      <c r="G2281" t="s">
        <v>45</v>
      </c>
      <c r="H2281" t="s">
        <v>46</v>
      </c>
    </row>
    <row r="2282" spans="1:8" x14ac:dyDescent="0.3">
      <c r="A2282" t="s">
        <v>47</v>
      </c>
      <c r="B2282" t="s">
        <v>87</v>
      </c>
      <c r="C2282">
        <v>2018</v>
      </c>
      <c r="D2282" s="1">
        <v>60026433041.384903</v>
      </c>
      <c r="E2282" s="2">
        <v>60026.432999999997</v>
      </c>
      <c r="F2282" t="s">
        <v>14</v>
      </c>
      <c r="G2282" t="s">
        <v>48</v>
      </c>
      <c r="H2282" t="s">
        <v>46</v>
      </c>
    </row>
    <row r="2283" spans="1:8" x14ac:dyDescent="0.3">
      <c r="A2283" t="s">
        <v>47</v>
      </c>
      <c r="B2283" t="s">
        <v>87</v>
      </c>
      <c r="C2283">
        <v>2019</v>
      </c>
      <c r="D2283" s="1">
        <v>58203483654.977898</v>
      </c>
      <c r="E2283" s="2">
        <v>58203.483699999997</v>
      </c>
      <c r="F2283" t="s">
        <v>14</v>
      </c>
      <c r="G2283" t="s">
        <v>48</v>
      </c>
      <c r="H2283" t="s">
        <v>46</v>
      </c>
    </row>
    <row r="2284" spans="1:8" x14ac:dyDescent="0.3">
      <c r="A2284" t="s">
        <v>47</v>
      </c>
      <c r="B2284" t="s">
        <v>87</v>
      </c>
      <c r="C2284">
        <v>2020</v>
      </c>
      <c r="D2284" s="1">
        <v>92293987763.598099</v>
      </c>
      <c r="E2284" s="2">
        <v>92293.987800000003</v>
      </c>
      <c r="F2284" t="s">
        <v>14</v>
      </c>
      <c r="G2284" t="s">
        <v>48</v>
      </c>
      <c r="H2284" t="s">
        <v>46</v>
      </c>
    </row>
    <row r="2285" spans="1:8" x14ac:dyDescent="0.3">
      <c r="A2285" t="s">
        <v>47</v>
      </c>
      <c r="B2285" t="s">
        <v>87</v>
      </c>
      <c r="C2285">
        <v>2021</v>
      </c>
      <c r="D2285" s="1">
        <v>103114809133.55901</v>
      </c>
      <c r="E2285" s="2">
        <v>103114.8091</v>
      </c>
      <c r="F2285" t="s">
        <v>14</v>
      </c>
      <c r="G2285" t="s">
        <v>48</v>
      </c>
      <c r="H2285" t="s">
        <v>46</v>
      </c>
    </row>
    <row r="2286" spans="1:8" x14ac:dyDescent="0.3">
      <c r="A2286" t="s">
        <v>47</v>
      </c>
      <c r="B2286" t="s">
        <v>87</v>
      </c>
      <c r="C2286">
        <v>2022</v>
      </c>
      <c r="D2286" s="1">
        <v>106051723994.215</v>
      </c>
      <c r="E2286" s="2">
        <v>106051.724</v>
      </c>
      <c r="F2286" t="s">
        <v>14</v>
      </c>
      <c r="G2286" t="s">
        <v>48</v>
      </c>
      <c r="H2286" t="s">
        <v>46</v>
      </c>
    </row>
    <row r="2287" spans="1:8" x14ac:dyDescent="0.3">
      <c r="A2287" t="s">
        <v>47</v>
      </c>
      <c r="B2287" t="s">
        <v>87</v>
      </c>
      <c r="C2287">
        <v>2023</v>
      </c>
      <c r="D2287" s="1">
        <v>96885051701.767197</v>
      </c>
      <c r="E2287" s="2">
        <v>96885.051699999996</v>
      </c>
      <c r="F2287" t="s">
        <v>14</v>
      </c>
      <c r="G2287" t="s">
        <v>48</v>
      </c>
      <c r="H2287" t="s">
        <v>46</v>
      </c>
    </row>
    <row r="2288" spans="1:8" x14ac:dyDescent="0.3">
      <c r="A2288" t="s">
        <v>47</v>
      </c>
      <c r="B2288" t="s">
        <v>87</v>
      </c>
      <c r="C2288">
        <v>2024</v>
      </c>
      <c r="D2288" s="1">
        <v>79826286504.535507</v>
      </c>
      <c r="E2288" s="2">
        <v>79826.286500000002</v>
      </c>
      <c r="F2288" t="s">
        <v>14</v>
      </c>
      <c r="G2288" t="s">
        <v>48</v>
      </c>
      <c r="H2288" t="s">
        <v>46</v>
      </c>
    </row>
    <row r="2289" spans="1:8" x14ac:dyDescent="0.3">
      <c r="A2289" t="s">
        <v>47</v>
      </c>
      <c r="B2289" t="s">
        <v>87</v>
      </c>
      <c r="C2289">
        <v>2025</v>
      </c>
      <c r="D2289" s="1">
        <v>91767481757.570801</v>
      </c>
      <c r="E2289" s="2">
        <v>91767.481799999994</v>
      </c>
      <c r="F2289" t="s">
        <v>14</v>
      </c>
      <c r="G2289" t="s">
        <v>48</v>
      </c>
      <c r="H2289" t="s">
        <v>46</v>
      </c>
    </row>
    <row r="2290" spans="1:8" x14ac:dyDescent="0.3">
      <c r="A2290" t="s">
        <v>49</v>
      </c>
      <c r="B2290" t="s">
        <v>87</v>
      </c>
      <c r="C2290">
        <v>2018</v>
      </c>
      <c r="D2290" s="1">
        <v>21986506318.008499</v>
      </c>
      <c r="E2290" s="2">
        <v>21986.506300000001</v>
      </c>
      <c r="F2290" t="s">
        <v>14</v>
      </c>
      <c r="G2290" t="s">
        <v>50</v>
      </c>
      <c r="H2290" t="s">
        <v>46</v>
      </c>
    </row>
    <row r="2291" spans="1:8" x14ac:dyDescent="0.3">
      <c r="A2291" t="s">
        <v>49</v>
      </c>
      <c r="B2291" t="s">
        <v>87</v>
      </c>
      <c r="C2291">
        <v>2019</v>
      </c>
      <c r="D2291" s="1">
        <v>19914118078.174599</v>
      </c>
      <c r="E2291" s="2">
        <v>19914.1181</v>
      </c>
      <c r="F2291" t="s">
        <v>14</v>
      </c>
      <c r="G2291" t="s">
        <v>50</v>
      </c>
      <c r="H2291" t="s">
        <v>46</v>
      </c>
    </row>
    <row r="2292" spans="1:8" x14ac:dyDescent="0.3">
      <c r="A2292" t="s">
        <v>49</v>
      </c>
      <c r="B2292" t="s">
        <v>87</v>
      </c>
      <c r="C2292">
        <v>2020</v>
      </c>
      <c r="D2292" s="1">
        <v>30826441867.2202</v>
      </c>
      <c r="E2292" s="2">
        <v>30826.441900000002</v>
      </c>
      <c r="F2292" t="s">
        <v>14</v>
      </c>
      <c r="G2292" t="s">
        <v>50</v>
      </c>
      <c r="H2292" t="s">
        <v>46</v>
      </c>
    </row>
    <row r="2293" spans="1:8" x14ac:dyDescent="0.3">
      <c r="A2293" t="s">
        <v>49</v>
      </c>
      <c r="B2293" t="s">
        <v>87</v>
      </c>
      <c r="C2293">
        <v>2021</v>
      </c>
      <c r="D2293" s="1">
        <v>37580530658.012497</v>
      </c>
      <c r="E2293" s="2">
        <v>37580.530700000003</v>
      </c>
      <c r="F2293" t="s">
        <v>14</v>
      </c>
      <c r="G2293" t="s">
        <v>50</v>
      </c>
      <c r="H2293" t="s">
        <v>46</v>
      </c>
    </row>
    <row r="2294" spans="1:8" x14ac:dyDescent="0.3">
      <c r="A2294" t="s">
        <v>49</v>
      </c>
      <c r="B2294" t="s">
        <v>87</v>
      </c>
      <c r="C2294">
        <v>2022</v>
      </c>
      <c r="D2294" s="1">
        <v>41946919514.872002</v>
      </c>
      <c r="E2294" s="2">
        <v>41946.919500000004</v>
      </c>
      <c r="F2294" t="s">
        <v>14</v>
      </c>
      <c r="G2294" t="s">
        <v>50</v>
      </c>
      <c r="H2294" t="s">
        <v>46</v>
      </c>
    </row>
    <row r="2295" spans="1:8" x14ac:dyDescent="0.3">
      <c r="A2295" t="s">
        <v>49</v>
      </c>
      <c r="B2295" t="s">
        <v>87</v>
      </c>
      <c r="C2295">
        <v>2023</v>
      </c>
      <c r="D2295" s="1">
        <v>36887488597.961098</v>
      </c>
      <c r="E2295" s="2">
        <v>36887.488599999997</v>
      </c>
      <c r="F2295" t="s">
        <v>14</v>
      </c>
      <c r="G2295" t="s">
        <v>50</v>
      </c>
      <c r="H2295" t="s">
        <v>46</v>
      </c>
    </row>
    <row r="2296" spans="1:8" x14ac:dyDescent="0.3">
      <c r="A2296" t="s">
        <v>49</v>
      </c>
      <c r="B2296" t="s">
        <v>87</v>
      </c>
      <c r="C2296">
        <v>2024</v>
      </c>
      <c r="D2296" s="1">
        <v>34024282891.052399</v>
      </c>
      <c r="E2296" s="2">
        <v>34024.282899999998</v>
      </c>
      <c r="F2296" t="s">
        <v>14</v>
      </c>
      <c r="G2296" t="s">
        <v>50</v>
      </c>
      <c r="H2296" t="s">
        <v>46</v>
      </c>
    </row>
    <row r="2297" spans="1:8" x14ac:dyDescent="0.3">
      <c r="A2297" t="s">
        <v>49</v>
      </c>
      <c r="B2297" t="s">
        <v>87</v>
      </c>
      <c r="C2297">
        <v>2025</v>
      </c>
      <c r="D2297" s="1">
        <v>37640120704.686203</v>
      </c>
      <c r="E2297" s="2">
        <v>37640.120699999999</v>
      </c>
      <c r="F2297" t="s">
        <v>14</v>
      </c>
      <c r="G2297" t="s">
        <v>50</v>
      </c>
      <c r="H2297" t="s">
        <v>46</v>
      </c>
    </row>
    <row r="2298" spans="1:8" x14ac:dyDescent="0.3">
      <c r="A2298" t="s">
        <v>76</v>
      </c>
      <c r="B2298" t="s">
        <v>87</v>
      </c>
      <c r="C2298">
        <v>2018</v>
      </c>
      <c r="D2298" s="1">
        <v>521513801.48860002</v>
      </c>
      <c r="E2298" s="2">
        <v>521.51379999999995</v>
      </c>
      <c r="F2298" t="s">
        <v>14</v>
      </c>
      <c r="G2298" t="s">
        <v>77</v>
      </c>
      <c r="H2298" t="s">
        <v>46</v>
      </c>
    </row>
    <row r="2299" spans="1:8" x14ac:dyDescent="0.3">
      <c r="A2299" t="s">
        <v>76</v>
      </c>
      <c r="B2299" t="s">
        <v>87</v>
      </c>
      <c r="C2299">
        <v>2019</v>
      </c>
      <c r="D2299" s="1">
        <v>507165177.56410003</v>
      </c>
      <c r="E2299" s="2">
        <v>507.16520000000003</v>
      </c>
      <c r="F2299" t="s">
        <v>14</v>
      </c>
      <c r="G2299" t="s">
        <v>77</v>
      </c>
      <c r="H2299" t="s">
        <v>46</v>
      </c>
    </row>
    <row r="2300" spans="1:8" x14ac:dyDescent="0.3">
      <c r="A2300" t="s">
        <v>76</v>
      </c>
      <c r="B2300" t="s">
        <v>87</v>
      </c>
      <c r="C2300">
        <v>2020</v>
      </c>
      <c r="D2300" s="1">
        <v>755634419.78989995</v>
      </c>
      <c r="E2300" s="2">
        <v>755.63440000000003</v>
      </c>
      <c r="F2300" t="s">
        <v>14</v>
      </c>
      <c r="G2300" t="s">
        <v>77</v>
      </c>
      <c r="H2300" t="s">
        <v>46</v>
      </c>
    </row>
    <row r="2301" spans="1:8" x14ac:dyDescent="0.3">
      <c r="A2301" t="s">
        <v>76</v>
      </c>
      <c r="B2301" t="s">
        <v>87</v>
      </c>
      <c r="C2301">
        <v>2021</v>
      </c>
      <c r="D2301" s="1">
        <v>926155472.45070004</v>
      </c>
      <c r="E2301" s="2">
        <v>926.15549999999996</v>
      </c>
      <c r="F2301" t="s">
        <v>14</v>
      </c>
      <c r="G2301" t="s">
        <v>77</v>
      </c>
      <c r="H2301" t="s">
        <v>46</v>
      </c>
    </row>
    <row r="2302" spans="1:8" x14ac:dyDescent="0.3">
      <c r="A2302" t="s">
        <v>76</v>
      </c>
      <c r="B2302" t="s">
        <v>87</v>
      </c>
      <c r="C2302">
        <v>2022</v>
      </c>
      <c r="D2302" s="1">
        <v>875661116.73140001</v>
      </c>
      <c r="E2302" s="2">
        <v>875.66110000000003</v>
      </c>
      <c r="F2302" t="s">
        <v>14</v>
      </c>
      <c r="G2302" t="s">
        <v>77</v>
      </c>
      <c r="H2302" t="s">
        <v>46</v>
      </c>
    </row>
    <row r="2303" spans="1:8" x14ac:dyDescent="0.3">
      <c r="A2303" t="s">
        <v>76</v>
      </c>
      <c r="B2303" t="s">
        <v>87</v>
      </c>
      <c r="C2303">
        <v>2023</v>
      </c>
      <c r="D2303" s="1">
        <v>591595818.35160005</v>
      </c>
      <c r="E2303" s="2">
        <v>591.59580000000005</v>
      </c>
      <c r="F2303" t="s">
        <v>14</v>
      </c>
      <c r="G2303" t="s">
        <v>77</v>
      </c>
      <c r="H2303" t="s">
        <v>46</v>
      </c>
    </row>
    <row r="2304" spans="1:8" x14ac:dyDescent="0.3">
      <c r="A2304" t="s">
        <v>76</v>
      </c>
      <c r="B2304" t="s">
        <v>87</v>
      </c>
      <c r="C2304">
        <v>2024</v>
      </c>
      <c r="D2304" s="1">
        <v>593547701.50999999</v>
      </c>
      <c r="E2304" s="2">
        <v>593.54769999999996</v>
      </c>
      <c r="F2304" t="s">
        <v>14</v>
      </c>
      <c r="G2304" t="s">
        <v>77</v>
      </c>
      <c r="H2304" t="s">
        <v>46</v>
      </c>
    </row>
    <row r="2305" spans="1:8" x14ac:dyDescent="0.3">
      <c r="A2305" t="s">
        <v>76</v>
      </c>
      <c r="B2305" t="s">
        <v>87</v>
      </c>
      <c r="C2305">
        <v>2025</v>
      </c>
      <c r="D2305" s="1">
        <v>629130424.37249994</v>
      </c>
      <c r="E2305" s="2">
        <v>629.13040000000001</v>
      </c>
      <c r="F2305" t="s">
        <v>14</v>
      </c>
      <c r="G2305" t="s">
        <v>77</v>
      </c>
      <c r="H2305" t="s">
        <v>46</v>
      </c>
    </row>
    <row r="2306" spans="1:8" x14ac:dyDescent="0.3">
      <c r="A2306" t="s">
        <v>51</v>
      </c>
      <c r="B2306" t="s">
        <v>87</v>
      </c>
      <c r="C2306">
        <v>2018</v>
      </c>
      <c r="D2306" s="1">
        <v>236742605007.883</v>
      </c>
      <c r="E2306" s="2">
        <v>236742.60500000001</v>
      </c>
      <c r="F2306" t="s">
        <v>14</v>
      </c>
      <c r="G2306" t="s">
        <v>52</v>
      </c>
      <c r="H2306" t="s">
        <v>52</v>
      </c>
    </row>
    <row r="2307" spans="1:8" x14ac:dyDescent="0.3">
      <c r="A2307" t="s">
        <v>51</v>
      </c>
      <c r="B2307" t="s">
        <v>87</v>
      </c>
      <c r="C2307">
        <v>2019</v>
      </c>
      <c r="D2307" s="1">
        <v>214002602469.22601</v>
      </c>
      <c r="E2307" s="2">
        <v>214002.60250000001</v>
      </c>
      <c r="F2307" t="s">
        <v>14</v>
      </c>
      <c r="G2307" t="s">
        <v>52</v>
      </c>
      <c r="H2307" t="s">
        <v>52</v>
      </c>
    </row>
    <row r="2308" spans="1:8" x14ac:dyDescent="0.3">
      <c r="A2308" t="s">
        <v>51</v>
      </c>
      <c r="B2308" t="s">
        <v>87</v>
      </c>
      <c r="C2308">
        <v>2020</v>
      </c>
      <c r="D2308" s="1">
        <v>305700306321.19202</v>
      </c>
      <c r="E2308" s="2">
        <v>305700.3063</v>
      </c>
      <c r="F2308" t="s">
        <v>14</v>
      </c>
      <c r="G2308" t="s">
        <v>52</v>
      </c>
      <c r="H2308" t="s">
        <v>52</v>
      </c>
    </row>
    <row r="2309" spans="1:8" x14ac:dyDescent="0.3">
      <c r="A2309" t="s">
        <v>51</v>
      </c>
      <c r="B2309" t="s">
        <v>87</v>
      </c>
      <c r="C2309">
        <v>2021</v>
      </c>
      <c r="D2309" s="1">
        <v>389997521545.85999</v>
      </c>
      <c r="E2309" s="2">
        <v>389997.52149999997</v>
      </c>
      <c r="F2309" t="s">
        <v>14</v>
      </c>
      <c r="G2309" t="s">
        <v>52</v>
      </c>
      <c r="H2309" t="s">
        <v>52</v>
      </c>
    </row>
    <row r="2310" spans="1:8" x14ac:dyDescent="0.3">
      <c r="A2310" t="s">
        <v>51</v>
      </c>
      <c r="B2310" t="s">
        <v>87</v>
      </c>
      <c r="C2310">
        <v>2022</v>
      </c>
      <c r="D2310" s="1">
        <v>343052108102.34601</v>
      </c>
      <c r="E2310" s="2">
        <v>343052.10810000001</v>
      </c>
      <c r="F2310" t="s">
        <v>14</v>
      </c>
      <c r="G2310" t="s">
        <v>52</v>
      </c>
      <c r="H2310" t="s">
        <v>52</v>
      </c>
    </row>
    <row r="2311" spans="1:8" x14ac:dyDescent="0.3">
      <c r="A2311" t="s">
        <v>51</v>
      </c>
      <c r="B2311" t="s">
        <v>87</v>
      </c>
      <c r="C2311">
        <v>2023</v>
      </c>
      <c r="D2311" s="1">
        <v>351219609676.39001</v>
      </c>
      <c r="E2311" s="2">
        <v>351219.60969999997</v>
      </c>
      <c r="F2311" t="s">
        <v>14</v>
      </c>
      <c r="G2311" t="s">
        <v>52</v>
      </c>
      <c r="H2311" t="s">
        <v>52</v>
      </c>
    </row>
    <row r="2312" spans="1:8" x14ac:dyDescent="0.3">
      <c r="A2312" t="s">
        <v>51</v>
      </c>
      <c r="B2312" t="s">
        <v>87</v>
      </c>
      <c r="C2312">
        <v>2024</v>
      </c>
      <c r="D2312" s="1">
        <v>295388714618.38898</v>
      </c>
      <c r="E2312" s="2">
        <v>295388.71460000001</v>
      </c>
      <c r="F2312" t="s">
        <v>14</v>
      </c>
      <c r="G2312" t="s">
        <v>52</v>
      </c>
      <c r="H2312" t="s">
        <v>52</v>
      </c>
    </row>
    <row r="2313" spans="1:8" x14ac:dyDescent="0.3">
      <c r="A2313" t="s">
        <v>51</v>
      </c>
      <c r="B2313" t="s">
        <v>87</v>
      </c>
      <c r="C2313">
        <v>2025</v>
      </c>
      <c r="D2313" s="1">
        <v>318900880948.19598</v>
      </c>
      <c r="E2313" s="2">
        <v>318900.88089999999</v>
      </c>
      <c r="F2313" t="s">
        <v>14</v>
      </c>
      <c r="G2313" t="s">
        <v>52</v>
      </c>
      <c r="H2313" t="s">
        <v>52</v>
      </c>
    </row>
    <row r="2314" spans="1:8" x14ac:dyDescent="0.3">
      <c r="A2314" t="s">
        <v>12</v>
      </c>
      <c r="B2314" t="s">
        <v>88</v>
      </c>
      <c r="C2314">
        <v>2018</v>
      </c>
      <c r="D2314" s="1">
        <v>5879076.2424999997</v>
      </c>
      <c r="E2314" s="2">
        <v>5.8791000000000002</v>
      </c>
      <c r="F2314" t="s">
        <v>14</v>
      </c>
      <c r="G2314" t="s">
        <v>15</v>
      </c>
      <c r="H2314" t="s">
        <v>16</v>
      </c>
    </row>
    <row r="2315" spans="1:8" x14ac:dyDescent="0.3">
      <c r="A2315" t="s">
        <v>12</v>
      </c>
      <c r="B2315" t="s">
        <v>88</v>
      </c>
      <c r="C2315">
        <v>2019</v>
      </c>
      <c r="D2315" s="1">
        <v>6006302.9589</v>
      </c>
      <c r="E2315" s="2">
        <v>6.0063000000000004</v>
      </c>
      <c r="F2315" t="s">
        <v>14</v>
      </c>
      <c r="G2315" t="s">
        <v>15</v>
      </c>
      <c r="H2315" t="s">
        <v>16</v>
      </c>
    </row>
    <row r="2316" spans="1:8" x14ac:dyDescent="0.3">
      <c r="A2316" t="s">
        <v>12</v>
      </c>
      <c r="B2316" t="s">
        <v>88</v>
      </c>
      <c r="C2316">
        <v>2020</v>
      </c>
      <c r="D2316" s="1">
        <v>4773753.1001000004</v>
      </c>
      <c r="E2316" s="2">
        <v>4.7737999999999996</v>
      </c>
      <c r="F2316" t="s">
        <v>14</v>
      </c>
      <c r="G2316" t="s">
        <v>15</v>
      </c>
      <c r="H2316" t="s">
        <v>16</v>
      </c>
    </row>
    <row r="2317" spans="1:8" x14ac:dyDescent="0.3">
      <c r="A2317" t="s">
        <v>12</v>
      </c>
      <c r="B2317" t="s">
        <v>88</v>
      </c>
      <c r="C2317">
        <v>2021</v>
      </c>
      <c r="D2317" s="1">
        <v>5603315.0231999997</v>
      </c>
      <c r="E2317" s="2">
        <v>5.6032999999999999</v>
      </c>
      <c r="F2317" t="s">
        <v>14</v>
      </c>
      <c r="G2317" t="s">
        <v>15</v>
      </c>
      <c r="H2317" t="s">
        <v>16</v>
      </c>
    </row>
    <row r="2318" spans="1:8" x14ac:dyDescent="0.3">
      <c r="A2318" t="s">
        <v>12</v>
      </c>
      <c r="B2318" t="s">
        <v>88</v>
      </c>
      <c r="C2318">
        <v>2022</v>
      </c>
      <c r="D2318" s="1">
        <v>3938514.0929</v>
      </c>
      <c r="E2318" s="2">
        <v>3.9384999999999999</v>
      </c>
      <c r="F2318" t="s">
        <v>14</v>
      </c>
      <c r="G2318" t="s">
        <v>15</v>
      </c>
      <c r="H2318" t="s">
        <v>16</v>
      </c>
    </row>
    <row r="2319" spans="1:8" x14ac:dyDescent="0.3">
      <c r="A2319" t="s">
        <v>12</v>
      </c>
      <c r="B2319" t="s">
        <v>88</v>
      </c>
      <c r="C2319">
        <v>2023</v>
      </c>
      <c r="D2319" s="1">
        <v>27805537.532299999</v>
      </c>
      <c r="E2319" s="2">
        <v>27.805499999999999</v>
      </c>
      <c r="F2319" t="s">
        <v>14</v>
      </c>
      <c r="G2319" t="s">
        <v>15</v>
      </c>
      <c r="H2319" t="s">
        <v>16</v>
      </c>
    </row>
    <row r="2320" spans="1:8" x14ac:dyDescent="0.3">
      <c r="A2320" t="s">
        <v>12</v>
      </c>
      <c r="B2320" t="s">
        <v>88</v>
      </c>
      <c r="C2320">
        <v>2024</v>
      </c>
      <c r="D2320" s="1">
        <v>19942153.2806</v>
      </c>
      <c r="E2320" s="2">
        <v>19.9422</v>
      </c>
      <c r="F2320" t="s">
        <v>14</v>
      </c>
      <c r="G2320" t="s">
        <v>15</v>
      </c>
      <c r="H2320" t="s">
        <v>16</v>
      </c>
    </row>
    <row r="2321" spans="1:8" x14ac:dyDescent="0.3">
      <c r="A2321" t="s">
        <v>12</v>
      </c>
      <c r="B2321" t="s">
        <v>88</v>
      </c>
      <c r="C2321">
        <v>2025</v>
      </c>
      <c r="D2321" s="1">
        <v>19798736.679699998</v>
      </c>
      <c r="E2321" s="2">
        <v>19.7987</v>
      </c>
      <c r="F2321" t="s">
        <v>14</v>
      </c>
      <c r="G2321" t="s">
        <v>15</v>
      </c>
      <c r="H2321" t="s">
        <v>16</v>
      </c>
    </row>
    <row r="2322" spans="1:8" x14ac:dyDescent="0.3">
      <c r="A2322" t="s">
        <v>67</v>
      </c>
      <c r="B2322" t="s">
        <v>88</v>
      </c>
      <c r="C2322">
        <v>2023</v>
      </c>
      <c r="D2322" s="1">
        <v>315428.92349999998</v>
      </c>
      <c r="E2322" s="2">
        <v>0.31540000000000001</v>
      </c>
      <c r="F2322" t="s">
        <v>14</v>
      </c>
      <c r="G2322" t="s">
        <v>68</v>
      </c>
      <c r="H2322" t="s">
        <v>16</v>
      </c>
    </row>
    <row r="2323" spans="1:8" x14ac:dyDescent="0.3">
      <c r="A2323" t="s">
        <v>67</v>
      </c>
      <c r="B2323" t="s">
        <v>88</v>
      </c>
      <c r="C2323">
        <v>2024</v>
      </c>
      <c r="D2323" s="1">
        <v>500403.14799999999</v>
      </c>
      <c r="E2323" s="2">
        <v>0.50039999999999996</v>
      </c>
      <c r="F2323" t="s">
        <v>14</v>
      </c>
      <c r="G2323" t="s">
        <v>68</v>
      </c>
      <c r="H2323" t="s">
        <v>16</v>
      </c>
    </row>
    <row r="2324" spans="1:8" x14ac:dyDescent="0.3">
      <c r="A2324" t="s">
        <v>67</v>
      </c>
      <c r="B2324" t="s">
        <v>88</v>
      </c>
      <c r="C2324">
        <v>2025</v>
      </c>
      <c r="D2324" s="1">
        <v>3502408.0968999998</v>
      </c>
      <c r="E2324" s="2">
        <v>3.5024000000000002</v>
      </c>
      <c r="F2324" t="s">
        <v>14</v>
      </c>
      <c r="G2324" t="s">
        <v>68</v>
      </c>
      <c r="H2324" t="s">
        <v>16</v>
      </c>
    </row>
    <row r="2325" spans="1:8" x14ac:dyDescent="0.3">
      <c r="A2325" t="s">
        <v>69</v>
      </c>
      <c r="B2325" t="s">
        <v>88</v>
      </c>
      <c r="C2325">
        <v>2018</v>
      </c>
      <c r="D2325" s="1">
        <v>32289561.184599999</v>
      </c>
      <c r="E2325" s="2">
        <v>32.2896</v>
      </c>
      <c r="F2325" t="s">
        <v>14</v>
      </c>
      <c r="G2325" t="s">
        <v>70</v>
      </c>
      <c r="H2325" t="s">
        <v>16</v>
      </c>
    </row>
    <row r="2326" spans="1:8" x14ac:dyDescent="0.3">
      <c r="A2326" t="s">
        <v>69</v>
      </c>
      <c r="B2326" t="s">
        <v>88</v>
      </c>
      <c r="C2326">
        <v>2019</v>
      </c>
      <c r="D2326" s="1">
        <v>32950865.801800001</v>
      </c>
      <c r="E2326" s="2">
        <v>32.950899999999997</v>
      </c>
      <c r="F2326" t="s">
        <v>14</v>
      </c>
      <c r="G2326" t="s">
        <v>70</v>
      </c>
      <c r="H2326" t="s">
        <v>16</v>
      </c>
    </row>
    <row r="2327" spans="1:8" x14ac:dyDescent="0.3">
      <c r="A2327" t="s">
        <v>69</v>
      </c>
      <c r="B2327" t="s">
        <v>88</v>
      </c>
      <c r="C2327">
        <v>2020</v>
      </c>
      <c r="D2327" s="1">
        <v>30100051.217300002</v>
      </c>
      <c r="E2327" s="2">
        <v>30.100100000000001</v>
      </c>
      <c r="F2327" t="s">
        <v>14</v>
      </c>
      <c r="G2327" t="s">
        <v>70</v>
      </c>
      <c r="H2327" t="s">
        <v>16</v>
      </c>
    </row>
    <row r="2328" spans="1:8" x14ac:dyDescent="0.3">
      <c r="A2328" t="s">
        <v>69</v>
      </c>
      <c r="B2328" t="s">
        <v>88</v>
      </c>
      <c r="C2328">
        <v>2021</v>
      </c>
      <c r="D2328" s="1">
        <v>22854482.846700002</v>
      </c>
      <c r="E2328" s="2">
        <v>22.854500000000002</v>
      </c>
      <c r="F2328" t="s">
        <v>14</v>
      </c>
      <c r="G2328" t="s">
        <v>70</v>
      </c>
      <c r="H2328" t="s">
        <v>16</v>
      </c>
    </row>
    <row r="2329" spans="1:8" x14ac:dyDescent="0.3">
      <c r="A2329" t="s">
        <v>69</v>
      </c>
      <c r="B2329" t="s">
        <v>88</v>
      </c>
      <c r="C2329">
        <v>2022</v>
      </c>
      <c r="D2329" s="1">
        <v>31304205.182300001</v>
      </c>
      <c r="E2329" s="2">
        <v>31.304200000000002</v>
      </c>
      <c r="F2329" t="s">
        <v>14</v>
      </c>
      <c r="G2329" t="s">
        <v>70</v>
      </c>
      <c r="H2329" t="s">
        <v>16</v>
      </c>
    </row>
    <row r="2330" spans="1:8" x14ac:dyDescent="0.3">
      <c r="A2330" t="s">
        <v>69</v>
      </c>
      <c r="B2330" t="s">
        <v>88</v>
      </c>
      <c r="C2330">
        <v>2023</v>
      </c>
      <c r="D2330" s="1">
        <v>28760573.424699999</v>
      </c>
      <c r="E2330" s="2">
        <v>28.7606</v>
      </c>
      <c r="F2330" t="s">
        <v>14</v>
      </c>
      <c r="G2330" t="s">
        <v>70</v>
      </c>
      <c r="H2330" t="s">
        <v>16</v>
      </c>
    </row>
    <row r="2331" spans="1:8" x14ac:dyDescent="0.3">
      <c r="A2331" t="s">
        <v>69</v>
      </c>
      <c r="B2331" t="s">
        <v>88</v>
      </c>
      <c r="C2331">
        <v>2024</v>
      </c>
      <c r="D2331" s="1">
        <v>34349910.978600003</v>
      </c>
      <c r="E2331" s="2">
        <v>34.349899999999998</v>
      </c>
      <c r="F2331" t="s">
        <v>14</v>
      </c>
      <c r="G2331" t="s">
        <v>70</v>
      </c>
      <c r="H2331" t="s">
        <v>16</v>
      </c>
    </row>
    <row r="2332" spans="1:8" x14ac:dyDescent="0.3">
      <c r="A2332" t="s">
        <v>69</v>
      </c>
      <c r="B2332" t="s">
        <v>88</v>
      </c>
      <c r="C2332">
        <v>2025</v>
      </c>
      <c r="D2332" s="1">
        <v>39623050.825499997</v>
      </c>
      <c r="E2332" s="2">
        <v>39.623100000000001</v>
      </c>
      <c r="F2332" t="s">
        <v>14</v>
      </c>
      <c r="G2332" t="s">
        <v>70</v>
      </c>
      <c r="H2332" t="s">
        <v>16</v>
      </c>
    </row>
    <row r="2333" spans="1:8" x14ac:dyDescent="0.3">
      <c r="A2333" t="s">
        <v>54</v>
      </c>
      <c r="B2333" t="s">
        <v>88</v>
      </c>
      <c r="C2333">
        <v>2018</v>
      </c>
      <c r="D2333" s="1">
        <v>24134753.25</v>
      </c>
      <c r="E2333" s="2">
        <v>24.134799999999998</v>
      </c>
      <c r="F2333" t="s">
        <v>14</v>
      </c>
      <c r="G2333" t="s">
        <v>55</v>
      </c>
      <c r="H2333" t="s">
        <v>16</v>
      </c>
    </row>
    <row r="2334" spans="1:8" x14ac:dyDescent="0.3">
      <c r="A2334" t="s">
        <v>54</v>
      </c>
      <c r="B2334" t="s">
        <v>88</v>
      </c>
      <c r="C2334">
        <v>2019</v>
      </c>
      <c r="D2334" s="1">
        <v>22153425.114599999</v>
      </c>
      <c r="E2334" s="2">
        <v>22.153400000000001</v>
      </c>
      <c r="F2334" t="s">
        <v>14</v>
      </c>
      <c r="G2334" t="s">
        <v>55</v>
      </c>
      <c r="H2334" t="s">
        <v>16</v>
      </c>
    </row>
    <row r="2335" spans="1:8" x14ac:dyDescent="0.3">
      <c r="A2335" t="s">
        <v>54</v>
      </c>
      <c r="B2335" t="s">
        <v>88</v>
      </c>
      <c r="C2335">
        <v>2020</v>
      </c>
      <c r="D2335" s="1">
        <v>20331736.001400001</v>
      </c>
      <c r="E2335" s="2">
        <v>20.331700000000001</v>
      </c>
      <c r="F2335" t="s">
        <v>14</v>
      </c>
      <c r="G2335" t="s">
        <v>55</v>
      </c>
      <c r="H2335" t="s">
        <v>16</v>
      </c>
    </row>
    <row r="2336" spans="1:8" x14ac:dyDescent="0.3">
      <c r="A2336" t="s">
        <v>54</v>
      </c>
      <c r="B2336" t="s">
        <v>88</v>
      </c>
      <c r="C2336">
        <v>2021</v>
      </c>
      <c r="D2336" s="1">
        <v>18237743.3486</v>
      </c>
      <c r="E2336" s="2">
        <v>18.2377</v>
      </c>
      <c r="F2336" t="s">
        <v>14</v>
      </c>
      <c r="G2336" t="s">
        <v>55</v>
      </c>
      <c r="H2336" t="s">
        <v>16</v>
      </c>
    </row>
    <row r="2337" spans="1:8" x14ac:dyDescent="0.3">
      <c r="A2337" t="s">
        <v>54</v>
      </c>
      <c r="B2337" t="s">
        <v>88</v>
      </c>
      <c r="C2337">
        <v>2022</v>
      </c>
      <c r="D2337" s="1">
        <v>16021875.33</v>
      </c>
      <c r="E2337" s="2">
        <v>16.021899999999999</v>
      </c>
      <c r="F2337" t="s">
        <v>14</v>
      </c>
      <c r="G2337" t="s">
        <v>55</v>
      </c>
      <c r="H2337" t="s">
        <v>16</v>
      </c>
    </row>
    <row r="2338" spans="1:8" x14ac:dyDescent="0.3">
      <c r="A2338" t="s">
        <v>54</v>
      </c>
      <c r="B2338" t="s">
        <v>88</v>
      </c>
      <c r="C2338">
        <v>2023</v>
      </c>
      <c r="D2338" s="1">
        <v>18103708.520500001</v>
      </c>
      <c r="E2338" s="2">
        <v>18.1037</v>
      </c>
      <c r="F2338" t="s">
        <v>14</v>
      </c>
      <c r="G2338" t="s">
        <v>55</v>
      </c>
      <c r="H2338" t="s">
        <v>16</v>
      </c>
    </row>
    <row r="2339" spans="1:8" x14ac:dyDescent="0.3">
      <c r="A2339" t="s">
        <v>54</v>
      </c>
      <c r="B2339" t="s">
        <v>88</v>
      </c>
      <c r="C2339">
        <v>2024</v>
      </c>
      <c r="D2339" s="1">
        <v>12192431.484300001</v>
      </c>
      <c r="E2339" s="2">
        <v>12.192399999999999</v>
      </c>
      <c r="F2339" t="s">
        <v>14</v>
      </c>
      <c r="G2339" t="s">
        <v>55</v>
      </c>
      <c r="H2339" t="s">
        <v>16</v>
      </c>
    </row>
    <row r="2340" spans="1:8" x14ac:dyDescent="0.3">
      <c r="A2340" t="s">
        <v>54</v>
      </c>
      <c r="B2340" t="s">
        <v>88</v>
      </c>
      <c r="C2340">
        <v>2025</v>
      </c>
      <c r="D2340" s="1">
        <v>11322523.145099999</v>
      </c>
      <c r="E2340" s="2">
        <v>11.3225</v>
      </c>
      <c r="F2340" t="s">
        <v>14</v>
      </c>
      <c r="G2340" t="s">
        <v>55</v>
      </c>
      <c r="H2340" t="s">
        <v>16</v>
      </c>
    </row>
    <row r="2341" spans="1:8" x14ac:dyDescent="0.3">
      <c r="A2341" t="s">
        <v>21</v>
      </c>
      <c r="B2341" t="s">
        <v>88</v>
      </c>
      <c r="C2341">
        <v>2018</v>
      </c>
      <c r="D2341" s="1">
        <v>17110402.414799999</v>
      </c>
      <c r="E2341" s="2">
        <v>17.110399999999998</v>
      </c>
      <c r="F2341" t="s">
        <v>14</v>
      </c>
      <c r="G2341" t="s">
        <v>22</v>
      </c>
      <c r="H2341" t="s">
        <v>23</v>
      </c>
    </row>
    <row r="2342" spans="1:8" x14ac:dyDescent="0.3">
      <c r="A2342" t="s">
        <v>21</v>
      </c>
      <c r="B2342" t="s">
        <v>88</v>
      </c>
      <c r="C2342">
        <v>2019</v>
      </c>
      <c r="D2342" s="1">
        <v>15029578.6072</v>
      </c>
      <c r="E2342" s="2">
        <v>15.0296</v>
      </c>
      <c r="F2342" t="s">
        <v>14</v>
      </c>
      <c r="G2342" t="s">
        <v>22</v>
      </c>
      <c r="H2342" t="s">
        <v>23</v>
      </c>
    </row>
    <row r="2343" spans="1:8" x14ac:dyDescent="0.3">
      <c r="A2343" t="s">
        <v>21</v>
      </c>
      <c r="B2343" t="s">
        <v>88</v>
      </c>
      <c r="C2343">
        <v>2020</v>
      </c>
      <c r="D2343" s="1">
        <v>12819523.499</v>
      </c>
      <c r="E2343" s="2">
        <v>12.8195</v>
      </c>
      <c r="F2343" t="s">
        <v>14</v>
      </c>
      <c r="G2343" t="s">
        <v>22</v>
      </c>
      <c r="H2343" t="s">
        <v>23</v>
      </c>
    </row>
    <row r="2344" spans="1:8" x14ac:dyDescent="0.3">
      <c r="A2344" t="s">
        <v>21</v>
      </c>
      <c r="B2344" t="s">
        <v>88</v>
      </c>
      <c r="C2344">
        <v>2021</v>
      </c>
      <c r="D2344" s="1">
        <v>10134194.8948</v>
      </c>
      <c r="E2344" s="2">
        <v>10.1342</v>
      </c>
      <c r="F2344" t="s">
        <v>14</v>
      </c>
      <c r="G2344" t="s">
        <v>22</v>
      </c>
      <c r="H2344" t="s">
        <v>23</v>
      </c>
    </row>
    <row r="2345" spans="1:8" x14ac:dyDescent="0.3">
      <c r="A2345" t="s">
        <v>21</v>
      </c>
      <c r="B2345" t="s">
        <v>88</v>
      </c>
      <c r="C2345">
        <v>2022</v>
      </c>
      <c r="D2345" s="1">
        <v>12307856.5404</v>
      </c>
      <c r="E2345" s="2">
        <v>12.3079</v>
      </c>
      <c r="F2345" t="s">
        <v>14</v>
      </c>
      <c r="G2345" t="s">
        <v>22</v>
      </c>
      <c r="H2345" t="s">
        <v>23</v>
      </c>
    </row>
    <row r="2346" spans="1:8" x14ac:dyDescent="0.3">
      <c r="A2346" t="s">
        <v>21</v>
      </c>
      <c r="B2346" t="s">
        <v>88</v>
      </c>
      <c r="C2346">
        <v>2023</v>
      </c>
      <c r="D2346" s="1">
        <v>18027240.9027</v>
      </c>
      <c r="E2346" s="2">
        <v>18.027200000000001</v>
      </c>
      <c r="F2346" t="s">
        <v>14</v>
      </c>
      <c r="G2346" t="s">
        <v>22</v>
      </c>
      <c r="H2346" t="s">
        <v>23</v>
      </c>
    </row>
    <row r="2347" spans="1:8" x14ac:dyDescent="0.3">
      <c r="A2347" t="s">
        <v>21</v>
      </c>
      <c r="B2347" t="s">
        <v>88</v>
      </c>
      <c r="C2347">
        <v>2024</v>
      </c>
      <c r="D2347" s="1">
        <v>12148918.166999999</v>
      </c>
      <c r="E2347" s="2">
        <v>12.148899999999999</v>
      </c>
      <c r="F2347" t="s">
        <v>14</v>
      </c>
      <c r="G2347" t="s">
        <v>22</v>
      </c>
      <c r="H2347" t="s">
        <v>23</v>
      </c>
    </row>
    <row r="2348" spans="1:8" x14ac:dyDescent="0.3">
      <c r="A2348" t="s">
        <v>21</v>
      </c>
      <c r="B2348" t="s">
        <v>88</v>
      </c>
      <c r="C2348">
        <v>2025</v>
      </c>
      <c r="D2348" s="1">
        <v>15292883.8389</v>
      </c>
      <c r="E2348" s="2">
        <v>15.292899999999999</v>
      </c>
      <c r="F2348" t="s">
        <v>14</v>
      </c>
      <c r="G2348" t="s">
        <v>22</v>
      </c>
      <c r="H2348" t="s">
        <v>23</v>
      </c>
    </row>
    <row r="2349" spans="1:8" x14ac:dyDescent="0.3">
      <c r="A2349" t="s">
        <v>24</v>
      </c>
      <c r="B2349" t="s">
        <v>88</v>
      </c>
      <c r="C2349">
        <v>2018</v>
      </c>
      <c r="D2349" s="1">
        <v>16802666.7786</v>
      </c>
      <c r="E2349" s="2">
        <v>16.802700000000002</v>
      </c>
      <c r="F2349" t="s">
        <v>14</v>
      </c>
      <c r="G2349" t="s">
        <v>25</v>
      </c>
      <c r="H2349" t="s">
        <v>23</v>
      </c>
    </row>
    <row r="2350" spans="1:8" x14ac:dyDescent="0.3">
      <c r="A2350" t="s">
        <v>24</v>
      </c>
      <c r="B2350" t="s">
        <v>88</v>
      </c>
      <c r="C2350">
        <v>2019</v>
      </c>
      <c r="D2350" s="1">
        <v>12374103.0978</v>
      </c>
      <c r="E2350" s="2">
        <v>12.3741</v>
      </c>
      <c r="F2350" t="s">
        <v>14</v>
      </c>
      <c r="G2350" t="s">
        <v>25</v>
      </c>
      <c r="H2350" t="s">
        <v>23</v>
      </c>
    </row>
    <row r="2351" spans="1:8" x14ac:dyDescent="0.3">
      <c r="A2351" t="s">
        <v>24</v>
      </c>
      <c r="B2351" t="s">
        <v>88</v>
      </c>
      <c r="C2351">
        <v>2020</v>
      </c>
      <c r="D2351" s="1">
        <v>9654259.5483999997</v>
      </c>
      <c r="E2351" s="2">
        <v>9.6542999999999992</v>
      </c>
      <c r="F2351" t="s">
        <v>14</v>
      </c>
      <c r="G2351" t="s">
        <v>25</v>
      </c>
      <c r="H2351" t="s">
        <v>23</v>
      </c>
    </row>
    <row r="2352" spans="1:8" x14ac:dyDescent="0.3">
      <c r="A2352" t="s">
        <v>24</v>
      </c>
      <c r="B2352" t="s">
        <v>88</v>
      </c>
      <c r="C2352">
        <v>2021</v>
      </c>
      <c r="D2352" s="1">
        <v>7011433.2463999996</v>
      </c>
      <c r="E2352" s="2">
        <v>7.0114000000000001</v>
      </c>
      <c r="F2352" t="s">
        <v>14</v>
      </c>
      <c r="G2352" t="s">
        <v>25</v>
      </c>
      <c r="H2352" t="s">
        <v>23</v>
      </c>
    </row>
    <row r="2353" spans="1:8" x14ac:dyDescent="0.3">
      <c r="A2353" t="s">
        <v>24</v>
      </c>
      <c r="B2353" t="s">
        <v>88</v>
      </c>
      <c r="C2353">
        <v>2022</v>
      </c>
      <c r="D2353" s="1">
        <v>7547577.3616000004</v>
      </c>
      <c r="E2353" s="2">
        <v>7.5476000000000001</v>
      </c>
      <c r="F2353" t="s">
        <v>14</v>
      </c>
      <c r="G2353" t="s">
        <v>25</v>
      </c>
      <c r="H2353" t="s">
        <v>23</v>
      </c>
    </row>
    <row r="2354" spans="1:8" x14ac:dyDescent="0.3">
      <c r="A2354" t="s">
        <v>24</v>
      </c>
      <c r="B2354" t="s">
        <v>88</v>
      </c>
      <c r="C2354">
        <v>2023</v>
      </c>
      <c r="D2354" s="1">
        <v>20587773.192600001</v>
      </c>
      <c r="E2354" s="2">
        <v>20.587800000000001</v>
      </c>
      <c r="F2354" t="s">
        <v>14</v>
      </c>
      <c r="G2354" t="s">
        <v>25</v>
      </c>
      <c r="H2354" t="s">
        <v>23</v>
      </c>
    </row>
    <row r="2355" spans="1:8" x14ac:dyDescent="0.3">
      <c r="A2355" t="s">
        <v>24</v>
      </c>
      <c r="B2355" t="s">
        <v>88</v>
      </c>
      <c r="C2355">
        <v>2024</v>
      </c>
      <c r="D2355" s="1">
        <v>4881912.7090999996</v>
      </c>
      <c r="E2355" s="2">
        <v>4.8818999999999999</v>
      </c>
      <c r="F2355" t="s">
        <v>14</v>
      </c>
      <c r="G2355" t="s">
        <v>25</v>
      </c>
      <c r="H2355" t="s">
        <v>23</v>
      </c>
    </row>
    <row r="2356" spans="1:8" x14ac:dyDescent="0.3">
      <c r="A2356" t="s">
        <v>24</v>
      </c>
      <c r="B2356" t="s">
        <v>88</v>
      </c>
      <c r="C2356">
        <v>2025</v>
      </c>
      <c r="D2356" s="1">
        <v>15218188.201099999</v>
      </c>
      <c r="E2356" s="2">
        <v>15.2182</v>
      </c>
      <c r="F2356" t="s">
        <v>14</v>
      </c>
      <c r="G2356" t="s">
        <v>25</v>
      </c>
      <c r="H2356" t="s">
        <v>23</v>
      </c>
    </row>
    <row r="2357" spans="1:8" x14ac:dyDescent="0.3">
      <c r="A2357" t="s">
        <v>26</v>
      </c>
      <c r="B2357" t="s">
        <v>88</v>
      </c>
      <c r="C2357">
        <v>2018</v>
      </c>
      <c r="D2357" s="1">
        <v>457933145.86290002</v>
      </c>
      <c r="E2357" s="2">
        <v>457.93310000000002</v>
      </c>
      <c r="F2357" t="s">
        <v>14</v>
      </c>
      <c r="G2357" t="s">
        <v>27</v>
      </c>
      <c r="H2357" t="s">
        <v>23</v>
      </c>
    </row>
    <row r="2358" spans="1:8" x14ac:dyDescent="0.3">
      <c r="A2358" t="s">
        <v>26</v>
      </c>
      <c r="B2358" t="s">
        <v>88</v>
      </c>
      <c r="C2358">
        <v>2019</v>
      </c>
      <c r="D2358" s="1">
        <v>561801534.69449997</v>
      </c>
      <c r="E2358" s="2">
        <v>561.80150000000003</v>
      </c>
      <c r="F2358" t="s">
        <v>14</v>
      </c>
      <c r="G2358" t="s">
        <v>27</v>
      </c>
      <c r="H2358" t="s">
        <v>23</v>
      </c>
    </row>
    <row r="2359" spans="1:8" x14ac:dyDescent="0.3">
      <c r="A2359" t="s">
        <v>26</v>
      </c>
      <c r="B2359" t="s">
        <v>88</v>
      </c>
      <c r="C2359">
        <v>2020</v>
      </c>
      <c r="D2359" s="1">
        <v>412112191.94419998</v>
      </c>
      <c r="E2359" s="2">
        <v>412.11219999999997</v>
      </c>
      <c r="F2359" t="s">
        <v>14</v>
      </c>
      <c r="G2359" t="s">
        <v>27</v>
      </c>
      <c r="H2359" t="s">
        <v>23</v>
      </c>
    </row>
    <row r="2360" spans="1:8" x14ac:dyDescent="0.3">
      <c r="A2360" t="s">
        <v>26</v>
      </c>
      <c r="B2360" t="s">
        <v>88</v>
      </c>
      <c r="C2360">
        <v>2021</v>
      </c>
      <c r="D2360" s="1">
        <v>279617353.61000001</v>
      </c>
      <c r="E2360" s="2">
        <v>279.61739999999998</v>
      </c>
      <c r="F2360" t="s">
        <v>14</v>
      </c>
      <c r="G2360" t="s">
        <v>27</v>
      </c>
      <c r="H2360" t="s">
        <v>23</v>
      </c>
    </row>
    <row r="2361" spans="1:8" x14ac:dyDescent="0.3">
      <c r="A2361" t="s">
        <v>26</v>
      </c>
      <c r="B2361" t="s">
        <v>88</v>
      </c>
      <c r="C2361">
        <v>2022</v>
      </c>
      <c r="D2361" s="1">
        <v>449046615.01990002</v>
      </c>
      <c r="E2361" s="2">
        <v>449.04660000000001</v>
      </c>
      <c r="F2361" t="s">
        <v>14</v>
      </c>
      <c r="G2361" t="s">
        <v>27</v>
      </c>
      <c r="H2361" t="s">
        <v>23</v>
      </c>
    </row>
    <row r="2362" spans="1:8" x14ac:dyDescent="0.3">
      <c r="A2362" t="s">
        <v>26</v>
      </c>
      <c r="B2362" t="s">
        <v>88</v>
      </c>
      <c r="C2362">
        <v>2023</v>
      </c>
      <c r="D2362" s="1">
        <v>589105273.99440002</v>
      </c>
      <c r="E2362" s="2">
        <v>589.10530000000006</v>
      </c>
      <c r="F2362" t="s">
        <v>14</v>
      </c>
      <c r="G2362" t="s">
        <v>27</v>
      </c>
      <c r="H2362" t="s">
        <v>23</v>
      </c>
    </row>
    <row r="2363" spans="1:8" x14ac:dyDescent="0.3">
      <c r="A2363" t="s">
        <v>26</v>
      </c>
      <c r="B2363" t="s">
        <v>88</v>
      </c>
      <c r="C2363">
        <v>2024</v>
      </c>
      <c r="D2363" s="1">
        <v>545030585.60800004</v>
      </c>
      <c r="E2363" s="2">
        <v>545.03060000000005</v>
      </c>
      <c r="F2363" t="s">
        <v>14</v>
      </c>
      <c r="G2363" t="s">
        <v>27</v>
      </c>
      <c r="H2363" t="s">
        <v>23</v>
      </c>
    </row>
    <row r="2364" spans="1:8" x14ac:dyDescent="0.3">
      <c r="A2364" t="s">
        <v>26</v>
      </c>
      <c r="B2364" t="s">
        <v>88</v>
      </c>
      <c r="C2364">
        <v>2025</v>
      </c>
      <c r="D2364" s="1">
        <v>822970134.62689996</v>
      </c>
      <c r="E2364" s="2">
        <v>822.9701</v>
      </c>
      <c r="F2364" t="s">
        <v>14</v>
      </c>
      <c r="G2364" t="s">
        <v>27</v>
      </c>
      <c r="H2364" t="s">
        <v>23</v>
      </c>
    </row>
    <row r="2365" spans="1:8" x14ac:dyDescent="0.3">
      <c r="A2365" t="s">
        <v>28</v>
      </c>
      <c r="B2365" t="s">
        <v>88</v>
      </c>
      <c r="C2365">
        <v>2018</v>
      </c>
      <c r="D2365" s="1">
        <v>19998321.5814</v>
      </c>
      <c r="E2365" s="2">
        <v>19.9983</v>
      </c>
      <c r="F2365" t="s">
        <v>14</v>
      </c>
      <c r="G2365" t="s">
        <v>29</v>
      </c>
      <c r="H2365" t="s">
        <v>23</v>
      </c>
    </row>
    <row r="2366" spans="1:8" x14ac:dyDescent="0.3">
      <c r="A2366" t="s">
        <v>28</v>
      </c>
      <c r="B2366" t="s">
        <v>88</v>
      </c>
      <c r="C2366">
        <v>2019</v>
      </c>
      <c r="D2366" s="1">
        <v>11474950.4056</v>
      </c>
      <c r="E2366" s="2">
        <v>11.475</v>
      </c>
      <c r="F2366" t="s">
        <v>14</v>
      </c>
      <c r="G2366" t="s">
        <v>29</v>
      </c>
      <c r="H2366" t="s">
        <v>23</v>
      </c>
    </row>
    <row r="2367" spans="1:8" x14ac:dyDescent="0.3">
      <c r="A2367" t="s">
        <v>28</v>
      </c>
      <c r="B2367" t="s">
        <v>88</v>
      </c>
      <c r="C2367">
        <v>2021</v>
      </c>
      <c r="D2367" s="1">
        <v>16229307.103</v>
      </c>
      <c r="E2367" s="2">
        <v>16.229299999999999</v>
      </c>
      <c r="F2367" t="s">
        <v>14</v>
      </c>
      <c r="G2367" t="s">
        <v>29</v>
      </c>
      <c r="H2367" t="s">
        <v>23</v>
      </c>
    </row>
    <row r="2368" spans="1:8" x14ac:dyDescent="0.3">
      <c r="A2368" t="s">
        <v>28</v>
      </c>
      <c r="B2368" t="s">
        <v>88</v>
      </c>
      <c r="C2368">
        <v>2022</v>
      </c>
      <c r="D2368" s="1">
        <v>11237024.0118</v>
      </c>
      <c r="E2368" s="2">
        <v>11.237</v>
      </c>
      <c r="F2368" t="s">
        <v>14</v>
      </c>
      <c r="G2368" t="s">
        <v>29</v>
      </c>
      <c r="H2368" t="s">
        <v>23</v>
      </c>
    </row>
    <row r="2369" spans="1:8" x14ac:dyDescent="0.3">
      <c r="A2369" t="s">
        <v>28</v>
      </c>
      <c r="B2369" t="s">
        <v>88</v>
      </c>
      <c r="C2369">
        <v>2023</v>
      </c>
      <c r="D2369" s="1">
        <v>27345891.147799999</v>
      </c>
      <c r="E2369" s="2">
        <v>27.3459</v>
      </c>
      <c r="F2369" t="s">
        <v>14</v>
      </c>
      <c r="G2369" t="s">
        <v>29</v>
      </c>
      <c r="H2369" t="s">
        <v>23</v>
      </c>
    </row>
    <row r="2370" spans="1:8" x14ac:dyDescent="0.3">
      <c r="A2370" t="s">
        <v>28</v>
      </c>
      <c r="B2370" t="s">
        <v>88</v>
      </c>
      <c r="C2370">
        <v>2024</v>
      </c>
      <c r="D2370" s="1">
        <v>27568591.1752</v>
      </c>
      <c r="E2370" s="2">
        <v>27.5686</v>
      </c>
      <c r="F2370" t="s">
        <v>14</v>
      </c>
      <c r="G2370" t="s">
        <v>29</v>
      </c>
      <c r="H2370" t="s">
        <v>23</v>
      </c>
    </row>
    <row r="2371" spans="1:8" x14ac:dyDescent="0.3">
      <c r="A2371" t="s">
        <v>28</v>
      </c>
      <c r="B2371" t="s">
        <v>88</v>
      </c>
      <c r="C2371">
        <v>2025</v>
      </c>
      <c r="D2371" s="1">
        <v>31506360.521699999</v>
      </c>
      <c r="E2371" s="2">
        <v>31.506399999999999</v>
      </c>
      <c r="F2371" t="s">
        <v>14</v>
      </c>
      <c r="G2371" t="s">
        <v>29</v>
      </c>
      <c r="H2371" t="s">
        <v>23</v>
      </c>
    </row>
    <row r="2372" spans="1:8" x14ac:dyDescent="0.3">
      <c r="A2372" t="s">
        <v>30</v>
      </c>
      <c r="B2372" t="s">
        <v>88</v>
      </c>
      <c r="C2372">
        <v>2018</v>
      </c>
      <c r="D2372" s="1">
        <v>68327082.200000003</v>
      </c>
      <c r="E2372" s="2">
        <v>68.327100000000002</v>
      </c>
      <c r="F2372" t="s">
        <v>14</v>
      </c>
      <c r="G2372" t="s">
        <v>31</v>
      </c>
      <c r="H2372" t="s">
        <v>23</v>
      </c>
    </row>
    <row r="2373" spans="1:8" x14ac:dyDescent="0.3">
      <c r="A2373" t="s">
        <v>30</v>
      </c>
      <c r="B2373" t="s">
        <v>88</v>
      </c>
      <c r="C2373">
        <v>2019</v>
      </c>
      <c r="D2373" s="1">
        <v>57575211.795199998</v>
      </c>
      <c r="E2373" s="2">
        <v>57.575200000000002</v>
      </c>
      <c r="F2373" t="s">
        <v>14</v>
      </c>
      <c r="G2373" t="s">
        <v>31</v>
      </c>
      <c r="H2373" t="s">
        <v>23</v>
      </c>
    </row>
    <row r="2374" spans="1:8" x14ac:dyDescent="0.3">
      <c r="A2374" t="s">
        <v>30</v>
      </c>
      <c r="B2374" t="s">
        <v>88</v>
      </c>
      <c r="C2374">
        <v>2020</v>
      </c>
      <c r="D2374" s="1">
        <v>49514879.490400001</v>
      </c>
      <c r="E2374" s="2">
        <v>49.514899999999997</v>
      </c>
      <c r="F2374" t="s">
        <v>14</v>
      </c>
      <c r="G2374" t="s">
        <v>31</v>
      </c>
      <c r="H2374" t="s">
        <v>23</v>
      </c>
    </row>
    <row r="2375" spans="1:8" x14ac:dyDescent="0.3">
      <c r="A2375" t="s">
        <v>30</v>
      </c>
      <c r="B2375" t="s">
        <v>88</v>
      </c>
      <c r="C2375">
        <v>2021</v>
      </c>
      <c r="D2375" s="1">
        <v>45534073.555299997</v>
      </c>
      <c r="E2375" s="2">
        <v>45.534100000000002</v>
      </c>
      <c r="F2375" t="s">
        <v>14</v>
      </c>
      <c r="G2375" t="s">
        <v>31</v>
      </c>
      <c r="H2375" t="s">
        <v>23</v>
      </c>
    </row>
    <row r="2376" spans="1:8" x14ac:dyDescent="0.3">
      <c r="A2376" t="s">
        <v>30</v>
      </c>
      <c r="B2376" t="s">
        <v>88</v>
      </c>
      <c r="C2376">
        <v>2022</v>
      </c>
      <c r="D2376" s="1">
        <v>75064140.097200006</v>
      </c>
      <c r="E2376" s="2">
        <v>75.064099999999996</v>
      </c>
      <c r="F2376" t="s">
        <v>14</v>
      </c>
      <c r="G2376" t="s">
        <v>31</v>
      </c>
      <c r="H2376" t="s">
        <v>23</v>
      </c>
    </row>
    <row r="2377" spans="1:8" x14ac:dyDescent="0.3">
      <c r="A2377" t="s">
        <v>30</v>
      </c>
      <c r="B2377" t="s">
        <v>88</v>
      </c>
      <c r="C2377">
        <v>2023</v>
      </c>
      <c r="D2377" s="1">
        <v>121454473.23989999</v>
      </c>
      <c r="E2377" s="2">
        <v>121.4545</v>
      </c>
      <c r="F2377" t="s">
        <v>14</v>
      </c>
      <c r="G2377" t="s">
        <v>31</v>
      </c>
      <c r="H2377" t="s">
        <v>23</v>
      </c>
    </row>
    <row r="2378" spans="1:8" x14ac:dyDescent="0.3">
      <c r="A2378" t="s">
        <v>30</v>
      </c>
      <c r="B2378" t="s">
        <v>88</v>
      </c>
      <c r="C2378">
        <v>2024</v>
      </c>
      <c r="D2378" s="1">
        <v>102826319.91599999</v>
      </c>
      <c r="E2378" s="2">
        <v>102.8263</v>
      </c>
      <c r="F2378" t="s">
        <v>14</v>
      </c>
      <c r="G2378" t="s">
        <v>31</v>
      </c>
      <c r="H2378" t="s">
        <v>23</v>
      </c>
    </row>
    <row r="2379" spans="1:8" x14ac:dyDescent="0.3">
      <c r="A2379" t="s">
        <v>30</v>
      </c>
      <c r="B2379" t="s">
        <v>88</v>
      </c>
      <c r="C2379">
        <v>2025</v>
      </c>
      <c r="D2379" s="1">
        <v>90454754.567399994</v>
      </c>
      <c r="E2379" s="2">
        <v>90.454800000000006</v>
      </c>
      <c r="F2379" t="s">
        <v>14</v>
      </c>
      <c r="G2379" t="s">
        <v>31</v>
      </c>
      <c r="H2379" t="s">
        <v>23</v>
      </c>
    </row>
    <row r="2380" spans="1:8" x14ac:dyDescent="0.3">
      <c r="A2380" t="s">
        <v>56</v>
      </c>
      <c r="B2380" t="s">
        <v>88</v>
      </c>
      <c r="C2380">
        <v>2018</v>
      </c>
      <c r="D2380" s="1">
        <v>131412096.90109999</v>
      </c>
      <c r="E2380" s="2">
        <v>131.41210000000001</v>
      </c>
      <c r="F2380" t="s">
        <v>14</v>
      </c>
      <c r="G2380" t="s">
        <v>57</v>
      </c>
      <c r="H2380" t="s">
        <v>23</v>
      </c>
    </row>
    <row r="2381" spans="1:8" x14ac:dyDescent="0.3">
      <c r="A2381" t="s">
        <v>56</v>
      </c>
      <c r="B2381" t="s">
        <v>88</v>
      </c>
      <c r="C2381">
        <v>2019</v>
      </c>
      <c r="D2381" s="1">
        <v>216518021.27239999</v>
      </c>
      <c r="E2381" s="2">
        <v>216.518</v>
      </c>
      <c r="F2381" t="s">
        <v>14</v>
      </c>
      <c r="G2381" t="s">
        <v>57</v>
      </c>
      <c r="H2381" t="s">
        <v>23</v>
      </c>
    </row>
    <row r="2382" spans="1:8" x14ac:dyDescent="0.3">
      <c r="A2382" t="s">
        <v>56</v>
      </c>
      <c r="B2382" t="s">
        <v>88</v>
      </c>
      <c r="C2382">
        <v>2021</v>
      </c>
      <c r="D2382" s="1">
        <v>285158793.65450001</v>
      </c>
      <c r="E2382" s="2">
        <v>285.15879999999999</v>
      </c>
      <c r="F2382" t="s">
        <v>14</v>
      </c>
      <c r="G2382" t="s">
        <v>57</v>
      </c>
      <c r="H2382" t="s">
        <v>23</v>
      </c>
    </row>
    <row r="2383" spans="1:8" x14ac:dyDescent="0.3">
      <c r="A2383" t="s">
        <v>56</v>
      </c>
      <c r="B2383" t="s">
        <v>88</v>
      </c>
      <c r="C2383">
        <v>2022</v>
      </c>
      <c r="D2383" s="1">
        <v>175421417.69909999</v>
      </c>
      <c r="E2383" s="2">
        <v>175.42140000000001</v>
      </c>
      <c r="F2383" t="s">
        <v>14</v>
      </c>
      <c r="G2383" t="s">
        <v>57</v>
      </c>
      <c r="H2383" t="s">
        <v>23</v>
      </c>
    </row>
    <row r="2384" spans="1:8" x14ac:dyDescent="0.3">
      <c r="A2384" t="s">
        <v>56</v>
      </c>
      <c r="B2384" t="s">
        <v>88</v>
      </c>
      <c r="C2384">
        <v>2023</v>
      </c>
      <c r="D2384" s="1">
        <v>375709302.51459998</v>
      </c>
      <c r="E2384" s="2">
        <v>375.70929999999998</v>
      </c>
      <c r="F2384" t="s">
        <v>14</v>
      </c>
      <c r="G2384" t="s">
        <v>57</v>
      </c>
      <c r="H2384" t="s">
        <v>23</v>
      </c>
    </row>
    <row r="2385" spans="1:8" x14ac:dyDescent="0.3">
      <c r="A2385" t="s">
        <v>56</v>
      </c>
      <c r="B2385" t="s">
        <v>88</v>
      </c>
      <c r="C2385">
        <v>2024</v>
      </c>
      <c r="D2385" s="1">
        <v>570159346.82869995</v>
      </c>
      <c r="E2385" s="2">
        <v>570.15930000000003</v>
      </c>
      <c r="F2385" t="s">
        <v>14</v>
      </c>
      <c r="G2385" t="s">
        <v>57</v>
      </c>
      <c r="H2385" t="s">
        <v>23</v>
      </c>
    </row>
    <row r="2386" spans="1:8" x14ac:dyDescent="0.3">
      <c r="A2386" t="s">
        <v>56</v>
      </c>
      <c r="B2386" t="s">
        <v>88</v>
      </c>
      <c r="C2386">
        <v>2025</v>
      </c>
      <c r="D2386" s="1">
        <v>608140581.65419996</v>
      </c>
      <c r="E2386" s="2">
        <v>608.14059999999995</v>
      </c>
      <c r="F2386" t="s">
        <v>14</v>
      </c>
      <c r="G2386" t="s">
        <v>57</v>
      </c>
      <c r="H2386" t="s">
        <v>23</v>
      </c>
    </row>
    <row r="2387" spans="1:8" x14ac:dyDescent="0.3">
      <c r="A2387" t="s">
        <v>32</v>
      </c>
      <c r="B2387" t="s">
        <v>88</v>
      </c>
      <c r="C2387">
        <v>2018</v>
      </c>
      <c r="D2387" s="1">
        <v>34514758.641800001</v>
      </c>
      <c r="E2387" s="2">
        <v>34.514800000000001</v>
      </c>
      <c r="F2387" t="s">
        <v>14</v>
      </c>
      <c r="G2387" t="s">
        <v>33</v>
      </c>
      <c r="H2387" t="s">
        <v>23</v>
      </c>
    </row>
    <row r="2388" spans="1:8" x14ac:dyDescent="0.3">
      <c r="A2388" t="s">
        <v>32</v>
      </c>
      <c r="B2388" t="s">
        <v>88</v>
      </c>
      <c r="C2388">
        <v>2019</v>
      </c>
      <c r="D2388" s="1">
        <v>33684263.142200001</v>
      </c>
      <c r="E2388" s="2">
        <v>33.6843</v>
      </c>
      <c r="F2388" t="s">
        <v>14</v>
      </c>
      <c r="G2388" t="s">
        <v>33</v>
      </c>
      <c r="H2388" t="s">
        <v>23</v>
      </c>
    </row>
    <row r="2389" spans="1:8" x14ac:dyDescent="0.3">
      <c r="A2389" t="s">
        <v>32</v>
      </c>
      <c r="B2389" t="s">
        <v>88</v>
      </c>
      <c r="C2389">
        <v>2020</v>
      </c>
      <c r="D2389" s="1">
        <v>26260942.294500001</v>
      </c>
      <c r="E2389" s="2">
        <v>26.260899999999999</v>
      </c>
      <c r="F2389" t="s">
        <v>14</v>
      </c>
      <c r="G2389" t="s">
        <v>33</v>
      </c>
      <c r="H2389" t="s">
        <v>23</v>
      </c>
    </row>
    <row r="2390" spans="1:8" x14ac:dyDescent="0.3">
      <c r="A2390" t="s">
        <v>32</v>
      </c>
      <c r="B2390" t="s">
        <v>88</v>
      </c>
      <c r="C2390">
        <v>2021</v>
      </c>
      <c r="D2390" s="1">
        <v>28000710.690900002</v>
      </c>
      <c r="E2390" s="2">
        <v>28.000699999999998</v>
      </c>
      <c r="F2390" t="s">
        <v>14</v>
      </c>
      <c r="G2390" t="s">
        <v>33</v>
      </c>
      <c r="H2390" t="s">
        <v>23</v>
      </c>
    </row>
    <row r="2391" spans="1:8" x14ac:dyDescent="0.3">
      <c r="A2391" t="s">
        <v>32</v>
      </c>
      <c r="B2391" t="s">
        <v>88</v>
      </c>
      <c r="C2391">
        <v>2022</v>
      </c>
      <c r="D2391" s="1">
        <v>36639996.6065</v>
      </c>
      <c r="E2391" s="2">
        <v>36.64</v>
      </c>
      <c r="F2391" t="s">
        <v>14</v>
      </c>
      <c r="G2391" t="s">
        <v>33</v>
      </c>
      <c r="H2391" t="s">
        <v>23</v>
      </c>
    </row>
    <row r="2392" spans="1:8" x14ac:dyDescent="0.3">
      <c r="A2392" t="s">
        <v>32</v>
      </c>
      <c r="B2392" t="s">
        <v>88</v>
      </c>
      <c r="C2392">
        <v>2023</v>
      </c>
      <c r="D2392" s="1">
        <v>37731990.171499997</v>
      </c>
      <c r="E2392" s="2">
        <v>37.731999999999999</v>
      </c>
      <c r="F2392" t="s">
        <v>14</v>
      </c>
      <c r="G2392" t="s">
        <v>33</v>
      </c>
      <c r="H2392" t="s">
        <v>23</v>
      </c>
    </row>
    <row r="2393" spans="1:8" x14ac:dyDescent="0.3">
      <c r="A2393" t="s">
        <v>32</v>
      </c>
      <c r="B2393" t="s">
        <v>88</v>
      </c>
      <c r="C2393">
        <v>2024</v>
      </c>
      <c r="D2393" s="1">
        <v>51223877.028099999</v>
      </c>
      <c r="E2393" s="2">
        <v>51.2239</v>
      </c>
      <c r="F2393" t="s">
        <v>14</v>
      </c>
      <c r="G2393" t="s">
        <v>33</v>
      </c>
      <c r="H2393" t="s">
        <v>23</v>
      </c>
    </row>
    <row r="2394" spans="1:8" x14ac:dyDescent="0.3">
      <c r="A2394" t="s">
        <v>32</v>
      </c>
      <c r="B2394" t="s">
        <v>88</v>
      </c>
      <c r="C2394">
        <v>2025</v>
      </c>
      <c r="D2394" s="1">
        <v>52097114.377300002</v>
      </c>
      <c r="E2394" s="2">
        <v>52.097099999999998</v>
      </c>
      <c r="F2394" t="s">
        <v>14</v>
      </c>
      <c r="G2394" t="s">
        <v>33</v>
      </c>
      <c r="H2394" t="s">
        <v>23</v>
      </c>
    </row>
    <row r="2395" spans="1:8" x14ac:dyDescent="0.3">
      <c r="A2395" t="s">
        <v>34</v>
      </c>
      <c r="B2395" t="s">
        <v>88</v>
      </c>
      <c r="C2395">
        <v>2018</v>
      </c>
      <c r="D2395" s="1">
        <v>594857653.98409998</v>
      </c>
      <c r="E2395" s="2">
        <v>594.85770000000002</v>
      </c>
      <c r="F2395" t="s">
        <v>14</v>
      </c>
      <c r="G2395" t="s">
        <v>35</v>
      </c>
      <c r="H2395" t="s">
        <v>23</v>
      </c>
    </row>
    <row r="2396" spans="1:8" x14ac:dyDescent="0.3">
      <c r="A2396" t="s">
        <v>34</v>
      </c>
      <c r="B2396" t="s">
        <v>88</v>
      </c>
      <c r="C2396">
        <v>2019</v>
      </c>
      <c r="D2396" s="1">
        <v>944646755.54320002</v>
      </c>
      <c r="E2396" s="2">
        <v>944.64679999999998</v>
      </c>
      <c r="F2396" t="s">
        <v>14</v>
      </c>
      <c r="G2396" t="s">
        <v>35</v>
      </c>
      <c r="H2396" t="s">
        <v>23</v>
      </c>
    </row>
    <row r="2397" spans="1:8" x14ac:dyDescent="0.3">
      <c r="A2397" t="s">
        <v>34</v>
      </c>
      <c r="B2397" t="s">
        <v>88</v>
      </c>
      <c r="C2397">
        <v>2020</v>
      </c>
      <c r="D2397" s="1">
        <v>790206575.02719998</v>
      </c>
      <c r="E2397" s="2">
        <v>790.20659999999998</v>
      </c>
      <c r="F2397" t="s">
        <v>14</v>
      </c>
      <c r="G2397" t="s">
        <v>35</v>
      </c>
      <c r="H2397" t="s">
        <v>23</v>
      </c>
    </row>
    <row r="2398" spans="1:8" x14ac:dyDescent="0.3">
      <c r="A2398" t="s">
        <v>34</v>
      </c>
      <c r="B2398" t="s">
        <v>88</v>
      </c>
      <c r="C2398">
        <v>2021</v>
      </c>
      <c r="D2398" s="1">
        <v>580007913.54170001</v>
      </c>
      <c r="E2398" s="2">
        <v>580.00789999999995</v>
      </c>
      <c r="F2398" t="s">
        <v>14</v>
      </c>
      <c r="G2398" t="s">
        <v>35</v>
      </c>
      <c r="H2398" t="s">
        <v>23</v>
      </c>
    </row>
    <row r="2399" spans="1:8" x14ac:dyDescent="0.3">
      <c r="A2399" t="s">
        <v>34</v>
      </c>
      <c r="B2399" t="s">
        <v>88</v>
      </c>
      <c r="C2399">
        <v>2022</v>
      </c>
      <c r="D2399" s="1">
        <v>538544667.37619996</v>
      </c>
      <c r="E2399" s="2">
        <v>538.54470000000003</v>
      </c>
      <c r="F2399" t="s">
        <v>14</v>
      </c>
      <c r="G2399" t="s">
        <v>35</v>
      </c>
      <c r="H2399" t="s">
        <v>23</v>
      </c>
    </row>
    <row r="2400" spans="1:8" x14ac:dyDescent="0.3">
      <c r="A2400" t="s">
        <v>34</v>
      </c>
      <c r="B2400" t="s">
        <v>88</v>
      </c>
      <c r="C2400">
        <v>2023</v>
      </c>
      <c r="D2400" s="1">
        <v>692358411.73459995</v>
      </c>
      <c r="E2400" s="2">
        <v>692.35839999999996</v>
      </c>
      <c r="F2400" t="s">
        <v>14</v>
      </c>
      <c r="G2400" t="s">
        <v>35</v>
      </c>
      <c r="H2400" t="s">
        <v>23</v>
      </c>
    </row>
    <row r="2401" spans="1:8" x14ac:dyDescent="0.3">
      <c r="A2401" t="s">
        <v>34</v>
      </c>
      <c r="B2401" t="s">
        <v>88</v>
      </c>
      <c r="C2401">
        <v>2024</v>
      </c>
      <c r="D2401" s="1">
        <v>993663025.46819997</v>
      </c>
      <c r="E2401" s="2">
        <v>993.66300000000001</v>
      </c>
      <c r="F2401" t="s">
        <v>14</v>
      </c>
      <c r="G2401" t="s">
        <v>35</v>
      </c>
      <c r="H2401" t="s">
        <v>23</v>
      </c>
    </row>
    <row r="2402" spans="1:8" x14ac:dyDescent="0.3">
      <c r="A2402" t="s">
        <v>34</v>
      </c>
      <c r="B2402" t="s">
        <v>88</v>
      </c>
      <c r="C2402">
        <v>2025</v>
      </c>
      <c r="D2402" s="1">
        <v>579638972.78380001</v>
      </c>
      <c r="E2402" s="2">
        <v>579.63900000000001</v>
      </c>
      <c r="F2402" t="s">
        <v>14</v>
      </c>
      <c r="G2402" t="s">
        <v>35</v>
      </c>
      <c r="H2402" t="s">
        <v>23</v>
      </c>
    </row>
    <row r="2403" spans="1:8" x14ac:dyDescent="0.3">
      <c r="A2403" t="s">
        <v>36</v>
      </c>
      <c r="B2403" t="s">
        <v>88</v>
      </c>
      <c r="C2403">
        <v>2018</v>
      </c>
      <c r="D2403" s="1">
        <v>2045865086.2386</v>
      </c>
      <c r="E2403" s="2">
        <v>2045.8651</v>
      </c>
      <c r="F2403" t="s">
        <v>14</v>
      </c>
      <c r="G2403" t="s">
        <v>37</v>
      </c>
      <c r="H2403" t="s">
        <v>38</v>
      </c>
    </row>
    <row r="2404" spans="1:8" x14ac:dyDescent="0.3">
      <c r="A2404" t="s">
        <v>36</v>
      </c>
      <c r="B2404" t="s">
        <v>88</v>
      </c>
      <c r="C2404">
        <v>2019</v>
      </c>
      <c r="D2404" s="1">
        <v>2067356841.9105999</v>
      </c>
      <c r="E2404" s="2">
        <v>2067.3568</v>
      </c>
      <c r="F2404" t="s">
        <v>14</v>
      </c>
      <c r="G2404" t="s">
        <v>37</v>
      </c>
      <c r="H2404" t="s">
        <v>38</v>
      </c>
    </row>
    <row r="2405" spans="1:8" x14ac:dyDescent="0.3">
      <c r="A2405" t="s">
        <v>36</v>
      </c>
      <c r="B2405" t="s">
        <v>88</v>
      </c>
      <c r="C2405">
        <v>2020</v>
      </c>
      <c r="D2405" s="1">
        <v>1831209569.0974</v>
      </c>
      <c r="E2405" s="2">
        <v>1831.2095999999999</v>
      </c>
      <c r="F2405" t="s">
        <v>14</v>
      </c>
      <c r="G2405" t="s">
        <v>37</v>
      </c>
      <c r="H2405" t="s">
        <v>38</v>
      </c>
    </row>
    <row r="2406" spans="1:8" x14ac:dyDescent="0.3">
      <c r="A2406" t="s">
        <v>36</v>
      </c>
      <c r="B2406" t="s">
        <v>88</v>
      </c>
      <c r="C2406">
        <v>2021</v>
      </c>
      <c r="D2406" s="1">
        <v>1824920795.1722</v>
      </c>
      <c r="E2406" s="2">
        <v>1824.9208000000001</v>
      </c>
      <c r="F2406" t="s">
        <v>14</v>
      </c>
      <c r="G2406" t="s">
        <v>37</v>
      </c>
      <c r="H2406" t="s">
        <v>38</v>
      </c>
    </row>
    <row r="2407" spans="1:8" x14ac:dyDescent="0.3">
      <c r="A2407" t="s">
        <v>36</v>
      </c>
      <c r="B2407" t="s">
        <v>88</v>
      </c>
      <c r="C2407">
        <v>2022</v>
      </c>
      <c r="D2407" s="1">
        <v>2346159505.6444001</v>
      </c>
      <c r="E2407" s="2">
        <v>2346.1595000000002</v>
      </c>
      <c r="F2407" t="s">
        <v>14</v>
      </c>
      <c r="G2407" t="s">
        <v>37</v>
      </c>
      <c r="H2407" t="s">
        <v>38</v>
      </c>
    </row>
    <row r="2408" spans="1:8" x14ac:dyDescent="0.3">
      <c r="A2408" t="s">
        <v>36</v>
      </c>
      <c r="B2408" t="s">
        <v>88</v>
      </c>
      <c r="C2408">
        <v>2023</v>
      </c>
      <c r="D2408" s="1">
        <v>2927300901.2916002</v>
      </c>
      <c r="E2408" s="2">
        <v>2927.3009000000002</v>
      </c>
      <c r="F2408" t="s">
        <v>14</v>
      </c>
      <c r="G2408" t="s">
        <v>37</v>
      </c>
      <c r="H2408" t="s">
        <v>38</v>
      </c>
    </row>
    <row r="2409" spans="1:8" x14ac:dyDescent="0.3">
      <c r="A2409" t="s">
        <v>36</v>
      </c>
      <c r="B2409" t="s">
        <v>88</v>
      </c>
      <c r="C2409">
        <v>2024</v>
      </c>
      <c r="D2409" s="1">
        <v>2192782394.711</v>
      </c>
      <c r="E2409" s="2">
        <v>2192.7824000000001</v>
      </c>
      <c r="F2409" t="s">
        <v>14</v>
      </c>
      <c r="G2409" t="s">
        <v>37</v>
      </c>
      <c r="H2409" t="s">
        <v>38</v>
      </c>
    </row>
    <row r="2410" spans="1:8" x14ac:dyDescent="0.3">
      <c r="A2410" t="s">
        <v>36</v>
      </c>
      <c r="B2410" t="s">
        <v>88</v>
      </c>
      <c r="C2410">
        <v>2025</v>
      </c>
      <c r="D2410" s="1">
        <v>2655121821.2410002</v>
      </c>
      <c r="E2410" s="2">
        <v>2655.1217999999999</v>
      </c>
      <c r="F2410" t="s">
        <v>14</v>
      </c>
      <c r="G2410" t="s">
        <v>37</v>
      </c>
      <c r="H2410" t="s">
        <v>38</v>
      </c>
    </row>
    <row r="2411" spans="1:8" x14ac:dyDescent="0.3">
      <c r="A2411" t="s">
        <v>60</v>
      </c>
      <c r="B2411" t="s">
        <v>88</v>
      </c>
      <c r="C2411">
        <v>2018</v>
      </c>
      <c r="D2411" s="1">
        <v>638215185.3585</v>
      </c>
      <c r="E2411" s="2">
        <v>638.21519999999998</v>
      </c>
      <c r="F2411" t="s">
        <v>14</v>
      </c>
      <c r="G2411" t="s">
        <v>61</v>
      </c>
      <c r="H2411" t="s">
        <v>38</v>
      </c>
    </row>
    <row r="2412" spans="1:8" x14ac:dyDescent="0.3">
      <c r="A2412" t="s">
        <v>60</v>
      </c>
      <c r="B2412" t="s">
        <v>88</v>
      </c>
      <c r="C2412">
        <v>2019</v>
      </c>
      <c r="D2412" s="1">
        <v>666774634.17349994</v>
      </c>
      <c r="E2412" s="2">
        <v>666.77459999999996</v>
      </c>
      <c r="F2412" t="s">
        <v>14</v>
      </c>
      <c r="G2412" t="s">
        <v>61</v>
      </c>
      <c r="H2412" t="s">
        <v>38</v>
      </c>
    </row>
    <row r="2413" spans="1:8" x14ac:dyDescent="0.3">
      <c r="A2413" t="s">
        <v>60</v>
      </c>
      <c r="B2413" t="s">
        <v>88</v>
      </c>
      <c r="C2413">
        <v>2020</v>
      </c>
      <c r="D2413" s="1">
        <v>619615315.57749999</v>
      </c>
      <c r="E2413" s="2">
        <v>619.61530000000005</v>
      </c>
      <c r="F2413" t="s">
        <v>14</v>
      </c>
      <c r="G2413" t="s">
        <v>61</v>
      </c>
      <c r="H2413" t="s">
        <v>38</v>
      </c>
    </row>
    <row r="2414" spans="1:8" x14ac:dyDescent="0.3">
      <c r="A2414" t="s">
        <v>60</v>
      </c>
      <c r="B2414" t="s">
        <v>88</v>
      </c>
      <c r="C2414">
        <v>2021</v>
      </c>
      <c r="D2414" s="1">
        <v>537584436.95200002</v>
      </c>
      <c r="E2414" s="2">
        <v>537.58439999999996</v>
      </c>
      <c r="F2414" t="s">
        <v>14</v>
      </c>
      <c r="G2414" t="s">
        <v>61</v>
      </c>
      <c r="H2414" t="s">
        <v>38</v>
      </c>
    </row>
    <row r="2415" spans="1:8" x14ac:dyDescent="0.3">
      <c r="A2415" t="s">
        <v>60</v>
      </c>
      <c r="B2415" t="s">
        <v>88</v>
      </c>
      <c r="C2415">
        <v>2022</v>
      </c>
      <c r="D2415" s="1">
        <v>563726317.93869996</v>
      </c>
      <c r="E2415" s="2">
        <v>563.72630000000004</v>
      </c>
      <c r="F2415" t="s">
        <v>14</v>
      </c>
      <c r="G2415" t="s">
        <v>61</v>
      </c>
      <c r="H2415" t="s">
        <v>38</v>
      </c>
    </row>
    <row r="2416" spans="1:8" x14ac:dyDescent="0.3">
      <c r="A2416" t="s">
        <v>60</v>
      </c>
      <c r="B2416" t="s">
        <v>88</v>
      </c>
      <c r="C2416">
        <v>2023</v>
      </c>
      <c r="D2416" s="1">
        <v>669775500.56449997</v>
      </c>
      <c r="E2416" s="2">
        <v>669.77549999999997</v>
      </c>
      <c r="F2416" t="s">
        <v>14</v>
      </c>
      <c r="G2416" t="s">
        <v>61</v>
      </c>
      <c r="H2416" t="s">
        <v>38</v>
      </c>
    </row>
    <row r="2417" spans="1:8" x14ac:dyDescent="0.3">
      <c r="A2417" t="s">
        <v>60</v>
      </c>
      <c r="B2417" t="s">
        <v>88</v>
      </c>
      <c r="C2417">
        <v>2024</v>
      </c>
      <c r="D2417" s="1">
        <v>555777950.01069999</v>
      </c>
      <c r="E2417" s="2">
        <v>555.77800000000002</v>
      </c>
      <c r="F2417" t="s">
        <v>14</v>
      </c>
      <c r="G2417" t="s">
        <v>61</v>
      </c>
      <c r="H2417" t="s">
        <v>38</v>
      </c>
    </row>
    <row r="2418" spans="1:8" x14ac:dyDescent="0.3">
      <c r="A2418" t="s">
        <v>60</v>
      </c>
      <c r="B2418" t="s">
        <v>88</v>
      </c>
      <c r="C2418">
        <v>2025</v>
      </c>
      <c r="D2418" s="1">
        <v>665677692.21259999</v>
      </c>
      <c r="E2418" s="2">
        <v>665.67769999999996</v>
      </c>
      <c r="F2418" t="s">
        <v>14</v>
      </c>
      <c r="G2418" t="s">
        <v>61</v>
      </c>
      <c r="H2418" t="s">
        <v>38</v>
      </c>
    </row>
    <row r="2419" spans="1:8" x14ac:dyDescent="0.3">
      <c r="A2419" t="s">
        <v>73</v>
      </c>
      <c r="B2419" t="s">
        <v>88</v>
      </c>
      <c r="C2419">
        <v>2018</v>
      </c>
      <c r="D2419" s="1">
        <v>512703373.49470001</v>
      </c>
      <c r="E2419" s="2">
        <v>512.70339999999999</v>
      </c>
      <c r="F2419" t="s">
        <v>14</v>
      </c>
      <c r="G2419" t="s">
        <v>74</v>
      </c>
      <c r="H2419" t="s">
        <v>38</v>
      </c>
    </row>
    <row r="2420" spans="1:8" x14ac:dyDescent="0.3">
      <c r="A2420" t="s">
        <v>73</v>
      </c>
      <c r="B2420" t="s">
        <v>88</v>
      </c>
      <c r="C2420">
        <v>2019</v>
      </c>
      <c r="D2420" s="1">
        <v>545237367.27520001</v>
      </c>
      <c r="E2420" s="2">
        <v>545.23739999999998</v>
      </c>
      <c r="F2420" t="s">
        <v>14</v>
      </c>
      <c r="G2420" t="s">
        <v>74</v>
      </c>
      <c r="H2420" t="s">
        <v>38</v>
      </c>
    </row>
    <row r="2421" spans="1:8" x14ac:dyDescent="0.3">
      <c r="A2421" t="s">
        <v>73</v>
      </c>
      <c r="B2421" t="s">
        <v>88</v>
      </c>
      <c r="C2421">
        <v>2020</v>
      </c>
      <c r="D2421" s="1">
        <v>442708392.67699999</v>
      </c>
      <c r="E2421" s="2">
        <v>442.70839999999998</v>
      </c>
      <c r="F2421" t="s">
        <v>14</v>
      </c>
      <c r="G2421" t="s">
        <v>74</v>
      </c>
      <c r="H2421" t="s">
        <v>38</v>
      </c>
    </row>
    <row r="2422" spans="1:8" x14ac:dyDescent="0.3">
      <c r="A2422" t="s">
        <v>73</v>
      </c>
      <c r="B2422" t="s">
        <v>88</v>
      </c>
      <c r="C2422">
        <v>2021</v>
      </c>
      <c r="D2422" s="1">
        <v>434500280.85350001</v>
      </c>
      <c r="E2422" s="2">
        <v>434.50029999999998</v>
      </c>
      <c r="F2422" t="s">
        <v>14</v>
      </c>
      <c r="G2422" t="s">
        <v>74</v>
      </c>
      <c r="H2422" t="s">
        <v>38</v>
      </c>
    </row>
    <row r="2423" spans="1:8" x14ac:dyDescent="0.3">
      <c r="A2423" t="s">
        <v>73</v>
      </c>
      <c r="B2423" t="s">
        <v>88</v>
      </c>
      <c r="C2423">
        <v>2022</v>
      </c>
      <c r="D2423" s="1">
        <v>448559134.9975</v>
      </c>
      <c r="E2423" s="2">
        <v>448.5591</v>
      </c>
      <c r="F2423" t="s">
        <v>14</v>
      </c>
      <c r="G2423" t="s">
        <v>74</v>
      </c>
      <c r="H2423" t="s">
        <v>38</v>
      </c>
    </row>
    <row r="2424" spans="1:8" x14ac:dyDescent="0.3">
      <c r="A2424" t="s">
        <v>73</v>
      </c>
      <c r="B2424" t="s">
        <v>88</v>
      </c>
      <c r="C2424">
        <v>2023</v>
      </c>
      <c r="D2424" s="1">
        <v>442705063.18449998</v>
      </c>
      <c r="E2424" s="2">
        <v>442.70510000000002</v>
      </c>
      <c r="F2424" t="s">
        <v>14</v>
      </c>
      <c r="G2424" t="s">
        <v>74</v>
      </c>
      <c r="H2424" t="s">
        <v>38</v>
      </c>
    </row>
    <row r="2425" spans="1:8" x14ac:dyDescent="0.3">
      <c r="A2425" t="s">
        <v>73</v>
      </c>
      <c r="B2425" t="s">
        <v>88</v>
      </c>
      <c r="C2425">
        <v>2024</v>
      </c>
      <c r="D2425" s="1">
        <v>402008486.73379999</v>
      </c>
      <c r="E2425" s="2">
        <v>402.00850000000003</v>
      </c>
      <c r="F2425" t="s">
        <v>14</v>
      </c>
      <c r="G2425" t="s">
        <v>74</v>
      </c>
      <c r="H2425" t="s">
        <v>38</v>
      </c>
    </row>
    <row r="2426" spans="1:8" x14ac:dyDescent="0.3">
      <c r="A2426" t="s">
        <v>73</v>
      </c>
      <c r="B2426" t="s">
        <v>88</v>
      </c>
      <c r="C2426">
        <v>2025</v>
      </c>
      <c r="D2426" s="1">
        <v>468470674.1336</v>
      </c>
      <c r="E2426" s="2">
        <v>468.47070000000002</v>
      </c>
      <c r="F2426" t="s">
        <v>14</v>
      </c>
      <c r="G2426" t="s">
        <v>74</v>
      </c>
      <c r="H2426" t="s">
        <v>38</v>
      </c>
    </row>
    <row r="2427" spans="1:8" x14ac:dyDescent="0.3">
      <c r="A2427" t="s">
        <v>39</v>
      </c>
      <c r="B2427" t="s">
        <v>88</v>
      </c>
      <c r="C2427">
        <v>2018</v>
      </c>
      <c r="D2427" s="1">
        <v>2727872999.2442999</v>
      </c>
      <c r="E2427" s="2">
        <v>2727.873</v>
      </c>
      <c r="F2427" t="s">
        <v>14</v>
      </c>
      <c r="G2427" t="s">
        <v>40</v>
      </c>
      <c r="H2427" t="s">
        <v>38</v>
      </c>
    </row>
    <row r="2428" spans="1:8" x14ac:dyDescent="0.3">
      <c r="A2428" t="s">
        <v>39</v>
      </c>
      <c r="B2428" t="s">
        <v>88</v>
      </c>
      <c r="C2428">
        <v>2019</v>
      </c>
      <c r="D2428" s="1">
        <v>3358539740.0434999</v>
      </c>
      <c r="E2428" s="2">
        <v>3358.5396999999998</v>
      </c>
      <c r="F2428" t="s">
        <v>14</v>
      </c>
      <c r="G2428" t="s">
        <v>40</v>
      </c>
      <c r="H2428" t="s">
        <v>38</v>
      </c>
    </row>
    <row r="2429" spans="1:8" x14ac:dyDescent="0.3">
      <c r="A2429" t="s">
        <v>39</v>
      </c>
      <c r="B2429" t="s">
        <v>88</v>
      </c>
      <c r="C2429">
        <v>2020</v>
      </c>
      <c r="D2429" s="1">
        <v>3168691884.6596999</v>
      </c>
      <c r="E2429" s="2">
        <v>3168.6918999999998</v>
      </c>
      <c r="F2429" t="s">
        <v>14</v>
      </c>
      <c r="G2429" t="s">
        <v>40</v>
      </c>
      <c r="H2429" t="s">
        <v>38</v>
      </c>
    </row>
    <row r="2430" spans="1:8" x14ac:dyDescent="0.3">
      <c r="A2430" t="s">
        <v>39</v>
      </c>
      <c r="B2430" t="s">
        <v>88</v>
      </c>
      <c r="C2430">
        <v>2021</v>
      </c>
      <c r="D2430" s="1">
        <v>2552350978.2375998</v>
      </c>
      <c r="E2430" s="2">
        <v>2552.3510000000001</v>
      </c>
      <c r="F2430" t="s">
        <v>14</v>
      </c>
      <c r="G2430" t="s">
        <v>40</v>
      </c>
      <c r="H2430" t="s">
        <v>38</v>
      </c>
    </row>
    <row r="2431" spans="1:8" x14ac:dyDescent="0.3">
      <c r="A2431" t="s">
        <v>39</v>
      </c>
      <c r="B2431" t="s">
        <v>88</v>
      </c>
      <c r="C2431">
        <v>2022</v>
      </c>
      <c r="D2431" s="1">
        <v>2873246881.8407998</v>
      </c>
      <c r="E2431" s="2">
        <v>2873.2469000000001</v>
      </c>
      <c r="F2431" t="s">
        <v>14</v>
      </c>
      <c r="G2431" t="s">
        <v>40</v>
      </c>
      <c r="H2431" t="s">
        <v>38</v>
      </c>
    </row>
    <row r="2432" spans="1:8" x14ac:dyDescent="0.3">
      <c r="A2432" t="s">
        <v>39</v>
      </c>
      <c r="B2432" t="s">
        <v>88</v>
      </c>
      <c r="C2432">
        <v>2023</v>
      </c>
      <c r="D2432" s="1">
        <v>4477862472.3091002</v>
      </c>
      <c r="E2432" s="2">
        <v>4477.8625000000002</v>
      </c>
      <c r="F2432" t="s">
        <v>14</v>
      </c>
      <c r="G2432" t="s">
        <v>40</v>
      </c>
      <c r="H2432" t="s">
        <v>38</v>
      </c>
    </row>
    <row r="2433" spans="1:8" x14ac:dyDescent="0.3">
      <c r="A2433" t="s">
        <v>39</v>
      </c>
      <c r="B2433" t="s">
        <v>88</v>
      </c>
      <c r="C2433">
        <v>2024</v>
      </c>
      <c r="D2433" s="1">
        <v>4241244134.5297999</v>
      </c>
      <c r="E2433" s="2">
        <v>4241.2440999999999</v>
      </c>
      <c r="F2433" t="s">
        <v>14</v>
      </c>
      <c r="G2433" t="s">
        <v>40</v>
      </c>
      <c r="H2433" t="s">
        <v>38</v>
      </c>
    </row>
    <row r="2434" spans="1:8" x14ac:dyDescent="0.3">
      <c r="A2434" t="s">
        <v>39</v>
      </c>
      <c r="B2434" t="s">
        <v>88</v>
      </c>
      <c r="C2434">
        <v>2025</v>
      </c>
      <c r="D2434" s="1">
        <v>3621193455.4006</v>
      </c>
      <c r="E2434" s="2">
        <v>3621.1934999999999</v>
      </c>
      <c r="F2434" t="s">
        <v>14</v>
      </c>
      <c r="G2434" t="s">
        <v>40</v>
      </c>
      <c r="H2434" t="s">
        <v>38</v>
      </c>
    </row>
    <row r="2435" spans="1:8" x14ac:dyDescent="0.3">
      <c r="A2435" t="s">
        <v>41</v>
      </c>
      <c r="B2435" t="s">
        <v>88</v>
      </c>
      <c r="C2435">
        <v>2018</v>
      </c>
      <c r="D2435" s="1">
        <v>1084606435.1241</v>
      </c>
      <c r="E2435" s="2">
        <v>1084.6063999999999</v>
      </c>
      <c r="F2435" t="s">
        <v>14</v>
      </c>
      <c r="G2435" t="s">
        <v>42</v>
      </c>
      <c r="H2435" t="s">
        <v>43</v>
      </c>
    </row>
    <row r="2436" spans="1:8" x14ac:dyDescent="0.3">
      <c r="A2436" t="s">
        <v>41</v>
      </c>
      <c r="B2436" t="s">
        <v>88</v>
      </c>
      <c r="C2436">
        <v>2019</v>
      </c>
      <c r="D2436" s="1">
        <v>1026295851.2898999</v>
      </c>
      <c r="E2436" s="2">
        <v>1026.2959000000001</v>
      </c>
      <c r="F2436" t="s">
        <v>14</v>
      </c>
      <c r="G2436" t="s">
        <v>42</v>
      </c>
      <c r="H2436" t="s">
        <v>43</v>
      </c>
    </row>
    <row r="2437" spans="1:8" x14ac:dyDescent="0.3">
      <c r="A2437" t="s">
        <v>41</v>
      </c>
      <c r="B2437" t="s">
        <v>88</v>
      </c>
      <c r="C2437">
        <v>2020</v>
      </c>
      <c r="D2437" s="1">
        <v>842331058.48380005</v>
      </c>
      <c r="E2437" s="2">
        <v>842.33109999999999</v>
      </c>
      <c r="F2437" t="s">
        <v>14</v>
      </c>
      <c r="G2437" t="s">
        <v>42</v>
      </c>
      <c r="H2437" t="s">
        <v>43</v>
      </c>
    </row>
    <row r="2438" spans="1:8" x14ac:dyDescent="0.3">
      <c r="A2438" t="s">
        <v>41</v>
      </c>
      <c r="B2438" t="s">
        <v>88</v>
      </c>
      <c r="C2438">
        <v>2021</v>
      </c>
      <c r="D2438" s="1">
        <v>742866489.28209996</v>
      </c>
      <c r="E2438" s="2">
        <v>742.86649999999997</v>
      </c>
      <c r="F2438" t="s">
        <v>14</v>
      </c>
      <c r="G2438" t="s">
        <v>42</v>
      </c>
      <c r="H2438" t="s">
        <v>43</v>
      </c>
    </row>
    <row r="2439" spans="1:8" x14ac:dyDescent="0.3">
      <c r="A2439" t="s">
        <v>41</v>
      </c>
      <c r="B2439" t="s">
        <v>88</v>
      </c>
      <c r="C2439">
        <v>2022</v>
      </c>
      <c r="D2439" s="1">
        <v>999307033.14470005</v>
      </c>
      <c r="E2439" s="2">
        <v>999.30700000000002</v>
      </c>
      <c r="F2439" t="s">
        <v>14</v>
      </c>
      <c r="G2439" t="s">
        <v>42</v>
      </c>
      <c r="H2439" t="s">
        <v>43</v>
      </c>
    </row>
    <row r="2440" spans="1:8" x14ac:dyDescent="0.3">
      <c r="A2440" t="s">
        <v>41</v>
      </c>
      <c r="B2440" t="s">
        <v>88</v>
      </c>
      <c r="C2440">
        <v>2023</v>
      </c>
      <c r="D2440" s="1">
        <v>1132832200.3612001</v>
      </c>
      <c r="E2440" s="2">
        <v>1132.8322000000001</v>
      </c>
      <c r="F2440" t="s">
        <v>14</v>
      </c>
      <c r="G2440" t="s">
        <v>42</v>
      </c>
      <c r="H2440" t="s">
        <v>43</v>
      </c>
    </row>
    <row r="2441" spans="1:8" x14ac:dyDescent="0.3">
      <c r="A2441" t="s">
        <v>41</v>
      </c>
      <c r="B2441" t="s">
        <v>88</v>
      </c>
      <c r="C2441">
        <v>2024</v>
      </c>
      <c r="D2441" s="1">
        <v>961640614.97529995</v>
      </c>
      <c r="E2441" s="2">
        <v>961.64059999999995</v>
      </c>
      <c r="F2441" t="s">
        <v>14</v>
      </c>
      <c r="G2441" t="s">
        <v>42</v>
      </c>
      <c r="H2441" t="s">
        <v>43</v>
      </c>
    </row>
    <row r="2442" spans="1:8" x14ac:dyDescent="0.3">
      <c r="A2442" t="s">
        <v>41</v>
      </c>
      <c r="B2442" t="s">
        <v>88</v>
      </c>
      <c r="C2442">
        <v>2025</v>
      </c>
      <c r="D2442" s="1">
        <v>1053897030.9568</v>
      </c>
      <c r="E2442" s="2">
        <v>1053.8969999999999</v>
      </c>
      <c r="F2442" t="s">
        <v>14</v>
      </c>
      <c r="G2442" t="s">
        <v>42</v>
      </c>
      <c r="H2442" t="s">
        <v>43</v>
      </c>
    </row>
    <row r="2443" spans="1:8" x14ac:dyDescent="0.3">
      <c r="A2443" t="s">
        <v>62</v>
      </c>
      <c r="B2443" t="s">
        <v>88</v>
      </c>
      <c r="C2443">
        <v>2018</v>
      </c>
      <c r="D2443" s="1">
        <v>454536645.36989999</v>
      </c>
      <c r="E2443" s="2">
        <v>454.53660000000002</v>
      </c>
      <c r="F2443" t="s">
        <v>14</v>
      </c>
      <c r="G2443" t="s">
        <v>63</v>
      </c>
      <c r="H2443" t="s">
        <v>43</v>
      </c>
    </row>
    <row r="2444" spans="1:8" x14ac:dyDescent="0.3">
      <c r="A2444" t="s">
        <v>62</v>
      </c>
      <c r="B2444" t="s">
        <v>88</v>
      </c>
      <c r="C2444">
        <v>2019</v>
      </c>
      <c r="D2444" s="1">
        <v>418881366.95990002</v>
      </c>
      <c r="E2444" s="2">
        <v>418.88139999999999</v>
      </c>
      <c r="F2444" t="s">
        <v>14</v>
      </c>
      <c r="G2444" t="s">
        <v>63</v>
      </c>
      <c r="H2444" t="s">
        <v>43</v>
      </c>
    </row>
    <row r="2445" spans="1:8" x14ac:dyDescent="0.3">
      <c r="A2445" t="s">
        <v>62</v>
      </c>
      <c r="B2445" t="s">
        <v>88</v>
      </c>
      <c r="C2445">
        <v>2020</v>
      </c>
      <c r="D2445" s="1">
        <v>444499416.03750002</v>
      </c>
      <c r="E2445" s="2">
        <v>444.49939999999998</v>
      </c>
      <c r="F2445" t="s">
        <v>14</v>
      </c>
      <c r="G2445" t="s">
        <v>63</v>
      </c>
      <c r="H2445" t="s">
        <v>43</v>
      </c>
    </row>
    <row r="2446" spans="1:8" x14ac:dyDescent="0.3">
      <c r="A2446" t="s">
        <v>62</v>
      </c>
      <c r="B2446" t="s">
        <v>88</v>
      </c>
      <c r="C2446">
        <v>2021</v>
      </c>
      <c r="D2446" s="1">
        <v>278730016.7094</v>
      </c>
      <c r="E2446" s="2">
        <v>278.73</v>
      </c>
      <c r="F2446" t="s">
        <v>14</v>
      </c>
      <c r="G2446" t="s">
        <v>63</v>
      </c>
      <c r="H2446" t="s">
        <v>43</v>
      </c>
    </row>
    <row r="2447" spans="1:8" x14ac:dyDescent="0.3">
      <c r="A2447" t="s">
        <v>62</v>
      </c>
      <c r="B2447" t="s">
        <v>88</v>
      </c>
      <c r="C2447">
        <v>2022</v>
      </c>
      <c r="D2447" s="1">
        <v>343512438.8312</v>
      </c>
      <c r="E2447" s="2">
        <v>343.51240000000001</v>
      </c>
      <c r="F2447" t="s">
        <v>14</v>
      </c>
      <c r="G2447" t="s">
        <v>63</v>
      </c>
      <c r="H2447" t="s">
        <v>43</v>
      </c>
    </row>
    <row r="2448" spans="1:8" x14ac:dyDescent="0.3">
      <c r="A2448" t="s">
        <v>62</v>
      </c>
      <c r="B2448" t="s">
        <v>88</v>
      </c>
      <c r="C2448">
        <v>2023</v>
      </c>
      <c r="D2448" s="1">
        <v>437117422.523</v>
      </c>
      <c r="E2448" s="2">
        <v>437.11739999999998</v>
      </c>
      <c r="F2448" t="s">
        <v>14</v>
      </c>
      <c r="G2448" t="s">
        <v>63</v>
      </c>
      <c r="H2448" t="s">
        <v>43</v>
      </c>
    </row>
    <row r="2449" spans="1:8" x14ac:dyDescent="0.3">
      <c r="A2449" t="s">
        <v>62</v>
      </c>
      <c r="B2449" t="s">
        <v>88</v>
      </c>
      <c r="C2449">
        <v>2024</v>
      </c>
      <c r="D2449" s="1">
        <v>431300531.83359998</v>
      </c>
      <c r="E2449" s="2">
        <v>431.3005</v>
      </c>
      <c r="F2449" t="s">
        <v>14</v>
      </c>
      <c r="G2449" t="s">
        <v>63</v>
      </c>
      <c r="H2449" t="s">
        <v>43</v>
      </c>
    </row>
    <row r="2450" spans="1:8" x14ac:dyDescent="0.3">
      <c r="A2450" t="s">
        <v>62</v>
      </c>
      <c r="B2450" t="s">
        <v>88</v>
      </c>
      <c r="C2450">
        <v>2025</v>
      </c>
      <c r="D2450" s="1">
        <v>387702553.9242</v>
      </c>
      <c r="E2450" s="2">
        <v>387.70260000000002</v>
      </c>
      <c r="F2450" t="s">
        <v>14</v>
      </c>
      <c r="G2450" t="s">
        <v>63</v>
      </c>
      <c r="H2450" t="s">
        <v>43</v>
      </c>
    </row>
    <row r="2451" spans="1:8" x14ac:dyDescent="0.3">
      <c r="A2451" t="s">
        <v>64</v>
      </c>
      <c r="B2451" t="s">
        <v>88</v>
      </c>
      <c r="C2451">
        <v>2018</v>
      </c>
      <c r="D2451" s="1">
        <v>330366965.63120002</v>
      </c>
      <c r="E2451" s="2">
        <v>330.36700000000002</v>
      </c>
      <c r="F2451" t="s">
        <v>14</v>
      </c>
      <c r="G2451" t="s">
        <v>65</v>
      </c>
      <c r="H2451" t="s">
        <v>43</v>
      </c>
    </row>
    <row r="2452" spans="1:8" x14ac:dyDescent="0.3">
      <c r="A2452" t="s">
        <v>64</v>
      </c>
      <c r="B2452" t="s">
        <v>88</v>
      </c>
      <c r="C2452">
        <v>2019</v>
      </c>
      <c r="D2452" s="1">
        <v>454852537.36809999</v>
      </c>
      <c r="E2452" s="2">
        <v>454.85250000000002</v>
      </c>
      <c r="F2452" t="s">
        <v>14</v>
      </c>
      <c r="G2452" t="s">
        <v>65</v>
      </c>
      <c r="H2452" t="s">
        <v>43</v>
      </c>
    </row>
    <row r="2453" spans="1:8" x14ac:dyDescent="0.3">
      <c r="A2453" t="s">
        <v>64</v>
      </c>
      <c r="B2453" t="s">
        <v>88</v>
      </c>
      <c r="C2453">
        <v>2020</v>
      </c>
      <c r="D2453" s="1">
        <v>263015584.62599999</v>
      </c>
      <c r="E2453" s="2">
        <v>263.01560000000001</v>
      </c>
      <c r="F2453" t="s">
        <v>14</v>
      </c>
      <c r="G2453" t="s">
        <v>65</v>
      </c>
      <c r="H2453" t="s">
        <v>43</v>
      </c>
    </row>
    <row r="2454" spans="1:8" x14ac:dyDescent="0.3">
      <c r="A2454" t="s">
        <v>64</v>
      </c>
      <c r="B2454" t="s">
        <v>88</v>
      </c>
      <c r="C2454">
        <v>2021</v>
      </c>
      <c r="D2454" s="1">
        <v>262633051.96059999</v>
      </c>
      <c r="E2454" s="2">
        <v>262.63310000000001</v>
      </c>
      <c r="F2454" t="s">
        <v>14</v>
      </c>
      <c r="G2454" t="s">
        <v>65</v>
      </c>
      <c r="H2454" t="s">
        <v>43</v>
      </c>
    </row>
    <row r="2455" spans="1:8" x14ac:dyDescent="0.3">
      <c r="A2455" t="s">
        <v>64</v>
      </c>
      <c r="B2455" t="s">
        <v>88</v>
      </c>
      <c r="C2455">
        <v>2022</v>
      </c>
      <c r="D2455" s="1">
        <v>407112186.43879998</v>
      </c>
      <c r="E2455" s="2">
        <v>407.11219999999997</v>
      </c>
      <c r="F2455" t="s">
        <v>14</v>
      </c>
      <c r="G2455" t="s">
        <v>65</v>
      </c>
      <c r="H2455" t="s">
        <v>43</v>
      </c>
    </row>
    <row r="2456" spans="1:8" x14ac:dyDescent="0.3">
      <c r="A2456" t="s">
        <v>64</v>
      </c>
      <c r="B2456" t="s">
        <v>88</v>
      </c>
      <c r="C2456">
        <v>2023</v>
      </c>
      <c r="D2456" s="1">
        <v>309251610.27999997</v>
      </c>
      <c r="E2456" s="2">
        <v>309.2516</v>
      </c>
      <c r="F2456" t="s">
        <v>14</v>
      </c>
      <c r="G2456" t="s">
        <v>65</v>
      </c>
      <c r="H2456" t="s">
        <v>43</v>
      </c>
    </row>
    <row r="2457" spans="1:8" x14ac:dyDescent="0.3">
      <c r="A2457" t="s">
        <v>64</v>
      </c>
      <c r="B2457" t="s">
        <v>88</v>
      </c>
      <c r="C2457">
        <v>2024</v>
      </c>
      <c r="D2457" s="1">
        <v>492517967.07489997</v>
      </c>
      <c r="E2457" s="2">
        <v>492.51799999999997</v>
      </c>
      <c r="F2457" t="s">
        <v>14</v>
      </c>
      <c r="G2457" t="s">
        <v>65</v>
      </c>
      <c r="H2457" t="s">
        <v>43</v>
      </c>
    </row>
    <row r="2458" spans="1:8" x14ac:dyDescent="0.3">
      <c r="A2458" t="s">
        <v>64</v>
      </c>
      <c r="B2458" t="s">
        <v>88</v>
      </c>
      <c r="C2458">
        <v>2025</v>
      </c>
      <c r="D2458" s="1">
        <v>378830135.21340001</v>
      </c>
      <c r="E2458" s="2">
        <v>378.83010000000002</v>
      </c>
      <c r="F2458" t="s">
        <v>14</v>
      </c>
      <c r="G2458" t="s">
        <v>65</v>
      </c>
      <c r="H2458" t="s">
        <v>43</v>
      </c>
    </row>
    <row r="2459" spans="1:8" x14ac:dyDescent="0.3">
      <c r="A2459" t="s">
        <v>44</v>
      </c>
      <c r="B2459" t="s">
        <v>88</v>
      </c>
      <c r="C2459">
        <v>2018</v>
      </c>
      <c r="D2459" s="1">
        <v>9869443.1071000006</v>
      </c>
      <c r="E2459" s="2">
        <v>9.8694000000000006</v>
      </c>
      <c r="F2459" t="s">
        <v>14</v>
      </c>
      <c r="G2459" t="s">
        <v>45</v>
      </c>
      <c r="H2459" t="s">
        <v>46</v>
      </c>
    </row>
    <row r="2460" spans="1:8" x14ac:dyDescent="0.3">
      <c r="A2460" t="s">
        <v>44</v>
      </c>
      <c r="B2460" t="s">
        <v>88</v>
      </c>
      <c r="C2460">
        <v>2019</v>
      </c>
      <c r="D2460" s="1">
        <v>14600160.9164</v>
      </c>
      <c r="E2460" s="2">
        <v>14.600199999999999</v>
      </c>
      <c r="F2460" t="s">
        <v>14</v>
      </c>
      <c r="G2460" t="s">
        <v>45</v>
      </c>
      <c r="H2460" t="s">
        <v>46</v>
      </c>
    </row>
    <row r="2461" spans="1:8" x14ac:dyDescent="0.3">
      <c r="A2461" t="s">
        <v>44</v>
      </c>
      <c r="B2461" t="s">
        <v>88</v>
      </c>
      <c r="C2461">
        <v>2020</v>
      </c>
      <c r="D2461" s="1">
        <v>7801658.1419000002</v>
      </c>
      <c r="E2461" s="2">
        <v>7.8017000000000003</v>
      </c>
      <c r="F2461" t="s">
        <v>14</v>
      </c>
      <c r="G2461" t="s">
        <v>45</v>
      </c>
      <c r="H2461" t="s">
        <v>46</v>
      </c>
    </row>
    <row r="2462" spans="1:8" x14ac:dyDescent="0.3">
      <c r="A2462" t="s">
        <v>44</v>
      </c>
      <c r="B2462" t="s">
        <v>88</v>
      </c>
      <c r="C2462">
        <v>2021</v>
      </c>
      <c r="D2462" s="1">
        <v>5359589.9281000001</v>
      </c>
      <c r="E2462" s="2">
        <v>5.3596000000000004</v>
      </c>
      <c r="F2462" t="s">
        <v>14</v>
      </c>
      <c r="G2462" t="s">
        <v>45</v>
      </c>
      <c r="H2462" t="s">
        <v>46</v>
      </c>
    </row>
    <row r="2463" spans="1:8" x14ac:dyDescent="0.3">
      <c r="A2463" t="s">
        <v>44</v>
      </c>
      <c r="B2463" t="s">
        <v>88</v>
      </c>
      <c r="C2463">
        <v>2022</v>
      </c>
      <c r="D2463" s="1">
        <v>8675476.9679000005</v>
      </c>
      <c r="E2463" s="2">
        <v>8.6754999999999995</v>
      </c>
      <c r="F2463" t="s">
        <v>14</v>
      </c>
      <c r="G2463" t="s">
        <v>45</v>
      </c>
      <c r="H2463" t="s">
        <v>46</v>
      </c>
    </row>
    <row r="2464" spans="1:8" x14ac:dyDescent="0.3">
      <c r="A2464" t="s">
        <v>44</v>
      </c>
      <c r="B2464" t="s">
        <v>88</v>
      </c>
      <c r="C2464">
        <v>2023</v>
      </c>
      <c r="D2464" s="1">
        <v>9585696.7075999994</v>
      </c>
      <c r="E2464" s="2">
        <v>9.5856999999999992</v>
      </c>
      <c r="F2464" t="s">
        <v>14</v>
      </c>
      <c r="G2464" t="s">
        <v>45</v>
      </c>
      <c r="H2464" t="s">
        <v>46</v>
      </c>
    </row>
    <row r="2465" spans="1:8" x14ac:dyDescent="0.3">
      <c r="A2465" t="s">
        <v>44</v>
      </c>
      <c r="B2465" t="s">
        <v>88</v>
      </c>
      <c r="C2465">
        <v>2024</v>
      </c>
      <c r="D2465" s="1">
        <v>9781641.5262000002</v>
      </c>
      <c r="E2465" s="2">
        <v>9.7815999999999992</v>
      </c>
      <c r="F2465" t="s">
        <v>14</v>
      </c>
      <c r="G2465" t="s">
        <v>45</v>
      </c>
      <c r="H2465" t="s">
        <v>46</v>
      </c>
    </row>
    <row r="2466" spans="1:8" x14ac:dyDescent="0.3">
      <c r="A2466" t="s">
        <v>44</v>
      </c>
      <c r="B2466" t="s">
        <v>88</v>
      </c>
      <c r="C2466">
        <v>2025</v>
      </c>
      <c r="D2466" s="1">
        <v>10412263.124199999</v>
      </c>
      <c r="E2466" s="2">
        <v>10.4123</v>
      </c>
      <c r="F2466" t="s">
        <v>14</v>
      </c>
      <c r="G2466" t="s">
        <v>45</v>
      </c>
      <c r="H2466" t="s">
        <v>46</v>
      </c>
    </row>
    <row r="2467" spans="1:8" x14ac:dyDescent="0.3">
      <c r="A2467" t="s">
        <v>47</v>
      </c>
      <c r="B2467" t="s">
        <v>88</v>
      </c>
      <c r="C2467">
        <v>2018</v>
      </c>
      <c r="D2467" s="1">
        <v>27667951.8609</v>
      </c>
      <c r="E2467" s="2">
        <v>27.667999999999999</v>
      </c>
      <c r="F2467" t="s">
        <v>14</v>
      </c>
      <c r="G2467" t="s">
        <v>48</v>
      </c>
      <c r="H2467" t="s">
        <v>46</v>
      </c>
    </row>
    <row r="2468" spans="1:8" x14ac:dyDescent="0.3">
      <c r="A2468" t="s">
        <v>47</v>
      </c>
      <c r="B2468" t="s">
        <v>88</v>
      </c>
      <c r="C2468">
        <v>2019</v>
      </c>
      <c r="D2468" s="1">
        <v>11367159.424900001</v>
      </c>
      <c r="E2468" s="2">
        <v>11.3672</v>
      </c>
      <c r="F2468" t="s">
        <v>14</v>
      </c>
      <c r="G2468" t="s">
        <v>48</v>
      </c>
      <c r="H2468" t="s">
        <v>46</v>
      </c>
    </row>
    <row r="2469" spans="1:8" x14ac:dyDescent="0.3">
      <c r="A2469" t="s">
        <v>47</v>
      </c>
      <c r="B2469" t="s">
        <v>88</v>
      </c>
      <c r="C2469">
        <v>2020</v>
      </c>
      <c r="D2469" s="1">
        <v>11258575.602399999</v>
      </c>
      <c r="E2469" s="2">
        <v>11.258599999999999</v>
      </c>
      <c r="F2469" t="s">
        <v>14</v>
      </c>
      <c r="G2469" t="s">
        <v>48</v>
      </c>
      <c r="H2469" t="s">
        <v>46</v>
      </c>
    </row>
    <row r="2470" spans="1:8" x14ac:dyDescent="0.3">
      <c r="A2470" t="s">
        <v>47</v>
      </c>
      <c r="B2470" t="s">
        <v>88</v>
      </c>
      <c r="C2470">
        <v>2021</v>
      </c>
      <c r="D2470" s="1">
        <v>9593889.4442999996</v>
      </c>
      <c r="E2470" s="2">
        <v>9.5938999999999997</v>
      </c>
      <c r="F2470" t="s">
        <v>14</v>
      </c>
      <c r="G2470" t="s">
        <v>48</v>
      </c>
      <c r="H2470" t="s">
        <v>46</v>
      </c>
    </row>
    <row r="2471" spans="1:8" x14ac:dyDescent="0.3">
      <c r="A2471" t="s">
        <v>47</v>
      </c>
      <c r="B2471" t="s">
        <v>88</v>
      </c>
      <c r="C2471">
        <v>2022</v>
      </c>
      <c r="D2471" s="1">
        <v>11739100.588400001</v>
      </c>
      <c r="E2471" s="2">
        <v>11.739100000000001</v>
      </c>
      <c r="F2471" t="s">
        <v>14</v>
      </c>
      <c r="G2471" t="s">
        <v>48</v>
      </c>
      <c r="H2471" t="s">
        <v>46</v>
      </c>
    </row>
    <row r="2472" spans="1:8" x14ac:dyDescent="0.3">
      <c r="A2472" t="s">
        <v>47</v>
      </c>
      <c r="B2472" t="s">
        <v>88</v>
      </c>
      <c r="C2472">
        <v>2023</v>
      </c>
      <c r="D2472" s="1">
        <v>12441475.1779</v>
      </c>
      <c r="E2472" s="2">
        <v>12.4415</v>
      </c>
      <c r="F2472" t="s">
        <v>14</v>
      </c>
      <c r="G2472" t="s">
        <v>48</v>
      </c>
      <c r="H2472" t="s">
        <v>46</v>
      </c>
    </row>
    <row r="2473" spans="1:8" x14ac:dyDescent="0.3">
      <c r="A2473" t="s">
        <v>47</v>
      </c>
      <c r="B2473" t="s">
        <v>88</v>
      </c>
      <c r="C2473">
        <v>2024</v>
      </c>
      <c r="D2473" s="1">
        <v>11116426.238700001</v>
      </c>
      <c r="E2473" s="2">
        <v>11.116400000000001</v>
      </c>
      <c r="F2473" t="s">
        <v>14</v>
      </c>
      <c r="G2473" t="s">
        <v>48</v>
      </c>
      <c r="H2473" t="s">
        <v>46</v>
      </c>
    </row>
    <row r="2474" spans="1:8" x14ac:dyDescent="0.3">
      <c r="A2474" t="s">
        <v>47</v>
      </c>
      <c r="B2474" t="s">
        <v>88</v>
      </c>
      <c r="C2474">
        <v>2025</v>
      </c>
      <c r="D2474" s="1">
        <v>9546987.7971000001</v>
      </c>
      <c r="E2474" s="2">
        <v>9.5470000000000006</v>
      </c>
      <c r="F2474" t="s">
        <v>14</v>
      </c>
      <c r="G2474" t="s">
        <v>48</v>
      </c>
      <c r="H2474" t="s">
        <v>46</v>
      </c>
    </row>
    <row r="2475" spans="1:8" x14ac:dyDescent="0.3">
      <c r="A2475" t="s">
        <v>49</v>
      </c>
      <c r="B2475" t="s">
        <v>88</v>
      </c>
      <c r="C2475">
        <v>2018</v>
      </c>
      <c r="D2475" s="1">
        <v>5424216000.3260002</v>
      </c>
      <c r="E2475" s="2">
        <v>5424.2160000000003</v>
      </c>
      <c r="F2475" t="s">
        <v>14</v>
      </c>
      <c r="G2475" t="s">
        <v>50</v>
      </c>
      <c r="H2475" t="s">
        <v>46</v>
      </c>
    </row>
    <row r="2476" spans="1:8" x14ac:dyDescent="0.3">
      <c r="A2476" t="s">
        <v>49</v>
      </c>
      <c r="B2476" t="s">
        <v>88</v>
      </c>
      <c r="C2476">
        <v>2019</v>
      </c>
      <c r="D2476" s="1">
        <v>5403265816.2194996</v>
      </c>
      <c r="E2476" s="2">
        <v>5403.2658000000001</v>
      </c>
      <c r="F2476" t="s">
        <v>14</v>
      </c>
      <c r="G2476" t="s">
        <v>50</v>
      </c>
      <c r="H2476" t="s">
        <v>46</v>
      </c>
    </row>
    <row r="2477" spans="1:8" x14ac:dyDescent="0.3">
      <c r="A2477" t="s">
        <v>49</v>
      </c>
      <c r="B2477" t="s">
        <v>88</v>
      </c>
      <c r="C2477">
        <v>2020</v>
      </c>
      <c r="D2477" s="1">
        <v>3440399821.0816002</v>
      </c>
      <c r="E2477" s="2">
        <v>3440.3998000000001</v>
      </c>
      <c r="F2477" t="s">
        <v>14</v>
      </c>
      <c r="G2477" t="s">
        <v>50</v>
      </c>
      <c r="H2477" t="s">
        <v>46</v>
      </c>
    </row>
    <row r="2478" spans="1:8" x14ac:dyDescent="0.3">
      <c r="A2478" t="s">
        <v>49</v>
      </c>
      <c r="B2478" t="s">
        <v>88</v>
      </c>
      <c r="C2478">
        <v>2021</v>
      </c>
      <c r="D2478" s="1">
        <v>3490999011.0173998</v>
      </c>
      <c r="E2478" s="2">
        <v>3490.9989999999998</v>
      </c>
      <c r="F2478" t="s">
        <v>14</v>
      </c>
      <c r="G2478" t="s">
        <v>50</v>
      </c>
      <c r="H2478" t="s">
        <v>46</v>
      </c>
    </row>
    <row r="2479" spans="1:8" x14ac:dyDescent="0.3">
      <c r="A2479" t="s">
        <v>49</v>
      </c>
      <c r="B2479" t="s">
        <v>88</v>
      </c>
      <c r="C2479">
        <v>2022</v>
      </c>
      <c r="D2479" s="1">
        <v>4637055837.5444002</v>
      </c>
      <c r="E2479" s="2">
        <v>4637.0558000000001</v>
      </c>
      <c r="F2479" t="s">
        <v>14</v>
      </c>
      <c r="G2479" t="s">
        <v>50</v>
      </c>
      <c r="H2479" t="s">
        <v>46</v>
      </c>
    </row>
    <row r="2480" spans="1:8" x14ac:dyDescent="0.3">
      <c r="A2480" t="s">
        <v>49</v>
      </c>
      <c r="B2480" t="s">
        <v>88</v>
      </c>
      <c r="C2480">
        <v>2023</v>
      </c>
      <c r="D2480" s="1">
        <v>5414628955.3191996</v>
      </c>
      <c r="E2480" s="2">
        <v>5414.6289999999999</v>
      </c>
      <c r="F2480" t="s">
        <v>14</v>
      </c>
      <c r="G2480" t="s">
        <v>50</v>
      </c>
      <c r="H2480" t="s">
        <v>46</v>
      </c>
    </row>
    <row r="2481" spans="1:8" x14ac:dyDescent="0.3">
      <c r="A2481" t="s">
        <v>49</v>
      </c>
      <c r="B2481" t="s">
        <v>88</v>
      </c>
      <c r="C2481">
        <v>2024</v>
      </c>
      <c r="D2481" s="1">
        <v>6548192988.3243999</v>
      </c>
      <c r="E2481" s="2">
        <v>6548.1930000000002</v>
      </c>
      <c r="F2481" t="s">
        <v>14</v>
      </c>
      <c r="G2481" t="s">
        <v>50</v>
      </c>
      <c r="H2481" t="s">
        <v>46</v>
      </c>
    </row>
    <row r="2482" spans="1:8" x14ac:dyDescent="0.3">
      <c r="A2482" t="s">
        <v>49</v>
      </c>
      <c r="B2482" t="s">
        <v>88</v>
      </c>
      <c r="C2482">
        <v>2025</v>
      </c>
      <c r="D2482" s="1">
        <v>8256684140.0488005</v>
      </c>
      <c r="E2482" s="2">
        <v>8256.6841000000004</v>
      </c>
      <c r="F2482" t="s">
        <v>14</v>
      </c>
      <c r="G2482" t="s">
        <v>50</v>
      </c>
      <c r="H2482" t="s">
        <v>46</v>
      </c>
    </row>
    <row r="2483" spans="1:8" x14ac:dyDescent="0.3">
      <c r="A2483" t="s">
        <v>76</v>
      </c>
      <c r="B2483" t="s">
        <v>88</v>
      </c>
      <c r="C2483">
        <v>2018</v>
      </c>
      <c r="D2483" s="1">
        <v>117309091.02429999</v>
      </c>
      <c r="E2483" s="2">
        <v>117.3091</v>
      </c>
      <c r="F2483" t="s">
        <v>14</v>
      </c>
      <c r="G2483" t="s">
        <v>77</v>
      </c>
      <c r="H2483" t="s">
        <v>46</v>
      </c>
    </row>
    <row r="2484" spans="1:8" x14ac:dyDescent="0.3">
      <c r="A2484" t="s">
        <v>76</v>
      </c>
      <c r="B2484" t="s">
        <v>88</v>
      </c>
      <c r="C2484">
        <v>2019</v>
      </c>
      <c r="D2484" s="1">
        <v>105384490.2606</v>
      </c>
      <c r="E2484" s="2">
        <v>105.3845</v>
      </c>
      <c r="F2484" t="s">
        <v>14</v>
      </c>
      <c r="G2484" t="s">
        <v>77</v>
      </c>
      <c r="H2484" t="s">
        <v>46</v>
      </c>
    </row>
    <row r="2485" spans="1:8" x14ac:dyDescent="0.3">
      <c r="A2485" t="s">
        <v>76</v>
      </c>
      <c r="B2485" t="s">
        <v>88</v>
      </c>
      <c r="C2485">
        <v>2020</v>
      </c>
      <c r="D2485" s="1">
        <v>131961642.6134</v>
      </c>
      <c r="E2485" s="2">
        <v>131.9616</v>
      </c>
      <c r="F2485" t="s">
        <v>14</v>
      </c>
      <c r="G2485" t="s">
        <v>77</v>
      </c>
      <c r="H2485" t="s">
        <v>46</v>
      </c>
    </row>
    <row r="2486" spans="1:8" x14ac:dyDescent="0.3">
      <c r="A2486" t="s">
        <v>76</v>
      </c>
      <c r="B2486" t="s">
        <v>88</v>
      </c>
      <c r="C2486">
        <v>2021</v>
      </c>
      <c r="D2486" s="1">
        <v>143189449.77759999</v>
      </c>
      <c r="E2486" s="2">
        <v>143.18940000000001</v>
      </c>
      <c r="F2486" t="s">
        <v>14</v>
      </c>
      <c r="G2486" t="s">
        <v>77</v>
      </c>
      <c r="H2486" t="s">
        <v>46</v>
      </c>
    </row>
    <row r="2487" spans="1:8" x14ac:dyDescent="0.3">
      <c r="A2487" t="s">
        <v>76</v>
      </c>
      <c r="B2487" t="s">
        <v>88</v>
      </c>
      <c r="C2487">
        <v>2022</v>
      </c>
      <c r="D2487" s="1">
        <v>169606012.77590001</v>
      </c>
      <c r="E2487" s="2">
        <v>169.60599999999999</v>
      </c>
      <c r="F2487" t="s">
        <v>14</v>
      </c>
      <c r="G2487" t="s">
        <v>77</v>
      </c>
      <c r="H2487" t="s">
        <v>46</v>
      </c>
    </row>
    <row r="2488" spans="1:8" x14ac:dyDescent="0.3">
      <c r="A2488" t="s">
        <v>76</v>
      </c>
      <c r="B2488" t="s">
        <v>88</v>
      </c>
      <c r="C2488">
        <v>2023</v>
      </c>
      <c r="D2488" s="1">
        <v>216897730.1198</v>
      </c>
      <c r="E2488" s="2">
        <v>216.89769999999999</v>
      </c>
      <c r="F2488" t="s">
        <v>14</v>
      </c>
      <c r="G2488" t="s">
        <v>77</v>
      </c>
      <c r="H2488" t="s">
        <v>46</v>
      </c>
    </row>
    <row r="2489" spans="1:8" x14ac:dyDescent="0.3">
      <c r="A2489" t="s">
        <v>76</v>
      </c>
      <c r="B2489" t="s">
        <v>88</v>
      </c>
      <c r="C2489">
        <v>2024</v>
      </c>
      <c r="D2489" s="1">
        <v>156584889.6568</v>
      </c>
      <c r="E2489" s="2">
        <v>156.5849</v>
      </c>
      <c r="F2489" t="s">
        <v>14</v>
      </c>
      <c r="G2489" t="s">
        <v>77</v>
      </c>
      <c r="H2489" t="s">
        <v>46</v>
      </c>
    </row>
    <row r="2490" spans="1:8" x14ac:dyDescent="0.3">
      <c r="A2490" t="s">
        <v>76</v>
      </c>
      <c r="B2490" t="s">
        <v>88</v>
      </c>
      <c r="C2490">
        <v>2025</v>
      </c>
      <c r="D2490" s="1">
        <v>184946455.15360001</v>
      </c>
      <c r="E2490" s="2">
        <v>184.94649999999999</v>
      </c>
      <c r="F2490" t="s">
        <v>14</v>
      </c>
      <c r="G2490" t="s">
        <v>77</v>
      </c>
      <c r="H2490" t="s">
        <v>46</v>
      </c>
    </row>
    <row r="2491" spans="1:8" x14ac:dyDescent="0.3">
      <c r="A2491" t="s">
        <v>51</v>
      </c>
      <c r="B2491" t="s">
        <v>88</v>
      </c>
      <c r="C2491">
        <v>2018</v>
      </c>
      <c r="D2491" s="1">
        <v>15594478788.121599</v>
      </c>
      <c r="E2491" s="2">
        <v>15594.478800000001</v>
      </c>
      <c r="F2491" t="s">
        <v>14</v>
      </c>
      <c r="G2491" t="s">
        <v>52</v>
      </c>
      <c r="H2491" t="s">
        <v>52</v>
      </c>
    </row>
    <row r="2492" spans="1:8" x14ac:dyDescent="0.3">
      <c r="A2492" t="s">
        <v>51</v>
      </c>
      <c r="B2492" t="s">
        <v>88</v>
      </c>
      <c r="C2492">
        <v>2019</v>
      </c>
      <c r="D2492" s="1">
        <v>16095351852.1082</v>
      </c>
      <c r="E2492" s="2">
        <v>16095.3519</v>
      </c>
      <c r="F2492" t="s">
        <v>14</v>
      </c>
      <c r="G2492" t="s">
        <v>52</v>
      </c>
      <c r="H2492" t="s">
        <v>52</v>
      </c>
    </row>
    <row r="2493" spans="1:8" x14ac:dyDescent="0.3">
      <c r="A2493" t="s">
        <v>51</v>
      </c>
      <c r="B2493" t="s">
        <v>88</v>
      </c>
      <c r="C2493">
        <v>2020</v>
      </c>
      <c r="D2493" s="1">
        <v>13980485412.2456</v>
      </c>
      <c r="E2493" s="2">
        <v>13980.4854</v>
      </c>
      <c r="F2493" t="s">
        <v>14</v>
      </c>
      <c r="G2493" t="s">
        <v>52</v>
      </c>
      <c r="H2493" t="s">
        <v>52</v>
      </c>
    </row>
    <row r="2494" spans="1:8" x14ac:dyDescent="0.3">
      <c r="A2494" t="s">
        <v>51</v>
      </c>
      <c r="B2494" t="s">
        <v>88</v>
      </c>
      <c r="C2494">
        <v>2021</v>
      </c>
      <c r="D2494" s="1">
        <v>12329859915.1668</v>
      </c>
      <c r="E2494" s="2">
        <v>12329.859899999999</v>
      </c>
      <c r="F2494" t="s">
        <v>14</v>
      </c>
      <c r="G2494" t="s">
        <v>52</v>
      </c>
      <c r="H2494" t="s">
        <v>52</v>
      </c>
    </row>
    <row r="2495" spans="1:8" x14ac:dyDescent="0.3">
      <c r="A2495" t="s">
        <v>51</v>
      </c>
      <c r="B2495" t="s">
        <v>88</v>
      </c>
      <c r="C2495">
        <v>2022</v>
      </c>
      <c r="D2495" s="1">
        <v>15188603903.3986</v>
      </c>
      <c r="E2495" s="2">
        <v>15188.6039</v>
      </c>
      <c r="F2495" t="s">
        <v>14</v>
      </c>
      <c r="G2495" t="s">
        <v>52</v>
      </c>
      <c r="H2495" t="s">
        <v>52</v>
      </c>
    </row>
    <row r="2496" spans="1:8" x14ac:dyDescent="0.3">
      <c r="A2496" t="s">
        <v>51</v>
      </c>
      <c r="B2496" t="s">
        <v>88</v>
      </c>
      <c r="C2496">
        <v>2023</v>
      </c>
      <c r="D2496" s="1">
        <v>18711669095.303001</v>
      </c>
      <c r="E2496" s="2">
        <v>18711.669099999999</v>
      </c>
      <c r="F2496" t="s">
        <v>14</v>
      </c>
      <c r="G2496" t="s">
        <v>52</v>
      </c>
      <c r="H2496" t="s">
        <v>52</v>
      </c>
    </row>
    <row r="2497" spans="1:8" x14ac:dyDescent="0.3">
      <c r="A2497" t="s">
        <v>51</v>
      </c>
      <c r="B2497" t="s">
        <v>88</v>
      </c>
      <c r="C2497">
        <v>2024</v>
      </c>
      <c r="D2497" s="1">
        <v>20307334444.054901</v>
      </c>
      <c r="E2497" s="2">
        <v>20307.3344</v>
      </c>
      <c r="F2497" t="s">
        <v>14</v>
      </c>
      <c r="G2497" t="s">
        <v>52</v>
      </c>
      <c r="H2497" t="s">
        <v>52</v>
      </c>
    </row>
    <row r="2498" spans="1:8" x14ac:dyDescent="0.3">
      <c r="A2498" t="s">
        <v>51</v>
      </c>
      <c r="B2498" t="s">
        <v>88</v>
      </c>
      <c r="C2498">
        <v>2025</v>
      </c>
      <c r="D2498" s="1">
        <v>21573666407.236</v>
      </c>
      <c r="E2498" s="2">
        <v>21573.666399999998</v>
      </c>
      <c r="F2498" t="s">
        <v>14</v>
      </c>
      <c r="G2498" t="s">
        <v>52</v>
      </c>
      <c r="H2498" t="s">
        <v>52</v>
      </c>
    </row>
    <row r="2499" spans="1:8" x14ac:dyDescent="0.3">
      <c r="A2499" t="s">
        <v>34</v>
      </c>
      <c r="B2499" t="s">
        <v>89</v>
      </c>
      <c r="C2499">
        <v>2018</v>
      </c>
      <c r="D2499" s="1">
        <v>41272768.225100003</v>
      </c>
      <c r="E2499" s="2">
        <v>41.272799999999997</v>
      </c>
      <c r="F2499" t="s">
        <v>14</v>
      </c>
      <c r="G2499" t="s">
        <v>35</v>
      </c>
      <c r="H2499" t="s">
        <v>23</v>
      </c>
    </row>
    <row r="2500" spans="1:8" x14ac:dyDescent="0.3">
      <c r="A2500" t="s">
        <v>34</v>
      </c>
      <c r="B2500" t="s">
        <v>89</v>
      </c>
      <c r="C2500">
        <v>2019</v>
      </c>
      <c r="D2500" s="1">
        <v>40015709.210100003</v>
      </c>
      <c r="E2500" s="2">
        <v>40.015700000000002</v>
      </c>
      <c r="F2500" t="s">
        <v>14</v>
      </c>
      <c r="G2500" t="s">
        <v>35</v>
      </c>
      <c r="H2500" t="s">
        <v>23</v>
      </c>
    </row>
    <row r="2501" spans="1:8" x14ac:dyDescent="0.3">
      <c r="A2501" t="s">
        <v>34</v>
      </c>
      <c r="B2501" t="s">
        <v>89</v>
      </c>
      <c r="C2501">
        <v>2020</v>
      </c>
      <c r="D2501" s="1">
        <v>27734613.043699998</v>
      </c>
      <c r="E2501" s="2">
        <v>27.7346</v>
      </c>
      <c r="F2501" t="s">
        <v>14</v>
      </c>
      <c r="G2501" t="s">
        <v>35</v>
      </c>
      <c r="H2501" t="s">
        <v>23</v>
      </c>
    </row>
    <row r="2502" spans="1:8" x14ac:dyDescent="0.3">
      <c r="A2502" t="s">
        <v>34</v>
      </c>
      <c r="B2502" t="s">
        <v>89</v>
      </c>
      <c r="C2502">
        <v>2021</v>
      </c>
      <c r="D2502" s="1">
        <v>54495459.795000002</v>
      </c>
      <c r="E2502" s="2">
        <v>54.4955</v>
      </c>
      <c r="F2502" t="s">
        <v>14</v>
      </c>
      <c r="G2502" t="s">
        <v>35</v>
      </c>
      <c r="H2502" t="s">
        <v>23</v>
      </c>
    </row>
    <row r="2503" spans="1:8" x14ac:dyDescent="0.3">
      <c r="A2503" t="s">
        <v>34</v>
      </c>
      <c r="B2503" t="s">
        <v>89</v>
      </c>
      <c r="C2503">
        <v>2022</v>
      </c>
      <c r="D2503" s="1">
        <v>65918108.020400003</v>
      </c>
      <c r="E2503" s="2">
        <v>65.918099999999995</v>
      </c>
      <c r="F2503" t="s">
        <v>14</v>
      </c>
      <c r="G2503" t="s">
        <v>35</v>
      </c>
      <c r="H2503" t="s">
        <v>23</v>
      </c>
    </row>
    <row r="2504" spans="1:8" x14ac:dyDescent="0.3">
      <c r="A2504" t="s">
        <v>34</v>
      </c>
      <c r="B2504" t="s">
        <v>89</v>
      </c>
      <c r="C2504">
        <v>2023</v>
      </c>
      <c r="D2504" s="1">
        <v>49470070.4868</v>
      </c>
      <c r="E2504" s="2">
        <v>49.470100000000002</v>
      </c>
      <c r="F2504" t="s">
        <v>14</v>
      </c>
      <c r="G2504" t="s">
        <v>35</v>
      </c>
      <c r="H2504" t="s">
        <v>23</v>
      </c>
    </row>
    <row r="2505" spans="1:8" x14ac:dyDescent="0.3">
      <c r="A2505" t="s">
        <v>34</v>
      </c>
      <c r="B2505" t="s">
        <v>89</v>
      </c>
      <c r="C2505">
        <v>2024</v>
      </c>
      <c r="D2505" s="1">
        <v>48171673.944600001</v>
      </c>
      <c r="E2505" s="2">
        <v>48.171700000000001</v>
      </c>
      <c r="F2505" t="s">
        <v>14</v>
      </c>
      <c r="G2505" t="s">
        <v>35</v>
      </c>
      <c r="H2505" t="s">
        <v>23</v>
      </c>
    </row>
    <row r="2506" spans="1:8" x14ac:dyDescent="0.3">
      <c r="A2506" t="s">
        <v>34</v>
      </c>
      <c r="B2506" t="s">
        <v>89</v>
      </c>
      <c r="C2506">
        <v>2025</v>
      </c>
      <c r="D2506" s="1">
        <v>48692425.409699999</v>
      </c>
      <c r="E2506" s="2">
        <v>48.692399999999999</v>
      </c>
      <c r="F2506" t="s">
        <v>14</v>
      </c>
      <c r="G2506" t="s">
        <v>35</v>
      </c>
      <c r="H2506" t="s">
        <v>23</v>
      </c>
    </row>
    <row r="2507" spans="1:8" x14ac:dyDescent="0.3">
      <c r="A2507" t="s">
        <v>36</v>
      </c>
      <c r="B2507" t="s">
        <v>89</v>
      </c>
      <c r="C2507">
        <v>2018</v>
      </c>
      <c r="D2507" s="1">
        <v>273414204.62540001</v>
      </c>
      <c r="E2507" s="2">
        <v>273.41419999999999</v>
      </c>
      <c r="F2507" t="s">
        <v>14</v>
      </c>
      <c r="G2507" t="s">
        <v>37</v>
      </c>
      <c r="H2507" t="s">
        <v>38</v>
      </c>
    </row>
    <row r="2508" spans="1:8" x14ac:dyDescent="0.3">
      <c r="A2508" t="s">
        <v>36</v>
      </c>
      <c r="B2508" t="s">
        <v>89</v>
      </c>
      <c r="C2508">
        <v>2019</v>
      </c>
      <c r="D2508" s="1">
        <v>323282913.1376</v>
      </c>
      <c r="E2508" s="2">
        <v>323.28289999999998</v>
      </c>
      <c r="F2508" t="s">
        <v>14</v>
      </c>
      <c r="G2508" t="s">
        <v>37</v>
      </c>
      <c r="H2508" t="s">
        <v>38</v>
      </c>
    </row>
    <row r="2509" spans="1:8" x14ac:dyDescent="0.3">
      <c r="A2509" t="s">
        <v>36</v>
      </c>
      <c r="B2509" t="s">
        <v>89</v>
      </c>
      <c r="C2509">
        <v>2020</v>
      </c>
      <c r="D2509" s="1">
        <v>484164771.35250002</v>
      </c>
      <c r="E2509" s="2">
        <v>484.16480000000001</v>
      </c>
      <c r="F2509" t="s">
        <v>14</v>
      </c>
      <c r="G2509" t="s">
        <v>37</v>
      </c>
      <c r="H2509" t="s">
        <v>38</v>
      </c>
    </row>
    <row r="2510" spans="1:8" x14ac:dyDescent="0.3">
      <c r="A2510" t="s">
        <v>36</v>
      </c>
      <c r="B2510" t="s">
        <v>89</v>
      </c>
      <c r="C2510">
        <v>2021</v>
      </c>
      <c r="D2510" s="1">
        <v>352963687.12580001</v>
      </c>
      <c r="E2510" s="2">
        <v>352.96370000000002</v>
      </c>
      <c r="F2510" t="s">
        <v>14</v>
      </c>
      <c r="G2510" t="s">
        <v>37</v>
      </c>
      <c r="H2510" t="s">
        <v>38</v>
      </c>
    </row>
    <row r="2511" spans="1:8" x14ac:dyDescent="0.3">
      <c r="A2511" t="s">
        <v>36</v>
      </c>
      <c r="B2511" t="s">
        <v>89</v>
      </c>
      <c r="C2511">
        <v>2022</v>
      </c>
      <c r="D2511" s="1">
        <v>596100506.63489997</v>
      </c>
      <c r="E2511" s="2">
        <v>596.10050000000001</v>
      </c>
      <c r="F2511" t="s">
        <v>14</v>
      </c>
      <c r="G2511" t="s">
        <v>37</v>
      </c>
      <c r="H2511" t="s">
        <v>38</v>
      </c>
    </row>
    <row r="2512" spans="1:8" x14ac:dyDescent="0.3">
      <c r="A2512" t="s">
        <v>36</v>
      </c>
      <c r="B2512" t="s">
        <v>89</v>
      </c>
      <c r="C2512">
        <v>2023</v>
      </c>
      <c r="D2512" s="1">
        <v>647017857.13110006</v>
      </c>
      <c r="E2512" s="2">
        <v>647.01790000000005</v>
      </c>
      <c r="F2512" t="s">
        <v>14</v>
      </c>
      <c r="G2512" t="s">
        <v>37</v>
      </c>
      <c r="H2512" t="s">
        <v>38</v>
      </c>
    </row>
    <row r="2513" spans="1:8" x14ac:dyDescent="0.3">
      <c r="A2513" t="s">
        <v>36</v>
      </c>
      <c r="B2513" t="s">
        <v>89</v>
      </c>
      <c r="C2513">
        <v>2024</v>
      </c>
      <c r="D2513" s="1">
        <v>557664119.23580003</v>
      </c>
      <c r="E2513" s="2">
        <v>557.66409999999996</v>
      </c>
      <c r="F2513" t="s">
        <v>14</v>
      </c>
      <c r="G2513" t="s">
        <v>37</v>
      </c>
      <c r="H2513" t="s">
        <v>38</v>
      </c>
    </row>
    <row r="2514" spans="1:8" x14ac:dyDescent="0.3">
      <c r="A2514" t="s">
        <v>36</v>
      </c>
      <c r="B2514" t="s">
        <v>89</v>
      </c>
      <c r="C2514">
        <v>2025</v>
      </c>
      <c r="D2514" s="1">
        <v>640221625.84969997</v>
      </c>
      <c r="E2514" s="2">
        <v>640.22159999999997</v>
      </c>
      <c r="F2514" t="s">
        <v>14</v>
      </c>
      <c r="G2514" t="s">
        <v>37</v>
      </c>
      <c r="H2514" t="s">
        <v>38</v>
      </c>
    </row>
    <row r="2515" spans="1:8" x14ac:dyDescent="0.3">
      <c r="A2515" t="s">
        <v>39</v>
      </c>
      <c r="B2515" t="s">
        <v>89</v>
      </c>
      <c r="C2515">
        <v>2018</v>
      </c>
      <c r="D2515" s="1">
        <v>324128806.46149999</v>
      </c>
      <c r="E2515" s="2">
        <v>324.12880000000001</v>
      </c>
      <c r="F2515" t="s">
        <v>14</v>
      </c>
      <c r="G2515" t="s">
        <v>40</v>
      </c>
      <c r="H2515" t="s">
        <v>38</v>
      </c>
    </row>
    <row r="2516" spans="1:8" x14ac:dyDescent="0.3">
      <c r="A2516" t="s">
        <v>39</v>
      </c>
      <c r="B2516" t="s">
        <v>89</v>
      </c>
      <c r="C2516">
        <v>2019</v>
      </c>
      <c r="D2516" s="1">
        <v>351337926.86479998</v>
      </c>
      <c r="E2516" s="2">
        <v>351.33789999999999</v>
      </c>
      <c r="F2516" t="s">
        <v>14</v>
      </c>
      <c r="G2516" t="s">
        <v>40</v>
      </c>
      <c r="H2516" t="s">
        <v>38</v>
      </c>
    </row>
    <row r="2517" spans="1:8" x14ac:dyDescent="0.3">
      <c r="A2517" t="s">
        <v>39</v>
      </c>
      <c r="B2517" t="s">
        <v>89</v>
      </c>
      <c r="C2517">
        <v>2020</v>
      </c>
      <c r="D2517" s="1">
        <v>539601368.48339999</v>
      </c>
      <c r="E2517" s="2">
        <v>539.60140000000001</v>
      </c>
      <c r="F2517" t="s">
        <v>14</v>
      </c>
      <c r="G2517" t="s">
        <v>40</v>
      </c>
      <c r="H2517" t="s">
        <v>38</v>
      </c>
    </row>
    <row r="2518" spans="1:8" x14ac:dyDescent="0.3">
      <c r="A2518" t="s">
        <v>39</v>
      </c>
      <c r="B2518" t="s">
        <v>89</v>
      </c>
      <c r="C2518">
        <v>2021</v>
      </c>
      <c r="D2518" s="1">
        <v>615968993.995</v>
      </c>
      <c r="E2518" s="2">
        <v>615.96900000000005</v>
      </c>
      <c r="F2518" t="s">
        <v>14</v>
      </c>
      <c r="G2518" t="s">
        <v>40</v>
      </c>
      <c r="H2518" t="s">
        <v>38</v>
      </c>
    </row>
    <row r="2519" spans="1:8" x14ac:dyDescent="0.3">
      <c r="A2519" t="s">
        <v>39</v>
      </c>
      <c r="B2519" t="s">
        <v>89</v>
      </c>
      <c r="C2519">
        <v>2022</v>
      </c>
      <c r="D2519" s="1">
        <v>790815814.50880003</v>
      </c>
      <c r="E2519" s="2">
        <v>790.81579999999997</v>
      </c>
      <c r="F2519" t="s">
        <v>14</v>
      </c>
      <c r="G2519" t="s">
        <v>40</v>
      </c>
      <c r="H2519" t="s">
        <v>38</v>
      </c>
    </row>
    <row r="2520" spans="1:8" x14ac:dyDescent="0.3">
      <c r="A2520" t="s">
        <v>39</v>
      </c>
      <c r="B2520" t="s">
        <v>89</v>
      </c>
      <c r="C2520">
        <v>2023</v>
      </c>
      <c r="D2520" s="1">
        <v>576963435.7155</v>
      </c>
      <c r="E2520" s="2">
        <v>576.96339999999998</v>
      </c>
      <c r="F2520" t="s">
        <v>14</v>
      </c>
      <c r="G2520" t="s">
        <v>40</v>
      </c>
      <c r="H2520" t="s">
        <v>38</v>
      </c>
    </row>
    <row r="2521" spans="1:8" x14ac:dyDescent="0.3">
      <c r="A2521" t="s">
        <v>39</v>
      </c>
      <c r="B2521" t="s">
        <v>89</v>
      </c>
      <c r="C2521">
        <v>2024</v>
      </c>
      <c r="D2521" s="1">
        <v>564198521.44270003</v>
      </c>
      <c r="E2521" s="2">
        <v>564.19849999999997</v>
      </c>
      <c r="F2521" t="s">
        <v>14</v>
      </c>
      <c r="G2521" t="s">
        <v>40</v>
      </c>
      <c r="H2521" t="s">
        <v>38</v>
      </c>
    </row>
    <row r="2522" spans="1:8" x14ac:dyDescent="0.3">
      <c r="A2522" t="s">
        <v>39</v>
      </c>
      <c r="B2522" t="s">
        <v>89</v>
      </c>
      <c r="C2522">
        <v>2025</v>
      </c>
      <c r="D2522" s="1">
        <v>547867088.80879998</v>
      </c>
      <c r="E2522" s="2">
        <v>547.86710000000005</v>
      </c>
      <c r="F2522" t="s">
        <v>14</v>
      </c>
      <c r="G2522" t="s">
        <v>40</v>
      </c>
      <c r="H2522" t="s">
        <v>38</v>
      </c>
    </row>
    <row r="2523" spans="1:8" x14ac:dyDescent="0.3">
      <c r="A2523" t="s">
        <v>41</v>
      </c>
      <c r="B2523" t="s">
        <v>89</v>
      </c>
      <c r="C2523">
        <v>2018</v>
      </c>
      <c r="D2523" s="1">
        <v>4066177050.1957998</v>
      </c>
      <c r="E2523" s="2">
        <v>4066.1770999999999</v>
      </c>
      <c r="F2523" t="s">
        <v>14</v>
      </c>
      <c r="G2523" t="s">
        <v>42</v>
      </c>
      <c r="H2523" t="s">
        <v>43</v>
      </c>
    </row>
    <row r="2524" spans="1:8" x14ac:dyDescent="0.3">
      <c r="A2524" t="s">
        <v>41</v>
      </c>
      <c r="B2524" t="s">
        <v>89</v>
      </c>
      <c r="C2524">
        <v>2019</v>
      </c>
      <c r="D2524" s="1">
        <v>2979482759.1129999</v>
      </c>
      <c r="E2524" s="2">
        <v>2979.4828000000002</v>
      </c>
      <c r="F2524" t="s">
        <v>14</v>
      </c>
      <c r="G2524" t="s">
        <v>42</v>
      </c>
      <c r="H2524" t="s">
        <v>43</v>
      </c>
    </row>
    <row r="2525" spans="1:8" x14ac:dyDescent="0.3">
      <c r="A2525" t="s">
        <v>41</v>
      </c>
      <c r="B2525" t="s">
        <v>89</v>
      </c>
      <c r="C2525">
        <v>2020</v>
      </c>
      <c r="D2525" s="1">
        <v>5232940260.0443001</v>
      </c>
      <c r="E2525" s="2">
        <v>5232.9403000000002</v>
      </c>
      <c r="F2525" t="s">
        <v>14</v>
      </c>
      <c r="G2525" t="s">
        <v>42</v>
      </c>
      <c r="H2525" t="s">
        <v>43</v>
      </c>
    </row>
    <row r="2526" spans="1:8" x14ac:dyDescent="0.3">
      <c r="A2526" t="s">
        <v>41</v>
      </c>
      <c r="B2526" t="s">
        <v>89</v>
      </c>
      <c r="C2526">
        <v>2021</v>
      </c>
      <c r="D2526" s="1">
        <v>5618933718.5743999</v>
      </c>
      <c r="E2526" s="2">
        <v>5618.9336999999996</v>
      </c>
      <c r="F2526" t="s">
        <v>14</v>
      </c>
      <c r="G2526" t="s">
        <v>42</v>
      </c>
      <c r="H2526" t="s">
        <v>43</v>
      </c>
    </row>
    <row r="2527" spans="1:8" x14ac:dyDescent="0.3">
      <c r="A2527" t="s">
        <v>41</v>
      </c>
      <c r="B2527" t="s">
        <v>89</v>
      </c>
      <c r="C2527">
        <v>2022</v>
      </c>
      <c r="D2527" s="1">
        <v>6449318144.9352999</v>
      </c>
      <c r="E2527" s="2">
        <v>6449.3181000000004</v>
      </c>
      <c r="F2527" t="s">
        <v>14</v>
      </c>
      <c r="G2527" t="s">
        <v>42</v>
      </c>
      <c r="H2527" t="s">
        <v>43</v>
      </c>
    </row>
    <row r="2528" spans="1:8" x14ac:dyDescent="0.3">
      <c r="A2528" t="s">
        <v>41</v>
      </c>
      <c r="B2528" t="s">
        <v>89</v>
      </c>
      <c r="C2528">
        <v>2023</v>
      </c>
      <c r="D2528" s="1">
        <v>5235460251.1907997</v>
      </c>
      <c r="E2528" s="2">
        <v>5235.4602999999997</v>
      </c>
      <c r="F2528" t="s">
        <v>14</v>
      </c>
      <c r="G2528" t="s">
        <v>42</v>
      </c>
      <c r="H2528" t="s">
        <v>43</v>
      </c>
    </row>
    <row r="2529" spans="1:8" x14ac:dyDescent="0.3">
      <c r="A2529" t="s">
        <v>41</v>
      </c>
      <c r="B2529" t="s">
        <v>89</v>
      </c>
      <c r="C2529">
        <v>2024</v>
      </c>
      <c r="D2529" s="1">
        <v>3389748825.9219999</v>
      </c>
      <c r="E2529" s="2">
        <v>3389.7487999999998</v>
      </c>
      <c r="F2529" t="s">
        <v>14</v>
      </c>
      <c r="G2529" t="s">
        <v>42</v>
      </c>
      <c r="H2529" t="s">
        <v>43</v>
      </c>
    </row>
    <row r="2530" spans="1:8" x14ac:dyDescent="0.3">
      <c r="A2530" t="s">
        <v>41</v>
      </c>
      <c r="B2530" t="s">
        <v>89</v>
      </c>
      <c r="C2530">
        <v>2025</v>
      </c>
      <c r="D2530" s="1">
        <v>3838843046.2094998</v>
      </c>
      <c r="E2530" s="2">
        <v>3838.8429999999998</v>
      </c>
      <c r="F2530" t="s">
        <v>14</v>
      </c>
      <c r="G2530" t="s">
        <v>42</v>
      </c>
      <c r="H2530" t="s">
        <v>43</v>
      </c>
    </row>
    <row r="2531" spans="1:8" x14ac:dyDescent="0.3">
      <c r="A2531" t="s">
        <v>62</v>
      </c>
      <c r="B2531" t="s">
        <v>89</v>
      </c>
      <c r="C2531">
        <v>2018</v>
      </c>
      <c r="D2531" s="1">
        <v>231969466.53259999</v>
      </c>
      <c r="E2531" s="2">
        <v>231.96950000000001</v>
      </c>
      <c r="F2531" t="s">
        <v>14</v>
      </c>
      <c r="G2531" t="s">
        <v>63</v>
      </c>
      <c r="H2531" t="s">
        <v>43</v>
      </c>
    </row>
    <row r="2532" spans="1:8" x14ac:dyDescent="0.3">
      <c r="A2532" t="s">
        <v>62</v>
      </c>
      <c r="B2532" t="s">
        <v>89</v>
      </c>
      <c r="C2532">
        <v>2019</v>
      </c>
      <c r="D2532" s="1">
        <v>196158340.40490001</v>
      </c>
      <c r="E2532" s="2">
        <v>196.1583</v>
      </c>
      <c r="F2532" t="s">
        <v>14</v>
      </c>
      <c r="G2532" t="s">
        <v>63</v>
      </c>
      <c r="H2532" t="s">
        <v>43</v>
      </c>
    </row>
    <row r="2533" spans="1:8" x14ac:dyDescent="0.3">
      <c r="A2533" t="s">
        <v>62</v>
      </c>
      <c r="B2533" t="s">
        <v>89</v>
      </c>
      <c r="C2533">
        <v>2020</v>
      </c>
      <c r="D2533" s="1">
        <v>282920787.65920001</v>
      </c>
      <c r="E2533" s="2">
        <v>282.92079999999999</v>
      </c>
      <c r="F2533" t="s">
        <v>14</v>
      </c>
      <c r="G2533" t="s">
        <v>63</v>
      </c>
      <c r="H2533" t="s">
        <v>43</v>
      </c>
    </row>
    <row r="2534" spans="1:8" x14ac:dyDescent="0.3">
      <c r="A2534" t="s">
        <v>62</v>
      </c>
      <c r="B2534" t="s">
        <v>89</v>
      </c>
      <c r="C2534">
        <v>2021</v>
      </c>
      <c r="D2534" s="1">
        <v>560812776.75</v>
      </c>
      <c r="E2534" s="2">
        <v>560.81280000000004</v>
      </c>
      <c r="F2534" t="s">
        <v>14</v>
      </c>
      <c r="G2534" t="s">
        <v>63</v>
      </c>
      <c r="H2534" t="s">
        <v>43</v>
      </c>
    </row>
    <row r="2535" spans="1:8" x14ac:dyDescent="0.3">
      <c r="A2535" t="s">
        <v>62</v>
      </c>
      <c r="B2535" t="s">
        <v>89</v>
      </c>
      <c r="C2535">
        <v>2022</v>
      </c>
      <c r="D2535" s="1">
        <v>803445734.45270002</v>
      </c>
      <c r="E2535" s="2">
        <v>803.44569999999999</v>
      </c>
      <c r="F2535" t="s">
        <v>14</v>
      </c>
      <c r="G2535" t="s">
        <v>63</v>
      </c>
      <c r="H2535" t="s">
        <v>43</v>
      </c>
    </row>
    <row r="2536" spans="1:8" x14ac:dyDescent="0.3">
      <c r="A2536" t="s">
        <v>62</v>
      </c>
      <c r="B2536" t="s">
        <v>89</v>
      </c>
      <c r="C2536">
        <v>2023</v>
      </c>
      <c r="D2536" s="1">
        <v>510796230.19389999</v>
      </c>
      <c r="E2536" s="2">
        <v>510.7962</v>
      </c>
      <c r="F2536" t="s">
        <v>14</v>
      </c>
      <c r="G2536" t="s">
        <v>63</v>
      </c>
      <c r="H2536" t="s">
        <v>43</v>
      </c>
    </row>
    <row r="2537" spans="1:8" x14ac:dyDescent="0.3">
      <c r="A2537" t="s">
        <v>62</v>
      </c>
      <c r="B2537" t="s">
        <v>89</v>
      </c>
      <c r="C2537">
        <v>2024</v>
      </c>
      <c r="D2537" s="1">
        <v>589654051.02250004</v>
      </c>
      <c r="E2537" s="2">
        <v>589.65409999999997</v>
      </c>
      <c r="F2537" t="s">
        <v>14</v>
      </c>
      <c r="G2537" t="s">
        <v>63</v>
      </c>
      <c r="H2537" t="s">
        <v>43</v>
      </c>
    </row>
    <row r="2538" spans="1:8" x14ac:dyDescent="0.3">
      <c r="A2538" t="s">
        <v>62</v>
      </c>
      <c r="B2538" t="s">
        <v>89</v>
      </c>
      <c r="C2538">
        <v>2025</v>
      </c>
      <c r="D2538" s="1">
        <v>488170939.85299999</v>
      </c>
      <c r="E2538" s="2">
        <v>488.17090000000002</v>
      </c>
      <c r="F2538" t="s">
        <v>14</v>
      </c>
      <c r="G2538" t="s">
        <v>63</v>
      </c>
      <c r="H2538" t="s">
        <v>43</v>
      </c>
    </row>
    <row r="2539" spans="1:8" x14ac:dyDescent="0.3">
      <c r="A2539" t="s">
        <v>64</v>
      </c>
      <c r="B2539" t="s">
        <v>89</v>
      </c>
      <c r="C2539">
        <v>2018</v>
      </c>
      <c r="D2539" s="1">
        <v>2296903899.9805999</v>
      </c>
      <c r="E2539" s="2">
        <v>2296.9038999999998</v>
      </c>
      <c r="F2539" t="s">
        <v>14</v>
      </c>
      <c r="G2539" t="s">
        <v>65</v>
      </c>
      <c r="H2539" t="s">
        <v>43</v>
      </c>
    </row>
    <row r="2540" spans="1:8" x14ac:dyDescent="0.3">
      <c r="A2540" t="s">
        <v>64</v>
      </c>
      <c r="B2540" t="s">
        <v>89</v>
      </c>
      <c r="C2540">
        <v>2019</v>
      </c>
      <c r="D2540" s="1">
        <v>2905897416.2336998</v>
      </c>
      <c r="E2540" s="2">
        <v>2905.8973999999998</v>
      </c>
      <c r="F2540" t="s">
        <v>14</v>
      </c>
      <c r="G2540" t="s">
        <v>65</v>
      </c>
      <c r="H2540" t="s">
        <v>43</v>
      </c>
    </row>
    <row r="2541" spans="1:8" x14ac:dyDescent="0.3">
      <c r="A2541" t="s">
        <v>64</v>
      </c>
      <c r="B2541" t="s">
        <v>89</v>
      </c>
      <c r="C2541">
        <v>2020</v>
      </c>
      <c r="D2541" s="1">
        <v>3336732145.9603</v>
      </c>
      <c r="E2541" s="2">
        <v>3336.7321000000002</v>
      </c>
      <c r="F2541" t="s">
        <v>14</v>
      </c>
      <c r="G2541" t="s">
        <v>65</v>
      </c>
      <c r="H2541" t="s">
        <v>43</v>
      </c>
    </row>
    <row r="2542" spans="1:8" x14ac:dyDescent="0.3">
      <c r="A2542" t="s">
        <v>64</v>
      </c>
      <c r="B2542" t="s">
        <v>89</v>
      </c>
      <c r="C2542">
        <v>2021</v>
      </c>
      <c r="D2542" s="1">
        <v>5874385678.9912004</v>
      </c>
      <c r="E2542" s="2">
        <v>5874.3856999999998</v>
      </c>
      <c r="F2542" t="s">
        <v>14</v>
      </c>
      <c r="G2542" t="s">
        <v>65</v>
      </c>
      <c r="H2542" t="s">
        <v>43</v>
      </c>
    </row>
    <row r="2543" spans="1:8" x14ac:dyDescent="0.3">
      <c r="A2543" t="s">
        <v>64</v>
      </c>
      <c r="B2543" t="s">
        <v>89</v>
      </c>
      <c r="C2543">
        <v>2022</v>
      </c>
      <c r="D2543" s="1">
        <v>9660508114.5023994</v>
      </c>
      <c r="E2543" s="2">
        <v>9660.5080999999991</v>
      </c>
      <c r="F2543" t="s">
        <v>14</v>
      </c>
      <c r="G2543" t="s">
        <v>65</v>
      </c>
      <c r="H2543" t="s">
        <v>43</v>
      </c>
    </row>
    <row r="2544" spans="1:8" x14ac:dyDescent="0.3">
      <c r="A2544" t="s">
        <v>64</v>
      </c>
      <c r="B2544" t="s">
        <v>89</v>
      </c>
      <c r="C2544">
        <v>2023</v>
      </c>
      <c r="D2544" s="1">
        <v>3574124569.1856999</v>
      </c>
      <c r="E2544" s="2">
        <v>3574.1246000000001</v>
      </c>
      <c r="F2544" t="s">
        <v>14</v>
      </c>
      <c r="G2544" t="s">
        <v>65</v>
      </c>
      <c r="H2544" t="s">
        <v>43</v>
      </c>
    </row>
    <row r="2545" spans="1:8" x14ac:dyDescent="0.3">
      <c r="A2545" t="s">
        <v>64</v>
      </c>
      <c r="B2545" t="s">
        <v>89</v>
      </c>
      <c r="C2545">
        <v>2024</v>
      </c>
      <c r="D2545" s="1">
        <v>4931784818.0437002</v>
      </c>
      <c r="E2545" s="2">
        <v>4931.7848000000004</v>
      </c>
      <c r="F2545" t="s">
        <v>14</v>
      </c>
      <c r="G2545" t="s">
        <v>65</v>
      </c>
      <c r="H2545" t="s">
        <v>43</v>
      </c>
    </row>
    <row r="2546" spans="1:8" x14ac:dyDescent="0.3">
      <c r="A2546" t="s">
        <v>64</v>
      </c>
      <c r="B2546" t="s">
        <v>89</v>
      </c>
      <c r="C2546">
        <v>2025</v>
      </c>
      <c r="D2546" s="1">
        <v>4887424261.9973001</v>
      </c>
      <c r="E2546" s="2">
        <v>4887.4242999999997</v>
      </c>
      <c r="F2546" t="s">
        <v>14</v>
      </c>
      <c r="G2546" t="s">
        <v>65</v>
      </c>
      <c r="H2546" t="s">
        <v>43</v>
      </c>
    </row>
    <row r="2547" spans="1:8" x14ac:dyDescent="0.3">
      <c r="A2547" t="s">
        <v>44</v>
      </c>
      <c r="B2547" t="s">
        <v>89</v>
      </c>
      <c r="C2547">
        <v>2018</v>
      </c>
      <c r="D2547" s="1">
        <v>47606762.388800003</v>
      </c>
      <c r="E2547" s="2">
        <v>47.6068</v>
      </c>
      <c r="F2547" t="s">
        <v>14</v>
      </c>
      <c r="G2547" t="s">
        <v>45</v>
      </c>
      <c r="H2547" t="s">
        <v>46</v>
      </c>
    </row>
    <row r="2548" spans="1:8" x14ac:dyDescent="0.3">
      <c r="A2548" t="s">
        <v>44</v>
      </c>
      <c r="B2548" t="s">
        <v>89</v>
      </c>
      <c r="C2548">
        <v>2019</v>
      </c>
      <c r="D2548" s="1">
        <v>57924072.938600004</v>
      </c>
      <c r="E2548" s="2">
        <v>57.924100000000003</v>
      </c>
      <c r="F2548" t="s">
        <v>14</v>
      </c>
      <c r="G2548" t="s">
        <v>45</v>
      </c>
      <c r="H2548" t="s">
        <v>46</v>
      </c>
    </row>
    <row r="2549" spans="1:8" x14ac:dyDescent="0.3">
      <c r="A2549" t="s">
        <v>44</v>
      </c>
      <c r="B2549" t="s">
        <v>89</v>
      </c>
      <c r="C2549">
        <v>2020</v>
      </c>
      <c r="D2549" s="1">
        <v>118382748.6055</v>
      </c>
      <c r="E2549" s="2">
        <v>118.3827</v>
      </c>
      <c r="F2549" t="s">
        <v>14</v>
      </c>
      <c r="G2549" t="s">
        <v>45</v>
      </c>
      <c r="H2549" t="s">
        <v>46</v>
      </c>
    </row>
    <row r="2550" spans="1:8" x14ac:dyDescent="0.3">
      <c r="A2550" t="s">
        <v>44</v>
      </c>
      <c r="B2550" t="s">
        <v>89</v>
      </c>
      <c r="C2550">
        <v>2021</v>
      </c>
      <c r="D2550" s="1">
        <v>36563047.556199998</v>
      </c>
      <c r="E2550" s="2">
        <v>36.563000000000002</v>
      </c>
      <c r="F2550" t="s">
        <v>14</v>
      </c>
      <c r="G2550" t="s">
        <v>45</v>
      </c>
      <c r="H2550" t="s">
        <v>46</v>
      </c>
    </row>
    <row r="2551" spans="1:8" x14ac:dyDescent="0.3">
      <c r="A2551" t="s">
        <v>44</v>
      </c>
      <c r="B2551" t="s">
        <v>89</v>
      </c>
      <c r="C2551">
        <v>2022</v>
      </c>
      <c r="D2551" s="1">
        <v>97198147.562399998</v>
      </c>
      <c r="E2551" s="2">
        <v>97.198099999999997</v>
      </c>
      <c r="F2551" t="s">
        <v>14</v>
      </c>
      <c r="G2551" t="s">
        <v>45</v>
      </c>
      <c r="H2551" t="s">
        <v>46</v>
      </c>
    </row>
    <row r="2552" spans="1:8" x14ac:dyDescent="0.3">
      <c r="A2552" t="s">
        <v>44</v>
      </c>
      <c r="B2552" t="s">
        <v>89</v>
      </c>
      <c r="C2552">
        <v>2023</v>
      </c>
      <c r="D2552" s="1">
        <v>181436752.8788</v>
      </c>
      <c r="E2552" s="2">
        <v>181.43680000000001</v>
      </c>
      <c r="F2552" t="s">
        <v>14</v>
      </c>
      <c r="G2552" t="s">
        <v>45</v>
      </c>
      <c r="H2552" t="s">
        <v>46</v>
      </c>
    </row>
    <row r="2553" spans="1:8" x14ac:dyDescent="0.3">
      <c r="A2553" t="s">
        <v>44</v>
      </c>
      <c r="B2553" t="s">
        <v>89</v>
      </c>
      <c r="C2553">
        <v>2024</v>
      </c>
      <c r="D2553" s="1">
        <v>59699228.293099999</v>
      </c>
      <c r="E2553" s="2">
        <v>59.699199999999998</v>
      </c>
      <c r="F2553" t="s">
        <v>14</v>
      </c>
      <c r="G2553" t="s">
        <v>45</v>
      </c>
      <c r="H2553" t="s">
        <v>46</v>
      </c>
    </row>
    <row r="2554" spans="1:8" x14ac:dyDescent="0.3">
      <c r="A2554" t="s">
        <v>44</v>
      </c>
      <c r="B2554" t="s">
        <v>89</v>
      </c>
      <c r="C2554">
        <v>2025</v>
      </c>
      <c r="D2554" s="1">
        <v>79516625.319000006</v>
      </c>
      <c r="E2554" s="2">
        <v>79.516599999999997</v>
      </c>
      <c r="F2554" t="s">
        <v>14</v>
      </c>
      <c r="G2554" t="s">
        <v>45</v>
      </c>
      <c r="H2554" t="s">
        <v>46</v>
      </c>
    </row>
    <row r="2555" spans="1:8" x14ac:dyDescent="0.3">
      <c r="A2555" t="s">
        <v>49</v>
      </c>
      <c r="B2555" t="s">
        <v>89</v>
      </c>
      <c r="C2555">
        <v>2018</v>
      </c>
      <c r="D2555" s="1">
        <v>76560985.057600006</v>
      </c>
      <c r="E2555" s="2">
        <v>76.561000000000007</v>
      </c>
      <c r="F2555" t="s">
        <v>14</v>
      </c>
      <c r="G2555" t="s">
        <v>50</v>
      </c>
      <c r="H2555" t="s">
        <v>46</v>
      </c>
    </row>
    <row r="2556" spans="1:8" x14ac:dyDescent="0.3">
      <c r="A2556" t="s">
        <v>49</v>
      </c>
      <c r="B2556" t="s">
        <v>89</v>
      </c>
      <c r="C2556">
        <v>2019</v>
      </c>
      <c r="D2556" s="1">
        <v>104894512.4094</v>
      </c>
      <c r="E2556" s="2">
        <v>104.89449999999999</v>
      </c>
      <c r="F2556" t="s">
        <v>14</v>
      </c>
      <c r="G2556" t="s">
        <v>50</v>
      </c>
      <c r="H2556" t="s">
        <v>46</v>
      </c>
    </row>
    <row r="2557" spans="1:8" x14ac:dyDescent="0.3">
      <c r="A2557" t="s">
        <v>49</v>
      </c>
      <c r="B2557" t="s">
        <v>89</v>
      </c>
      <c r="C2557">
        <v>2020</v>
      </c>
      <c r="D2557" s="1">
        <v>140604699.44479999</v>
      </c>
      <c r="E2557" s="2">
        <v>140.60470000000001</v>
      </c>
      <c r="F2557" t="s">
        <v>14</v>
      </c>
      <c r="G2557" t="s">
        <v>50</v>
      </c>
      <c r="H2557" t="s">
        <v>46</v>
      </c>
    </row>
    <row r="2558" spans="1:8" x14ac:dyDescent="0.3">
      <c r="A2558" t="s">
        <v>49</v>
      </c>
      <c r="B2558" t="s">
        <v>89</v>
      </c>
      <c r="C2558">
        <v>2021</v>
      </c>
      <c r="D2558" s="1">
        <v>164554149.8003</v>
      </c>
      <c r="E2558" s="2">
        <v>164.55410000000001</v>
      </c>
      <c r="F2558" t="s">
        <v>14</v>
      </c>
      <c r="G2558" t="s">
        <v>50</v>
      </c>
      <c r="H2558" t="s">
        <v>46</v>
      </c>
    </row>
    <row r="2559" spans="1:8" x14ac:dyDescent="0.3">
      <c r="A2559" t="s">
        <v>49</v>
      </c>
      <c r="B2559" t="s">
        <v>89</v>
      </c>
      <c r="C2559">
        <v>2022</v>
      </c>
      <c r="D2559" s="1">
        <v>168573052.60440001</v>
      </c>
      <c r="E2559" s="2">
        <v>168.57310000000001</v>
      </c>
      <c r="F2559" t="s">
        <v>14</v>
      </c>
      <c r="G2559" t="s">
        <v>50</v>
      </c>
      <c r="H2559" t="s">
        <v>46</v>
      </c>
    </row>
    <row r="2560" spans="1:8" x14ac:dyDescent="0.3">
      <c r="A2560" t="s">
        <v>49</v>
      </c>
      <c r="B2560" t="s">
        <v>89</v>
      </c>
      <c r="C2560">
        <v>2023</v>
      </c>
      <c r="D2560" s="1">
        <v>178128603.94100001</v>
      </c>
      <c r="E2560" s="2">
        <v>178.12860000000001</v>
      </c>
      <c r="F2560" t="s">
        <v>14</v>
      </c>
      <c r="G2560" t="s">
        <v>50</v>
      </c>
      <c r="H2560" t="s">
        <v>46</v>
      </c>
    </row>
    <row r="2561" spans="1:8" x14ac:dyDescent="0.3">
      <c r="A2561" t="s">
        <v>49</v>
      </c>
      <c r="B2561" t="s">
        <v>89</v>
      </c>
      <c r="C2561">
        <v>2024</v>
      </c>
      <c r="D2561" s="1">
        <v>182975713.54460001</v>
      </c>
      <c r="E2561" s="2">
        <v>182.97569999999999</v>
      </c>
      <c r="F2561" t="s">
        <v>14</v>
      </c>
      <c r="G2561" t="s">
        <v>50</v>
      </c>
      <c r="H2561" t="s">
        <v>46</v>
      </c>
    </row>
    <row r="2562" spans="1:8" x14ac:dyDescent="0.3">
      <c r="A2562" t="s">
        <v>49</v>
      </c>
      <c r="B2562" t="s">
        <v>89</v>
      </c>
      <c r="C2562">
        <v>2025</v>
      </c>
      <c r="D2562" s="1">
        <v>198636254.64359999</v>
      </c>
      <c r="E2562" s="2">
        <v>198.63630000000001</v>
      </c>
      <c r="F2562" t="s">
        <v>14</v>
      </c>
      <c r="G2562" t="s">
        <v>50</v>
      </c>
      <c r="H2562" t="s">
        <v>46</v>
      </c>
    </row>
    <row r="2563" spans="1:8" x14ac:dyDescent="0.3">
      <c r="A2563" t="s">
        <v>76</v>
      </c>
      <c r="B2563" t="s">
        <v>89</v>
      </c>
      <c r="C2563">
        <v>2018</v>
      </c>
      <c r="D2563" s="1">
        <v>10483283.1292</v>
      </c>
      <c r="E2563" s="2">
        <v>10.4833</v>
      </c>
      <c r="F2563" t="s">
        <v>14</v>
      </c>
      <c r="G2563" t="s">
        <v>77</v>
      </c>
      <c r="H2563" t="s">
        <v>46</v>
      </c>
    </row>
    <row r="2564" spans="1:8" x14ac:dyDescent="0.3">
      <c r="A2564" t="s">
        <v>76</v>
      </c>
      <c r="B2564" t="s">
        <v>89</v>
      </c>
      <c r="C2564">
        <v>2019</v>
      </c>
      <c r="D2564" s="1">
        <v>9163597.4090999998</v>
      </c>
      <c r="E2564" s="2">
        <v>9.1636000000000006</v>
      </c>
      <c r="F2564" t="s">
        <v>14</v>
      </c>
      <c r="G2564" t="s">
        <v>77</v>
      </c>
      <c r="H2564" t="s">
        <v>46</v>
      </c>
    </row>
    <row r="2565" spans="1:8" x14ac:dyDescent="0.3">
      <c r="A2565" t="s">
        <v>76</v>
      </c>
      <c r="B2565" t="s">
        <v>89</v>
      </c>
      <c r="C2565">
        <v>2020</v>
      </c>
      <c r="D2565" s="1">
        <v>18598505.217599999</v>
      </c>
      <c r="E2565" s="2">
        <v>18.598500000000001</v>
      </c>
      <c r="F2565" t="s">
        <v>14</v>
      </c>
      <c r="G2565" t="s">
        <v>77</v>
      </c>
      <c r="H2565" t="s">
        <v>46</v>
      </c>
    </row>
    <row r="2566" spans="1:8" x14ac:dyDescent="0.3">
      <c r="A2566" t="s">
        <v>76</v>
      </c>
      <c r="B2566" t="s">
        <v>89</v>
      </c>
      <c r="C2566">
        <v>2021</v>
      </c>
      <c r="D2566" s="1">
        <v>17881322.745200001</v>
      </c>
      <c r="E2566" s="2">
        <v>17.8813</v>
      </c>
      <c r="F2566" t="s">
        <v>14</v>
      </c>
      <c r="G2566" t="s">
        <v>77</v>
      </c>
      <c r="H2566" t="s">
        <v>46</v>
      </c>
    </row>
    <row r="2567" spans="1:8" x14ac:dyDescent="0.3">
      <c r="A2567" t="s">
        <v>76</v>
      </c>
      <c r="B2567" t="s">
        <v>89</v>
      </c>
      <c r="C2567">
        <v>2022</v>
      </c>
      <c r="D2567" s="1">
        <v>29214851.746199999</v>
      </c>
      <c r="E2567" s="2">
        <v>29.2149</v>
      </c>
      <c r="F2567" t="s">
        <v>14</v>
      </c>
      <c r="G2567" t="s">
        <v>77</v>
      </c>
      <c r="H2567" t="s">
        <v>46</v>
      </c>
    </row>
    <row r="2568" spans="1:8" x14ac:dyDescent="0.3">
      <c r="A2568" t="s">
        <v>76</v>
      </c>
      <c r="B2568" t="s">
        <v>89</v>
      </c>
      <c r="C2568">
        <v>2023</v>
      </c>
      <c r="D2568" s="1">
        <v>15385428.620300001</v>
      </c>
      <c r="E2568" s="2">
        <v>15.385400000000001</v>
      </c>
      <c r="F2568" t="s">
        <v>14</v>
      </c>
      <c r="G2568" t="s">
        <v>77</v>
      </c>
      <c r="H2568" t="s">
        <v>46</v>
      </c>
    </row>
    <row r="2569" spans="1:8" x14ac:dyDescent="0.3">
      <c r="A2569" t="s">
        <v>76</v>
      </c>
      <c r="B2569" t="s">
        <v>89</v>
      </c>
      <c r="C2569">
        <v>2024</v>
      </c>
      <c r="D2569" s="1">
        <v>26480723.743500002</v>
      </c>
      <c r="E2569" s="2">
        <v>26.480699999999999</v>
      </c>
      <c r="F2569" t="s">
        <v>14</v>
      </c>
      <c r="G2569" t="s">
        <v>77</v>
      </c>
      <c r="H2569" t="s">
        <v>46</v>
      </c>
    </row>
    <row r="2570" spans="1:8" x14ac:dyDescent="0.3">
      <c r="A2570" t="s">
        <v>76</v>
      </c>
      <c r="B2570" t="s">
        <v>89</v>
      </c>
      <c r="C2570">
        <v>2025</v>
      </c>
      <c r="D2570" s="1">
        <v>24455842.342900001</v>
      </c>
      <c r="E2570" s="2">
        <v>24.4558</v>
      </c>
      <c r="F2570" t="s">
        <v>14</v>
      </c>
      <c r="G2570" t="s">
        <v>77</v>
      </c>
      <c r="H2570" t="s">
        <v>46</v>
      </c>
    </row>
    <row r="2571" spans="1:8" x14ac:dyDescent="0.3">
      <c r="A2571" t="s">
        <v>51</v>
      </c>
      <c r="B2571" t="s">
        <v>89</v>
      </c>
      <c r="C2571">
        <v>2018</v>
      </c>
      <c r="D2571" s="1">
        <v>7298493356.9956999</v>
      </c>
      <c r="E2571" s="2">
        <v>7298.4934000000003</v>
      </c>
      <c r="F2571" t="s">
        <v>14</v>
      </c>
      <c r="G2571" t="s">
        <v>52</v>
      </c>
      <c r="H2571" t="s">
        <v>52</v>
      </c>
    </row>
    <row r="2572" spans="1:8" x14ac:dyDescent="0.3">
      <c r="A2572" t="s">
        <v>51</v>
      </c>
      <c r="B2572" t="s">
        <v>89</v>
      </c>
      <c r="C2572">
        <v>2019</v>
      </c>
      <c r="D2572" s="1">
        <v>6977854005.2125998</v>
      </c>
      <c r="E2572" s="2">
        <v>6977.8540000000003</v>
      </c>
      <c r="F2572" t="s">
        <v>14</v>
      </c>
      <c r="G2572" t="s">
        <v>52</v>
      </c>
      <c r="H2572" t="s">
        <v>52</v>
      </c>
    </row>
    <row r="2573" spans="1:8" x14ac:dyDescent="0.3">
      <c r="A2573" t="s">
        <v>51</v>
      </c>
      <c r="B2573" t="s">
        <v>89</v>
      </c>
      <c r="C2573">
        <v>2020</v>
      </c>
      <c r="D2573" s="1">
        <v>10135278258.584</v>
      </c>
      <c r="E2573" s="2">
        <v>10135.2783</v>
      </c>
      <c r="F2573" t="s">
        <v>14</v>
      </c>
      <c r="G2573" t="s">
        <v>52</v>
      </c>
      <c r="H2573" t="s">
        <v>52</v>
      </c>
    </row>
    <row r="2574" spans="1:8" x14ac:dyDescent="0.3">
      <c r="A2574" t="s">
        <v>51</v>
      </c>
      <c r="B2574" t="s">
        <v>89</v>
      </c>
      <c r="C2574">
        <v>2021</v>
      </c>
      <c r="D2574" s="1">
        <v>13311992541.2843</v>
      </c>
      <c r="E2574" s="2">
        <v>13311.9925</v>
      </c>
      <c r="F2574" t="s">
        <v>14</v>
      </c>
      <c r="G2574" t="s">
        <v>52</v>
      </c>
      <c r="H2574" t="s">
        <v>52</v>
      </c>
    </row>
    <row r="2575" spans="1:8" x14ac:dyDescent="0.3">
      <c r="A2575" t="s">
        <v>51</v>
      </c>
      <c r="B2575" t="s">
        <v>89</v>
      </c>
      <c r="C2575">
        <v>2022</v>
      </c>
      <c r="D2575" s="1">
        <v>18734687825.740898</v>
      </c>
      <c r="E2575" s="2">
        <v>18734.6878</v>
      </c>
      <c r="F2575" t="s">
        <v>14</v>
      </c>
      <c r="G2575" t="s">
        <v>52</v>
      </c>
      <c r="H2575" t="s">
        <v>52</v>
      </c>
    </row>
    <row r="2576" spans="1:8" x14ac:dyDescent="0.3">
      <c r="A2576" t="s">
        <v>51</v>
      </c>
      <c r="B2576" t="s">
        <v>89</v>
      </c>
      <c r="C2576">
        <v>2023</v>
      </c>
      <c r="D2576" s="1">
        <v>10924656063.979</v>
      </c>
      <c r="E2576" s="2">
        <v>10924.6561</v>
      </c>
      <c r="F2576" t="s">
        <v>14</v>
      </c>
      <c r="G2576" t="s">
        <v>52</v>
      </c>
      <c r="H2576" t="s">
        <v>52</v>
      </c>
    </row>
    <row r="2577" spans="1:8" x14ac:dyDescent="0.3">
      <c r="A2577" t="s">
        <v>51</v>
      </c>
      <c r="B2577" t="s">
        <v>89</v>
      </c>
      <c r="C2577">
        <v>2024</v>
      </c>
      <c r="D2577" s="1">
        <v>10418309482.1583</v>
      </c>
      <c r="E2577" s="2">
        <v>10418.309499999999</v>
      </c>
      <c r="F2577" t="s">
        <v>14</v>
      </c>
      <c r="G2577" t="s">
        <v>52</v>
      </c>
      <c r="H2577" t="s">
        <v>52</v>
      </c>
    </row>
    <row r="2578" spans="1:8" x14ac:dyDescent="0.3">
      <c r="A2578" t="s">
        <v>51</v>
      </c>
      <c r="B2578" t="s">
        <v>89</v>
      </c>
      <c r="C2578">
        <v>2025</v>
      </c>
      <c r="D2578" s="1">
        <v>10822446723.0326</v>
      </c>
      <c r="E2578" s="2">
        <v>10822.4467</v>
      </c>
      <c r="F2578" t="s">
        <v>14</v>
      </c>
      <c r="G2578" t="s">
        <v>52</v>
      </c>
      <c r="H2578" t="s">
        <v>52</v>
      </c>
    </row>
    <row r="2579" spans="1:8" x14ac:dyDescent="0.3">
      <c r="A2579" t="s">
        <v>12</v>
      </c>
      <c r="B2579" t="s">
        <v>90</v>
      </c>
      <c r="C2579">
        <v>2018</v>
      </c>
      <c r="D2579" s="1">
        <v>1019621.5368999999</v>
      </c>
      <c r="E2579" s="2">
        <v>1.0196000000000001</v>
      </c>
      <c r="F2579" t="s">
        <v>14</v>
      </c>
      <c r="G2579" t="s">
        <v>15</v>
      </c>
      <c r="H2579" t="s">
        <v>16</v>
      </c>
    </row>
    <row r="2580" spans="1:8" x14ac:dyDescent="0.3">
      <c r="A2580" t="s">
        <v>12</v>
      </c>
      <c r="B2580" t="s">
        <v>90</v>
      </c>
      <c r="C2580">
        <v>2019</v>
      </c>
      <c r="D2580" s="1">
        <v>1283106.9479</v>
      </c>
      <c r="E2580" s="2">
        <v>1.2830999999999999</v>
      </c>
      <c r="F2580" t="s">
        <v>14</v>
      </c>
      <c r="G2580" t="s">
        <v>15</v>
      </c>
      <c r="H2580" t="s">
        <v>16</v>
      </c>
    </row>
    <row r="2581" spans="1:8" x14ac:dyDescent="0.3">
      <c r="A2581" t="s">
        <v>12</v>
      </c>
      <c r="B2581" t="s">
        <v>90</v>
      </c>
      <c r="C2581">
        <v>2020</v>
      </c>
      <c r="D2581" s="1">
        <v>1027513.5919</v>
      </c>
      <c r="E2581" s="2">
        <v>1.0275000000000001</v>
      </c>
      <c r="F2581" t="s">
        <v>14</v>
      </c>
      <c r="G2581" t="s">
        <v>15</v>
      </c>
      <c r="H2581" t="s">
        <v>16</v>
      </c>
    </row>
    <row r="2582" spans="1:8" x14ac:dyDescent="0.3">
      <c r="A2582" t="s">
        <v>12</v>
      </c>
      <c r="B2582" t="s">
        <v>90</v>
      </c>
      <c r="C2582">
        <v>2021</v>
      </c>
      <c r="D2582" s="1">
        <v>527064.23620000004</v>
      </c>
      <c r="E2582" s="2">
        <v>0.52710000000000001</v>
      </c>
      <c r="F2582" t="s">
        <v>14</v>
      </c>
      <c r="G2582" t="s">
        <v>15</v>
      </c>
      <c r="H2582" t="s">
        <v>16</v>
      </c>
    </row>
    <row r="2583" spans="1:8" x14ac:dyDescent="0.3">
      <c r="A2583" t="s">
        <v>12</v>
      </c>
      <c r="B2583" t="s">
        <v>90</v>
      </c>
      <c r="C2583">
        <v>2022</v>
      </c>
      <c r="D2583" s="1">
        <v>334283.13250000001</v>
      </c>
      <c r="E2583" s="2">
        <v>0.33429999999999999</v>
      </c>
      <c r="F2583" t="s">
        <v>14</v>
      </c>
      <c r="G2583" t="s">
        <v>15</v>
      </c>
      <c r="H2583" t="s">
        <v>16</v>
      </c>
    </row>
    <row r="2584" spans="1:8" x14ac:dyDescent="0.3">
      <c r="A2584" t="s">
        <v>19</v>
      </c>
      <c r="B2584" t="s">
        <v>90</v>
      </c>
      <c r="C2584">
        <v>2018</v>
      </c>
      <c r="D2584" s="1">
        <v>65430.259100000003</v>
      </c>
      <c r="E2584" s="2">
        <v>6.54E-2</v>
      </c>
      <c r="F2584" t="s">
        <v>14</v>
      </c>
      <c r="G2584" t="s">
        <v>20</v>
      </c>
      <c r="H2584" t="s">
        <v>16</v>
      </c>
    </row>
    <row r="2585" spans="1:8" x14ac:dyDescent="0.3">
      <c r="A2585" t="s">
        <v>19</v>
      </c>
      <c r="B2585" t="s">
        <v>90</v>
      </c>
      <c r="C2585">
        <v>2019</v>
      </c>
      <c r="D2585" s="1">
        <v>70307.23</v>
      </c>
      <c r="E2585" s="2">
        <v>7.0300000000000001E-2</v>
      </c>
      <c r="F2585" t="s">
        <v>14</v>
      </c>
      <c r="G2585" t="s">
        <v>20</v>
      </c>
      <c r="H2585" t="s">
        <v>16</v>
      </c>
    </row>
    <row r="2586" spans="1:8" x14ac:dyDescent="0.3">
      <c r="A2586" t="s">
        <v>19</v>
      </c>
      <c r="B2586" t="s">
        <v>90</v>
      </c>
      <c r="C2586">
        <v>2020</v>
      </c>
      <c r="D2586" s="1">
        <v>63032.248</v>
      </c>
      <c r="E2586" s="2">
        <v>6.3E-2</v>
      </c>
      <c r="F2586" t="s">
        <v>14</v>
      </c>
      <c r="G2586" t="s">
        <v>20</v>
      </c>
      <c r="H2586" t="s">
        <v>16</v>
      </c>
    </row>
    <row r="2587" spans="1:8" x14ac:dyDescent="0.3">
      <c r="A2587" t="s">
        <v>19</v>
      </c>
      <c r="B2587" t="s">
        <v>90</v>
      </c>
      <c r="C2587">
        <v>2021</v>
      </c>
      <c r="D2587" s="1">
        <v>51006.216399999998</v>
      </c>
      <c r="E2587" s="2">
        <v>5.0999999999999997E-2</v>
      </c>
      <c r="F2587" t="s">
        <v>14</v>
      </c>
      <c r="G2587" t="s">
        <v>20</v>
      </c>
      <c r="H2587" t="s">
        <v>16</v>
      </c>
    </row>
    <row r="2588" spans="1:8" x14ac:dyDescent="0.3">
      <c r="A2588" t="s">
        <v>19</v>
      </c>
      <c r="B2588" t="s">
        <v>90</v>
      </c>
      <c r="C2588">
        <v>2022</v>
      </c>
      <c r="D2588" s="1">
        <v>43984.6227</v>
      </c>
      <c r="E2588" s="2">
        <v>4.3999999999999997E-2</v>
      </c>
      <c r="F2588" t="s">
        <v>14</v>
      </c>
      <c r="G2588" t="s">
        <v>20</v>
      </c>
      <c r="H2588" t="s">
        <v>16</v>
      </c>
    </row>
    <row r="2589" spans="1:8" x14ac:dyDescent="0.3">
      <c r="A2589" t="s">
        <v>19</v>
      </c>
      <c r="B2589" t="s">
        <v>90</v>
      </c>
      <c r="C2589">
        <v>2023</v>
      </c>
      <c r="D2589" s="1">
        <v>51215.715900000003</v>
      </c>
      <c r="E2589" s="2">
        <v>5.1200000000000002E-2</v>
      </c>
      <c r="F2589" t="s">
        <v>14</v>
      </c>
      <c r="G2589" t="s">
        <v>20</v>
      </c>
      <c r="H2589" t="s">
        <v>16</v>
      </c>
    </row>
    <row r="2590" spans="1:8" x14ac:dyDescent="0.3">
      <c r="A2590" t="s">
        <v>19</v>
      </c>
      <c r="B2590" t="s">
        <v>90</v>
      </c>
      <c r="C2590">
        <v>2024</v>
      </c>
      <c r="D2590" s="1">
        <v>6284.6945999999998</v>
      </c>
      <c r="E2590" s="2">
        <v>6.3E-3</v>
      </c>
      <c r="F2590" t="s">
        <v>14</v>
      </c>
      <c r="G2590" t="s">
        <v>20</v>
      </c>
      <c r="H2590" t="s">
        <v>16</v>
      </c>
    </row>
    <row r="2591" spans="1:8" x14ac:dyDescent="0.3">
      <c r="A2591" t="s">
        <v>19</v>
      </c>
      <c r="B2591" t="s">
        <v>90</v>
      </c>
      <c r="C2591">
        <v>2025</v>
      </c>
      <c r="D2591" s="1">
        <v>113216.2589</v>
      </c>
      <c r="E2591" s="2">
        <v>0.1132</v>
      </c>
      <c r="F2591" t="s">
        <v>14</v>
      </c>
      <c r="G2591" t="s">
        <v>20</v>
      </c>
      <c r="H2591" t="s">
        <v>16</v>
      </c>
    </row>
    <row r="2592" spans="1:8" x14ac:dyDescent="0.3">
      <c r="A2592" t="s">
        <v>24</v>
      </c>
      <c r="B2592" t="s">
        <v>90</v>
      </c>
      <c r="C2592">
        <v>2018</v>
      </c>
      <c r="D2592" s="1">
        <v>278078.60100000002</v>
      </c>
      <c r="E2592" s="2">
        <v>0.27810000000000001</v>
      </c>
      <c r="F2592" t="s">
        <v>14</v>
      </c>
      <c r="G2592" t="s">
        <v>25</v>
      </c>
      <c r="H2592" t="s">
        <v>23</v>
      </c>
    </row>
    <row r="2593" spans="1:8" x14ac:dyDescent="0.3">
      <c r="A2593" t="s">
        <v>24</v>
      </c>
      <c r="B2593" t="s">
        <v>90</v>
      </c>
      <c r="C2593">
        <v>2019</v>
      </c>
      <c r="D2593" s="1">
        <v>140614.46</v>
      </c>
      <c r="E2593" s="2">
        <v>0.1406</v>
      </c>
      <c r="F2593" t="s">
        <v>14</v>
      </c>
      <c r="G2593" t="s">
        <v>25</v>
      </c>
      <c r="H2593" t="s">
        <v>23</v>
      </c>
    </row>
    <row r="2594" spans="1:8" x14ac:dyDescent="0.3">
      <c r="A2594" t="s">
        <v>24</v>
      </c>
      <c r="B2594" t="s">
        <v>90</v>
      </c>
      <c r="C2594">
        <v>2020</v>
      </c>
      <c r="D2594" s="1">
        <v>625896.60419999994</v>
      </c>
      <c r="E2594" s="2">
        <v>0.62590000000000001</v>
      </c>
      <c r="F2594" t="s">
        <v>14</v>
      </c>
      <c r="G2594" t="s">
        <v>25</v>
      </c>
      <c r="H2594" t="s">
        <v>23</v>
      </c>
    </row>
    <row r="2595" spans="1:8" x14ac:dyDescent="0.3">
      <c r="A2595" t="s">
        <v>24</v>
      </c>
      <c r="B2595" t="s">
        <v>90</v>
      </c>
      <c r="C2595">
        <v>2021</v>
      </c>
      <c r="D2595" s="1">
        <v>408049.73119999998</v>
      </c>
      <c r="E2595" s="2">
        <v>0.40799999999999997</v>
      </c>
      <c r="F2595" t="s">
        <v>14</v>
      </c>
      <c r="G2595" t="s">
        <v>25</v>
      </c>
      <c r="H2595" t="s">
        <v>23</v>
      </c>
    </row>
    <row r="2596" spans="1:8" x14ac:dyDescent="0.3">
      <c r="A2596" t="s">
        <v>24</v>
      </c>
      <c r="B2596" t="s">
        <v>90</v>
      </c>
      <c r="C2596">
        <v>2022</v>
      </c>
      <c r="D2596" s="1">
        <v>105563.09450000001</v>
      </c>
      <c r="E2596" s="2">
        <v>0.1056</v>
      </c>
      <c r="F2596" t="s">
        <v>14</v>
      </c>
      <c r="G2596" t="s">
        <v>25</v>
      </c>
      <c r="H2596" t="s">
        <v>23</v>
      </c>
    </row>
    <row r="2597" spans="1:8" x14ac:dyDescent="0.3">
      <c r="A2597" t="s">
        <v>24</v>
      </c>
      <c r="B2597" t="s">
        <v>90</v>
      </c>
      <c r="C2597">
        <v>2023</v>
      </c>
      <c r="D2597" s="1">
        <v>372477.9339</v>
      </c>
      <c r="E2597" s="2">
        <v>0.3725</v>
      </c>
      <c r="F2597" t="s">
        <v>14</v>
      </c>
      <c r="G2597" t="s">
        <v>25</v>
      </c>
      <c r="H2597" t="s">
        <v>23</v>
      </c>
    </row>
    <row r="2598" spans="1:8" x14ac:dyDescent="0.3">
      <c r="A2598" t="s">
        <v>24</v>
      </c>
      <c r="B2598" t="s">
        <v>90</v>
      </c>
      <c r="C2598">
        <v>2024</v>
      </c>
      <c r="D2598" s="1">
        <v>402220.45740000001</v>
      </c>
      <c r="E2598" s="2">
        <v>0.4022</v>
      </c>
      <c r="F2598" t="s">
        <v>14</v>
      </c>
      <c r="G2598" t="s">
        <v>25</v>
      </c>
      <c r="H2598" t="s">
        <v>23</v>
      </c>
    </row>
    <row r="2599" spans="1:8" x14ac:dyDescent="0.3">
      <c r="A2599" t="s">
        <v>24</v>
      </c>
      <c r="B2599" t="s">
        <v>90</v>
      </c>
      <c r="C2599">
        <v>2025</v>
      </c>
      <c r="D2599" s="1">
        <v>361213.77830000001</v>
      </c>
      <c r="E2599" s="2">
        <v>0.36120000000000002</v>
      </c>
      <c r="F2599" t="s">
        <v>14</v>
      </c>
      <c r="G2599" t="s">
        <v>25</v>
      </c>
      <c r="H2599" t="s">
        <v>23</v>
      </c>
    </row>
    <row r="2600" spans="1:8" x14ac:dyDescent="0.3">
      <c r="A2600" t="s">
        <v>26</v>
      </c>
      <c r="B2600" t="s">
        <v>90</v>
      </c>
      <c r="C2600">
        <v>2018</v>
      </c>
      <c r="D2600" s="1">
        <v>1906478.5946</v>
      </c>
      <c r="E2600" s="2">
        <v>1.9065000000000001</v>
      </c>
      <c r="F2600" t="s">
        <v>14</v>
      </c>
      <c r="G2600" t="s">
        <v>27</v>
      </c>
      <c r="H2600" t="s">
        <v>23</v>
      </c>
    </row>
    <row r="2601" spans="1:8" x14ac:dyDescent="0.3">
      <c r="A2601" t="s">
        <v>26</v>
      </c>
      <c r="B2601" t="s">
        <v>90</v>
      </c>
      <c r="C2601">
        <v>2019</v>
      </c>
      <c r="D2601" s="1">
        <v>2715746.7303999998</v>
      </c>
      <c r="E2601" s="2">
        <v>2.7157</v>
      </c>
      <c r="F2601" t="s">
        <v>14</v>
      </c>
      <c r="G2601" t="s">
        <v>27</v>
      </c>
      <c r="H2601" t="s">
        <v>23</v>
      </c>
    </row>
    <row r="2602" spans="1:8" x14ac:dyDescent="0.3">
      <c r="A2602" t="s">
        <v>26</v>
      </c>
      <c r="B2602" t="s">
        <v>90</v>
      </c>
      <c r="C2602">
        <v>2020</v>
      </c>
      <c r="D2602" s="1">
        <v>4298173.2339000003</v>
      </c>
      <c r="E2602" s="2">
        <v>4.2981999999999996</v>
      </c>
      <c r="F2602" t="s">
        <v>14</v>
      </c>
      <c r="G2602" t="s">
        <v>27</v>
      </c>
      <c r="H2602" t="s">
        <v>23</v>
      </c>
    </row>
    <row r="2603" spans="1:8" x14ac:dyDescent="0.3">
      <c r="A2603" t="s">
        <v>26</v>
      </c>
      <c r="B2603" t="s">
        <v>90</v>
      </c>
      <c r="C2603">
        <v>2021</v>
      </c>
      <c r="D2603" s="1">
        <v>2214519.8953999998</v>
      </c>
      <c r="E2603" s="2">
        <v>2.2145000000000001</v>
      </c>
      <c r="F2603" t="s">
        <v>14</v>
      </c>
      <c r="G2603" t="s">
        <v>27</v>
      </c>
      <c r="H2603" t="s">
        <v>23</v>
      </c>
    </row>
    <row r="2604" spans="1:8" x14ac:dyDescent="0.3">
      <c r="A2604" t="s">
        <v>26</v>
      </c>
      <c r="B2604" t="s">
        <v>90</v>
      </c>
      <c r="C2604">
        <v>2022</v>
      </c>
      <c r="D2604" s="1">
        <v>2564303.5030999999</v>
      </c>
      <c r="E2604" s="2">
        <v>2.5642999999999998</v>
      </c>
      <c r="F2604" t="s">
        <v>14</v>
      </c>
      <c r="G2604" t="s">
        <v>27</v>
      </c>
      <c r="H2604" t="s">
        <v>23</v>
      </c>
    </row>
    <row r="2605" spans="1:8" x14ac:dyDescent="0.3">
      <c r="A2605" t="s">
        <v>26</v>
      </c>
      <c r="B2605" t="s">
        <v>90</v>
      </c>
      <c r="C2605">
        <v>2023</v>
      </c>
      <c r="D2605" s="1">
        <v>4297464.1618999997</v>
      </c>
      <c r="E2605" s="2">
        <v>4.2975000000000003</v>
      </c>
      <c r="F2605" t="s">
        <v>14</v>
      </c>
      <c r="G2605" t="s">
        <v>27</v>
      </c>
      <c r="H2605" t="s">
        <v>23</v>
      </c>
    </row>
    <row r="2606" spans="1:8" x14ac:dyDescent="0.3">
      <c r="A2606" t="s">
        <v>26</v>
      </c>
      <c r="B2606" t="s">
        <v>90</v>
      </c>
      <c r="C2606">
        <v>2024</v>
      </c>
      <c r="D2606" s="1">
        <v>4355293.3905999996</v>
      </c>
      <c r="E2606" s="2">
        <v>4.3552999999999997</v>
      </c>
      <c r="F2606" t="s">
        <v>14</v>
      </c>
      <c r="G2606" t="s">
        <v>27</v>
      </c>
      <c r="H2606" t="s">
        <v>23</v>
      </c>
    </row>
    <row r="2607" spans="1:8" x14ac:dyDescent="0.3">
      <c r="A2607" t="s">
        <v>26</v>
      </c>
      <c r="B2607" t="s">
        <v>90</v>
      </c>
      <c r="C2607">
        <v>2025</v>
      </c>
      <c r="D2607" s="1">
        <v>3337184.0110999998</v>
      </c>
      <c r="E2607" s="2">
        <v>3.3372000000000002</v>
      </c>
      <c r="F2607" t="s">
        <v>14</v>
      </c>
      <c r="G2607" t="s">
        <v>27</v>
      </c>
      <c r="H2607" t="s">
        <v>23</v>
      </c>
    </row>
    <row r="2608" spans="1:8" x14ac:dyDescent="0.3">
      <c r="A2608" t="s">
        <v>30</v>
      </c>
      <c r="B2608" t="s">
        <v>90</v>
      </c>
      <c r="C2608">
        <v>2018</v>
      </c>
      <c r="D2608" s="1">
        <v>12801862.430299999</v>
      </c>
      <c r="E2608" s="2">
        <v>12.8019</v>
      </c>
      <c r="F2608" t="s">
        <v>14</v>
      </c>
      <c r="G2608" t="s">
        <v>31</v>
      </c>
      <c r="H2608" t="s">
        <v>23</v>
      </c>
    </row>
    <row r="2609" spans="1:8" x14ac:dyDescent="0.3">
      <c r="A2609" t="s">
        <v>30</v>
      </c>
      <c r="B2609" t="s">
        <v>90</v>
      </c>
      <c r="C2609">
        <v>2019</v>
      </c>
      <c r="D2609" s="1">
        <v>13487233.7225</v>
      </c>
      <c r="E2609" s="2">
        <v>13.4872</v>
      </c>
      <c r="F2609" t="s">
        <v>14</v>
      </c>
      <c r="G2609" t="s">
        <v>31</v>
      </c>
      <c r="H2609" t="s">
        <v>23</v>
      </c>
    </row>
    <row r="2610" spans="1:8" x14ac:dyDescent="0.3">
      <c r="A2610" t="s">
        <v>30</v>
      </c>
      <c r="B2610" t="s">
        <v>90</v>
      </c>
      <c r="C2610">
        <v>2020</v>
      </c>
      <c r="D2610" s="1">
        <v>9951492.9498999994</v>
      </c>
      <c r="E2610" s="2">
        <v>9.9514999999999993</v>
      </c>
      <c r="F2610" t="s">
        <v>14</v>
      </c>
      <c r="G2610" t="s">
        <v>31</v>
      </c>
      <c r="H2610" t="s">
        <v>23</v>
      </c>
    </row>
    <row r="2611" spans="1:8" x14ac:dyDescent="0.3">
      <c r="A2611" t="s">
        <v>30</v>
      </c>
      <c r="B2611" t="s">
        <v>90</v>
      </c>
      <c r="C2611">
        <v>2021</v>
      </c>
      <c r="D2611" s="1">
        <v>13258342.265699999</v>
      </c>
      <c r="E2611" s="2">
        <v>13.2583</v>
      </c>
      <c r="F2611" t="s">
        <v>14</v>
      </c>
      <c r="G2611" t="s">
        <v>31</v>
      </c>
      <c r="H2611" t="s">
        <v>23</v>
      </c>
    </row>
    <row r="2612" spans="1:8" x14ac:dyDescent="0.3">
      <c r="A2612" t="s">
        <v>30</v>
      </c>
      <c r="B2612" t="s">
        <v>90</v>
      </c>
      <c r="C2612">
        <v>2022</v>
      </c>
      <c r="D2612" s="1">
        <v>8565342.1226000004</v>
      </c>
      <c r="E2612" s="2">
        <v>8.5653000000000006</v>
      </c>
      <c r="F2612" t="s">
        <v>14</v>
      </c>
      <c r="G2612" t="s">
        <v>31</v>
      </c>
      <c r="H2612" t="s">
        <v>23</v>
      </c>
    </row>
    <row r="2613" spans="1:8" x14ac:dyDescent="0.3">
      <c r="A2613" t="s">
        <v>30</v>
      </c>
      <c r="B2613" t="s">
        <v>90</v>
      </c>
      <c r="C2613">
        <v>2023</v>
      </c>
      <c r="D2613" s="1">
        <v>5401721.6138000004</v>
      </c>
      <c r="E2613" s="2">
        <v>5.4016999999999999</v>
      </c>
      <c r="F2613" t="s">
        <v>14</v>
      </c>
      <c r="G2613" t="s">
        <v>31</v>
      </c>
      <c r="H2613" t="s">
        <v>23</v>
      </c>
    </row>
    <row r="2614" spans="1:8" x14ac:dyDescent="0.3">
      <c r="A2614" t="s">
        <v>30</v>
      </c>
      <c r="B2614" t="s">
        <v>90</v>
      </c>
      <c r="C2614">
        <v>2024</v>
      </c>
      <c r="D2614" s="1">
        <v>5942538.2286999999</v>
      </c>
      <c r="E2614" s="2">
        <v>5.9424999999999999</v>
      </c>
      <c r="F2614" t="s">
        <v>14</v>
      </c>
      <c r="G2614" t="s">
        <v>31</v>
      </c>
      <c r="H2614" t="s">
        <v>23</v>
      </c>
    </row>
    <row r="2615" spans="1:8" x14ac:dyDescent="0.3">
      <c r="A2615" t="s">
        <v>30</v>
      </c>
      <c r="B2615" t="s">
        <v>90</v>
      </c>
      <c r="C2615">
        <v>2025</v>
      </c>
      <c r="D2615" s="1">
        <v>6174335.4343999997</v>
      </c>
      <c r="E2615" s="2">
        <v>6.1742999999999997</v>
      </c>
      <c r="F2615" t="s">
        <v>14</v>
      </c>
      <c r="G2615" t="s">
        <v>31</v>
      </c>
      <c r="H2615" t="s">
        <v>23</v>
      </c>
    </row>
    <row r="2616" spans="1:8" x14ac:dyDescent="0.3">
      <c r="A2616" t="s">
        <v>56</v>
      </c>
      <c r="B2616" t="s">
        <v>90</v>
      </c>
      <c r="C2616">
        <v>2018</v>
      </c>
      <c r="D2616" s="1">
        <v>2344735988.9886999</v>
      </c>
      <c r="E2616" s="2">
        <v>2344.7359999999999</v>
      </c>
      <c r="F2616" t="s">
        <v>14</v>
      </c>
      <c r="G2616" t="s">
        <v>57</v>
      </c>
      <c r="H2616" t="s">
        <v>23</v>
      </c>
    </row>
    <row r="2617" spans="1:8" x14ac:dyDescent="0.3">
      <c r="A2617" t="s">
        <v>56</v>
      </c>
      <c r="B2617" t="s">
        <v>90</v>
      </c>
      <c r="C2617">
        <v>2019</v>
      </c>
      <c r="D2617" s="1">
        <v>2384020366.5482998</v>
      </c>
      <c r="E2617" s="2">
        <v>2384.0203999999999</v>
      </c>
      <c r="F2617" t="s">
        <v>14</v>
      </c>
      <c r="G2617" t="s">
        <v>57</v>
      </c>
      <c r="H2617" t="s">
        <v>23</v>
      </c>
    </row>
    <row r="2618" spans="1:8" x14ac:dyDescent="0.3">
      <c r="A2618" t="s">
        <v>56</v>
      </c>
      <c r="B2618" t="s">
        <v>90</v>
      </c>
      <c r="C2618">
        <v>2020</v>
      </c>
      <c r="D2618" s="1">
        <v>1903156382.4216001</v>
      </c>
      <c r="E2618" s="2">
        <v>1903.1564000000001</v>
      </c>
      <c r="F2618" t="s">
        <v>14</v>
      </c>
      <c r="G2618" t="s">
        <v>57</v>
      </c>
      <c r="H2618" t="s">
        <v>23</v>
      </c>
    </row>
    <row r="2619" spans="1:8" x14ac:dyDescent="0.3">
      <c r="A2619" t="s">
        <v>56</v>
      </c>
      <c r="B2619" t="s">
        <v>90</v>
      </c>
      <c r="C2619">
        <v>2021</v>
      </c>
      <c r="D2619" s="1">
        <v>1486988080.6434</v>
      </c>
      <c r="E2619" s="2">
        <v>1486.9881</v>
      </c>
      <c r="F2619" t="s">
        <v>14</v>
      </c>
      <c r="G2619" t="s">
        <v>57</v>
      </c>
      <c r="H2619" t="s">
        <v>23</v>
      </c>
    </row>
    <row r="2620" spans="1:8" x14ac:dyDescent="0.3">
      <c r="A2620" t="s">
        <v>56</v>
      </c>
      <c r="B2620" t="s">
        <v>90</v>
      </c>
      <c r="C2620">
        <v>2022</v>
      </c>
      <c r="D2620" s="1">
        <v>1988499326.1417999</v>
      </c>
      <c r="E2620" s="2">
        <v>1988.4992999999999</v>
      </c>
      <c r="F2620" t="s">
        <v>14</v>
      </c>
      <c r="G2620" t="s">
        <v>57</v>
      </c>
      <c r="H2620" t="s">
        <v>23</v>
      </c>
    </row>
    <row r="2621" spans="1:8" x14ac:dyDescent="0.3">
      <c r="A2621" t="s">
        <v>56</v>
      </c>
      <c r="B2621" t="s">
        <v>90</v>
      </c>
      <c r="C2621">
        <v>2023</v>
      </c>
      <c r="D2621" s="1">
        <v>2295665690.9937</v>
      </c>
      <c r="E2621" s="2">
        <v>2295.6657</v>
      </c>
      <c r="F2621" t="s">
        <v>14</v>
      </c>
      <c r="G2621" t="s">
        <v>57</v>
      </c>
      <c r="H2621" t="s">
        <v>23</v>
      </c>
    </row>
    <row r="2622" spans="1:8" x14ac:dyDescent="0.3">
      <c r="A2622" t="s">
        <v>56</v>
      </c>
      <c r="B2622" t="s">
        <v>90</v>
      </c>
      <c r="C2622">
        <v>2024</v>
      </c>
      <c r="D2622" s="1">
        <v>5088168597.8021002</v>
      </c>
      <c r="E2622" s="2">
        <v>5088.1686</v>
      </c>
      <c r="F2622" t="s">
        <v>14</v>
      </c>
      <c r="G2622" t="s">
        <v>57</v>
      </c>
      <c r="H2622" t="s">
        <v>23</v>
      </c>
    </row>
    <row r="2623" spans="1:8" x14ac:dyDescent="0.3">
      <c r="A2623" t="s">
        <v>56</v>
      </c>
      <c r="B2623" t="s">
        <v>90</v>
      </c>
      <c r="C2623">
        <v>2025</v>
      </c>
      <c r="D2623" s="1">
        <v>4451231337.6526003</v>
      </c>
      <c r="E2623" s="2">
        <v>4451.2313000000004</v>
      </c>
      <c r="F2623" t="s">
        <v>14</v>
      </c>
      <c r="G2623" t="s">
        <v>57</v>
      </c>
      <c r="H2623" t="s">
        <v>23</v>
      </c>
    </row>
    <row r="2624" spans="1:8" x14ac:dyDescent="0.3">
      <c r="A2624" t="s">
        <v>34</v>
      </c>
      <c r="B2624" t="s">
        <v>90</v>
      </c>
      <c r="C2624">
        <v>2018</v>
      </c>
      <c r="D2624" s="1">
        <v>370825733.8495</v>
      </c>
      <c r="E2624" s="2">
        <v>370.82569999999998</v>
      </c>
      <c r="F2624" t="s">
        <v>14</v>
      </c>
      <c r="G2624" t="s">
        <v>35</v>
      </c>
      <c r="H2624" t="s">
        <v>23</v>
      </c>
    </row>
    <row r="2625" spans="1:8" x14ac:dyDescent="0.3">
      <c r="A2625" t="s">
        <v>34</v>
      </c>
      <c r="B2625" t="s">
        <v>90</v>
      </c>
      <c r="C2625">
        <v>2019</v>
      </c>
      <c r="D2625" s="1">
        <v>431591407.07309997</v>
      </c>
      <c r="E2625" s="2">
        <v>431.59140000000002</v>
      </c>
      <c r="F2625" t="s">
        <v>14</v>
      </c>
      <c r="G2625" t="s">
        <v>35</v>
      </c>
      <c r="H2625" t="s">
        <v>23</v>
      </c>
    </row>
    <row r="2626" spans="1:8" x14ac:dyDescent="0.3">
      <c r="A2626" t="s">
        <v>34</v>
      </c>
      <c r="B2626" t="s">
        <v>90</v>
      </c>
      <c r="C2626">
        <v>2020</v>
      </c>
      <c r="D2626" s="1">
        <v>275811918.93120003</v>
      </c>
      <c r="E2626" s="2">
        <v>275.81189999999998</v>
      </c>
      <c r="F2626" t="s">
        <v>14</v>
      </c>
      <c r="G2626" t="s">
        <v>35</v>
      </c>
      <c r="H2626" t="s">
        <v>23</v>
      </c>
    </row>
    <row r="2627" spans="1:8" x14ac:dyDescent="0.3">
      <c r="A2627" t="s">
        <v>34</v>
      </c>
      <c r="B2627" t="s">
        <v>90</v>
      </c>
      <c r="C2627">
        <v>2021</v>
      </c>
      <c r="D2627" s="1">
        <v>262919483.98159999</v>
      </c>
      <c r="E2627" s="2">
        <v>262.91950000000003</v>
      </c>
      <c r="F2627" t="s">
        <v>14</v>
      </c>
      <c r="G2627" t="s">
        <v>35</v>
      </c>
      <c r="H2627" t="s">
        <v>23</v>
      </c>
    </row>
    <row r="2628" spans="1:8" x14ac:dyDescent="0.3">
      <c r="A2628" t="s">
        <v>34</v>
      </c>
      <c r="B2628" t="s">
        <v>90</v>
      </c>
      <c r="C2628">
        <v>2022</v>
      </c>
      <c r="D2628" s="1">
        <v>327159380.40960002</v>
      </c>
      <c r="E2628" s="2">
        <v>327.15940000000001</v>
      </c>
      <c r="F2628" t="s">
        <v>14</v>
      </c>
      <c r="G2628" t="s">
        <v>35</v>
      </c>
      <c r="H2628" t="s">
        <v>23</v>
      </c>
    </row>
    <row r="2629" spans="1:8" x14ac:dyDescent="0.3">
      <c r="A2629" t="s">
        <v>34</v>
      </c>
      <c r="B2629" t="s">
        <v>90</v>
      </c>
      <c r="C2629">
        <v>2023</v>
      </c>
      <c r="D2629" s="1">
        <v>407352153.67839998</v>
      </c>
      <c r="E2629" s="2">
        <v>407.35219999999998</v>
      </c>
      <c r="F2629" t="s">
        <v>14</v>
      </c>
      <c r="G2629" t="s">
        <v>35</v>
      </c>
      <c r="H2629" t="s">
        <v>23</v>
      </c>
    </row>
    <row r="2630" spans="1:8" x14ac:dyDescent="0.3">
      <c r="A2630" t="s">
        <v>34</v>
      </c>
      <c r="B2630" t="s">
        <v>90</v>
      </c>
      <c r="C2630">
        <v>2024</v>
      </c>
      <c r="D2630" s="1">
        <v>426790806.18089998</v>
      </c>
      <c r="E2630" s="2">
        <v>426.79079999999999</v>
      </c>
      <c r="F2630" t="s">
        <v>14</v>
      </c>
      <c r="G2630" t="s">
        <v>35</v>
      </c>
      <c r="H2630" t="s">
        <v>23</v>
      </c>
    </row>
    <row r="2631" spans="1:8" x14ac:dyDescent="0.3">
      <c r="A2631" t="s">
        <v>34</v>
      </c>
      <c r="B2631" t="s">
        <v>90</v>
      </c>
      <c r="C2631">
        <v>2025</v>
      </c>
      <c r="D2631" s="1">
        <v>669418857.1652</v>
      </c>
      <c r="E2631" s="2">
        <v>669.41890000000001</v>
      </c>
      <c r="F2631" t="s">
        <v>14</v>
      </c>
      <c r="G2631" t="s">
        <v>35</v>
      </c>
      <c r="H2631" t="s">
        <v>23</v>
      </c>
    </row>
    <row r="2632" spans="1:8" x14ac:dyDescent="0.3">
      <c r="A2632" t="s">
        <v>36</v>
      </c>
      <c r="B2632" t="s">
        <v>90</v>
      </c>
      <c r="C2632">
        <v>2018</v>
      </c>
      <c r="D2632" s="1">
        <v>85948097.786400005</v>
      </c>
      <c r="E2632" s="2">
        <v>85.948099999999997</v>
      </c>
      <c r="F2632" t="s">
        <v>14</v>
      </c>
      <c r="G2632" t="s">
        <v>37</v>
      </c>
      <c r="H2632" t="s">
        <v>38</v>
      </c>
    </row>
    <row r="2633" spans="1:8" x14ac:dyDescent="0.3">
      <c r="A2633" t="s">
        <v>36</v>
      </c>
      <c r="B2633" t="s">
        <v>90</v>
      </c>
      <c r="C2633">
        <v>2019</v>
      </c>
      <c r="D2633" s="1">
        <v>101400602.49879999</v>
      </c>
      <c r="E2633" s="2">
        <v>101.4006</v>
      </c>
      <c r="F2633" t="s">
        <v>14</v>
      </c>
      <c r="G2633" t="s">
        <v>37</v>
      </c>
      <c r="H2633" t="s">
        <v>38</v>
      </c>
    </row>
    <row r="2634" spans="1:8" x14ac:dyDescent="0.3">
      <c r="A2634" t="s">
        <v>36</v>
      </c>
      <c r="B2634" t="s">
        <v>90</v>
      </c>
      <c r="C2634">
        <v>2020</v>
      </c>
      <c r="D2634" s="1">
        <v>96787102.985599995</v>
      </c>
      <c r="E2634" s="2">
        <v>96.787099999999995</v>
      </c>
      <c r="F2634" t="s">
        <v>14</v>
      </c>
      <c r="G2634" t="s">
        <v>37</v>
      </c>
      <c r="H2634" t="s">
        <v>38</v>
      </c>
    </row>
    <row r="2635" spans="1:8" x14ac:dyDescent="0.3">
      <c r="A2635" t="s">
        <v>36</v>
      </c>
      <c r="B2635" t="s">
        <v>90</v>
      </c>
      <c r="C2635">
        <v>2021</v>
      </c>
      <c r="D2635" s="1">
        <v>96581108.145199999</v>
      </c>
      <c r="E2635" s="2">
        <v>96.581100000000006</v>
      </c>
      <c r="F2635" t="s">
        <v>14</v>
      </c>
      <c r="G2635" t="s">
        <v>37</v>
      </c>
      <c r="H2635" t="s">
        <v>38</v>
      </c>
    </row>
    <row r="2636" spans="1:8" x14ac:dyDescent="0.3">
      <c r="A2636" t="s">
        <v>36</v>
      </c>
      <c r="B2636" t="s">
        <v>90</v>
      </c>
      <c r="C2636">
        <v>2022</v>
      </c>
      <c r="D2636" s="1">
        <v>95666748.549500003</v>
      </c>
      <c r="E2636" s="2">
        <v>95.666700000000006</v>
      </c>
      <c r="F2636" t="s">
        <v>14</v>
      </c>
      <c r="G2636" t="s">
        <v>37</v>
      </c>
      <c r="H2636" t="s">
        <v>38</v>
      </c>
    </row>
    <row r="2637" spans="1:8" x14ac:dyDescent="0.3">
      <c r="A2637" t="s">
        <v>36</v>
      </c>
      <c r="B2637" t="s">
        <v>90</v>
      </c>
      <c r="C2637">
        <v>2023</v>
      </c>
      <c r="D2637" s="1">
        <v>106824163.98630001</v>
      </c>
      <c r="E2637" s="2">
        <v>106.8242</v>
      </c>
      <c r="F2637" t="s">
        <v>14</v>
      </c>
      <c r="G2637" t="s">
        <v>37</v>
      </c>
      <c r="H2637" t="s">
        <v>38</v>
      </c>
    </row>
    <row r="2638" spans="1:8" x14ac:dyDescent="0.3">
      <c r="A2638" t="s">
        <v>36</v>
      </c>
      <c r="B2638" t="s">
        <v>90</v>
      </c>
      <c r="C2638">
        <v>2024</v>
      </c>
      <c r="D2638" s="1">
        <v>89016335.756400004</v>
      </c>
      <c r="E2638" s="2">
        <v>89.016300000000001</v>
      </c>
      <c r="F2638" t="s">
        <v>14</v>
      </c>
      <c r="G2638" t="s">
        <v>37</v>
      </c>
      <c r="H2638" t="s">
        <v>38</v>
      </c>
    </row>
    <row r="2639" spans="1:8" x14ac:dyDescent="0.3">
      <c r="A2639" t="s">
        <v>36</v>
      </c>
      <c r="B2639" t="s">
        <v>90</v>
      </c>
      <c r="C2639">
        <v>2025</v>
      </c>
      <c r="D2639" s="1">
        <v>89973220.519500002</v>
      </c>
      <c r="E2639" s="2">
        <v>89.973200000000006</v>
      </c>
      <c r="F2639" t="s">
        <v>14</v>
      </c>
      <c r="G2639" t="s">
        <v>37</v>
      </c>
      <c r="H2639" t="s">
        <v>38</v>
      </c>
    </row>
    <row r="2640" spans="1:8" x14ac:dyDescent="0.3">
      <c r="A2640" t="s">
        <v>60</v>
      </c>
      <c r="B2640" t="s">
        <v>90</v>
      </c>
      <c r="C2640">
        <v>2018</v>
      </c>
      <c r="D2640" s="1">
        <v>16848291.705899999</v>
      </c>
      <c r="E2640" s="2">
        <v>16.848299999999998</v>
      </c>
      <c r="F2640" t="s">
        <v>14</v>
      </c>
      <c r="G2640" t="s">
        <v>61</v>
      </c>
      <c r="H2640" t="s">
        <v>38</v>
      </c>
    </row>
    <row r="2641" spans="1:8" x14ac:dyDescent="0.3">
      <c r="A2641" t="s">
        <v>60</v>
      </c>
      <c r="B2641" t="s">
        <v>90</v>
      </c>
      <c r="C2641">
        <v>2019</v>
      </c>
      <c r="D2641" s="1">
        <v>18789607.223299999</v>
      </c>
      <c r="E2641" s="2">
        <v>18.7896</v>
      </c>
      <c r="F2641" t="s">
        <v>14</v>
      </c>
      <c r="G2641" t="s">
        <v>61</v>
      </c>
      <c r="H2641" t="s">
        <v>38</v>
      </c>
    </row>
    <row r="2642" spans="1:8" x14ac:dyDescent="0.3">
      <c r="A2642" t="s">
        <v>60</v>
      </c>
      <c r="B2642" t="s">
        <v>90</v>
      </c>
      <c r="C2642">
        <v>2020</v>
      </c>
      <c r="D2642" s="1">
        <v>15893638.2314</v>
      </c>
      <c r="E2642" s="2">
        <v>15.893599999999999</v>
      </c>
      <c r="F2642" t="s">
        <v>14</v>
      </c>
      <c r="G2642" t="s">
        <v>61</v>
      </c>
      <c r="H2642" t="s">
        <v>38</v>
      </c>
    </row>
    <row r="2643" spans="1:8" x14ac:dyDescent="0.3">
      <c r="A2643" t="s">
        <v>60</v>
      </c>
      <c r="B2643" t="s">
        <v>90</v>
      </c>
      <c r="C2643">
        <v>2021</v>
      </c>
      <c r="D2643" s="1">
        <v>12921574.821799999</v>
      </c>
      <c r="E2643" s="2">
        <v>12.9216</v>
      </c>
      <c r="F2643" t="s">
        <v>14</v>
      </c>
      <c r="G2643" t="s">
        <v>61</v>
      </c>
      <c r="H2643" t="s">
        <v>38</v>
      </c>
    </row>
    <row r="2644" spans="1:8" x14ac:dyDescent="0.3">
      <c r="A2644" t="s">
        <v>60</v>
      </c>
      <c r="B2644" t="s">
        <v>90</v>
      </c>
      <c r="C2644">
        <v>2022</v>
      </c>
      <c r="D2644" s="1">
        <v>14097071.573799999</v>
      </c>
      <c r="E2644" s="2">
        <v>14.097099999999999</v>
      </c>
      <c r="F2644" t="s">
        <v>14</v>
      </c>
      <c r="G2644" t="s">
        <v>61</v>
      </c>
      <c r="H2644" t="s">
        <v>38</v>
      </c>
    </row>
    <row r="2645" spans="1:8" x14ac:dyDescent="0.3">
      <c r="A2645" t="s">
        <v>60</v>
      </c>
      <c r="B2645" t="s">
        <v>90</v>
      </c>
      <c r="C2645">
        <v>2023</v>
      </c>
      <c r="D2645" s="1">
        <v>13758403.6818</v>
      </c>
      <c r="E2645" s="2">
        <v>13.7584</v>
      </c>
      <c r="F2645" t="s">
        <v>14</v>
      </c>
      <c r="G2645" t="s">
        <v>61</v>
      </c>
      <c r="H2645" t="s">
        <v>38</v>
      </c>
    </row>
    <row r="2646" spans="1:8" x14ac:dyDescent="0.3">
      <c r="A2646" t="s">
        <v>60</v>
      </c>
      <c r="B2646" t="s">
        <v>90</v>
      </c>
      <c r="C2646">
        <v>2024</v>
      </c>
      <c r="D2646" s="1">
        <v>17182355.166000001</v>
      </c>
      <c r="E2646" s="2">
        <v>17.182400000000001</v>
      </c>
      <c r="F2646" t="s">
        <v>14</v>
      </c>
      <c r="G2646" t="s">
        <v>61</v>
      </c>
      <c r="H2646" t="s">
        <v>38</v>
      </c>
    </row>
    <row r="2647" spans="1:8" x14ac:dyDescent="0.3">
      <c r="A2647" t="s">
        <v>60</v>
      </c>
      <c r="B2647" t="s">
        <v>90</v>
      </c>
      <c r="C2647">
        <v>2025</v>
      </c>
      <c r="D2647" s="1">
        <v>14259857.365800001</v>
      </c>
      <c r="E2647" s="2">
        <v>14.2599</v>
      </c>
      <c r="F2647" t="s">
        <v>14</v>
      </c>
      <c r="G2647" t="s">
        <v>61</v>
      </c>
      <c r="H2647" t="s">
        <v>38</v>
      </c>
    </row>
    <row r="2648" spans="1:8" x14ac:dyDescent="0.3">
      <c r="A2648" t="s">
        <v>73</v>
      </c>
      <c r="B2648" t="s">
        <v>90</v>
      </c>
      <c r="C2648">
        <v>2018</v>
      </c>
      <c r="D2648" s="1">
        <v>926928.66989999998</v>
      </c>
      <c r="E2648" s="2">
        <v>0.92689999999999995</v>
      </c>
      <c r="F2648" t="s">
        <v>14</v>
      </c>
      <c r="G2648" t="s">
        <v>74</v>
      </c>
      <c r="H2648" t="s">
        <v>38</v>
      </c>
    </row>
    <row r="2649" spans="1:8" x14ac:dyDescent="0.3">
      <c r="A2649" t="s">
        <v>73</v>
      </c>
      <c r="B2649" t="s">
        <v>90</v>
      </c>
      <c r="C2649">
        <v>2019</v>
      </c>
      <c r="D2649" s="1">
        <v>1206940.7819999999</v>
      </c>
      <c r="E2649" s="2">
        <v>1.2069000000000001</v>
      </c>
      <c r="F2649" t="s">
        <v>14</v>
      </c>
      <c r="G2649" t="s">
        <v>74</v>
      </c>
      <c r="H2649" t="s">
        <v>38</v>
      </c>
    </row>
    <row r="2650" spans="1:8" x14ac:dyDescent="0.3">
      <c r="A2650" t="s">
        <v>73</v>
      </c>
      <c r="B2650" t="s">
        <v>90</v>
      </c>
      <c r="C2650">
        <v>2020</v>
      </c>
      <c r="D2650" s="1">
        <v>996218.76170000003</v>
      </c>
      <c r="E2650" s="2">
        <v>0.99619999999999997</v>
      </c>
      <c r="F2650" t="s">
        <v>14</v>
      </c>
      <c r="G2650" t="s">
        <v>74</v>
      </c>
      <c r="H2650" t="s">
        <v>38</v>
      </c>
    </row>
    <row r="2651" spans="1:8" x14ac:dyDescent="0.3">
      <c r="A2651" t="s">
        <v>73</v>
      </c>
      <c r="B2651" t="s">
        <v>90</v>
      </c>
      <c r="C2651">
        <v>2021</v>
      </c>
      <c r="D2651" s="1">
        <v>267782.6361</v>
      </c>
      <c r="E2651" s="2">
        <v>0.26779999999999998</v>
      </c>
      <c r="F2651" t="s">
        <v>14</v>
      </c>
      <c r="G2651" t="s">
        <v>74</v>
      </c>
      <c r="H2651" t="s">
        <v>38</v>
      </c>
    </row>
    <row r="2652" spans="1:8" x14ac:dyDescent="0.3">
      <c r="A2652" t="s">
        <v>73</v>
      </c>
      <c r="B2652" t="s">
        <v>90</v>
      </c>
      <c r="C2652">
        <v>2022</v>
      </c>
      <c r="D2652" s="1">
        <v>554206.24600000004</v>
      </c>
      <c r="E2652" s="2">
        <v>0.55420000000000003</v>
      </c>
      <c r="F2652" t="s">
        <v>14</v>
      </c>
      <c r="G2652" t="s">
        <v>74</v>
      </c>
      <c r="H2652" t="s">
        <v>38</v>
      </c>
    </row>
    <row r="2653" spans="1:8" x14ac:dyDescent="0.3">
      <c r="A2653" t="s">
        <v>73</v>
      </c>
      <c r="B2653" t="s">
        <v>90</v>
      </c>
      <c r="C2653">
        <v>2023</v>
      </c>
      <c r="D2653" s="1">
        <v>386445.85639999999</v>
      </c>
      <c r="E2653" s="2">
        <v>0.38640000000000002</v>
      </c>
      <c r="F2653" t="s">
        <v>14</v>
      </c>
      <c r="G2653" t="s">
        <v>74</v>
      </c>
      <c r="H2653" t="s">
        <v>38</v>
      </c>
    </row>
    <row r="2654" spans="1:8" x14ac:dyDescent="0.3">
      <c r="A2654" t="s">
        <v>73</v>
      </c>
      <c r="B2654" t="s">
        <v>90</v>
      </c>
      <c r="C2654">
        <v>2024</v>
      </c>
      <c r="D2654" s="1">
        <v>823294.99879999994</v>
      </c>
      <c r="E2654" s="2">
        <v>0.82330000000000003</v>
      </c>
      <c r="F2654" t="s">
        <v>14</v>
      </c>
      <c r="G2654" t="s">
        <v>74</v>
      </c>
      <c r="H2654" t="s">
        <v>38</v>
      </c>
    </row>
    <row r="2655" spans="1:8" x14ac:dyDescent="0.3">
      <c r="A2655" t="s">
        <v>73</v>
      </c>
      <c r="B2655" t="s">
        <v>90</v>
      </c>
      <c r="C2655">
        <v>2025</v>
      </c>
      <c r="D2655" s="1">
        <v>663123.80189999996</v>
      </c>
      <c r="E2655" s="2">
        <v>0.66310000000000002</v>
      </c>
      <c r="F2655" t="s">
        <v>14</v>
      </c>
      <c r="G2655" t="s">
        <v>74</v>
      </c>
      <c r="H2655" t="s">
        <v>38</v>
      </c>
    </row>
    <row r="2656" spans="1:8" x14ac:dyDescent="0.3">
      <c r="A2656" t="s">
        <v>39</v>
      </c>
      <c r="B2656" t="s">
        <v>90</v>
      </c>
      <c r="C2656">
        <v>2018</v>
      </c>
      <c r="D2656" s="1">
        <v>912650072.10220003</v>
      </c>
      <c r="E2656" s="2">
        <v>912.65009999999995</v>
      </c>
      <c r="F2656" t="s">
        <v>14</v>
      </c>
      <c r="G2656" t="s">
        <v>40</v>
      </c>
      <c r="H2656" t="s">
        <v>38</v>
      </c>
    </row>
    <row r="2657" spans="1:8" x14ac:dyDescent="0.3">
      <c r="A2657" t="s">
        <v>39</v>
      </c>
      <c r="B2657" t="s">
        <v>90</v>
      </c>
      <c r="C2657">
        <v>2019</v>
      </c>
      <c r="D2657" s="1">
        <v>1031494185.7084</v>
      </c>
      <c r="E2657" s="2">
        <v>1031.4942000000001</v>
      </c>
      <c r="F2657" t="s">
        <v>14</v>
      </c>
      <c r="G2657" t="s">
        <v>40</v>
      </c>
      <c r="H2657" t="s">
        <v>38</v>
      </c>
    </row>
    <row r="2658" spans="1:8" x14ac:dyDescent="0.3">
      <c r="A2658" t="s">
        <v>39</v>
      </c>
      <c r="B2658" t="s">
        <v>90</v>
      </c>
      <c r="C2658">
        <v>2020</v>
      </c>
      <c r="D2658" s="1">
        <v>974830797.96689999</v>
      </c>
      <c r="E2658" s="2">
        <v>974.83079999999995</v>
      </c>
      <c r="F2658" t="s">
        <v>14</v>
      </c>
      <c r="G2658" t="s">
        <v>40</v>
      </c>
      <c r="H2658" t="s">
        <v>38</v>
      </c>
    </row>
    <row r="2659" spans="1:8" x14ac:dyDescent="0.3">
      <c r="A2659" t="s">
        <v>39</v>
      </c>
      <c r="B2659" t="s">
        <v>90</v>
      </c>
      <c r="C2659">
        <v>2021</v>
      </c>
      <c r="D2659" s="1">
        <v>756218816.82819998</v>
      </c>
      <c r="E2659" s="2">
        <v>756.21879999999999</v>
      </c>
      <c r="F2659" t="s">
        <v>14</v>
      </c>
      <c r="G2659" t="s">
        <v>40</v>
      </c>
      <c r="H2659" t="s">
        <v>38</v>
      </c>
    </row>
    <row r="2660" spans="1:8" x14ac:dyDescent="0.3">
      <c r="A2660" t="s">
        <v>39</v>
      </c>
      <c r="B2660" t="s">
        <v>90</v>
      </c>
      <c r="C2660">
        <v>2022</v>
      </c>
      <c r="D2660" s="1">
        <v>893789591.62100005</v>
      </c>
      <c r="E2660" s="2">
        <v>893.78959999999995</v>
      </c>
      <c r="F2660" t="s">
        <v>14</v>
      </c>
      <c r="G2660" t="s">
        <v>40</v>
      </c>
      <c r="H2660" t="s">
        <v>38</v>
      </c>
    </row>
    <row r="2661" spans="1:8" x14ac:dyDescent="0.3">
      <c r="A2661" t="s">
        <v>39</v>
      </c>
      <c r="B2661" t="s">
        <v>90</v>
      </c>
      <c r="C2661">
        <v>2023</v>
      </c>
      <c r="D2661" s="1">
        <v>949459353.9368</v>
      </c>
      <c r="E2661" s="2">
        <v>949.45939999999996</v>
      </c>
      <c r="F2661" t="s">
        <v>14</v>
      </c>
      <c r="G2661" t="s">
        <v>40</v>
      </c>
      <c r="H2661" t="s">
        <v>38</v>
      </c>
    </row>
    <row r="2662" spans="1:8" x14ac:dyDescent="0.3">
      <c r="A2662" t="s">
        <v>39</v>
      </c>
      <c r="B2662" t="s">
        <v>90</v>
      </c>
      <c r="C2662">
        <v>2024</v>
      </c>
      <c r="D2662" s="1">
        <v>1253733726.6561999</v>
      </c>
      <c r="E2662" s="2">
        <v>1253.7337</v>
      </c>
      <c r="F2662" t="s">
        <v>14</v>
      </c>
      <c r="G2662" t="s">
        <v>40</v>
      </c>
      <c r="H2662" t="s">
        <v>38</v>
      </c>
    </row>
    <row r="2663" spans="1:8" x14ac:dyDescent="0.3">
      <c r="A2663" t="s">
        <v>39</v>
      </c>
      <c r="B2663" t="s">
        <v>90</v>
      </c>
      <c r="C2663">
        <v>2025</v>
      </c>
      <c r="D2663" s="1">
        <v>874904356.07060003</v>
      </c>
      <c r="E2663" s="2">
        <v>874.90440000000001</v>
      </c>
      <c r="F2663" t="s">
        <v>14</v>
      </c>
      <c r="G2663" t="s">
        <v>40</v>
      </c>
      <c r="H2663" t="s">
        <v>38</v>
      </c>
    </row>
    <row r="2664" spans="1:8" x14ac:dyDescent="0.3">
      <c r="A2664" t="s">
        <v>41</v>
      </c>
      <c r="B2664" t="s">
        <v>90</v>
      </c>
      <c r="C2664">
        <v>2018</v>
      </c>
      <c r="D2664" s="1">
        <v>445051484.02490002</v>
      </c>
      <c r="E2664" s="2">
        <v>445.05149999999998</v>
      </c>
      <c r="F2664" t="s">
        <v>14</v>
      </c>
      <c r="G2664" t="s">
        <v>42</v>
      </c>
      <c r="H2664" t="s">
        <v>43</v>
      </c>
    </row>
    <row r="2665" spans="1:8" x14ac:dyDescent="0.3">
      <c r="A2665" t="s">
        <v>41</v>
      </c>
      <c r="B2665" t="s">
        <v>90</v>
      </c>
      <c r="C2665">
        <v>2019</v>
      </c>
      <c r="D2665" s="1">
        <v>373364542.27079999</v>
      </c>
      <c r="E2665" s="2">
        <v>373.36450000000002</v>
      </c>
      <c r="F2665" t="s">
        <v>14</v>
      </c>
      <c r="G2665" t="s">
        <v>42</v>
      </c>
      <c r="H2665" t="s">
        <v>43</v>
      </c>
    </row>
    <row r="2666" spans="1:8" x14ac:dyDescent="0.3">
      <c r="A2666" t="s">
        <v>41</v>
      </c>
      <c r="B2666" t="s">
        <v>90</v>
      </c>
      <c r="C2666">
        <v>2020</v>
      </c>
      <c r="D2666" s="1">
        <v>435632012.8919</v>
      </c>
      <c r="E2666" s="2">
        <v>435.63200000000001</v>
      </c>
      <c r="F2666" t="s">
        <v>14</v>
      </c>
      <c r="G2666" t="s">
        <v>42</v>
      </c>
      <c r="H2666" t="s">
        <v>43</v>
      </c>
    </row>
    <row r="2667" spans="1:8" x14ac:dyDescent="0.3">
      <c r="A2667" t="s">
        <v>41</v>
      </c>
      <c r="B2667" t="s">
        <v>90</v>
      </c>
      <c r="C2667">
        <v>2021</v>
      </c>
      <c r="D2667" s="1">
        <v>350857458.40630001</v>
      </c>
      <c r="E2667" s="2">
        <v>350.85750000000002</v>
      </c>
      <c r="F2667" t="s">
        <v>14</v>
      </c>
      <c r="G2667" t="s">
        <v>42</v>
      </c>
      <c r="H2667" t="s">
        <v>43</v>
      </c>
    </row>
    <row r="2668" spans="1:8" x14ac:dyDescent="0.3">
      <c r="A2668" t="s">
        <v>41</v>
      </c>
      <c r="B2668" t="s">
        <v>90</v>
      </c>
      <c r="C2668">
        <v>2022</v>
      </c>
      <c r="D2668" s="1">
        <v>340419500.53329998</v>
      </c>
      <c r="E2668" s="2">
        <v>340.41950000000003</v>
      </c>
      <c r="F2668" t="s">
        <v>14</v>
      </c>
      <c r="G2668" t="s">
        <v>42</v>
      </c>
      <c r="H2668" t="s">
        <v>43</v>
      </c>
    </row>
    <row r="2669" spans="1:8" x14ac:dyDescent="0.3">
      <c r="A2669" t="s">
        <v>41</v>
      </c>
      <c r="B2669" t="s">
        <v>90</v>
      </c>
      <c r="C2669">
        <v>2023</v>
      </c>
      <c r="D2669" s="1">
        <v>360844439.36720002</v>
      </c>
      <c r="E2669" s="2">
        <v>360.84440000000001</v>
      </c>
      <c r="F2669" t="s">
        <v>14</v>
      </c>
      <c r="G2669" t="s">
        <v>42</v>
      </c>
      <c r="H2669" t="s">
        <v>43</v>
      </c>
    </row>
    <row r="2670" spans="1:8" x14ac:dyDescent="0.3">
      <c r="A2670" t="s">
        <v>41</v>
      </c>
      <c r="B2670" t="s">
        <v>90</v>
      </c>
      <c r="C2670">
        <v>2024</v>
      </c>
      <c r="D2670" s="1">
        <v>495883697.27770001</v>
      </c>
      <c r="E2670" s="2">
        <v>495.88369999999998</v>
      </c>
      <c r="F2670" t="s">
        <v>14</v>
      </c>
      <c r="G2670" t="s">
        <v>42</v>
      </c>
      <c r="H2670" t="s">
        <v>43</v>
      </c>
    </row>
    <row r="2671" spans="1:8" x14ac:dyDescent="0.3">
      <c r="A2671" t="s">
        <v>41</v>
      </c>
      <c r="B2671" t="s">
        <v>90</v>
      </c>
      <c r="C2671">
        <v>2025</v>
      </c>
      <c r="D2671" s="1">
        <v>515470492.95340002</v>
      </c>
      <c r="E2671" s="2">
        <v>515.47050000000002</v>
      </c>
      <c r="F2671" t="s">
        <v>14</v>
      </c>
      <c r="G2671" t="s">
        <v>42</v>
      </c>
      <c r="H2671" t="s">
        <v>43</v>
      </c>
    </row>
    <row r="2672" spans="1:8" x14ac:dyDescent="0.3">
      <c r="A2672" t="s">
        <v>62</v>
      </c>
      <c r="B2672" t="s">
        <v>90</v>
      </c>
      <c r="C2672">
        <v>2018</v>
      </c>
      <c r="D2672" s="1">
        <v>94643727.503800005</v>
      </c>
      <c r="E2672" s="2">
        <v>94.643699999999995</v>
      </c>
      <c r="F2672" t="s">
        <v>14</v>
      </c>
      <c r="G2672" t="s">
        <v>63</v>
      </c>
      <c r="H2672" t="s">
        <v>43</v>
      </c>
    </row>
    <row r="2673" spans="1:8" x14ac:dyDescent="0.3">
      <c r="A2673" t="s">
        <v>62</v>
      </c>
      <c r="B2673" t="s">
        <v>90</v>
      </c>
      <c r="C2673">
        <v>2019</v>
      </c>
      <c r="D2673" s="1">
        <v>96255444.350099996</v>
      </c>
      <c r="E2673" s="2">
        <v>96.255399999999995</v>
      </c>
      <c r="F2673" t="s">
        <v>14</v>
      </c>
      <c r="G2673" t="s">
        <v>63</v>
      </c>
      <c r="H2673" t="s">
        <v>43</v>
      </c>
    </row>
    <row r="2674" spans="1:8" x14ac:dyDescent="0.3">
      <c r="A2674" t="s">
        <v>62</v>
      </c>
      <c r="B2674" t="s">
        <v>90</v>
      </c>
      <c r="C2674">
        <v>2020</v>
      </c>
      <c r="D2674" s="1">
        <v>93865146.9428</v>
      </c>
      <c r="E2674" s="2">
        <v>93.865099999999998</v>
      </c>
      <c r="F2674" t="s">
        <v>14</v>
      </c>
      <c r="G2674" t="s">
        <v>63</v>
      </c>
      <c r="H2674" t="s">
        <v>43</v>
      </c>
    </row>
    <row r="2675" spans="1:8" x14ac:dyDescent="0.3">
      <c r="A2675" t="s">
        <v>62</v>
      </c>
      <c r="B2675" t="s">
        <v>90</v>
      </c>
      <c r="C2675">
        <v>2021</v>
      </c>
      <c r="D2675" s="1">
        <v>76084237.627499998</v>
      </c>
      <c r="E2675" s="2">
        <v>76.084199999999996</v>
      </c>
      <c r="F2675" t="s">
        <v>14</v>
      </c>
      <c r="G2675" t="s">
        <v>63</v>
      </c>
      <c r="H2675" t="s">
        <v>43</v>
      </c>
    </row>
    <row r="2676" spans="1:8" x14ac:dyDescent="0.3">
      <c r="A2676" t="s">
        <v>62</v>
      </c>
      <c r="B2676" t="s">
        <v>90</v>
      </c>
      <c r="C2676">
        <v>2022</v>
      </c>
      <c r="D2676" s="1">
        <v>75348894.800600007</v>
      </c>
      <c r="E2676" s="2">
        <v>75.3489</v>
      </c>
      <c r="F2676" t="s">
        <v>14</v>
      </c>
      <c r="G2676" t="s">
        <v>63</v>
      </c>
      <c r="H2676" t="s">
        <v>43</v>
      </c>
    </row>
    <row r="2677" spans="1:8" x14ac:dyDescent="0.3">
      <c r="A2677" t="s">
        <v>62</v>
      </c>
      <c r="B2677" t="s">
        <v>90</v>
      </c>
      <c r="C2677">
        <v>2023</v>
      </c>
      <c r="D2677" s="1">
        <v>80472736.591999993</v>
      </c>
      <c r="E2677" s="2">
        <v>80.472700000000003</v>
      </c>
      <c r="F2677" t="s">
        <v>14</v>
      </c>
      <c r="G2677" t="s">
        <v>63</v>
      </c>
      <c r="H2677" t="s">
        <v>43</v>
      </c>
    </row>
    <row r="2678" spans="1:8" x14ac:dyDescent="0.3">
      <c r="A2678" t="s">
        <v>62</v>
      </c>
      <c r="B2678" t="s">
        <v>90</v>
      </c>
      <c r="C2678">
        <v>2024</v>
      </c>
      <c r="D2678" s="1">
        <v>64812345.935900003</v>
      </c>
      <c r="E2678" s="2">
        <v>64.812299999999993</v>
      </c>
      <c r="F2678" t="s">
        <v>14</v>
      </c>
      <c r="G2678" t="s">
        <v>63</v>
      </c>
      <c r="H2678" t="s">
        <v>43</v>
      </c>
    </row>
    <row r="2679" spans="1:8" x14ac:dyDescent="0.3">
      <c r="A2679" t="s">
        <v>62</v>
      </c>
      <c r="B2679" t="s">
        <v>90</v>
      </c>
      <c r="C2679">
        <v>2025</v>
      </c>
      <c r="D2679" s="1">
        <v>106598691.96269999</v>
      </c>
      <c r="E2679" s="2">
        <v>106.59869999999999</v>
      </c>
      <c r="F2679" t="s">
        <v>14</v>
      </c>
      <c r="G2679" t="s">
        <v>63</v>
      </c>
      <c r="H2679" t="s">
        <v>43</v>
      </c>
    </row>
    <row r="2680" spans="1:8" x14ac:dyDescent="0.3">
      <c r="A2680" t="s">
        <v>64</v>
      </c>
      <c r="B2680" t="s">
        <v>90</v>
      </c>
      <c r="C2680">
        <v>2018</v>
      </c>
      <c r="D2680" s="1">
        <v>1285065688.1781001</v>
      </c>
      <c r="E2680" s="2">
        <v>1285.0657000000001</v>
      </c>
      <c r="F2680" t="s">
        <v>14</v>
      </c>
      <c r="G2680" t="s">
        <v>65</v>
      </c>
      <c r="H2680" t="s">
        <v>43</v>
      </c>
    </row>
    <row r="2681" spans="1:8" x14ac:dyDescent="0.3">
      <c r="A2681" t="s">
        <v>64</v>
      </c>
      <c r="B2681" t="s">
        <v>90</v>
      </c>
      <c r="C2681">
        <v>2019</v>
      </c>
      <c r="D2681" s="1">
        <v>3904529596.0613999</v>
      </c>
      <c r="E2681" s="2">
        <v>3904.5295999999998</v>
      </c>
      <c r="F2681" t="s">
        <v>14</v>
      </c>
      <c r="G2681" t="s">
        <v>65</v>
      </c>
      <c r="H2681" t="s">
        <v>43</v>
      </c>
    </row>
    <row r="2682" spans="1:8" x14ac:dyDescent="0.3">
      <c r="A2682" t="s">
        <v>64</v>
      </c>
      <c r="B2682" t="s">
        <v>90</v>
      </c>
      <c r="C2682">
        <v>2020</v>
      </c>
      <c r="D2682" s="1">
        <v>1470704641.4273</v>
      </c>
      <c r="E2682" s="2">
        <v>1470.7046</v>
      </c>
      <c r="F2682" t="s">
        <v>14</v>
      </c>
      <c r="G2682" t="s">
        <v>65</v>
      </c>
      <c r="H2682" t="s">
        <v>43</v>
      </c>
    </row>
    <row r="2683" spans="1:8" x14ac:dyDescent="0.3">
      <c r="A2683" t="s">
        <v>64</v>
      </c>
      <c r="B2683" t="s">
        <v>90</v>
      </c>
      <c r="C2683">
        <v>2021</v>
      </c>
      <c r="D2683" s="1">
        <v>1604168931.0620999</v>
      </c>
      <c r="E2683" s="2">
        <v>1604.1688999999999</v>
      </c>
      <c r="F2683" t="s">
        <v>14</v>
      </c>
      <c r="G2683" t="s">
        <v>65</v>
      </c>
      <c r="H2683" t="s">
        <v>43</v>
      </c>
    </row>
    <row r="2684" spans="1:8" x14ac:dyDescent="0.3">
      <c r="A2684" t="s">
        <v>64</v>
      </c>
      <c r="B2684" t="s">
        <v>90</v>
      </c>
      <c r="C2684">
        <v>2022</v>
      </c>
      <c r="D2684" s="1">
        <v>1308708191.8901</v>
      </c>
      <c r="E2684" s="2">
        <v>1308.7082</v>
      </c>
      <c r="F2684" t="s">
        <v>14</v>
      </c>
      <c r="G2684" t="s">
        <v>65</v>
      </c>
      <c r="H2684" t="s">
        <v>43</v>
      </c>
    </row>
    <row r="2685" spans="1:8" x14ac:dyDescent="0.3">
      <c r="A2685" t="s">
        <v>64</v>
      </c>
      <c r="B2685" t="s">
        <v>90</v>
      </c>
      <c r="C2685">
        <v>2023</v>
      </c>
      <c r="D2685" s="1">
        <v>1865229535.9435999</v>
      </c>
      <c r="E2685" s="2">
        <v>1865.2294999999999</v>
      </c>
      <c r="F2685" t="s">
        <v>14</v>
      </c>
      <c r="G2685" t="s">
        <v>65</v>
      </c>
      <c r="H2685" t="s">
        <v>43</v>
      </c>
    </row>
    <row r="2686" spans="1:8" x14ac:dyDescent="0.3">
      <c r="A2686" t="s">
        <v>64</v>
      </c>
      <c r="B2686" t="s">
        <v>90</v>
      </c>
      <c r="C2686">
        <v>2024</v>
      </c>
      <c r="D2686" s="1">
        <v>1786827598.7586</v>
      </c>
      <c r="E2686" s="2">
        <v>1786.8276000000001</v>
      </c>
      <c r="F2686" t="s">
        <v>14</v>
      </c>
      <c r="G2686" t="s">
        <v>65</v>
      </c>
      <c r="H2686" t="s">
        <v>43</v>
      </c>
    </row>
    <row r="2687" spans="1:8" x14ac:dyDescent="0.3">
      <c r="A2687" t="s">
        <v>64</v>
      </c>
      <c r="B2687" t="s">
        <v>90</v>
      </c>
      <c r="C2687">
        <v>2025</v>
      </c>
      <c r="D2687" s="1">
        <v>2292162302.5967002</v>
      </c>
      <c r="E2687" s="2">
        <v>2292.1623</v>
      </c>
      <c r="F2687" t="s">
        <v>14</v>
      </c>
      <c r="G2687" t="s">
        <v>65</v>
      </c>
      <c r="H2687" t="s">
        <v>43</v>
      </c>
    </row>
    <row r="2688" spans="1:8" x14ac:dyDescent="0.3">
      <c r="A2688" t="s">
        <v>44</v>
      </c>
      <c r="B2688" t="s">
        <v>90</v>
      </c>
      <c r="C2688">
        <v>2018</v>
      </c>
      <c r="D2688" s="1">
        <v>392581.55430000002</v>
      </c>
      <c r="E2688" s="2">
        <v>0.3926</v>
      </c>
      <c r="F2688" t="s">
        <v>14</v>
      </c>
      <c r="G2688" t="s">
        <v>45</v>
      </c>
      <c r="H2688" t="s">
        <v>46</v>
      </c>
    </row>
    <row r="2689" spans="1:8" x14ac:dyDescent="0.3">
      <c r="A2689" t="s">
        <v>44</v>
      </c>
      <c r="B2689" t="s">
        <v>90</v>
      </c>
      <c r="C2689">
        <v>2019</v>
      </c>
      <c r="D2689" s="1">
        <v>421843.38010000001</v>
      </c>
      <c r="E2689" s="2">
        <v>0.42180000000000001</v>
      </c>
      <c r="F2689" t="s">
        <v>14</v>
      </c>
      <c r="G2689" t="s">
        <v>45</v>
      </c>
      <c r="H2689" t="s">
        <v>46</v>
      </c>
    </row>
    <row r="2690" spans="1:8" x14ac:dyDescent="0.3">
      <c r="A2690" t="s">
        <v>44</v>
      </c>
      <c r="B2690" t="s">
        <v>90</v>
      </c>
      <c r="C2690">
        <v>2020</v>
      </c>
      <c r="D2690" s="1">
        <v>307732.49709999998</v>
      </c>
      <c r="E2690" s="2">
        <v>0.30769999999999997</v>
      </c>
      <c r="F2690" t="s">
        <v>14</v>
      </c>
      <c r="G2690" t="s">
        <v>45</v>
      </c>
      <c r="H2690" t="s">
        <v>46</v>
      </c>
    </row>
    <row r="2691" spans="1:8" x14ac:dyDescent="0.3">
      <c r="A2691" t="s">
        <v>44</v>
      </c>
      <c r="B2691" t="s">
        <v>90</v>
      </c>
      <c r="C2691">
        <v>2021</v>
      </c>
      <c r="D2691" s="1">
        <v>242279.52789999999</v>
      </c>
      <c r="E2691" s="2">
        <v>0.24229999999999999</v>
      </c>
      <c r="F2691" t="s">
        <v>14</v>
      </c>
      <c r="G2691" t="s">
        <v>45</v>
      </c>
      <c r="H2691" t="s">
        <v>46</v>
      </c>
    </row>
    <row r="2692" spans="1:8" x14ac:dyDescent="0.3">
      <c r="A2692" t="s">
        <v>44</v>
      </c>
      <c r="B2692" t="s">
        <v>90</v>
      </c>
      <c r="C2692">
        <v>2022</v>
      </c>
      <c r="D2692" s="1">
        <v>277103.12300000002</v>
      </c>
      <c r="E2692" s="2">
        <v>0.27710000000000001</v>
      </c>
      <c r="F2692" t="s">
        <v>14</v>
      </c>
      <c r="G2692" t="s">
        <v>45</v>
      </c>
      <c r="H2692" t="s">
        <v>46</v>
      </c>
    </row>
    <row r="2693" spans="1:8" x14ac:dyDescent="0.3">
      <c r="A2693" t="s">
        <v>44</v>
      </c>
      <c r="B2693" t="s">
        <v>90</v>
      </c>
      <c r="C2693">
        <v>2023</v>
      </c>
      <c r="D2693" s="1">
        <v>246766.6312</v>
      </c>
      <c r="E2693" s="2">
        <v>0.24679999999999999</v>
      </c>
      <c r="F2693" t="s">
        <v>14</v>
      </c>
      <c r="G2693" t="s">
        <v>45</v>
      </c>
      <c r="H2693" t="s">
        <v>46</v>
      </c>
    </row>
    <row r="2694" spans="1:8" x14ac:dyDescent="0.3">
      <c r="A2694" t="s">
        <v>44</v>
      </c>
      <c r="B2694" t="s">
        <v>90</v>
      </c>
      <c r="C2694">
        <v>2024</v>
      </c>
      <c r="D2694" s="1">
        <v>389651.06809999997</v>
      </c>
      <c r="E2694" s="2">
        <v>0.38969999999999999</v>
      </c>
      <c r="F2694" t="s">
        <v>14</v>
      </c>
      <c r="G2694" t="s">
        <v>45</v>
      </c>
      <c r="H2694" t="s">
        <v>46</v>
      </c>
    </row>
    <row r="2695" spans="1:8" x14ac:dyDescent="0.3">
      <c r="A2695" t="s">
        <v>44</v>
      </c>
      <c r="B2695" t="s">
        <v>90</v>
      </c>
      <c r="C2695">
        <v>2025</v>
      </c>
      <c r="D2695" s="1">
        <v>420517.53289999999</v>
      </c>
      <c r="E2695" s="2">
        <v>0.42049999999999998</v>
      </c>
      <c r="F2695" t="s">
        <v>14</v>
      </c>
      <c r="G2695" t="s">
        <v>45</v>
      </c>
      <c r="H2695" t="s">
        <v>46</v>
      </c>
    </row>
    <row r="2696" spans="1:8" x14ac:dyDescent="0.3">
      <c r="A2696" t="s">
        <v>47</v>
      </c>
      <c r="B2696" t="s">
        <v>90</v>
      </c>
      <c r="C2696">
        <v>2018</v>
      </c>
      <c r="D2696" s="1">
        <v>7071920.4992000004</v>
      </c>
      <c r="E2696" s="2">
        <v>7.0719000000000003</v>
      </c>
      <c r="F2696" t="s">
        <v>14</v>
      </c>
      <c r="G2696" t="s">
        <v>48</v>
      </c>
      <c r="H2696" t="s">
        <v>46</v>
      </c>
    </row>
    <row r="2697" spans="1:8" x14ac:dyDescent="0.3">
      <c r="A2697" t="s">
        <v>47</v>
      </c>
      <c r="B2697" t="s">
        <v>90</v>
      </c>
      <c r="C2697">
        <v>2019</v>
      </c>
      <c r="D2697" s="1">
        <v>7640052.3289999999</v>
      </c>
      <c r="E2697" s="2">
        <v>7.6401000000000003</v>
      </c>
      <c r="F2697" t="s">
        <v>14</v>
      </c>
      <c r="G2697" t="s">
        <v>48</v>
      </c>
      <c r="H2697" t="s">
        <v>46</v>
      </c>
    </row>
    <row r="2698" spans="1:8" x14ac:dyDescent="0.3">
      <c r="A2698" t="s">
        <v>47</v>
      </c>
      <c r="B2698" t="s">
        <v>90</v>
      </c>
      <c r="C2698">
        <v>2020</v>
      </c>
      <c r="D2698" s="1">
        <v>6712741.0802999996</v>
      </c>
      <c r="E2698" s="2">
        <v>6.7126999999999999</v>
      </c>
      <c r="F2698" t="s">
        <v>14</v>
      </c>
      <c r="G2698" t="s">
        <v>48</v>
      </c>
      <c r="H2698" t="s">
        <v>46</v>
      </c>
    </row>
    <row r="2699" spans="1:8" x14ac:dyDescent="0.3">
      <c r="A2699" t="s">
        <v>47</v>
      </c>
      <c r="B2699" t="s">
        <v>90</v>
      </c>
      <c r="C2699">
        <v>2021</v>
      </c>
      <c r="D2699" s="1">
        <v>5483168.2631999999</v>
      </c>
      <c r="E2699" s="2">
        <v>5.4832000000000001</v>
      </c>
      <c r="F2699" t="s">
        <v>14</v>
      </c>
      <c r="G2699" t="s">
        <v>48</v>
      </c>
      <c r="H2699" t="s">
        <v>46</v>
      </c>
    </row>
    <row r="2700" spans="1:8" x14ac:dyDescent="0.3">
      <c r="A2700" t="s">
        <v>47</v>
      </c>
      <c r="B2700" t="s">
        <v>90</v>
      </c>
      <c r="C2700">
        <v>2022</v>
      </c>
      <c r="D2700" s="1">
        <v>5665219.4031999996</v>
      </c>
      <c r="E2700" s="2">
        <v>5.6651999999999996</v>
      </c>
      <c r="F2700" t="s">
        <v>14</v>
      </c>
      <c r="G2700" t="s">
        <v>48</v>
      </c>
      <c r="H2700" t="s">
        <v>46</v>
      </c>
    </row>
    <row r="2701" spans="1:8" x14ac:dyDescent="0.3">
      <c r="A2701" t="s">
        <v>47</v>
      </c>
      <c r="B2701" t="s">
        <v>90</v>
      </c>
      <c r="C2701">
        <v>2023</v>
      </c>
      <c r="D2701" s="1">
        <v>842731.32530000003</v>
      </c>
      <c r="E2701" s="2">
        <v>0.8427</v>
      </c>
      <c r="F2701" t="s">
        <v>14</v>
      </c>
      <c r="G2701" t="s">
        <v>48</v>
      </c>
      <c r="H2701" t="s">
        <v>46</v>
      </c>
    </row>
    <row r="2702" spans="1:8" x14ac:dyDescent="0.3">
      <c r="A2702" t="s">
        <v>47</v>
      </c>
      <c r="B2702" t="s">
        <v>90</v>
      </c>
      <c r="C2702">
        <v>2024</v>
      </c>
      <c r="D2702" s="1">
        <v>1055828.7008</v>
      </c>
      <c r="E2702" s="2">
        <v>1.0558000000000001</v>
      </c>
      <c r="F2702" t="s">
        <v>14</v>
      </c>
      <c r="G2702" t="s">
        <v>48</v>
      </c>
      <c r="H2702" t="s">
        <v>46</v>
      </c>
    </row>
    <row r="2703" spans="1:8" x14ac:dyDescent="0.3">
      <c r="A2703" t="s">
        <v>47</v>
      </c>
      <c r="B2703" t="s">
        <v>90</v>
      </c>
      <c r="C2703">
        <v>2025</v>
      </c>
      <c r="D2703" s="1">
        <v>894947.57</v>
      </c>
      <c r="E2703" s="2">
        <v>0.89490000000000003</v>
      </c>
      <c r="F2703" t="s">
        <v>14</v>
      </c>
      <c r="G2703" t="s">
        <v>48</v>
      </c>
      <c r="H2703" t="s">
        <v>46</v>
      </c>
    </row>
    <row r="2704" spans="1:8" x14ac:dyDescent="0.3">
      <c r="A2704" t="s">
        <v>49</v>
      </c>
      <c r="B2704" t="s">
        <v>90</v>
      </c>
      <c r="C2704">
        <v>2018</v>
      </c>
      <c r="D2704" s="1">
        <v>11564798.2874</v>
      </c>
      <c r="E2704" s="2">
        <v>11.5648</v>
      </c>
      <c r="F2704" t="s">
        <v>14</v>
      </c>
      <c r="G2704" t="s">
        <v>50</v>
      </c>
      <c r="H2704" t="s">
        <v>46</v>
      </c>
    </row>
    <row r="2705" spans="1:8" x14ac:dyDescent="0.3">
      <c r="A2705" t="s">
        <v>49</v>
      </c>
      <c r="B2705" t="s">
        <v>90</v>
      </c>
      <c r="C2705">
        <v>2019</v>
      </c>
      <c r="D2705" s="1">
        <v>9702397.7430000007</v>
      </c>
      <c r="E2705" s="2">
        <v>9.7024000000000008</v>
      </c>
      <c r="F2705" t="s">
        <v>14</v>
      </c>
      <c r="G2705" t="s">
        <v>50</v>
      </c>
      <c r="H2705" t="s">
        <v>46</v>
      </c>
    </row>
    <row r="2706" spans="1:8" x14ac:dyDescent="0.3">
      <c r="A2706" t="s">
        <v>49</v>
      </c>
      <c r="B2706" t="s">
        <v>90</v>
      </c>
      <c r="C2706">
        <v>2020</v>
      </c>
      <c r="D2706" s="1">
        <v>7359500.9046</v>
      </c>
      <c r="E2706" s="2">
        <v>7.3594999999999997</v>
      </c>
      <c r="F2706" t="s">
        <v>14</v>
      </c>
      <c r="G2706" t="s">
        <v>50</v>
      </c>
      <c r="H2706" t="s">
        <v>46</v>
      </c>
    </row>
    <row r="2707" spans="1:8" x14ac:dyDescent="0.3">
      <c r="A2707" t="s">
        <v>49</v>
      </c>
      <c r="B2707" t="s">
        <v>90</v>
      </c>
      <c r="C2707">
        <v>2021</v>
      </c>
      <c r="D2707" s="1">
        <v>6358774.9780999999</v>
      </c>
      <c r="E2707" s="2">
        <v>6.3587999999999996</v>
      </c>
      <c r="F2707" t="s">
        <v>14</v>
      </c>
      <c r="G2707" t="s">
        <v>50</v>
      </c>
      <c r="H2707" t="s">
        <v>46</v>
      </c>
    </row>
    <row r="2708" spans="1:8" x14ac:dyDescent="0.3">
      <c r="A2708" t="s">
        <v>49</v>
      </c>
      <c r="B2708" t="s">
        <v>90</v>
      </c>
      <c r="C2708">
        <v>2022</v>
      </c>
      <c r="D2708" s="1">
        <v>8559407.5765000004</v>
      </c>
      <c r="E2708" s="2">
        <v>8.5594000000000001</v>
      </c>
      <c r="F2708" t="s">
        <v>14</v>
      </c>
      <c r="G2708" t="s">
        <v>50</v>
      </c>
      <c r="H2708" t="s">
        <v>46</v>
      </c>
    </row>
    <row r="2709" spans="1:8" x14ac:dyDescent="0.3">
      <c r="A2709" t="s">
        <v>49</v>
      </c>
      <c r="B2709" t="s">
        <v>90</v>
      </c>
      <c r="C2709">
        <v>2023</v>
      </c>
      <c r="D2709" s="1">
        <v>10531813.5798</v>
      </c>
      <c r="E2709" s="2">
        <v>10.5318</v>
      </c>
      <c r="F2709" t="s">
        <v>14</v>
      </c>
      <c r="G2709" t="s">
        <v>50</v>
      </c>
      <c r="H2709" t="s">
        <v>46</v>
      </c>
    </row>
    <row r="2710" spans="1:8" x14ac:dyDescent="0.3">
      <c r="A2710" t="s">
        <v>49</v>
      </c>
      <c r="B2710" t="s">
        <v>90</v>
      </c>
      <c r="C2710">
        <v>2024</v>
      </c>
      <c r="D2710" s="1">
        <v>14781601.810699999</v>
      </c>
      <c r="E2710" s="2">
        <v>14.781599999999999</v>
      </c>
      <c r="F2710" t="s">
        <v>14</v>
      </c>
      <c r="G2710" t="s">
        <v>50</v>
      </c>
      <c r="H2710" t="s">
        <v>46</v>
      </c>
    </row>
    <row r="2711" spans="1:8" x14ac:dyDescent="0.3">
      <c r="A2711" t="s">
        <v>49</v>
      </c>
      <c r="B2711" t="s">
        <v>90</v>
      </c>
      <c r="C2711">
        <v>2025</v>
      </c>
      <c r="D2711" s="1">
        <v>18605205.205800001</v>
      </c>
      <c r="E2711" s="2">
        <v>18.6052</v>
      </c>
      <c r="F2711" t="s">
        <v>14</v>
      </c>
      <c r="G2711" t="s">
        <v>50</v>
      </c>
      <c r="H2711" t="s">
        <v>46</v>
      </c>
    </row>
    <row r="2712" spans="1:8" x14ac:dyDescent="0.3">
      <c r="A2712" t="s">
        <v>76</v>
      </c>
      <c r="B2712" t="s">
        <v>90</v>
      </c>
      <c r="C2712">
        <v>2018</v>
      </c>
      <c r="D2712" s="1">
        <v>7769843.2624000004</v>
      </c>
      <c r="E2712" s="2">
        <v>7.7698</v>
      </c>
      <c r="F2712" t="s">
        <v>14</v>
      </c>
      <c r="G2712" t="s">
        <v>77</v>
      </c>
      <c r="H2712" t="s">
        <v>46</v>
      </c>
    </row>
    <row r="2713" spans="1:8" x14ac:dyDescent="0.3">
      <c r="A2713" t="s">
        <v>76</v>
      </c>
      <c r="B2713" t="s">
        <v>90</v>
      </c>
      <c r="C2713">
        <v>2019</v>
      </c>
      <c r="D2713" s="1">
        <v>7235785.7564000003</v>
      </c>
      <c r="E2713" s="2">
        <v>7.2358000000000002</v>
      </c>
      <c r="F2713" t="s">
        <v>14</v>
      </c>
      <c r="G2713" t="s">
        <v>77</v>
      </c>
      <c r="H2713" t="s">
        <v>46</v>
      </c>
    </row>
    <row r="2714" spans="1:8" x14ac:dyDescent="0.3">
      <c r="A2714" t="s">
        <v>76</v>
      </c>
      <c r="B2714" t="s">
        <v>90</v>
      </c>
      <c r="C2714">
        <v>2020</v>
      </c>
      <c r="D2714" s="1">
        <v>6608424.9795000004</v>
      </c>
      <c r="E2714" s="2">
        <v>6.6083999999999996</v>
      </c>
      <c r="F2714" t="s">
        <v>14</v>
      </c>
      <c r="G2714" t="s">
        <v>77</v>
      </c>
      <c r="H2714" t="s">
        <v>46</v>
      </c>
    </row>
    <row r="2715" spans="1:8" x14ac:dyDescent="0.3">
      <c r="A2715" t="s">
        <v>76</v>
      </c>
      <c r="B2715" t="s">
        <v>90</v>
      </c>
      <c r="C2715">
        <v>2021</v>
      </c>
      <c r="D2715" s="1">
        <v>5563928.1058</v>
      </c>
      <c r="E2715" s="2">
        <v>5.5639000000000003</v>
      </c>
      <c r="F2715" t="s">
        <v>14</v>
      </c>
      <c r="G2715" t="s">
        <v>77</v>
      </c>
      <c r="H2715" t="s">
        <v>46</v>
      </c>
    </row>
    <row r="2716" spans="1:8" x14ac:dyDescent="0.3">
      <c r="A2716" t="s">
        <v>76</v>
      </c>
      <c r="B2716" t="s">
        <v>90</v>
      </c>
      <c r="C2716">
        <v>2022</v>
      </c>
      <c r="D2716" s="1">
        <v>5867548.6675000004</v>
      </c>
      <c r="E2716" s="2">
        <v>5.8674999999999997</v>
      </c>
      <c r="F2716" t="s">
        <v>14</v>
      </c>
      <c r="G2716" t="s">
        <v>77</v>
      </c>
      <c r="H2716" t="s">
        <v>46</v>
      </c>
    </row>
    <row r="2717" spans="1:8" x14ac:dyDescent="0.3">
      <c r="A2717" t="s">
        <v>76</v>
      </c>
      <c r="B2717" t="s">
        <v>90</v>
      </c>
      <c r="C2717">
        <v>2023</v>
      </c>
      <c r="D2717" s="1">
        <v>6066734.3476999998</v>
      </c>
      <c r="E2717" s="2">
        <v>6.0667</v>
      </c>
      <c r="F2717" t="s">
        <v>14</v>
      </c>
      <c r="G2717" t="s">
        <v>77</v>
      </c>
      <c r="H2717" t="s">
        <v>46</v>
      </c>
    </row>
    <row r="2718" spans="1:8" x14ac:dyDescent="0.3">
      <c r="A2718" t="s">
        <v>76</v>
      </c>
      <c r="B2718" t="s">
        <v>90</v>
      </c>
      <c r="C2718">
        <v>2024</v>
      </c>
      <c r="D2718" s="1">
        <v>8126110.1791000003</v>
      </c>
      <c r="E2718" s="2">
        <v>8.1260999999999992</v>
      </c>
      <c r="F2718" t="s">
        <v>14</v>
      </c>
      <c r="G2718" t="s">
        <v>77</v>
      </c>
      <c r="H2718" t="s">
        <v>46</v>
      </c>
    </row>
    <row r="2719" spans="1:8" x14ac:dyDescent="0.3">
      <c r="A2719" t="s">
        <v>76</v>
      </c>
      <c r="B2719" t="s">
        <v>90</v>
      </c>
      <c r="C2719">
        <v>2025</v>
      </c>
      <c r="D2719" s="1">
        <v>7019408.0492000002</v>
      </c>
      <c r="E2719" s="2">
        <v>7.0194000000000001</v>
      </c>
      <c r="F2719" t="s">
        <v>14</v>
      </c>
      <c r="G2719" t="s">
        <v>77</v>
      </c>
      <c r="H2719" t="s">
        <v>46</v>
      </c>
    </row>
    <row r="2720" spans="1:8" x14ac:dyDescent="0.3">
      <c r="A2720" t="s">
        <v>51</v>
      </c>
      <c r="B2720" t="s">
        <v>90</v>
      </c>
      <c r="C2720">
        <v>2018</v>
      </c>
      <c r="D2720" s="1">
        <v>8681733877.7926998</v>
      </c>
      <c r="E2720" s="2">
        <v>8681.7338999999993</v>
      </c>
      <c r="F2720" t="s">
        <v>14</v>
      </c>
      <c r="G2720" t="s">
        <v>52</v>
      </c>
      <c r="H2720" t="s">
        <v>52</v>
      </c>
    </row>
    <row r="2721" spans="1:8" x14ac:dyDescent="0.3">
      <c r="A2721" t="s">
        <v>51</v>
      </c>
      <c r="B2721" t="s">
        <v>90</v>
      </c>
      <c r="C2721">
        <v>2019</v>
      </c>
      <c r="D2721" s="1">
        <v>8470292831.5408001</v>
      </c>
      <c r="E2721" s="2">
        <v>8470.2927999999993</v>
      </c>
      <c r="F2721" t="s">
        <v>14</v>
      </c>
      <c r="G2721" t="s">
        <v>52</v>
      </c>
      <c r="H2721" t="s">
        <v>52</v>
      </c>
    </row>
    <row r="2722" spans="1:8" x14ac:dyDescent="0.3">
      <c r="A2722" t="s">
        <v>51</v>
      </c>
      <c r="B2722" t="s">
        <v>90</v>
      </c>
      <c r="C2722">
        <v>2020</v>
      </c>
      <c r="D2722" s="1">
        <v>7387655820.1906004</v>
      </c>
      <c r="E2722" s="2">
        <v>7387.6558000000005</v>
      </c>
      <c r="F2722" t="s">
        <v>14</v>
      </c>
      <c r="G2722" t="s">
        <v>52</v>
      </c>
      <c r="H2722" t="s">
        <v>52</v>
      </c>
    </row>
    <row r="2723" spans="1:8" x14ac:dyDescent="0.3">
      <c r="A2723" t="s">
        <v>51</v>
      </c>
      <c r="B2723" t="s">
        <v>90</v>
      </c>
      <c r="C2723">
        <v>2021</v>
      </c>
      <c r="D2723" s="1">
        <v>7237187034.9060001</v>
      </c>
      <c r="E2723" s="2">
        <v>7237.1869999999999</v>
      </c>
      <c r="F2723" t="s">
        <v>14</v>
      </c>
      <c r="G2723" t="s">
        <v>52</v>
      </c>
      <c r="H2723" t="s">
        <v>52</v>
      </c>
    </row>
    <row r="2724" spans="1:8" x14ac:dyDescent="0.3">
      <c r="A2724" t="s">
        <v>51</v>
      </c>
      <c r="B2724" t="s">
        <v>90</v>
      </c>
      <c r="C2724">
        <v>2022</v>
      </c>
      <c r="D2724" s="1">
        <v>6608122158.3319998</v>
      </c>
      <c r="E2724" s="2">
        <v>6608.1221999999998</v>
      </c>
      <c r="F2724" t="s">
        <v>14</v>
      </c>
      <c r="G2724" t="s">
        <v>52</v>
      </c>
      <c r="H2724" t="s">
        <v>52</v>
      </c>
    </row>
    <row r="2725" spans="1:8" x14ac:dyDescent="0.3">
      <c r="A2725" t="s">
        <v>51</v>
      </c>
      <c r="B2725" t="s">
        <v>90</v>
      </c>
      <c r="C2725">
        <v>2023</v>
      </c>
      <c r="D2725" s="1">
        <v>8006552867.4524002</v>
      </c>
      <c r="E2725" s="2">
        <v>8006.5528999999997</v>
      </c>
      <c r="F2725" t="s">
        <v>14</v>
      </c>
      <c r="G2725" t="s">
        <v>52</v>
      </c>
      <c r="H2725" t="s">
        <v>52</v>
      </c>
    </row>
    <row r="2726" spans="1:8" x14ac:dyDescent="0.3">
      <c r="A2726" t="s">
        <v>51</v>
      </c>
      <c r="B2726" t="s">
        <v>90</v>
      </c>
      <c r="C2726">
        <v>2024</v>
      </c>
      <c r="D2726" s="1">
        <v>11082411687.131701</v>
      </c>
      <c r="E2726" s="2">
        <v>11082.411700000001</v>
      </c>
      <c r="F2726" t="s">
        <v>14</v>
      </c>
      <c r="G2726" t="s">
        <v>52</v>
      </c>
      <c r="H2726" t="s">
        <v>52</v>
      </c>
    </row>
    <row r="2727" spans="1:8" x14ac:dyDescent="0.3">
      <c r="A2727" t="s">
        <v>51</v>
      </c>
      <c r="B2727" t="s">
        <v>90</v>
      </c>
      <c r="C2727">
        <v>2025</v>
      </c>
      <c r="D2727" s="1">
        <v>11318709219.375799</v>
      </c>
      <c r="E2727" s="2">
        <v>11318.709199999999</v>
      </c>
      <c r="F2727" t="s">
        <v>14</v>
      </c>
      <c r="G2727" t="s">
        <v>52</v>
      </c>
      <c r="H2727" t="s">
        <v>52</v>
      </c>
    </row>
    <row r="2728" spans="1:8" x14ac:dyDescent="0.3">
      <c r="A2728" t="s">
        <v>12</v>
      </c>
      <c r="B2728" t="s">
        <v>91</v>
      </c>
      <c r="C2728">
        <v>2018</v>
      </c>
      <c r="D2728" s="1">
        <v>9479159154.6522999</v>
      </c>
      <c r="E2728" s="2">
        <v>9479.1592000000001</v>
      </c>
      <c r="F2728" t="s">
        <v>92</v>
      </c>
      <c r="G2728" t="s">
        <v>15</v>
      </c>
      <c r="H2728" t="s">
        <v>16</v>
      </c>
    </row>
    <row r="2729" spans="1:8" x14ac:dyDescent="0.3">
      <c r="A2729" t="s">
        <v>12</v>
      </c>
      <c r="B2729" t="s">
        <v>91</v>
      </c>
      <c r="C2729">
        <v>2019</v>
      </c>
      <c r="D2729" s="1">
        <v>9853391817.8917999</v>
      </c>
      <c r="E2729" s="2">
        <v>9853.3917999999994</v>
      </c>
      <c r="F2729" t="s">
        <v>92</v>
      </c>
      <c r="G2729" t="s">
        <v>15</v>
      </c>
      <c r="H2729" t="s">
        <v>16</v>
      </c>
    </row>
    <row r="2730" spans="1:8" x14ac:dyDescent="0.3">
      <c r="A2730" t="s">
        <v>12</v>
      </c>
      <c r="B2730" t="s">
        <v>91</v>
      </c>
      <c r="C2730">
        <v>2020</v>
      </c>
      <c r="D2730" s="1">
        <v>11296596876.9876</v>
      </c>
      <c r="E2730" s="2">
        <v>11296.5969</v>
      </c>
      <c r="F2730" t="s">
        <v>92</v>
      </c>
      <c r="G2730" t="s">
        <v>15</v>
      </c>
      <c r="H2730" t="s">
        <v>16</v>
      </c>
    </row>
    <row r="2731" spans="1:8" x14ac:dyDescent="0.3">
      <c r="A2731" t="s">
        <v>12</v>
      </c>
      <c r="B2731" t="s">
        <v>91</v>
      </c>
      <c r="C2731">
        <v>2021</v>
      </c>
      <c r="D2731" s="1">
        <v>10851844659.1499</v>
      </c>
      <c r="E2731" s="2">
        <v>10851.8447</v>
      </c>
      <c r="F2731" t="s">
        <v>92</v>
      </c>
      <c r="G2731" t="s">
        <v>15</v>
      </c>
      <c r="H2731" t="s">
        <v>16</v>
      </c>
    </row>
    <row r="2732" spans="1:8" x14ac:dyDescent="0.3">
      <c r="A2732" t="s">
        <v>12</v>
      </c>
      <c r="B2732" t="s">
        <v>91</v>
      </c>
      <c r="C2732">
        <v>2022</v>
      </c>
      <c r="D2732" s="1">
        <v>10647832555.068899</v>
      </c>
      <c r="E2732" s="2">
        <v>10647.8326</v>
      </c>
      <c r="F2732" t="s">
        <v>92</v>
      </c>
      <c r="G2732" t="s">
        <v>15</v>
      </c>
      <c r="H2732" t="s">
        <v>16</v>
      </c>
    </row>
    <row r="2733" spans="1:8" x14ac:dyDescent="0.3">
      <c r="A2733" t="s">
        <v>12</v>
      </c>
      <c r="B2733" t="s">
        <v>91</v>
      </c>
      <c r="C2733">
        <v>2023</v>
      </c>
      <c r="D2733" s="1">
        <v>12111722465.708</v>
      </c>
      <c r="E2733" s="2">
        <v>12111.7225</v>
      </c>
      <c r="F2733" t="s">
        <v>92</v>
      </c>
      <c r="G2733" t="s">
        <v>15</v>
      </c>
      <c r="H2733" t="s">
        <v>16</v>
      </c>
    </row>
    <row r="2734" spans="1:8" x14ac:dyDescent="0.3">
      <c r="A2734" t="s">
        <v>12</v>
      </c>
      <c r="B2734" t="s">
        <v>91</v>
      </c>
      <c r="C2734">
        <v>2024</v>
      </c>
      <c r="D2734" s="1">
        <v>13151292859.157101</v>
      </c>
      <c r="E2734" s="2">
        <v>13151.2929</v>
      </c>
      <c r="F2734" t="s">
        <v>92</v>
      </c>
      <c r="G2734" t="s">
        <v>15</v>
      </c>
      <c r="H2734" t="s">
        <v>16</v>
      </c>
    </row>
    <row r="2735" spans="1:8" x14ac:dyDescent="0.3">
      <c r="A2735" t="s">
        <v>12</v>
      </c>
      <c r="B2735" t="s">
        <v>91</v>
      </c>
      <c r="C2735">
        <v>2025</v>
      </c>
      <c r="D2735" s="1">
        <v>15753048073.1786</v>
      </c>
      <c r="E2735" s="2">
        <v>15753.0481</v>
      </c>
      <c r="F2735" t="s">
        <v>92</v>
      </c>
      <c r="G2735" t="s">
        <v>15</v>
      </c>
      <c r="H2735" t="s">
        <v>16</v>
      </c>
    </row>
    <row r="2736" spans="1:8" x14ac:dyDescent="0.3">
      <c r="A2736" t="s">
        <v>17</v>
      </c>
      <c r="B2736" t="s">
        <v>91</v>
      </c>
      <c r="C2736">
        <v>2018</v>
      </c>
      <c r="D2736" s="1">
        <v>1498212159.3613999</v>
      </c>
      <c r="E2736" s="2">
        <v>1498.2121999999999</v>
      </c>
      <c r="F2736" t="s">
        <v>92</v>
      </c>
      <c r="G2736" t="s">
        <v>18</v>
      </c>
      <c r="H2736" t="s">
        <v>16</v>
      </c>
    </row>
    <row r="2737" spans="1:8" x14ac:dyDescent="0.3">
      <c r="A2737" t="s">
        <v>17</v>
      </c>
      <c r="B2737" t="s">
        <v>91</v>
      </c>
      <c r="C2737">
        <v>2019</v>
      </c>
      <c r="D2737" s="1">
        <v>1422642069.5260999</v>
      </c>
      <c r="E2737" s="2">
        <v>1422.6421</v>
      </c>
      <c r="F2737" t="s">
        <v>92</v>
      </c>
      <c r="G2737" t="s">
        <v>18</v>
      </c>
      <c r="H2737" t="s">
        <v>16</v>
      </c>
    </row>
    <row r="2738" spans="1:8" x14ac:dyDescent="0.3">
      <c r="A2738" t="s">
        <v>17</v>
      </c>
      <c r="B2738" t="s">
        <v>91</v>
      </c>
      <c r="C2738">
        <v>2020</v>
      </c>
      <c r="D2738" s="1">
        <v>1654742692.9307001</v>
      </c>
      <c r="E2738" s="2">
        <v>1654.7427</v>
      </c>
      <c r="F2738" t="s">
        <v>92</v>
      </c>
      <c r="G2738" t="s">
        <v>18</v>
      </c>
      <c r="H2738" t="s">
        <v>16</v>
      </c>
    </row>
    <row r="2739" spans="1:8" x14ac:dyDescent="0.3">
      <c r="A2739" t="s">
        <v>17</v>
      </c>
      <c r="B2739" t="s">
        <v>91</v>
      </c>
      <c r="C2739">
        <v>2021</v>
      </c>
      <c r="D2739" s="1">
        <v>1691946279.8936999</v>
      </c>
      <c r="E2739" s="2">
        <v>1691.9463000000001</v>
      </c>
      <c r="F2739" t="s">
        <v>92</v>
      </c>
      <c r="G2739" t="s">
        <v>18</v>
      </c>
      <c r="H2739" t="s">
        <v>16</v>
      </c>
    </row>
    <row r="2740" spans="1:8" x14ac:dyDescent="0.3">
      <c r="A2740" t="s">
        <v>17</v>
      </c>
      <c r="B2740" t="s">
        <v>91</v>
      </c>
      <c r="C2740">
        <v>2022</v>
      </c>
      <c r="D2740" s="1">
        <v>1638971343.1428001</v>
      </c>
      <c r="E2740" s="2">
        <v>1638.9712999999999</v>
      </c>
      <c r="F2740" t="s">
        <v>92</v>
      </c>
      <c r="G2740" t="s">
        <v>18</v>
      </c>
      <c r="H2740" t="s">
        <v>16</v>
      </c>
    </row>
    <row r="2741" spans="1:8" x14ac:dyDescent="0.3">
      <c r="A2741" t="s">
        <v>17</v>
      </c>
      <c r="B2741" t="s">
        <v>91</v>
      </c>
      <c r="C2741">
        <v>2023</v>
      </c>
      <c r="D2741" s="1">
        <v>1906878201.9703</v>
      </c>
      <c r="E2741" s="2">
        <v>1906.8782000000001</v>
      </c>
      <c r="F2741" t="s">
        <v>92</v>
      </c>
      <c r="G2741" t="s">
        <v>18</v>
      </c>
      <c r="H2741" t="s">
        <v>16</v>
      </c>
    </row>
    <row r="2742" spans="1:8" x14ac:dyDescent="0.3">
      <c r="A2742" t="s">
        <v>17</v>
      </c>
      <c r="B2742" t="s">
        <v>91</v>
      </c>
      <c r="C2742">
        <v>2024</v>
      </c>
      <c r="D2742" s="1">
        <v>2207625807.6362</v>
      </c>
      <c r="E2742" s="2">
        <v>2207.6257999999998</v>
      </c>
      <c r="F2742" t="s">
        <v>92</v>
      </c>
      <c r="G2742" t="s">
        <v>18</v>
      </c>
      <c r="H2742" t="s">
        <v>16</v>
      </c>
    </row>
    <row r="2743" spans="1:8" x14ac:dyDescent="0.3">
      <c r="A2743" t="s">
        <v>17</v>
      </c>
      <c r="B2743" t="s">
        <v>91</v>
      </c>
      <c r="C2743">
        <v>2025</v>
      </c>
      <c r="D2743" s="1">
        <v>2711337558.2782001</v>
      </c>
      <c r="E2743" s="2">
        <v>2711.3375999999998</v>
      </c>
      <c r="F2743" t="s">
        <v>92</v>
      </c>
      <c r="G2743" t="s">
        <v>18</v>
      </c>
      <c r="H2743" t="s">
        <v>16</v>
      </c>
    </row>
    <row r="2744" spans="1:8" x14ac:dyDescent="0.3">
      <c r="A2744" t="s">
        <v>67</v>
      </c>
      <c r="B2744" t="s">
        <v>91</v>
      </c>
      <c r="C2744">
        <v>2018</v>
      </c>
      <c r="D2744" s="1">
        <v>875345445.33150005</v>
      </c>
      <c r="E2744" s="2">
        <v>875.34540000000004</v>
      </c>
      <c r="F2744" t="s">
        <v>92</v>
      </c>
      <c r="G2744" t="s">
        <v>68</v>
      </c>
      <c r="H2744" t="s">
        <v>16</v>
      </c>
    </row>
    <row r="2745" spans="1:8" x14ac:dyDescent="0.3">
      <c r="A2745" t="s">
        <v>67</v>
      </c>
      <c r="B2745" t="s">
        <v>91</v>
      </c>
      <c r="C2745">
        <v>2019</v>
      </c>
      <c r="D2745" s="1">
        <v>911988058.74199998</v>
      </c>
      <c r="E2745" s="2">
        <v>911.98810000000003</v>
      </c>
      <c r="F2745" t="s">
        <v>92</v>
      </c>
      <c r="G2745" t="s">
        <v>68</v>
      </c>
      <c r="H2745" t="s">
        <v>16</v>
      </c>
    </row>
    <row r="2746" spans="1:8" x14ac:dyDescent="0.3">
      <c r="A2746" t="s">
        <v>67</v>
      </c>
      <c r="B2746" t="s">
        <v>91</v>
      </c>
      <c r="C2746">
        <v>2020</v>
      </c>
      <c r="D2746" s="1">
        <v>960435246.45500004</v>
      </c>
      <c r="E2746" s="2">
        <v>960.43520000000001</v>
      </c>
      <c r="F2746" t="s">
        <v>92</v>
      </c>
      <c r="G2746" t="s">
        <v>68</v>
      </c>
      <c r="H2746" t="s">
        <v>16</v>
      </c>
    </row>
    <row r="2747" spans="1:8" x14ac:dyDescent="0.3">
      <c r="A2747" t="s">
        <v>67</v>
      </c>
      <c r="B2747" t="s">
        <v>91</v>
      </c>
      <c r="C2747">
        <v>2021</v>
      </c>
      <c r="D2747" s="20">
        <v>750453550.38259995</v>
      </c>
      <c r="E2747" s="2">
        <v>750.45360000000005</v>
      </c>
      <c r="F2747" t="s">
        <v>92</v>
      </c>
      <c r="G2747" t="s">
        <v>68</v>
      </c>
      <c r="H2747" t="s">
        <v>16</v>
      </c>
    </row>
    <row r="2748" spans="1:8" x14ac:dyDescent="0.3">
      <c r="A2748" t="s">
        <v>67</v>
      </c>
      <c r="B2748" t="s">
        <v>91</v>
      </c>
      <c r="C2748">
        <v>2022</v>
      </c>
      <c r="D2748" s="20">
        <v>713829136.20959997</v>
      </c>
      <c r="E2748" s="2">
        <v>713.82910000000004</v>
      </c>
      <c r="F2748" t="s">
        <v>92</v>
      </c>
      <c r="G2748" t="s">
        <v>68</v>
      </c>
      <c r="H2748" t="s">
        <v>16</v>
      </c>
    </row>
    <row r="2749" spans="1:8" x14ac:dyDescent="0.3">
      <c r="A2749" t="s">
        <v>67</v>
      </c>
      <c r="B2749" t="s">
        <v>91</v>
      </c>
      <c r="C2749">
        <v>2023</v>
      </c>
      <c r="D2749" s="20">
        <v>584915905.01689994</v>
      </c>
      <c r="E2749" s="2">
        <v>584.91589999999997</v>
      </c>
      <c r="F2749" t="s">
        <v>92</v>
      </c>
      <c r="G2749" t="s">
        <v>68</v>
      </c>
      <c r="H2749" t="s">
        <v>16</v>
      </c>
    </row>
    <row r="2750" spans="1:8" x14ac:dyDescent="0.3">
      <c r="A2750" t="s">
        <v>67</v>
      </c>
      <c r="B2750" t="s">
        <v>91</v>
      </c>
      <c r="C2750">
        <v>2024</v>
      </c>
      <c r="D2750" s="20">
        <v>953058542.31949997</v>
      </c>
      <c r="E2750" s="2">
        <v>953.05849999999998</v>
      </c>
      <c r="F2750" t="s">
        <v>92</v>
      </c>
      <c r="G2750" t="s">
        <v>68</v>
      </c>
      <c r="H2750" t="s">
        <v>16</v>
      </c>
    </row>
    <row r="2751" spans="1:8" x14ac:dyDescent="0.3">
      <c r="A2751" t="s">
        <v>67</v>
      </c>
      <c r="B2751" t="s">
        <v>91</v>
      </c>
      <c r="C2751">
        <v>2025</v>
      </c>
      <c r="D2751" s="20">
        <v>1282876152.0504</v>
      </c>
      <c r="E2751" s="2">
        <v>1282.8761999999999</v>
      </c>
      <c r="F2751" t="s">
        <v>92</v>
      </c>
      <c r="G2751" t="s">
        <v>68</v>
      </c>
      <c r="H2751" t="s">
        <v>16</v>
      </c>
    </row>
    <row r="2752" spans="1:8" x14ac:dyDescent="0.3">
      <c r="A2752" t="s">
        <v>69</v>
      </c>
      <c r="B2752" t="s">
        <v>91</v>
      </c>
      <c r="C2752">
        <v>2018</v>
      </c>
      <c r="D2752" s="20">
        <v>300164933.55809999</v>
      </c>
      <c r="E2752" s="2">
        <v>300.16489999999999</v>
      </c>
      <c r="F2752" t="s">
        <v>92</v>
      </c>
      <c r="G2752" t="s">
        <v>70</v>
      </c>
      <c r="H2752" t="s">
        <v>16</v>
      </c>
    </row>
    <row r="2753" spans="1:8" x14ac:dyDescent="0.3">
      <c r="A2753" t="s">
        <v>69</v>
      </c>
      <c r="B2753" t="s">
        <v>91</v>
      </c>
      <c r="C2753">
        <v>2019</v>
      </c>
      <c r="D2753" s="20">
        <v>315789973.11659998</v>
      </c>
      <c r="E2753" s="2">
        <v>315.79000000000002</v>
      </c>
      <c r="F2753" t="s">
        <v>92</v>
      </c>
      <c r="G2753" t="s">
        <v>70</v>
      </c>
      <c r="H2753" t="s">
        <v>16</v>
      </c>
    </row>
    <row r="2754" spans="1:8" x14ac:dyDescent="0.3">
      <c r="A2754" t="s">
        <v>69</v>
      </c>
      <c r="B2754" t="s">
        <v>91</v>
      </c>
      <c r="C2754">
        <v>2020</v>
      </c>
      <c r="D2754" s="20">
        <v>397121108.54280001</v>
      </c>
      <c r="E2754" s="2">
        <v>397.12110000000001</v>
      </c>
      <c r="F2754" t="s">
        <v>92</v>
      </c>
      <c r="G2754" t="s">
        <v>70</v>
      </c>
      <c r="H2754" t="s">
        <v>16</v>
      </c>
    </row>
    <row r="2755" spans="1:8" x14ac:dyDescent="0.3">
      <c r="A2755" t="s">
        <v>69</v>
      </c>
      <c r="B2755" t="s">
        <v>91</v>
      </c>
      <c r="C2755">
        <v>2021</v>
      </c>
      <c r="D2755" s="20">
        <v>445164587.96960002</v>
      </c>
      <c r="E2755" s="2">
        <v>445.16460000000001</v>
      </c>
      <c r="F2755" t="s">
        <v>92</v>
      </c>
      <c r="G2755" t="s">
        <v>70</v>
      </c>
      <c r="H2755" t="s">
        <v>16</v>
      </c>
    </row>
    <row r="2756" spans="1:8" x14ac:dyDescent="0.3">
      <c r="A2756" t="s">
        <v>69</v>
      </c>
      <c r="B2756" t="s">
        <v>91</v>
      </c>
      <c r="C2756">
        <v>2022</v>
      </c>
      <c r="D2756" s="20">
        <v>400861837.5298</v>
      </c>
      <c r="E2756" s="2">
        <v>400.86180000000002</v>
      </c>
      <c r="F2756" t="s">
        <v>92</v>
      </c>
      <c r="G2756" t="s">
        <v>70</v>
      </c>
      <c r="H2756" t="s">
        <v>16</v>
      </c>
    </row>
    <row r="2757" spans="1:8" x14ac:dyDescent="0.3">
      <c r="A2757" t="s">
        <v>69</v>
      </c>
      <c r="B2757" t="s">
        <v>91</v>
      </c>
      <c r="C2757">
        <v>2023</v>
      </c>
      <c r="D2757" s="20">
        <v>375035590.39539999</v>
      </c>
      <c r="E2757" s="2">
        <v>375.03559999999999</v>
      </c>
      <c r="F2757" t="s">
        <v>92</v>
      </c>
      <c r="G2757" t="s">
        <v>70</v>
      </c>
      <c r="H2757" t="s">
        <v>16</v>
      </c>
    </row>
    <row r="2758" spans="1:8" x14ac:dyDescent="0.3">
      <c r="A2758" t="s">
        <v>69</v>
      </c>
      <c r="B2758" t="s">
        <v>91</v>
      </c>
      <c r="C2758">
        <v>2024</v>
      </c>
      <c r="D2758" s="20">
        <v>420291387.1595</v>
      </c>
      <c r="E2758" s="2">
        <v>420.29140000000001</v>
      </c>
      <c r="F2758" t="s">
        <v>92</v>
      </c>
      <c r="G2758" t="s">
        <v>70</v>
      </c>
      <c r="H2758" t="s">
        <v>16</v>
      </c>
    </row>
    <row r="2759" spans="1:8" x14ac:dyDescent="0.3">
      <c r="A2759" t="s">
        <v>69</v>
      </c>
      <c r="B2759" t="s">
        <v>91</v>
      </c>
      <c r="C2759">
        <v>2025</v>
      </c>
      <c r="D2759" s="20">
        <v>533041961.66259998</v>
      </c>
      <c r="E2759" s="2">
        <v>533.04200000000003</v>
      </c>
      <c r="F2759" t="s">
        <v>92</v>
      </c>
      <c r="G2759" t="s">
        <v>70</v>
      </c>
      <c r="H2759" t="s">
        <v>16</v>
      </c>
    </row>
    <row r="2760" spans="1:8" x14ac:dyDescent="0.3">
      <c r="A2760" t="s">
        <v>54</v>
      </c>
      <c r="B2760" t="s">
        <v>91</v>
      </c>
      <c r="C2760">
        <v>2018</v>
      </c>
      <c r="D2760" s="20">
        <v>10170474006.9335</v>
      </c>
      <c r="E2760" s="2">
        <v>10170.474</v>
      </c>
      <c r="F2760" t="s">
        <v>92</v>
      </c>
      <c r="G2760" t="s">
        <v>55</v>
      </c>
      <c r="H2760" t="s">
        <v>16</v>
      </c>
    </row>
    <row r="2761" spans="1:8" x14ac:dyDescent="0.3">
      <c r="A2761" t="s">
        <v>54</v>
      </c>
      <c r="B2761" t="s">
        <v>91</v>
      </c>
      <c r="C2761">
        <v>2019</v>
      </c>
      <c r="D2761" s="20">
        <v>9843703909.3320999</v>
      </c>
      <c r="E2761" s="2">
        <v>9843.7039000000004</v>
      </c>
      <c r="F2761" t="s">
        <v>92</v>
      </c>
      <c r="G2761" t="s">
        <v>55</v>
      </c>
      <c r="H2761" t="s">
        <v>16</v>
      </c>
    </row>
    <row r="2762" spans="1:8" x14ac:dyDescent="0.3">
      <c r="A2762" t="s">
        <v>54</v>
      </c>
      <c r="B2762" t="s">
        <v>91</v>
      </c>
      <c r="C2762">
        <v>2020</v>
      </c>
      <c r="D2762" s="20">
        <v>11987419563.2715</v>
      </c>
      <c r="E2762" s="2">
        <v>11987.419599999999</v>
      </c>
      <c r="F2762" t="s">
        <v>92</v>
      </c>
      <c r="G2762" t="s">
        <v>55</v>
      </c>
      <c r="H2762" t="s">
        <v>16</v>
      </c>
    </row>
    <row r="2763" spans="1:8" x14ac:dyDescent="0.3">
      <c r="A2763" t="s">
        <v>54</v>
      </c>
      <c r="B2763" t="s">
        <v>91</v>
      </c>
      <c r="C2763">
        <v>2021</v>
      </c>
      <c r="D2763" s="20">
        <v>12717213744.676001</v>
      </c>
      <c r="E2763" s="2">
        <v>12717.2137</v>
      </c>
      <c r="F2763" t="s">
        <v>92</v>
      </c>
      <c r="G2763" t="s">
        <v>55</v>
      </c>
      <c r="H2763" t="s">
        <v>16</v>
      </c>
    </row>
    <row r="2764" spans="1:8" x14ac:dyDescent="0.3">
      <c r="A2764" t="s">
        <v>54</v>
      </c>
      <c r="B2764" t="s">
        <v>91</v>
      </c>
      <c r="C2764">
        <v>2022</v>
      </c>
      <c r="D2764" s="20">
        <v>12153566096.3981</v>
      </c>
      <c r="E2764" s="2">
        <v>12153.5661</v>
      </c>
      <c r="F2764" t="s">
        <v>92</v>
      </c>
      <c r="G2764" t="s">
        <v>55</v>
      </c>
      <c r="H2764" t="s">
        <v>16</v>
      </c>
    </row>
    <row r="2765" spans="1:8" x14ac:dyDescent="0.3">
      <c r="A2765" t="s">
        <v>54</v>
      </c>
      <c r="B2765" t="s">
        <v>91</v>
      </c>
      <c r="C2765">
        <v>2023</v>
      </c>
      <c r="D2765" s="20">
        <v>11527363952.775</v>
      </c>
      <c r="E2765" s="2">
        <v>11527.364</v>
      </c>
      <c r="F2765" t="s">
        <v>92</v>
      </c>
      <c r="G2765" t="s">
        <v>55</v>
      </c>
      <c r="H2765" t="s">
        <v>16</v>
      </c>
    </row>
    <row r="2766" spans="1:8" x14ac:dyDescent="0.3">
      <c r="A2766" t="s">
        <v>54</v>
      </c>
      <c r="B2766" t="s">
        <v>91</v>
      </c>
      <c r="C2766">
        <v>2024</v>
      </c>
      <c r="D2766" s="20">
        <v>13989521516.725</v>
      </c>
      <c r="E2766" s="2">
        <v>13989.521500000001</v>
      </c>
      <c r="F2766" t="s">
        <v>92</v>
      </c>
      <c r="G2766" t="s">
        <v>55</v>
      </c>
      <c r="H2766" t="s">
        <v>16</v>
      </c>
    </row>
    <row r="2767" spans="1:8" x14ac:dyDescent="0.3">
      <c r="A2767" t="s">
        <v>54</v>
      </c>
      <c r="B2767" t="s">
        <v>91</v>
      </c>
      <c r="C2767">
        <v>2025</v>
      </c>
      <c r="D2767" s="20">
        <v>16956484164.806</v>
      </c>
      <c r="E2767" s="2">
        <v>16956.484199999999</v>
      </c>
      <c r="F2767" t="s">
        <v>92</v>
      </c>
      <c r="G2767" t="s">
        <v>55</v>
      </c>
      <c r="H2767" t="s">
        <v>16</v>
      </c>
    </row>
    <row r="2768" spans="1:8" x14ac:dyDescent="0.3">
      <c r="A2768" t="s">
        <v>19</v>
      </c>
      <c r="B2768" t="s">
        <v>91</v>
      </c>
      <c r="C2768">
        <v>2018</v>
      </c>
      <c r="D2768" s="20">
        <v>3795585534.8506999</v>
      </c>
      <c r="E2768" s="2">
        <v>3795.5855000000001</v>
      </c>
      <c r="F2768" t="s">
        <v>92</v>
      </c>
      <c r="G2768" t="s">
        <v>20</v>
      </c>
      <c r="H2768" t="s">
        <v>16</v>
      </c>
    </row>
    <row r="2769" spans="1:8" x14ac:dyDescent="0.3">
      <c r="A2769" t="s">
        <v>19</v>
      </c>
      <c r="B2769" t="s">
        <v>91</v>
      </c>
      <c r="C2769">
        <v>2019</v>
      </c>
      <c r="D2769" s="20">
        <v>4172222848.2982001</v>
      </c>
      <c r="E2769" s="2">
        <v>4172.2227999999996</v>
      </c>
      <c r="F2769" t="s">
        <v>92</v>
      </c>
      <c r="G2769" t="s">
        <v>20</v>
      </c>
      <c r="H2769" t="s">
        <v>16</v>
      </c>
    </row>
    <row r="2770" spans="1:8" x14ac:dyDescent="0.3">
      <c r="A2770" t="s">
        <v>19</v>
      </c>
      <c r="B2770" t="s">
        <v>91</v>
      </c>
      <c r="C2770">
        <v>2020</v>
      </c>
      <c r="D2770" s="20">
        <v>4956430280.2847004</v>
      </c>
      <c r="E2770" s="2">
        <v>4956.4303</v>
      </c>
      <c r="F2770" t="s">
        <v>92</v>
      </c>
      <c r="G2770" t="s">
        <v>20</v>
      </c>
      <c r="H2770" t="s">
        <v>16</v>
      </c>
    </row>
    <row r="2771" spans="1:8" x14ac:dyDescent="0.3">
      <c r="A2771" t="s">
        <v>19</v>
      </c>
      <c r="B2771" t="s">
        <v>91</v>
      </c>
      <c r="C2771">
        <v>2021</v>
      </c>
      <c r="D2771" s="20">
        <v>5660085303.9139996</v>
      </c>
      <c r="E2771" s="2">
        <v>5660.0852999999997</v>
      </c>
      <c r="F2771" t="s">
        <v>92</v>
      </c>
      <c r="G2771" t="s">
        <v>20</v>
      </c>
      <c r="H2771" t="s">
        <v>16</v>
      </c>
    </row>
    <row r="2772" spans="1:8" x14ac:dyDescent="0.3">
      <c r="A2772" t="s">
        <v>19</v>
      </c>
      <c r="B2772" t="s">
        <v>91</v>
      </c>
      <c r="C2772">
        <v>2022</v>
      </c>
      <c r="D2772" s="20">
        <v>5679799538.7925997</v>
      </c>
      <c r="E2772" s="2">
        <v>5679.7995000000001</v>
      </c>
      <c r="F2772" t="s">
        <v>92</v>
      </c>
      <c r="G2772" t="s">
        <v>20</v>
      </c>
      <c r="H2772" t="s">
        <v>16</v>
      </c>
    </row>
    <row r="2773" spans="1:8" x14ac:dyDescent="0.3">
      <c r="A2773" t="s">
        <v>19</v>
      </c>
      <c r="B2773" t="s">
        <v>91</v>
      </c>
      <c r="C2773">
        <v>2023</v>
      </c>
      <c r="D2773" s="20">
        <v>5033712548.6289997</v>
      </c>
      <c r="E2773" s="2">
        <v>5033.7124999999996</v>
      </c>
      <c r="F2773" t="s">
        <v>92</v>
      </c>
      <c r="G2773" t="s">
        <v>20</v>
      </c>
      <c r="H2773" t="s">
        <v>16</v>
      </c>
    </row>
    <row r="2774" spans="1:8" x14ac:dyDescent="0.3">
      <c r="A2774" t="s">
        <v>19</v>
      </c>
      <c r="B2774" t="s">
        <v>91</v>
      </c>
      <c r="C2774">
        <v>2024</v>
      </c>
      <c r="D2774" s="20">
        <v>5423021741.809</v>
      </c>
      <c r="E2774" s="2">
        <v>5423.0217000000002</v>
      </c>
      <c r="F2774" t="s">
        <v>92</v>
      </c>
      <c r="G2774" t="s">
        <v>20</v>
      </c>
      <c r="H2774" t="s">
        <v>16</v>
      </c>
    </row>
    <row r="2775" spans="1:8" x14ac:dyDescent="0.3">
      <c r="A2775" t="s">
        <v>19</v>
      </c>
      <c r="B2775" t="s">
        <v>91</v>
      </c>
      <c r="C2775">
        <v>2025</v>
      </c>
      <c r="D2775" s="20">
        <v>6692733798.2694998</v>
      </c>
      <c r="E2775" s="2">
        <v>6692.7338</v>
      </c>
      <c r="F2775" t="s">
        <v>92</v>
      </c>
      <c r="G2775" t="s">
        <v>20</v>
      </c>
      <c r="H2775" t="s">
        <v>16</v>
      </c>
    </row>
    <row r="2776" spans="1:8" x14ac:dyDescent="0.3">
      <c r="A2776" t="s">
        <v>21</v>
      </c>
      <c r="B2776" t="s">
        <v>91</v>
      </c>
      <c r="C2776">
        <v>2018</v>
      </c>
      <c r="D2776" s="20">
        <v>2725990820.1841002</v>
      </c>
      <c r="E2776" s="2">
        <v>2725.9908</v>
      </c>
      <c r="F2776" t="s">
        <v>92</v>
      </c>
      <c r="G2776" t="s">
        <v>22</v>
      </c>
      <c r="H2776" t="s">
        <v>23</v>
      </c>
    </row>
    <row r="2777" spans="1:8" x14ac:dyDescent="0.3">
      <c r="A2777" t="s">
        <v>21</v>
      </c>
      <c r="B2777" t="s">
        <v>91</v>
      </c>
      <c r="C2777">
        <v>2019</v>
      </c>
      <c r="D2777" s="20">
        <v>2796218789.7129002</v>
      </c>
      <c r="E2777" s="2">
        <v>2796.2188000000001</v>
      </c>
      <c r="F2777" t="s">
        <v>92</v>
      </c>
      <c r="G2777" t="s">
        <v>22</v>
      </c>
      <c r="H2777" t="s">
        <v>23</v>
      </c>
    </row>
    <row r="2778" spans="1:8" x14ac:dyDescent="0.3">
      <c r="A2778" t="s">
        <v>21</v>
      </c>
      <c r="B2778" t="s">
        <v>91</v>
      </c>
      <c r="C2778">
        <v>2020</v>
      </c>
      <c r="D2778" s="20">
        <v>2865364076.7424998</v>
      </c>
      <c r="E2778" s="2">
        <v>2865.3640999999998</v>
      </c>
      <c r="F2778" t="s">
        <v>92</v>
      </c>
      <c r="G2778" t="s">
        <v>22</v>
      </c>
      <c r="H2778" t="s">
        <v>23</v>
      </c>
    </row>
    <row r="2779" spans="1:8" x14ac:dyDescent="0.3">
      <c r="A2779" t="s">
        <v>21</v>
      </c>
      <c r="B2779" t="s">
        <v>91</v>
      </c>
      <c r="C2779">
        <v>2021</v>
      </c>
      <c r="D2779" s="20">
        <v>3180173615.7129002</v>
      </c>
      <c r="E2779" s="2">
        <v>3180.1736000000001</v>
      </c>
      <c r="F2779" t="s">
        <v>92</v>
      </c>
      <c r="G2779" t="s">
        <v>22</v>
      </c>
      <c r="H2779" t="s">
        <v>23</v>
      </c>
    </row>
    <row r="2780" spans="1:8" x14ac:dyDescent="0.3">
      <c r="A2780" t="s">
        <v>21</v>
      </c>
      <c r="B2780" t="s">
        <v>91</v>
      </c>
      <c r="C2780">
        <v>2022</v>
      </c>
      <c r="D2780" s="20">
        <v>3190453314.8179002</v>
      </c>
      <c r="E2780" s="2">
        <v>3190.4533000000001</v>
      </c>
      <c r="F2780" t="s">
        <v>92</v>
      </c>
      <c r="G2780" t="s">
        <v>22</v>
      </c>
      <c r="H2780" t="s">
        <v>23</v>
      </c>
    </row>
    <row r="2781" spans="1:8" x14ac:dyDescent="0.3">
      <c r="A2781" t="s">
        <v>21</v>
      </c>
      <c r="B2781" t="s">
        <v>91</v>
      </c>
      <c r="C2781">
        <v>2023</v>
      </c>
      <c r="D2781" s="20">
        <v>2877837397.9566998</v>
      </c>
      <c r="E2781" s="2">
        <v>2877.8373999999999</v>
      </c>
      <c r="F2781" t="s">
        <v>92</v>
      </c>
      <c r="G2781" t="s">
        <v>22</v>
      </c>
      <c r="H2781" t="s">
        <v>23</v>
      </c>
    </row>
    <row r="2782" spans="1:8" x14ac:dyDescent="0.3">
      <c r="A2782" t="s">
        <v>21</v>
      </c>
      <c r="B2782" t="s">
        <v>91</v>
      </c>
      <c r="C2782">
        <v>2024</v>
      </c>
      <c r="D2782" s="20">
        <v>3147580801.3242002</v>
      </c>
      <c r="E2782" s="2">
        <v>3147.5808000000002</v>
      </c>
      <c r="F2782" t="s">
        <v>92</v>
      </c>
      <c r="G2782" t="s">
        <v>22</v>
      </c>
      <c r="H2782" t="s">
        <v>23</v>
      </c>
    </row>
    <row r="2783" spans="1:8" x14ac:dyDescent="0.3">
      <c r="A2783" t="s">
        <v>21</v>
      </c>
      <c r="B2783" t="s">
        <v>91</v>
      </c>
      <c r="C2783">
        <v>2025</v>
      </c>
      <c r="D2783" s="20">
        <v>3774157563.7729001</v>
      </c>
      <c r="E2783" s="2">
        <v>3774.1576</v>
      </c>
      <c r="F2783" t="s">
        <v>92</v>
      </c>
      <c r="G2783" t="s">
        <v>22</v>
      </c>
      <c r="H2783" t="s">
        <v>23</v>
      </c>
    </row>
    <row r="2784" spans="1:8" x14ac:dyDescent="0.3">
      <c r="A2784" t="s">
        <v>24</v>
      </c>
      <c r="B2784" t="s">
        <v>91</v>
      </c>
      <c r="C2784">
        <v>2018</v>
      </c>
      <c r="D2784" s="20">
        <v>404517459.41900003</v>
      </c>
      <c r="E2784" s="2">
        <v>404.51749999999998</v>
      </c>
      <c r="F2784" t="s">
        <v>92</v>
      </c>
      <c r="G2784" t="s">
        <v>25</v>
      </c>
      <c r="H2784" t="s">
        <v>23</v>
      </c>
    </row>
    <row r="2785" spans="1:8" x14ac:dyDescent="0.3">
      <c r="A2785" t="s">
        <v>24</v>
      </c>
      <c r="B2785" t="s">
        <v>91</v>
      </c>
      <c r="C2785">
        <v>2019</v>
      </c>
      <c r="D2785" s="20">
        <v>423762418.48150003</v>
      </c>
      <c r="E2785" s="2">
        <v>423.76240000000001</v>
      </c>
      <c r="F2785" t="s">
        <v>92</v>
      </c>
      <c r="G2785" t="s">
        <v>25</v>
      </c>
      <c r="H2785" t="s">
        <v>23</v>
      </c>
    </row>
    <row r="2786" spans="1:8" x14ac:dyDescent="0.3">
      <c r="A2786" t="s">
        <v>24</v>
      </c>
      <c r="B2786" t="s">
        <v>91</v>
      </c>
      <c r="C2786">
        <v>2020</v>
      </c>
      <c r="D2786" s="20">
        <v>423957765.97640002</v>
      </c>
      <c r="E2786" s="2">
        <v>423.95780000000002</v>
      </c>
      <c r="F2786" t="s">
        <v>92</v>
      </c>
      <c r="G2786" t="s">
        <v>25</v>
      </c>
      <c r="H2786" t="s">
        <v>23</v>
      </c>
    </row>
    <row r="2787" spans="1:8" x14ac:dyDescent="0.3">
      <c r="A2787" t="s">
        <v>24</v>
      </c>
      <c r="B2787" t="s">
        <v>91</v>
      </c>
      <c r="C2787">
        <v>2021</v>
      </c>
      <c r="D2787" s="20">
        <v>323196773.42159998</v>
      </c>
      <c r="E2787" s="2">
        <v>323.1968</v>
      </c>
      <c r="F2787" t="s">
        <v>92</v>
      </c>
      <c r="G2787" t="s">
        <v>25</v>
      </c>
      <c r="H2787" t="s">
        <v>23</v>
      </c>
    </row>
    <row r="2788" spans="1:8" x14ac:dyDescent="0.3">
      <c r="A2788" t="s">
        <v>24</v>
      </c>
      <c r="B2788" t="s">
        <v>91</v>
      </c>
      <c r="C2788">
        <v>2022</v>
      </c>
      <c r="D2788" s="20">
        <v>327299536.46069998</v>
      </c>
      <c r="E2788" s="2">
        <v>327.29950000000002</v>
      </c>
      <c r="F2788" t="s">
        <v>92</v>
      </c>
      <c r="G2788" t="s">
        <v>25</v>
      </c>
      <c r="H2788" t="s">
        <v>23</v>
      </c>
    </row>
    <row r="2789" spans="1:8" x14ac:dyDescent="0.3">
      <c r="A2789" t="s">
        <v>24</v>
      </c>
      <c r="B2789" t="s">
        <v>91</v>
      </c>
      <c r="C2789">
        <v>2023</v>
      </c>
      <c r="D2789" s="20">
        <v>266688426.8326</v>
      </c>
      <c r="E2789" s="2">
        <v>266.6884</v>
      </c>
      <c r="F2789" t="s">
        <v>92</v>
      </c>
      <c r="G2789" t="s">
        <v>25</v>
      </c>
      <c r="H2789" t="s">
        <v>23</v>
      </c>
    </row>
    <row r="2790" spans="1:8" x14ac:dyDescent="0.3">
      <c r="A2790" t="s">
        <v>24</v>
      </c>
      <c r="B2790" t="s">
        <v>91</v>
      </c>
      <c r="C2790">
        <v>2024</v>
      </c>
      <c r="D2790" s="20">
        <v>333789438.49010003</v>
      </c>
      <c r="E2790" s="2">
        <v>333.7894</v>
      </c>
      <c r="F2790" t="s">
        <v>92</v>
      </c>
      <c r="G2790" t="s">
        <v>25</v>
      </c>
      <c r="H2790" t="s">
        <v>23</v>
      </c>
    </row>
    <row r="2791" spans="1:8" x14ac:dyDescent="0.3">
      <c r="A2791" t="s">
        <v>24</v>
      </c>
      <c r="B2791" t="s">
        <v>91</v>
      </c>
      <c r="C2791">
        <v>2025</v>
      </c>
      <c r="D2791" s="20">
        <v>426286958.44230002</v>
      </c>
      <c r="E2791" s="2">
        <v>426.28699999999998</v>
      </c>
      <c r="F2791" t="s">
        <v>92</v>
      </c>
      <c r="G2791" t="s">
        <v>25</v>
      </c>
      <c r="H2791" t="s">
        <v>23</v>
      </c>
    </row>
    <row r="2792" spans="1:8" x14ac:dyDescent="0.3">
      <c r="A2792" t="s">
        <v>26</v>
      </c>
      <c r="B2792" t="s">
        <v>91</v>
      </c>
      <c r="C2792">
        <v>2018</v>
      </c>
      <c r="D2792" s="20">
        <v>507701343.72750002</v>
      </c>
      <c r="E2792" s="2">
        <v>507.7013</v>
      </c>
      <c r="F2792" t="s">
        <v>92</v>
      </c>
      <c r="G2792" t="s">
        <v>27</v>
      </c>
      <c r="H2792" t="s">
        <v>23</v>
      </c>
    </row>
    <row r="2793" spans="1:8" x14ac:dyDescent="0.3">
      <c r="A2793" t="s">
        <v>26</v>
      </c>
      <c r="B2793" t="s">
        <v>91</v>
      </c>
      <c r="C2793">
        <v>2019</v>
      </c>
      <c r="D2793" s="20">
        <v>521754576.69580001</v>
      </c>
      <c r="E2793" s="2">
        <v>521.75459999999998</v>
      </c>
      <c r="F2793" t="s">
        <v>92</v>
      </c>
      <c r="G2793" t="s">
        <v>27</v>
      </c>
      <c r="H2793" t="s">
        <v>23</v>
      </c>
    </row>
    <row r="2794" spans="1:8" x14ac:dyDescent="0.3">
      <c r="A2794" t="s">
        <v>26</v>
      </c>
      <c r="B2794" t="s">
        <v>91</v>
      </c>
      <c r="C2794">
        <v>2020</v>
      </c>
      <c r="D2794" s="20">
        <v>524912389.36409998</v>
      </c>
      <c r="E2794" s="2">
        <v>524.91240000000005</v>
      </c>
      <c r="F2794" t="s">
        <v>92</v>
      </c>
      <c r="G2794" t="s">
        <v>27</v>
      </c>
      <c r="H2794" t="s">
        <v>23</v>
      </c>
    </row>
    <row r="2795" spans="1:8" x14ac:dyDescent="0.3">
      <c r="A2795" t="s">
        <v>26</v>
      </c>
      <c r="B2795" t="s">
        <v>91</v>
      </c>
      <c r="C2795">
        <v>2021</v>
      </c>
      <c r="D2795" s="20">
        <v>497159364.82029998</v>
      </c>
      <c r="E2795" s="2">
        <v>497.15940000000001</v>
      </c>
      <c r="F2795" t="s">
        <v>92</v>
      </c>
      <c r="G2795" t="s">
        <v>27</v>
      </c>
      <c r="H2795" t="s">
        <v>23</v>
      </c>
    </row>
    <row r="2796" spans="1:8" x14ac:dyDescent="0.3">
      <c r="A2796" t="s">
        <v>26</v>
      </c>
      <c r="B2796" t="s">
        <v>91</v>
      </c>
      <c r="C2796">
        <v>2022</v>
      </c>
      <c r="D2796" s="20">
        <v>516797409.66780001</v>
      </c>
      <c r="E2796" s="2">
        <v>516.79740000000004</v>
      </c>
      <c r="F2796" t="s">
        <v>92</v>
      </c>
      <c r="G2796" t="s">
        <v>27</v>
      </c>
      <c r="H2796" t="s">
        <v>23</v>
      </c>
    </row>
    <row r="2797" spans="1:8" x14ac:dyDescent="0.3">
      <c r="A2797" t="s">
        <v>26</v>
      </c>
      <c r="B2797" t="s">
        <v>91</v>
      </c>
      <c r="C2797">
        <v>2023</v>
      </c>
      <c r="D2797" s="20">
        <v>454237873.97430003</v>
      </c>
      <c r="E2797" s="2">
        <v>454.23790000000002</v>
      </c>
      <c r="F2797" t="s">
        <v>92</v>
      </c>
      <c r="G2797" t="s">
        <v>27</v>
      </c>
      <c r="H2797" t="s">
        <v>23</v>
      </c>
    </row>
    <row r="2798" spans="1:8" x14ac:dyDescent="0.3">
      <c r="A2798" t="s">
        <v>26</v>
      </c>
      <c r="B2798" t="s">
        <v>91</v>
      </c>
      <c r="C2798">
        <v>2024</v>
      </c>
      <c r="D2798" s="20">
        <v>487130004.56519997</v>
      </c>
      <c r="E2798" s="2">
        <v>487.13</v>
      </c>
      <c r="F2798" t="s">
        <v>92</v>
      </c>
      <c r="G2798" t="s">
        <v>27</v>
      </c>
      <c r="H2798" t="s">
        <v>23</v>
      </c>
    </row>
    <row r="2799" spans="1:8" x14ac:dyDescent="0.3">
      <c r="A2799" t="s">
        <v>26</v>
      </c>
      <c r="B2799" t="s">
        <v>91</v>
      </c>
      <c r="C2799">
        <v>2025</v>
      </c>
      <c r="D2799" s="20">
        <v>610892420.9698</v>
      </c>
      <c r="E2799" s="2">
        <v>610.89239999999995</v>
      </c>
      <c r="F2799" t="s">
        <v>92</v>
      </c>
      <c r="G2799" t="s">
        <v>27</v>
      </c>
      <c r="H2799" t="s">
        <v>23</v>
      </c>
    </row>
    <row r="2800" spans="1:8" x14ac:dyDescent="0.3">
      <c r="A2800" t="s">
        <v>28</v>
      </c>
      <c r="B2800" t="s">
        <v>91</v>
      </c>
      <c r="C2800">
        <v>2018</v>
      </c>
      <c r="D2800" s="20">
        <v>277070534.44700003</v>
      </c>
      <c r="E2800" s="2">
        <v>277.07049999999998</v>
      </c>
      <c r="F2800" t="s">
        <v>92</v>
      </c>
      <c r="G2800" t="s">
        <v>29</v>
      </c>
      <c r="H2800" t="s">
        <v>23</v>
      </c>
    </row>
    <row r="2801" spans="1:8" x14ac:dyDescent="0.3">
      <c r="A2801" t="s">
        <v>28</v>
      </c>
      <c r="B2801" t="s">
        <v>91</v>
      </c>
      <c r="C2801">
        <v>2019</v>
      </c>
      <c r="D2801" s="20">
        <v>307722489.52539998</v>
      </c>
      <c r="E2801" s="2">
        <v>307.72250000000003</v>
      </c>
      <c r="F2801" t="s">
        <v>92</v>
      </c>
      <c r="G2801" t="s">
        <v>29</v>
      </c>
      <c r="H2801" t="s">
        <v>23</v>
      </c>
    </row>
    <row r="2802" spans="1:8" x14ac:dyDescent="0.3">
      <c r="A2802" t="s">
        <v>28</v>
      </c>
      <c r="B2802" t="s">
        <v>91</v>
      </c>
      <c r="C2802">
        <v>2020</v>
      </c>
      <c r="D2802" s="20">
        <v>335546027.63810003</v>
      </c>
      <c r="E2802" s="2">
        <v>335.54599999999999</v>
      </c>
      <c r="F2802" t="s">
        <v>92</v>
      </c>
      <c r="G2802" t="s">
        <v>29</v>
      </c>
      <c r="H2802" t="s">
        <v>23</v>
      </c>
    </row>
    <row r="2803" spans="1:8" x14ac:dyDescent="0.3">
      <c r="A2803" t="s">
        <v>28</v>
      </c>
      <c r="B2803" t="s">
        <v>91</v>
      </c>
      <c r="C2803">
        <v>2021</v>
      </c>
      <c r="D2803" s="20">
        <v>282100536.43300003</v>
      </c>
      <c r="E2803" s="2">
        <v>282.10050000000001</v>
      </c>
      <c r="F2803" t="s">
        <v>92</v>
      </c>
      <c r="G2803" t="s">
        <v>29</v>
      </c>
      <c r="H2803" t="s">
        <v>23</v>
      </c>
    </row>
    <row r="2804" spans="1:8" x14ac:dyDescent="0.3">
      <c r="A2804" t="s">
        <v>28</v>
      </c>
      <c r="B2804" t="s">
        <v>91</v>
      </c>
      <c r="C2804">
        <v>2022</v>
      </c>
      <c r="D2804" s="20">
        <v>322165825.29890001</v>
      </c>
      <c r="E2804" s="2">
        <v>322.16579999999999</v>
      </c>
      <c r="F2804" t="s">
        <v>92</v>
      </c>
      <c r="G2804" t="s">
        <v>29</v>
      </c>
      <c r="H2804" t="s">
        <v>23</v>
      </c>
    </row>
    <row r="2805" spans="1:8" x14ac:dyDescent="0.3">
      <c r="A2805" t="s">
        <v>28</v>
      </c>
      <c r="B2805" t="s">
        <v>91</v>
      </c>
      <c r="C2805">
        <v>2023</v>
      </c>
      <c r="D2805" s="20">
        <v>277445458.62690002</v>
      </c>
      <c r="E2805" s="2">
        <v>277.44549999999998</v>
      </c>
      <c r="F2805" t="s">
        <v>92</v>
      </c>
      <c r="G2805" t="s">
        <v>29</v>
      </c>
      <c r="H2805" t="s">
        <v>23</v>
      </c>
    </row>
    <row r="2806" spans="1:8" x14ac:dyDescent="0.3">
      <c r="A2806" t="s">
        <v>28</v>
      </c>
      <c r="B2806" t="s">
        <v>91</v>
      </c>
      <c r="C2806">
        <v>2024</v>
      </c>
      <c r="D2806" s="20">
        <v>270034798.44859999</v>
      </c>
      <c r="E2806" s="2">
        <v>270.03480000000002</v>
      </c>
      <c r="F2806" t="s">
        <v>92</v>
      </c>
      <c r="G2806" t="s">
        <v>29</v>
      </c>
      <c r="H2806" t="s">
        <v>23</v>
      </c>
    </row>
    <row r="2807" spans="1:8" x14ac:dyDescent="0.3">
      <c r="A2807" t="s">
        <v>28</v>
      </c>
      <c r="B2807" t="s">
        <v>91</v>
      </c>
      <c r="C2807">
        <v>2025</v>
      </c>
      <c r="D2807" s="20">
        <v>372020132.98500001</v>
      </c>
      <c r="E2807" s="2">
        <v>372.02010000000001</v>
      </c>
      <c r="F2807" t="s">
        <v>92</v>
      </c>
      <c r="G2807" t="s">
        <v>29</v>
      </c>
      <c r="H2807" t="s">
        <v>23</v>
      </c>
    </row>
    <row r="2808" spans="1:8" x14ac:dyDescent="0.3">
      <c r="A2808" t="s">
        <v>30</v>
      </c>
      <c r="B2808" t="s">
        <v>91</v>
      </c>
      <c r="C2808">
        <v>2018</v>
      </c>
      <c r="D2808" s="20">
        <v>224063693.6318</v>
      </c>
      <c r="E2808" s="2">
        <v>224.06370000000001</v>
      </c>
      <c r="F2808" t="s">
        <v>92</v>
      </c>
      <c r="G2808" t="s">
        <v>31</v>
      </c>
      <c r="H2808" t="s">
        <v>23</v>
      </c>
    </row>
    <row r="2809" spans="1:8" x14ac:dyDescent="0.3">
      <c r="A2809" t="s">
        <v>30</v>
      </c>
      <c r="B2809" t="s">
        <v>91</v>
      </c>
      <c r="C2809">
        <v>2019</v>
      </c>
      <c r="D2809" s="20">
        <v>268844218.06559998</v>
      </c>
      <c r="E2809" s="2">
        <v>268.8442</v>
      </c>
      <c r="F2809" t="s">
        <v>92</v>
      </c>
      <c r="G2809" t="s">
        <v>31</v>
      </c>
      <c r="H2809" t="s">
        <v>23</v>
      </c>
    </row>
    <row r="2810" spans="1:8" x14ac:dyDescent="0.3">
      <c r="A2810" t="s">
        <v>30</v>
      </c>
      <c r="B2810" t="s">
        <v>91</v>
      </c>
      <c r="C2810">
        <v>2020</v>
      </c>
      <c r="D2810" s="20">
        <v>297855861.06</v>
      </c>
      <c r="E2810" s="2">
        <v>297.85590000000002</v>
      </c>
      <c r="F2810" t="s">
        <v>92</v>
      </c>
      <c r="G2810" t="s">
        <v>31</v>
      </c>
      <c r="H2810" t="s">
        <v>23</v>
      </c>
    </row>
    <row r="2811" spans="1:8" x14ac:dyDescent="0.3">
      <c r="A2811" t="s">
        <v>30</v>
      </c>
      <c r="B2811" t="s">
        <v>91</v>
      </c>
      <c r="C2811">
        <v>2021</v>
      </c>
      <c r="D2811" s="20">
        <v>342324190.25389999</v>
      </c>
      <c r="E2811" s="2">
        <v>342.32420000000002</v>
      </c>
      <c r="F2811" t="s">
        <v>92</v>
      </c>
      <c r="G2811" t="s">
        <v>31</v>
      </c>
      <c r="H2811" t="s">
        <v>23</v>
      </c>
    </row>
    <row r="2812" spans="1:8" x14ac:dyDescent="0.3">
      <c r="A2812" t="s">
        <v>30</v>
      </c>
      <c r="B2812" t="s">
        <v>91</v>
      </c>
      <c r="C2812">
        <v>2022</v>
      </c>
      <c r="D2812" s="20">
        <v>300372448.47539997</v>
      </c>
      <c r="E2812" s="2">
        <v>300.37240000000003</v>
      </c>
      <c r="F2812" t="s">
        <v>92</v>
      </c>
      <c r="G2812" t="s">
        <v>31</v>
      </c>
      <c r="H2812" t="s">
        <v>23</v>
      </c>
    </row>
    <row r="2813" spans="1:8" x14ac:dyDescent="0.3">
      <c r="A2813" t="s">
        <v>30</v>
      </c>
      <c r="B2813" t="s">
        <v>91</v>
      </c>
      <c r="C2813">
        <v>2023</v>
      </c>
      <c r="D2813" s="20">
        <v>247135245.4183</v>
      </c>
      <c r="E2813" s="2">
        <v>247.1352</v>
      </c>
      <c r="F2813" t="s">
        <v>92</v>
      </c>
      <c r="G2813" t="s">
        <v>31</v>
      </c>
      <c r="H2813" t="s">
        <v>23</v>
      </c>
    </row>
    <row r="2814" spans="1:8" x14ac:dyDescent="0.3">
      <c r="A2814" t="s">
        <v>30</v>
      </c>
      <c r="B2814" t="s">
        <v>91</v>
      </c>
      <c r="C2814">
        <v>2024</v>
      </c>
      <c r="D2814" s="20">
        <v>295957204.55119997</v>
      </c>
      <c r="E2814" s="2">
        <v>295.9572</v>
      </c>
      <c r="F2814" t="s">
        <v>92</v>
      </c>
      <c r="G2814" t="s">
        <v>31</v>
      </c>
      <c r="H2814" t="s">
        <v>23</v>
      </c>
    </row>
    <row r="2815" spans="1:8" x14ac:dyDescent="0.3">
      <c r="A2815" t="s">
        <v>30</v>
      </c>
      <c r="B2815" t="s">
        <v>91</v>
      </c>
      <c r="C2815">
        <v>2025</v>
      </c>
      <c r="D2815" s="20">
        <v>278873478.76190001</v>
      </c>
      <c r="E2815" s="2">
        <v>278.87349999999998</v>
      </c>
      <c r="F2815" t="s">
        <v>92</v>
      </c>
      <c r="G2815" t="s">
        <v>31</v>
      </c>
      <c r="H2815" t="s">
        <v>23</v>
      </c>
    </row>
    <row r="2816" spans="1:8" x14ac:dyDescent="0.3">
      <c r="A2816" t="s">
        <v>56</v>
      </c>
      <c r="B2816" t="s">
        <v>91</v>
      </c>
      <c r="C2816">
        <v>2018</v>
      </c>
      <c r="D2816" s="20">
        <v>1270042536.2326</v>
      </c>
      <c r="E2816" s="2">
        <v>1270.0425</v>
      </c>
      <c r="F2816" t="s">
        <v>92</v>
      </c>
      <c r="G2816" t="s">
        <v>57</v>
      </c>
      <c r="H2816" t="s">
        <v>23</v>
      </c>
    </row>
    <row r="2817" spans="1:8" x14ac:dyDescent="0.3">
      <c r="A2817" t="s">
        <v>56</v>
      </c>
      <c r="B2817" t="s">
        <v>91</v>
      </c>
      <c r="C2817">
        <v>2019</v>
      </c>
      <c r="D2817" s="20">
        <v>1209034125.8229001</v>
      </c>
      <c r="E2817" s="2">
        <v>1209.0341000000001</v>
      </c>
      <c r="F2817" t="s">
        <v>92</v>
      </c>
      <c r="G2817" t="s">
        <v>57</v>
      </c>
      <c r="H2817" t="s">
        <v>23</v>
      </c>
    </row>
    <row r="2818" spans="1:8" x14ac:dyDescent="0.3">
      <c r="A2818" t="s">
        <v>56</v>
      </c>
      <c r="B2818" t="s">
        <v>91</v>
      </c>
      <c r="C2818">
        <v>2020</v>
      </c>
      <c r="D2818" s="20">
        <v>1223165524.9628999</v>
      </c>
      <c r="E2818" s="2">
        <v>1223.1655000000001</v>
      </c>
      <c r="F2818" t="s">
        <v>92</v>
      </c>
      <c r="G2818" t="s">
        <v>57</v>
      </c>
      <c r="H2818" t="s">
        <v>23</v>
      </c>
    </row>
    <row r="2819" spans="1:8" x14ac:dyDescent="0.3">
      <c r="A2819" t="s">
        <v>56</v>
      </c>
      <c r="B2819" t="s">
        <v>91</v>
      </c>
      <c r="C2819">
        <v>2021</v>
      </c>
      <c r="D2819" s="20">
        <v>1228301248.9684999</v>
      </c>
      <c r="E2819" s="2">
        <v>1228.3012000000001</v>
      </c>
      <c r="F2819" t="s">
        <v>92</v>
      </c>
      <c r="G2819" t="s">
        <v>57</v>
      </c>
      <c r="H2819" t="s">
        <v>23</v>
      </c>
    </row>
    <row r="2820" spans="1:8" x14ac:dyDescent="0.3">
      <c r="A2820" t="s">
        <v>56</v>
      </c>
      <c r="B2820" t="s">
        <v>91</v>
      </c>
      <c r="C2820">
        <v>2022</v>
      </c>
      <c r="D2820" s="20">
        <v>1270879556.8845</v>
      </c>
      <c r="E2820" s="2">
        <v>1270.8796</v>
      </c>
      <c r="F2820" t="s">
        <v>92</v>
      </c>
      <c r="G2820" t="s">
        <v>57</v>
      </c>
      <c r="H2820" t="s">
        <v>23</v>
      </c>
    </row>
    <row r="2821" spans="1:8" x14ac:dyDescent="0.3">
      <c r="A2821" t="s">
        <v>56</v>
      </c>
      <c r="B2821" t="s">
        <v>91</v>
      </c>
      <c r="C2821">
        <v>2023</v>
      </c>
      <c r="D2821" s="20">
        <v>1154108380.9719999</v>
      </c>
      <c r="E2821" s="2">
        <v>1154.1084000000001</v>
      </c>
      <c r="F2821" t="s">
        <v>92</v>
      </c>
      <c r="G2821" t="s">
        <v>57</v>
      </c>
      <c r="H2821" t="s">
        <v>23</v>
      </c>
    </row>
    <row r="2822" spans="1:8" x14ac:dyDescent="0.3">
      <c r="A2822" t="s">
        <v>56</v>
      </c>
      <c r="B2822" t="s">
        <v>91</v>
      </c>
      <c r="C2822">
        <v>2024</v>
      </c>
      <c r="D2822" s="20">
        <v>1666977162.927</v>
      </c>
      <c r="E2822" s="2">
        <v>1666.9772</v>
      </c>
      <c r="F2822" t="s">
        <v>92</v>
      </c>
      <c r="G2822" t="s">
        <v>57</v>
      </c>
      <c r="H2822" t="s">
        <v>23</v>
      </c>
    </row>
    <row r="2823" spans="1:8" x14ac:dyDescent="0.3">
      <c r="A2823" t="s">
        <v>56</v>
      </c>
      <c r="B2823" t="s">
        <v>91</v>
      </c>
      <c r="C2823">
        <v>2025</v>
      </c>
      <c r="D2823" s="20">
        <v>2161584155.8367</v>
      </c>
      <c r="E2823" s="2">
        <v>2161.5841999999998</v>
      </c>
      <c r="F2823" t="s">
        <v>92</v>
      </c>
      <c r="G2823" t="s">
        <v>57</v>
      </c>
      <c r="H2823" t="s">
        <v>23</v>
      </c>
    </row>
    <row r="2824" spans="1:8" x14ac:dyDescent="0.3">
      <c r="A2824" t="s">
        <v>32</v>
      </c>
      <c r="B2824" t="s">
        <v>91</v>
      </c>
      <c r="C2824">
        <v>2018</v>
      </c>
      <c r="D2824" s="20">
        <v>567012283.52149999</v>
      </c>
      <c r="E2824" s="2">
        <v>567.01229999999998</v>
      </c>
      <c r="F2824" t="s">
        <v>92</v>
      </c>
      <c r="G2824" t="s">
        <v>33</v>
      </c>
      <c r="H2824" t="s">
        <v>23</v>
      </c>
    </row>
    <row r="2825" spans="1:8" x14ac:dyDescent="0.3">
      <c r="A2825" t="s">
        <v>32</v>
      </c>
      <c r="B2825" t="s">
        <v>91</v>
      </c>
      <c r="C2825">
        <v>2019</v>
      </c>
      <c r="D2825" s="20">
        <v>504583277.5844</v>
      </c>
      <c r="E2825" s="2">
        <v>504.58330000000001</v>
      </c>
      <c r="F2825" t="s">
        <v>92</v>
      </c>
      <c r="G2825" t="s">
        <v>33</v>
      </c>
      <c r="H2825" t="s">
        <v>23</v>
      </c>
    </row>
    <row r="2826" spans="1:8" x14ac:dyDescent="0.3">
      <c r="A2826" t="s">
        <v>32</v>
      </c>
      <c r="B2826" t="s">
        <v>91</v>
      </c>
      <c r="C2826">
        <v>2020</v>
      </c>
      <c r="D2826" s="20">
        <v>601505764.72070003</v>
      </c>
      <c r="E2826" s="2">
        <v>601.50580000000002</v>
      </c>
      <c r="F2826" t="s">
        <v>92</v>
      </c>
      <c r="G2826" t="s">
        <v>33</v>
      </c>
      <c r="H2826" t="s">
        <v>23</v>
      </c>
    </row>
    <row r="2827" spans="1:8" x14ac:dyDescent="0.3">
      <c r="A2827" t="s">
        <v>32</v>
      </c>
      <c r="B2827" t="s">
        <v>91</v>
      </c>
      <c r="C2827">
        <v>2021</v>
      </c>
      <c r="D2827" s="20">
        <v>613377501.68069994</v>
      </c>
      <c r="E2827" s="2">
        <v>613.37750000000005</v>
      </c>
      <c r="F2827" t="s">
        <v>92</v>
      </c>
      <c r="G2827" t="s">
        <v>33</v>
      </c>
      <c r="H2827" t="s">
        <v>23</v>
      </c>
    </row>
    <row r="2828" spans="1:8" x14ac:dyDescent="0.3">
      <c r="A2828" t="s">
        <v>32</v>
      </c>
      <c r="B2828" t="s">
        <v>91</v>
      </c>
      <c r="C2828">
        <v>2022</v>
      </c>
      <c r="D2828" s="20">
        <v>726095087.51839995</v>
      </c>
      <c r="E2828" s="2">
        <v>726.0951</v>
      </c>
      <c r="F2828" t="s">
        <v>92</v>
      </c>
      <c r="G2828" t="s">
        <v>33</v>
      </c>
      <c r="H2828" t="s">
        <v>23</v>
      </c>
    </row>
    <row r="2829" spans="1:8" x14ac:dyDescent="0.3">
      <c r="A2829" t="s">
        <v>32</v>
      </c>
      <c r="B2829" t="s">
        <v>91</v>
      </c>
      <c r="C2829">
        <v>2023</v>
      </c>
      <c r="D2829" s="20">
        <v>825547950.36510003</v>
      </c>
      <c r="E2829" s="2">
        <v>825.548</v>
      </c>
      <c r="F2829" t="s">
        <v>92</v>
      </c>
      <c r="G2829" t="s">
        <v>33</v>
      </c>
      <c r="H2829" t="s">
        <v>23</v>
      </c>
    </row>
    <row r="2830" spans="1:8" x14ac:dyDescent="0.3">
      <c r="A2830" t="s">
        <v>32</v>
      </c>
      <c r="B2830" t="s">
        <v>91</v>
      </c>
      <c r="C2830">
        <v>2024</v>
      </c>
      <c r="D2830" s="20">
        <v>770334181.47609997</v>
      </c>
      <c r="E2830" s="2">
        <v>770.33420000000001</v>
      </c>
      <c r="F2830" t="s">
        <v>92</v>
      </c>
      <c r="G2830" t="s">
        <v>33</v>
      </c>
      <c r="H2830" t="s">
        <v>23</v>
      </c>
    </row>
    <row r="2831" spans="1:8" x14ac:dyDescent="0.3">
      <c r="A2831" t="s">
        <v>32</v>
      </c>
      <c r="B2831" t="s">
        <v>91</v>
      </c>
      <c r="C2831">
        <v>2025</v>
      </c>
      <c r="D2831" s="20">
        <v>934159789.49650002</v>
      </c>
      <c r="E2831" s="2">
        <v>934.15980000000002</v>
      </c>
      <c r="F2831" t="s">
        <v>92</v>
      </c>
      <c r="G2831" t="s">
        <v>33</v>
      </c>
      <c r="H2831" t="s">
        <v>23</v>
      </c>
    </row>
    <row r="2832" spans="1:8" x14ac:dyDescent="0.3">
      <c r="A2832" t="s">
        <v>58</v>
      </c>
      <c r="B2832" t="s">
        <v>91</v>
      </c>
      <c r="C2832">
        <v>2018</v>
      </c>
      <c r="D2832" s="20">
        <v>529578204.72149998</v>
      </c>
      <c r="E2832" s="2">
        <v>529.57820000000004</v>
      </c>
      <c r="F2832" t="s">
        <v>92</v>
      </c>
      <c r="G2832" t="s">
        <v>59</v>
      </c>
      <c r="H2832" t="s">
        <v>23</v>
      </c>
    </row>
    <row r="2833" spans="1:8" x14ac:dyDescent="0.3">
      <c r="A2833" t="s">
        <v>58</v>
      </c>
      <c r="B2833" t="s">
        <v>91</v>
      </c>
      <c r="C2833">
        <v>2019</v>
      </c>
      <c r="D2833" s="20">
        <v>217721762.73879999</v>
      </c>
      <c r="E2833" s="2">
        <v>217.7218</v>
      </c>
      <c r="F2833" t="s">
        <v>92</v>
      </c>
      <c r="G2833" t="s">
        <v>59</v>
      </c>
      <c r="H2833" t="s">
        <v>23</v>
      </c>
    </row>
    <row r="2834" spans="1:8" x14ac:dyDescent="0.3">
      <c r="A2834" t="s">
        <v>58</v>
      </c>
      <c r="B2834" t="s">
        <v>91</v>
      </c>
      <c r="C2834">
        <v>2021</v>
      </c>
      <c r="D2834" s="20">
        <v>860962288.84099996</v>
      </c>
      <c r="E2834" s="2">
        <v>860.96230000000003</v>
      </c>
      <c r="F2834" t="s">
        <v>92</v>
      </c>
      <c r="G2834" t="s">
        <v>59</v>
      </c>
      <c r="H2834" t="s">
        <v>23</v>
      </c>
    </row>
    <row r="2835" spans="1:8" x14ac:dyDescent="0.3">
      <c r="A2835" t="s">
        <v>58</v>
      </c>
      <c r="B2835" t="s">
        <v>91</v>
      </c>
      <c r="C2835">
        <v>2022</v>
      </c>
      <c r="D2835" s="20">
        <v>1199917929.1296999</v>
      </c>
      <c r="E2835" s="2">
        <v>1199.9178999999999</v>
      </c>
      <c r="F2835" t="s">
        <v>92</v>
      </c>
      <c r="G2835" t="s">
        <v>59</v>
      </c>
      <c r="H2835" t="s">
        <v>23</v>
      </c>
    </row>
    <row r="2836" spans="1:8" x14ac:dyDescent="0.3">
      <c r="A2836" t="s">
        <v>58</v>
      </c>
      <c r="B2836" t="s">
        <v>91</v>
      </c>
      <c r="C2836">
        <v>2023</v>
      </c>
      <c r="D2836" s="20">
        <v>1304542090.8733001</v>
      </c>
      <c r="E2836" s="2">
        <v>1304.5420999999999</v>
      </c>
      <c r="F2836" t="s">
        <v>92</v>
      </c>
      <c r="G2836" t="s">
        <v>59</v>
      </c>
      <c r="H2836" t="s">
        <v>23</v>
      </c>
    </row>
    <row r="2837" spans="1:8" x14ac:dyDescent="0.3">
      <c r="A2837" t="s">
        <v>58</v>
      </c>
      <c r="B2837" t="s">
        <v>91</v>
      </c>
      <c r="C2837">
        <v>2024</v>
      </c>
      <c r="D2837" s="20">
        <v>1424684282.9394</v>
      </c>
      <c r="E2837" s="2">
        <v>1424.6842999999999</v>
      </c>
      <c r="F2837" t="s">
        <v>92</v>
      </c>
      <c r="G2837" t="s">
        <v>59</v>
      </c>
      <c r="H2837" t="s">
        <v>23</v>
      </c>
    </row>
    <row r="2838" spans="1:8" x14ac:dyDescent="0.3">
      <c r="A2838" t="s">
        <v>58</v>
      </c>
      <c r="B2838" t="s">
        <v>91</v>
      </c>
      <c r="C2838">
        <v>2025</v>
      </c>
      <c r="D2838" s="20">
        <v>1782777743.8778999</v>
      </c>
      <c r="E2838" s="2">
        <v>1782.7777000000001</v>
      </c>
      <c r="F2838" t="s">
        <v>92</v>
      </c>
      <c r="G2838" t="s">
        <v>59</v>
      </c>
      <c r="H2838" t="s">
        <v>23</v>
      </c>
    </row>
    <row r="2839" spans="1:8" x14ac:dyDescent="0.3">
      <c r="A2839" t="s">
        <v>34</v>
      </c>
      <c r="B2839" t="s">
        <v>91</v>
      </c>
      <c r="C2839">
        <v>2018</v>
      </c>
      <c r="D2839" s="20">
        <v>4937320594.6876001</v>
      </c>
      <c r="E2839" s="2">
        <v>4937.3206</v>
      </c>
      <c r="F2839" t="s">
        <v>92</v>
      </c>
      <c r="G2839" t="s">
        <v>35</v>
      </c>
      <c r="H2839" t="s">
        <v>23</v>
      </c>
    </row>
    <row r="2840" spans="1:8" x14ac:dyDescent="0.3">
      <c r="A2840" t="s">
        <v>34</v>
      </c>
      <c r="B2840" t="s">
        <v>91</v>
      </c>
      <c r="C2840">
        <v>2019</v>
      </c>
      <c r="D2840" s="20">
        <v>5267944813.3866997</v>
      </c>
      <c r="E2840" s="2">
        <v>5267.9448000000002</v>
      </c>
      <c r="F2840" t="s">
        <v>92</v>
      </c>
      <c r="G2840" t="s">
        <v>35</v>
      </c>
      <c r="H2840" t="s">
        <v>23</v>
      </c>
    </row>
    <row r="2841" spans="1:8" x14ac:dyDescent="0.3">
      <c r="A2841" t="s">
        <v>34</v>
      </c>
      <c r="B2841" t="s">
        <v>91</v>
      </c>
      <c r="C2841">
        <v>2020</v>
      </c>
      <c r="D2841" s="20">
        <v>5460663692.1971998</v>
      </c>
      <c r="E2841" s="2">
        <v>5460.6637000000001</v>
      </c>
      <c r="F2841" t="s">
        <v>92</v>
      </c>
      <c r="G2841" t="s">
        <v>35</v>
      </c>
      <c r="H2841" t="s">
        <v>23</v>
      </c>
    </row>
    <row r="2842" spans="1:8" x14ac:dyDescent="0.3">
      <c r="A2842" t="s">
        <v>34</v>
      </c>
      <c r="B2842" t="s">
        <v>91</v>
      </c>
      <c r="C2842">
        <v>2021</v>
      </c>
      <c r="D2842" s="20">
        <v>5470898613.8334999</v>
      </c>
      <c r="E2842" s="2">
        <v>5470.8986000000004</v>
      </c>
      <c r="F2842" t="s">
        <v>92</v>
      </c>
      <c r="G2842" t="s">
        <v>35</v>
      </c>
      <c r="H2842" t="s">
        <v>23</v>
      </c>
    </row>
    <row r="2843" spans="1:8" x14ac:dyDescent="0.3">
      <c r="A2843" t="s">
        <v>34</v>
      </c>
      <c r="B2843" t="s">
        <v>91</v>
      </c>
      <c r="C2843">
        <v>2022</v>
      </c>
      <c r="D2843" s="20">
        <v>5357080619.3224001</v>
      </c>
      <c r="E2843" s="2">
        <v>5357.0806000000002</v>
      </c>
      <c r="F2843" t="s">
        <v>92</v>
      </c>
      <c r="G2843" t="s">
        <v>35</v>
      </c>
      <c r="H2843" t="s">
        <v>23</v>
      </c>
    </row>
    <row r="2844" spans="1:8" x14ac:dyDescent="0.3">
      <c r="A2844" t="s">
        <v>34</v>
      </c>
      <c r="B2844" t="s">
        <v>91</v>
      </c>
      <c r="C2844">
        <v>2023</v>
      </c>
      <c r="D2844" s="20">
        <v>5346441588.4652996</v>
      </c>
      <c r="E2844" s="2">
        <v>5346.4416000000001</v>
      </c>
      <c r="F2844" t="s">
        <v>92</v>
      </c>
      <c r="G2844" t="s">
        <v>35</v>
      </c>
      <c r="H2844" t="s">
        <v>23</v>
      </c>
    </row>
    <row r="2845" spans="1:8" x14ac:dyDescent="0.3">
      <c r="A2845" t="s">
        <v>34</v>
      </c>
      <c r="B2845" t="s">
        <v>91</v>
      </c>
      <c r="C2845">
        <v>2024</v>
      </c>
      <c r="D2845" s="20">
        <v>5925826107.9735003</v>
      </c>
      <c r="E2845" s="2">
        <v>5925.8261000000002</v>
      </c>
      <c r="F2845" t="s">
        <v>92</v>
      </c>
      <c r="G2845" t="s">
        <v>35</v>
      </c>
      <c r="H2845" t="s">
        <v>23</v>
      </c>
    </row>
    <row r="2846" spans="1:8" x14ac:dyDescent="0.3">
      <c r="A2846" t="s">
        <v>34</v>
      </c>
      <c r="B2846" t="s">
        <v>91</v>
      </c>
      <c r="C2846">
        <v>2025</v>
      </c>
      <c r="D2846" s="20">
        <v>6807386109.8746996</v>
      </c>
      <c r="E2846" s="2">
        <v>6807.3860999999997</v>
      </c>
      <c r="F2846" t="s">
        <v>92</v>
      </c>
      <c r="G2846" t="s">
        <v>35</v>
      </c>
      <c r="H2846" t="s">
        <v>23</v>
      </c>
    </row>
    <row r="2847" spans="1:8" x14ac:dyDescent="0.3">
      <c r="A2847" t="s">
        <v>36</v>
      </c>
      <c r="B2847" t="s">
        <v>91</v>
      </c>
      <c r="C2847">
        <v>2018</v>
      </c>
      <c r="D2847" s="20">
        <v>10718496034.6297</v>
      </c>
      <c r="E2847" s="2">
        <v>10718.495999999999</v>
      </c>
      <c r="F2847" t="s">
        <v>92</v>
      </c>
      <c r="G2847" t="s">
        <v>37</v>
      </c>
      <c r="H2847" t="s">
        <v>38</v>
      </c>
    </row>
    <row r="2848" spans="1:8" x14ac:dyDescent="0.3">
      <c r="A2848" t="s">
        <v>36</v>
      </c>
      <c r="B2848" t="s">
        <v>91</v>
      </c>
      <c r="C2848">
        <v>2019</v>
      </c>
      <c r="D2848" s="20">
        <v>11722983118.4765</v>
      </c>
      <c r="E2848" s="2">
        <v>11722.983099999999</v>
      </c>
      <c r="F2848" t="s">
        <v>92</v>
      </c>
      <c r="G2848" t="s">
        <v>37</v>
      </c>
      <c r="H2848" t="s">
        <v>38</v>
      </c>
    </row>
    <row r="2849" spans="1:8" x14ac:dyDescent="0.3">
      <c r="A2849" t="s">
        <v>36</v>
      </c>
      <c r="B2849" t="s">
        <v>91</v>
      </c>
      <c r="C2849">
        <v>2020</v>
      </c>
      <c r="D2849" s="20">
        <v>14097185915.957399</v>
      </c>
      <c r="E2849" s="2">
        <v>14097.1859</v>
      </c>
      <c r="F2849" t="s">
        <v>92</v>
      </c>
      <c r="G2849" t="s">
        <v>37</v>
      </c>
      <c r="H2849" t="s">
        <v>38</v>
      </c>
    </row>
    <row r="2850" spans="1:8" x14ac:dyDescent="0.3">
      <c r="A2850" t="s">
        <v>36</v>
      </c>
      <c r="B2850" t="s">
        <v>91</v>
      </c>
      <c r="C2850">
        <v>2021</v>
      </c>
      <c r="D2850" s="20">
        <v>15036860999.821899</v>
      </c>
      <c r="E2850" s="2">
        <v>15036.861000000001</v>
      </c>
      <c r="F2850" t="s">
        <v>92</v>
      </c>
      <c r="G2850" t="s">
        <v>37</v>
      </c>
      <c r="H2850" t="s">
        <v>38</v>
      </c>
    </row>
    <row r="2851" spans="1:8" x14ac:dyDescent="0.3">
      <c r="A2851" t="s">
        <v>36</v>
      </c>
      <c r="B2851" t="s">
        <v>91</v>
      </c>
      <c r="C2851">
        <v>2022</v>
      </c>
      <c r="D2851" s="20">
        <v>14502089391.6</v>
      </c>
      <c r="E2851" s="2">
        <v>14502.089400000001</v>
      </c>
      <c r="F2851" t="s">
        <v>92</v>
      </c>
      <c r="G2851" t="s">
        <v>37</v>
      </c>
      <c r="H2851" t="s">
        <v>38</v>
      </c>
    </row>
    <row r="2852" spans="1:8" x14ac:dyDescent="0.3">
      <c r="A2852" t="s">
        <v>36</v>
      </c>
      <c r="B2852" t="s">
        <v>91</v>
      </c>
      <c r="C2852">
        <v>2023</v>
      </c>
      <c r="D2852" s="20">
        <v>13143196741.336</v>
      </c>
      <c r="E2852" s="2">
        <v>13143.1967</v>
      </c>
      <c r="F2852" t="s">
        <v>92</v>
      </c>
      <c r="G2852" t="s">
        <v>37</v>
      </c>
      <c r="H2852" t="s">
        <v>38</v>
      </c>
    </row>
    <row r="2853" spans="1:8" x14ac:dyDescent="0.3">
      <c r="A2853" t="s">
        <v>36</v>
      </c>
      <c r="B2853" t="s">
        <v>91</v>
      </c>
      <c r="C2853">
        <v>2024</v>
      </c>
      <c r="D2853" s="20">
        <v>15781186414.4224</v>
      </c>
      <c r="E2853" s="2">
        <v>15781.186400000001</v>
      </c>
      <c r="F2853" t="s">
        <v>92</v>
      </c>
      <c r="G2853" t="s">
        <v>37</v>
      </c>
      <c r="H2853" t="s">
        <v>38</v>
      </c>
    </row>
    <row r="2854" spans="1:8" x14ac:dyDescent="0.3">
      <c r="A2854" t="s">
        <v>36</v>
      </c>
      <c r="B2854" t="s">
        <v>91</v>
      </c>
      <c r="C2854">
        <v>2025</v>
      </c>
      <c r="D2854" s="20">
        <v>18197703408.502499</v>
      </c>
      <c r="E2854" s="2">
        <v>18197.703399999999</v>
      </c>
      <c r="F2854" t="s">
        <v>92</v>
      </c>
      <c r="G2854" t="s">
        <v>37</v>
      </c>
      <c r="H2854" t="s">
        <v>38</v>
      </c>
    </row>
    <row r="2855" spans="1:8" x14ac:dyDescent="0.3">
      <c r="A2855" t="s">
        <v>60</v>
      </c>
      <c r="B2855" t="s">
        <v>91</v>
      </c>
      <c r="C2855">
        <v>2018</v>
      </c>
      <c r="D2855" s="20">
        <v>1158233334.5685</v>
      </c>
      <c r="E2855" s="2">
        <v>1158.2333000000001</v>
      </c>
      <c r="F2855" t="s">
        <v>92</v>
      </c>
      <c r="G2855" t="s">
        <v>61</v>
      </c>
      <c r="H2855" t="s">
        <v>38</v>
      </c>
    </row>
    <row r="2856" spans="1:8" x14ac:dyDescent="0.3">
      <c r="A2856" t="s">
        <v>60</v>
      </c>
      <c r="B2856" t="s">
        <v>91</v>
      </c>
      <c r="C2856">
        <v>2019</v>
      </c>
      <c r="D2856" s="20">
        <v>1171935782.5104001</v>
      </c>
      <c r="E2856" s="2">
        <v>1171.9358</v>
      </c>
      <c r="F2856" t="s">
        <v>92</v>
      </c>
      <c r="G2856" t="s">
        <v>61</v>
      </c>
      <c r="H2856" t="s">
        <v>38</v>
      </c>
    </row>
    <row r="2857" spans="1:8" x14ac:dyDescent="0.3">
      <c r="A2857" t="s">
        <v>60</v>
      </c>
      <c r="B2857" t="s">
        <v>91</v>
      </c>
      <c r="C2857">
        <v>2020</v>
      </c>
      <c r="D2857" s="20">
        <v>1172925440.4423001</v>
      </c>
      <c r="E2857" s="2">
        <v>1172.9254000000001</v>
      </c>
      <c r="F2857" t="s">
        <v>92</v>
      </c>
      <c r="G2857" t="s">
        <v>61</v>
      </c>
      <c r="H2857" t="s">
        <v>38</v>
      </c>
    </row>
    <row r="2858" spans="1:8" x14ac:dyDescent="0.3">
      <c r="A2858" t="s">
        <v>60</v>
      </c>
      <c r="B2858" t="s">
        <v>91</v>
      </c>
      <c r="C2858">
        <v>2021</v>
      </c>
      <c r="D2858" s="20">
        <v>1006810229.0225</v>
      </c>
      <c r="E2858" s="2">
        <v>1006.8102</v>
      </c>
      <c r="F2858" t="s">
        <v>92</v>
      </c>
      <c r="G2858" t="s">
        <v>61</v>
      </c>
      <c r="H2858" t="s">
        <v>38</v>
      </c>
    </row>
    <row r="2859" spans="1:8" x14ac:dyDescent="0.3">
      <c r="A2859" t="s">
        <v>60</v>
      </c>
      <c r="B2859" t="s">
        <v>91</v>
      </c>
      <c r="C2859">
        <v>2022</v>
      </c>
      <c r="D2859" s="20">
        <v>966530925.64289999</v>
      </c>
      <c r="E2859" s="2">
        <v>966.53089999999997</v>
      </c>
      <c r="F2859" t="s">
        <v>92</v>
      </c>
      <c r="G2859" t="s">
        <v>61</v>
      </c>
      <c r="H2859" t="s">
        <v>38</v>
      </c>
    </row>
    <row r="2860" spans="1:8" x14ac:dyDescent="0.3">
      <c r="A2860" t="s">
        <v>60</v>
      </c>
      <c r="B2860" t="s">
        <v>91</v>
      </c>
      <c r="C2860">
        <v>2023</v>
      </c>
      <c r="D2860" s="20">
        <v>1324544299.0416999</v>
      </c>
      <c r="E2860" s="2">
        <v>1324.5443</v>
      </c>
      <c r="F2860" t="s">
        <v>92</v>
      </c>
      <c r="G2860" t="s">
        <v>61</v>
      </c>
      <c r="H2860" t="s">
        <v>38</v>
      </c>
    </row>
    <row r="2861" spans="1:8" x14ac:dyDescent="0.3">
      <c r="A2861" t="s">
        <v>60</v>
      </c>
      <c r="B2861" t="s">
        <v>91</v>
      </c>
      <c r="C2861">
        <v>2024</v>
      </c>
      <c r="D2861" s="20">
        <v>1252920556.2639999</v>
      </c>
      <c r="E2861" s="2">
        <v>1252.9205999999999</v>
      </c>
      <c r="F2861" t="s">
        <v>92</v>
      </c>
      <c r="G2861" t="s">
        <v>61</v>
      </c>
      <c r="H2861" t="s">
        <v>38</v>
      </c>
    </row>
    <row r="2862" spans="1:8" x14ac:dyDescent="0.3">
      <c r="A2862" t="s">
        <v>60</v>
      </c>
      <c r="B2862" t="s">
        <v>91</v>
      </c>
      <c r="C2862">
        <v>2025</v>
      </c>
      <c r="D2862" s="20">
        <v>1517520909.536</v>
      </c>
      <c r="E2862" s="2">
        <v>1517.5209</v>
      </c>
      <c r="F2862" t="s">
        <v>92</v>
      </c>
      <c r="G2862" t="s">
        <v>61</v>
      </c>
      <c r="H2862" t="s">
        <v>38</v>
      </c>
    </row>
    <row r="2863" spans="1:8" x14ac:dyDescent="0.3">
      <c r="A2863" t="s">
        <v>73</v>
      </c>
      <c r="B2863" t="s">
        <v>91</v>
      </c>
      <c r="C2863">
        <v>2018</v>
      </c>
      <c r="D2863" s="20">
        <v>623151699.14100003</v>
      </c>
      <c r="E2863" s="2">
        <v>623.15170000000001</v>
      </c>
      <c r="F2863" t="s">
        <v>92</v>
      </c>
      <c r="G2863" t="s">
        <v>74</v>
      </c>
      <c r="H2863" t="s">
        <v>38</v>
      </c>
    </row>
    <row r="2864" spans="1:8" x14ac:dyDescent="0.3">
      <c r="A2864" t="s">
        <v>73</v>
      </c>
      <c r="B2864" t="s">
        <v>91</v>
      </c>
      <c r="C2864">
        <v>2019</v>
      </c>
      <c r="D2864" s="20">
        <v>668373836.88010001</v>
      </c>
      <c r="E2864" s="2">
        <v>668.37379999999996</v>
      </c>
      <c r="F2864" t="s">
        <v>92</v>
      </c>
      <c r="G2864" t="s">
        <v>74</v>
      </c>
      <c r="H2864" t="s">
        <v>38</v>
      </c>
    </row>
    <row r="2865" spans="1:8" x14ac:dyDescent="0.3">
      <c r="A2865" t="s">
        <v>73</v>
      </c>
      <c r="B2865" t="s">
        <v>91</v>
      </c>
      <c r="C2865">
        <v>2020</v>
      </c>
      <c r="D2865" s="20">
        <v>679540785.21889997</v>
      </c>
      <c r="E2865" s="2">
        <v>679.54079999999999</v>
      </c>
      <c r="F2865" t="s">
        <v>92</v>
      </c>
      <c r="G2865" t="s">
        <v>74</v>
      </c>
      <c r="H2865" t="s">
        <v>38</v>
      </c>
    </row>
    <row r="2866" spans="1:8" x14ac:dyDescent="0.3">
      <c r="A2866" t="s">
        <v>73</v>
      </c>
      <c r="B2866" t="s">
        <v>91</v>
      </c>
      <c r="C2866">
        <v>2021</v>
      </c>
      <c r="D2866" s="20">
        <v>665587686.1559</v>
      </c>
      <c r="E2866" s="2">
        <v>665.58770000000004</v>
      </c>
      <c r="F2866" t="s">
        <v>92</v>
      </c>
      <c r="G2866" t="s">
        <v>74</v>
      </c>
      <c r="H2866" t="s">
        <v>38</v>
      </c>
    </row>
    <row r="2867" spans="1:8" x14ac:dyDescent="0.3">
      <c r="A2867" t="s">
        <v>73</v>
      </c>
      <c r="B2867" t="s">
        <v>91</v>
      </c>
      <c r="C2867">
        <v>2022</v>
      </c>
      <c r="D2867" s="20">
        <v>612062573.21379995</v>
      </c>
      <c r="E2867" s="2">
        <v>612.06259999999997</v>
      </c>
      <c r="F2867" t="s">
        <v>92</v>
      </c>
      <c r="G2867" t="s">
        <v>74</v>
      </c>
      <c r="H2867" t="s">
        <v>38</v>
      </c>
    </row>
    <row r="2868" spans="1:8" x14ac:dyDescent="0.3">
      <c r="A2868" t="s">
        <v>73</v>
      </c>
      <c r="B2868" t="s">
        <v>91</v>
      </c>
      <c r="C2868">
        <v>2023</v>
      </c>
      <c r="D2868" s="20">
        <v>684189627.70009995</v>
      </c>
      <c r="E2868" s="2">
        <v>684.18960000000004</v>
      </c>
      <c r="F2868" t="s">
        <v>92</v>
      </c>
      <c r="G2868" t="s">
        <v>74</v>
      </c>
      <c r="H2868" t="s">
        <v>38</v>
      </c>
    </row>
    <row r="2869" spans="1:8" x14ac:dyDescent="0.3">
      <c r="A2869" t="s">
        <v>73</v>
      </c>
      <c r="B2869" t="s">
        <v>91</v>
      </c>
      <c r="C2869">
        <v>2024</v>
      </c>
      <c r="D2869" s="20">
        <v>879632990.74179995</v>
      </c>
      <c r="E2869" s="2">
        <v>879.63300000000004</v>
      </c>
      <c r="F2869" t="s">
        <v>92</v>
      </c>
      <c r="G2869" t="s">
        <v>74</v>
      </c>
      <c r="H2869" t="s">
        <v>38</v>
      </c>
    </row>
    <row r="2870" spans="1:8" x14ac:dyDescent="0.3">
      <c r="A2870" t="s">
        <v>73</v>
      </c>
      <c r="B2870" t="s">
        <v>91</v>
      </c>
      <c r="C2870">
        <v>2025</v>
      </c>
      <c r="D2870" s="20">
        <v>1020294727.8685</v>
      </c>
      <c r="E2870" s="2">
        <v>1020.2947</v>
      </c>
      <c r="F2870" t="s">
        <v>92</v>
      </c>
      <c r="G2870" t="s">
        <v>74</v>
      </c>
      <c r="H2870" t="s">
        <v>38</v>
      </c>
    </row>
    <row r="2871" spans="1:8" x14ac:dyDescent="0.3">
      <c r="A2871" t="s">
        <v>39</v>
      </c>
      <c r="B2871" t="s">
        <v>91</v>
      </c>
      <c r="C2871">
        <v>2018</v>
      </c>
      <c r="D2871" s="20">
        <v>13443136850.531601</v>
      </c>
      <c r="E2871" s="2">
        <v>13443.1369</v>
      </c>
      <c r="F2871" t="s">
        <v>92</v>
      </c>
      <c r="G2871" t="s">
        <v>40</v>
      </c>
      <c r="H2871" t="s">
        <v>38</v>
      </c>
    </row>
    <row r="2872" spans="1:8" x14ac:dyDescent="0.3">
      <c r="A2872" t="s">
        <v>39</v>
      </c>
      <c r="B2872" t="s">
        <v>91</v>
      </c>
      <c r="C2872">
        <v>2019</v>
      </c>
      <c r="D2872" s="20">
        <v>15453179742.8025</v>
      </c>
      <c r="E2872" s="2">
        <v>15453.179700000001</v>
      </c>
      <c r="F2872" t="s">
        <v>92</v>
      </c>
      <c r="G2872" t="s">
        <v>40</v>
      </c>
      <c r="H2872" t="s">
        <v>38</v>
      </c>
    </row>
    <row r="2873" spans="1:8" x14ac:dyDescent="0.3">
      <c r="A2873" t="s">
        <v>39</v>
      </c>
      <c r="B2873" t="s">
        <v>91</v>
      </c>
      <c r="C2873">
        <v>2020</v>
      </c>
      <c r="D2873" s="20">
        <v>18281634497.4389</v>
      </c>
      <c r="E2873" s="2">
        <v>18281.6345</v>
      </c>
      <c r="F2873" t="s">
        <v>92</v>
      </c>
      <c r="G2873" t="s">
        <v>40</v>
      </c>
      <c r="H2873" t="s">
        <v>38</v>
      </c>
    </row>
    <row r="2874" spans="1:8" x14ac:dyDescent="0.3">
      <c r="A2874" t="s">
        <v>39</v>
      </c>
      <c r="B2874" t="s">
        <v>91</v>
      </c>
      <c r="C2874">
        <v>2021</v>
      </c>
      <c r="D2874" s="20">
        <v>18414930911.274502</v>
      </c>
      <c r="E2874" s="2">
        <v>18414.930899999999</v>
      </c>
      <c r="F2874" t="s">
        <v>92</v>
      </c>
      <c r="G2874" t="s">
        <v>40</v>
      </c>
      <c r="H2874" t="s">
        <v>38</v>
      </c>
    </row>
    <row r="2875" spans="1:8" x14ac:dyDescent="0.3">
      <c r="A2875" t="s">
        <v>39</v>
      </c>
      <c r="B2875" t="s">
        <v>91</v>
      </c>
      <c r="C2875">
        <v>2022</v>
      </c>
      <c r="D2875" s="20">
        <v>19726945115.2192</v>
      </c>
      <c r="E2875" s="2">
        <v>19726.945100000001</v>
      </c>
      <c r="F2875" t="s">
        <v>92</v>
      </c>
      <c r="G2875" t="s">
        <v>40</v>
      </c>
      <c r="H2875" t="s">
        <v>38</v>
      </c>
    </row>
    <row r="2876" spans="1:8" x14ac:dyDescent="0.3">
      <c r="A2876" t="s">
        <v>39</v>
      </c>
      <c r="B2876" t="s">
        <v>91</v>
      </c>
      <c r="C2876">
        <v>2023</v>
      </c>
      <c r="D2876" s="20">
        <v>16420213546.7279</v>
      </c>
      <c r="E2876" s="2">
        <v>16420.213500000002</v>
      </c>
      <c r="F2876" t="s">
        <v>92</v>
      </c>
      <c r="G2876" t="s">
        <v>40</v>
      </c>
      <c r="H2876" t="s">
        <v>38</v>
      </c>
    </row>
    <row r="2877" spans="1:8" x14ac:dyDescent="0.3">
      <c r="A2877" t="s">
        <v>39</v>
      </c>
      <c r="B2877" t="s">
        <v>91</v>
      </c>
      <c r="C2877">
        <v>2024</v>
      </c>
      <c r="D2877" s="20">
        <v>19990888459.989899</v>
      </c>
      <c r="E2877" s="2">
        <v>19990.888500000001</v>
      </c>
      <c r="F2877" t="s">
        <v>92</v>
      </c>
      <c r="G2877" t="s">
        <v>40</v>
      </c>
      <c r="H2877" t="s">
        <v>38</v>
      </c>
    </row>
    <row r="2878" spans="1:8" x14ac:dyDescent="0.3">
      <c r="A2878" t="s">
        <v>39</v>
      </c>
      <c r="B2878" t="s">
        <v>91</v>
      </c>
      <c r="C2878">
        <v>2025</v>
      </c>
      <c r="D2878" s="20">
        <v>24225639030.0285</v>
      </c>
      <c r="E2878" s="2">
        <v>24225.638999999999</v>
      </c>
      <c r="F2878" t="s">
        <v>92</v>
      </c>
      <c r="G2878" t="s">
        <v>40</v>
      </c>
      <c r="H2878" t="s">
        <v>38</v>
      </c>
    </row>
    <row r="2879" spans="1:8" x14ac:dyDescent="0.3">
      <c r="A2879" t="s">
        <v>41</v>
      </c>
      <c r="B2879" t="s">
        <v>91</v>
      </c>
      <c r="C2879">
        <v>2018</v>
      </c>
      <c r="D2879" s="20">
        <v>5741731971.6747999</v>
      </c>
      <c r="E2879" s="2">
        <v>5741.732</v>
      </c>
      <c r="F2879" t="s">
        <v>92</v>
      </c>
      <c r="G2879" t="s">
        <v>42</v>
      </c>
      <c r="H2879" t="s">
        <v>43</v>
      </c>
    </row>
    <row r="2880" spans="1:8" x14ac:dyDescent="0.3">
      <c r="A2880" t="s">
        <v>41</v>
      </c>
      <c r="B2880" t="s">
        <v>91</v>
      </c>
      <c r="C2880">
        <v>2019</v>
      </c>
      <c r="D2880" s="20">
        <v>5974464231.6133003</v>
      </c>
      <c r="E2880" s="2">
        <v>5974.4642000000003</v>
      </c>
      <c r="F2880" t="s">
        <v>92</v>
      </c>
      <c r="G2880" t="s">
        <v>42</v>
      </c>
      <c r="H2880" t="s">
        <v>43</v>
      </c>
    </row>
    <row r="2881" spans="1:8" x14ac:dyDescent="0.3">
      <c r="A2881" t="s">
        <v>41</v>
      </c>
      <c r="B2881" t="s">
        <v>91</v>
      </c>
      <c r="C2881">
        <v>2020</v>
      </c>
      <c r="D2881" s="20">
        <v>7292985911.8170996</v>
      </c>
      <c r="E2881" s="2">
        <v>7292.9858999999997</v>
      </c>
      <c r="F2881" t="s">
        <v>92</v>
      </c>
      <c r="G2881" t="s">
        <v>42</v>
      </c>
      <c r="H2881" t="s">
        <v>43</v>
      </c>
    </row>
    <row r="2882" spans="1:8" x14ac:dyDescent="0.3">
      <c r="A2882" t="s">
        <v>41</v>
      </c>
      <c r="B2882" t="s">
        <v>91</v>
      </c>
      <c r="C2882">
        <v>2021</v>
      </c>
      <c r="D2882" s="20">
        <v>6817868937.2395</v>
      </c>
      <c r="E2882" s="2">
        <v>6817.8689000000004</v>
      </c>
      <c r="F2882" t="s">
        <v>92</v>
      </c>
      <c r="G2882" t="s">
        <v>42</v>
      </c>
      <c r="H2882" t="s">
        <v>43</v>
      </c>
    </row>
    <row r="2883" spans="1:8" x14ac:dyDescent="0.3">
      <c r="A2883" t="s">
        <v>41</v>
      </c>
      <c r="B2883" t="s">
        <v>91</v>
      </c>
      <c r="C2883">
        <v>2022</v>
      </c>
      <c r="D2883" s="20">
        <v>6706222152.1370001</v>
      </c>
      <c r="E2883" s="2">
        <v>6706.2222000000002</v>
      </c>
      <c r="F2883" t="s">
        <v>92</v>
      </c>
      <c r="G2883" t="s">
        <v>42</v>
      </c>
      <c r="H2883" t="s">
        <v>43</v>
      </c>
    </row>
    <row r="2884" spans="1:8" x14ac:dyDescent="0.3">
      <c r="A2884" t="s">
        <v>41</v>
      </c>
      <c r="B2884" t="s">
        <v>91</v>
      </c>
      <c r="C2884">
        <v>2023</v>
      </c>
      <c r="D2884" s="20">
        <v>5815322591.5061998</v>
      </c>
      <c r="E2884" s="2">
        <v>5815.3226000000004</v>
      </c>
      <c r="F2884" t="s">
        <v>92</v>
      </c>
      <c r="G2884" t="s">
        <v>42</v>
      </c>
      <c r="H2884" t="s">
        <v>43</v>
      </c>
    </row>
    <row r="2885" spans="1:8" x14ac:dyDescent="0.3">
      <c r="A2885" t="s">
        <v>41</v>
      </c>
      <c r="B2885" t="s">
        <v>91</v>
      </c>
      <c r="C2885">
        <v>2024</v>
      </c>
      <c r="D2885" s="20">
        <v>6529501998.7988997</v>
      </c>
      <c r="E2885" s="2">
        <v>6529.5020000000004</v>
      </c>
      <c r="F2885" t="s">
        <v>92</v>
      </c>
      <c r="G2885" t="s">
        <v>42</v>
      </c>
      <c r="H2885" t="s">
        <v>43</v>
      </c>
    </row>
    <row r="2886" spans="1:8" x14ac:dyDescent="0.3">
      <c r="A2886" t="s">
        <v>41</v>
      </c>
      <c r="B2886" t="s">
        <v>91</v>
      </c>
      <c r="C2886">
        <v>2025</v>
      </c>
      <c r="D2886" s="20">
        <v>7746733947.4302998</v>
      </c>
      <c r="E2886" s="2">
        <v>7746.7339000000002</v>
      </c>
      <c r="F2886" t="s">
        <v>92</v>
      </c>
      <c r="G2886" t="s">
        <v>42</v>
      </c>
      <c r="H2886" t="s">
        <v>43</v>
      </c>
    </row>
    <row r="2887" spans="1:8" x14ac:dyDescent="0.3">
      <c r="A2887" t="s">
        <v>62</v>
      </c>
      <c r="B2887" t="s">
        <v>91</v>
      </c>
      <c r="C2887">
        <v>2018</v>
      </c>
      <c r="D2887" s="20">
        <v>1813623744.5323999</v>
      </c>
      <c r="E2887" s="2">
        <v>1813.6237000000001</v>
      </c>
      <c r="F2887" t="s">
        <v>92</v>
      </c>
      <c r="G2887" t="s">
        <v>63</v>
      </c>
      <c r="H2887" t="s">
        <v>43</v>
      </c>
    </row>
    <row r="2888" spans="1:8" x14ac:dyDescent="0.3">
      <c r="A2888" t="s">
        <v>62</v>
      </c>
      <c r="B2888" t="s">
        <v>91</v>
      </c>
      <c r="C2888">
        <v>2019</v>
      </c>
      <c r="D2888" s="20">
        <v>2076208028.6113</v>
      </c>
      <c r="E2888" s="2">
        <v>2076.2080000000001</v>
      </c>
      <c r="F2888" t="s">
        <v>92</v>
      </c>
      <c r="G2888" t="s">
        <v>63</v>
      </c>
      <c r="H2888" t="s">
        <v>43</v>
      </c>
    </row>
    <row r="2889" spans="1:8" x14ac:dyDescent="0.3">
      <c r="A2889" t="s">
        <v>62</v>
      </c>
      <c r="B2889" t="s">
        <v>91</v>
      </c>
      <c r="C2889">
        <v>2020</v>
      </c>
      <c r="D2889" s="20">
        <v>2686858522.0103998</v>
      </c>
      <c r="E2889" s="2">
        <v>2686.8584999999998</v>
      </c>
      <c r="F2889" t="s">
        <v>92</v>
      </c>
      <c r="G2889" t="s">
        <v>63</v>
      </c>
      <c r="H2889" t="s">
        <v>43</v>
      </c>
    </row>
    <row r="2890" spans="1:8" x14ac:dyDescent="0.3">
      <c r="A2890" t="s">
        <v>62</v>
      </c>
      <c r="B2890" t="s">
        <v>91</v>
      </c>
      <c r="C2890">
        <v>2021</v>
      </c>
      <c r="D2890" s="20">
        <v>2673652537.9429002</v>
      </c>
      <c r="E2890" s="2">
        <v>2673.6525000000001</v>
      </c>
      <c r="F2890" t="s">
        <v>92</v>
      </c>
      <c r="G2890" t="s">
        <v>63</v>
      </c>
      <c r="H2890" t="s">
        <v>43</v>
      </c>
    </row>
    <row r="2891" spans="1:8" x14ac:dyDescent="0.3">
      <c r="A2891" t="s">
        <v>62</v>
      </c>
      <c r="B2891" t="s">
        <v>91</v>
      </c>
      <c r="C2891">
        <v>2022</v>
      </c>
      <c r="D2891" s="20">
        <v>2650445435.8129001</v>
      </c>
      <c r="E2891" s="2">
        <v>2650.4454000000001</v>
      </c>
      <c r="F2891" t="s">
        <v>92</v>
      </c>
      <c r="G2891" t="s">
        <v>63</v>
      </c>
      <c r="H2891" t="s">
        <v>43</v>
      </c>
    </row>
    <row r="2892" spans="1:8" x14ac:dyDescent="0.3">
      <c r="A2892" t="s">
        <v>62</v>
      </c>
      <c r="B2892" t="s">
        <v>91</v>
      </c>
      <c r="C2892">
        <v>2023</v>
      </c>
      <c r="D2892" s="20">
        <v>2635325820.7940998</v>
      </c>
      <c r="E2892" s="2">
        <v>2635.3258000000001</v>
      </c>
      <c r="F2892" t="s">
        <v>92</v>
      </c>
      <c r="G2892" t="s">
        <v>63</v>
      </c>
      <c r="H2892" t="s">
        <v>43</v>
      </c>
    </row>
    <row r="2893" spans="1:8" x14ac:dyDescent="0.3">
      <c r="A2893" t="s">
        <v>62</v>
      </c>
      <c r="B2893" t="s">
        <v>91</v>
      </c>
      <c r="C2893">
        <v>2024</v>
      </c>
      <c r="D2893" s="20">
        <v>2455548934.1065001</v>
      </c>
      <c r="E2893" s="2">
        <v>2455.5488999999998</v>
      </c>
      <c r="F2893" t="s">
        <v>92</v>
      </c>
      <c r="G2893" t="s">
        <v>63</v>
      </c>
      <c r="H2893" t="s">
        <v>43</v>
      </c>
    </row>
    <row r="2894" spans="1:8" x14ac:dyDescent="0.3">
      <c r="A2894" t="s">
        <v>62</v>
      </c>
      <c r="B2894" t="s">
        <v>91</v>
      </c>
      <c r="C2894">
        <v>2025</v>
      </c>
      <c r="D2894" s="20">
        <v>2967604198.9604001</v>
      </c>
      <c r="E2894" s="2">
        <v>2967.6042000000002</v>
      </c>
      <c r="F2894" t="s">
        <v>92</v>
      </c>
      <c r="G2894" t="s">
        <v>63</v>
      </c>
      <c r="H2894" t="s">
        <v>43</v>
      </c>
    </row>
    <row r="2895" spans="1:8" x14ac:dyDescent="0.3">
      <c r="A2895" t="s">
        <v>64</v>
      </c>
      <c r="B2895" t="s">
        <v>91</v>
      </c>
      <c r="C2895">
        <v>2018</v>
      </c>
      <c r="D2895" s="20">
        <v>7532695751.3519001</v>
      </c>
      <c r="E2895" s="2">
        <v>7532.6958000000004</v>
      </c>
      <c r="F2895" t="s">
        <v>92</v>
      </c>
      <c r="G2895" t="s">
        <v>65</v>
      </c>
      <c r="H2895" t="s">
        <v>43</v>
      </c>
    </row>
    <row r="2896" spans="1:8" x14ac:dyDescent="0.3">
      <c r="A2896" t="s">
        <v>64</v>
      </c>
      <c r="B2896" t="s">
        <v>91</v>
      </c>
      <c r="C2896">
        <v>2019</v>
      </c>
      <c r="D2896" s="20">
        <v>7222765944.5739002</v>
      </c>
      <c r="E2896" s="2">
        <v>7222.7659000000003</v>
      </c>
      <c r="F2896" t="s">
        <v>92</v>
      </c>
      <c r="G2896" t="s">
        <v>65</v>
      </c>
      <c r="H2896" t="s">
        <v>43</v>
      </c>
    </row>
    <row r="2897" spans="1:8" x14ac:dyDescent="0.3">
      <c r="A2897" t="s">
        <v>64</v>
      </c>
      <c r="B2897" t="s">
        <v>91</v>
      </c>
      <c r="C2897">
        <v>2020</v>
      </c>
      <c r="D2897" s="20">
        <v>8546363464.5559998</v>
      </c>
      <c r="E2897" s="2">
        <v>8546.3634999999995</v>
      </c>
      <c r="F2897" t="s">
        <v>92</v>
      </c>
      <c r="G2897" t="s">
        <v>65</v>
      </c>
      <c r="H2897" t="s">
        <v>43</v>
      </c>
    </row>
    <row r="2898" spans="1:8" x14ac:dyDescent="0.3">
      <c r="A2898" t="s">
        <v>64</v>
      </c>
      <c r="B2898" t="s">
        <v>91</v>
      </c>
      <c r="C2898">
        <v>2021</v>
      </c>
      <c r="D2898" s="20">
        <v>8020070466.5783997</v>
      </c>
      <c r="E2898" s="2">
        <v>8020.0704999999998</v>
      </c>
      <c r="F2898" t="s">
        <v>92</v>
      </c>
      <c r="G2898" t="s">
        <v>65</v>
      </c>
      <c r="H2898" t="s">
        <v>43</v>
      </c>
    </row>
    <row r="2899" spans="1:8" x14ac:dyDescent="0.3">
      <c r="A2899" t="s">
        <v>64</v>
      </c>
      <c r="B2899" t="s">
        <v>91</v>
      </c>
      <c r="C2899">
        <v>2022</v>
      </c>
      <c r="D2899" s="20">
        <v>7549782464.5558004</v>
      </c>
      <c r="E2899" s="2">
        <v>7549.7825000000003</v>
      </c>
      <c r="F2899" t="s">
        <v>92</v>
      </c>
      <c r="G2899" t="s">
        <v>65</v>
      </c>
      <c r="H2899" t="s">
        <v>43</v>
      </c>
    </row>
    <row r="2900" spans="1:8" x14ac:dyDescent="0.3">
      <c r="A2900" t="s">
        <v>64</v>
      </c>
      <c r="B2900" t="s">
        <v>91</v>
      </c>
      <c r="C2900">
        <v>2023</v>
      </c>
      <c r="D2900" s="20">
        <v>6868249347.8989</v>
      </c>
      <c r="E2900" s="2">
        <v>6868.2493000000004</v>
      </c>
      <c r="F2900" t="s">
        <v>92</v>
      </c>
      <c r="G2900" t="s">
        <v>65</v>
      </c>
      <c r="H2900" t="s">
        <v>43</v>
      </c>
    </row>
    <row r="2901" spans="1:8" x14ac:dyDescent="0.3">
      <c r="A2901" t="s">
        <v>64</v>
      </c>
      <c r="B2901" t="s">
        <v>91</v>
      </c>
      <c r="C2901">
        <v>2024</v>
      </c>
      <c r="D2901" s="20">
        <v>6259496577.5152998</v>
      </c>
      <c r="E2901" s="2">
        <v>6259.4966000000004</v>
      </c>
      <c r="F2901" t="s">
        <v>92</v>
      </c>
      <c r="G2901" t="s">
        <v>65</v>
      </c>
      <c r="H2901" t="s">
        <v>43</v>
      </c>
    </row>
    <row r="2902" spans="1:8" x14ac:dyDescent="0.3">
      <c r="A2902" t="s">
        <v>64</v>
      </c>
      <c r="B2902" t="s">
        <v>91</v>
      </c>
      <c r="C2902">
        <v>2025</v>
      </c>
      <c r="D2902" s="20">
        <v>7414134541.3536997</v>
      </c>
      <c r="E2902" s="2">
        <v>7414.1345000000001</v>
      </c>
      <c r="F2902" t="s">
        <v>92</v>
      </c>
      <c r="G2902" t="s">
        <v>65</v>
      </c>
      <c r="H2902" t="s">
        <v>43</v>
      </c>
    </row>
    <row r="2903" spans="1:8" x14ac:dyDescent="0.3">
      <c r="A2903" t="s">
        <v>44</v>
      </c>
      <c r="B2903" t="s">
        <v>91</v>
      </c>
      <c r="C2903">
        <v>2018</v>
      </c>
      <c r="D2903" s="20">
        <v>12888421775.728201</v>
      </c>
      <c r="E2903" s="2">
        <v>12888.4218</v>
      </c>
      <c r="F2903" t="s">
        <v>92</v>
      </c>
      <c r="G2903" t="s">
        <v>45</v>
      </c>
      <c r="H2903" t="s">
        <v>46</v>
      </c>
    </row>
    <row r="2904" spans="1:8" x14ac:dyDescent="0.3">
      <c r="A2904" t="s">
        <v>44</v>
      </c>
      <c r="B2904" t="s">
        <v>91</v>
      </c>
      <c r="C2904">
        <v>2019</v>
      </c>
      <c r="D2904" s="20">
        <v>14750433160.3953</v>
      </c>
      <c r="E2904" s="2">
        <v>14750.433199999999</v>
      </c>
      <c r="F2904" t="s">
        <v>92</v>
      </c>
      <c r="G2904" t="s">
        <v>45</v>
      </c>
      <c r="H2904" t="s">
        <v>46</v>
      </c>
    </row>
    <row r="2905" spans="1:8" x14ac:dyDescent="0.3">
      <c r="A2905" t="s">
        <v>44</v>
      </c>
      <c r="B2905" t="s">
        <v>91</v>
      </c>
      <c r="C2905">
        <v>2020</v>
      </c>
      <c r="D2905" s="20">
        <v>17598533886.355801</v>
      </c>
      <c r="E2905" s="2">
        <v>17598.533899999999</v>
      </c>
      <c r="F2905" t="s">
        <v>92</v>
      </c>
      <c r="G2905" t="s">
        <v>45</v>
      </c>
      <c r="H2905" t="s">
        <v>46</v>
      </c>
    </row>
    <row r="2906" spans="1:8" x14ac:dyDescent="0.3">
      <c r="A2906" t="s">
        <v>44</v>
      </c>
      <c r="B2906" t="s">
        <v>91</v>
      </c>
      <c r="C2906">
        <v>2021</v>
      </c>
      <c r="D2906" s="20">
        <v>17190235141.0858</v>
      </c>
      <c r="E2906" s="2">
        <v>17190.235100000002</v>
      </c>
      <c r="F2906" t="s">
        <v>92</v>
      </c>
      <c r="G2906" t="s">
        <v>45</v>
      </c>
      <c r="H2906" t="s">
        <v>46</v>
      </c>
    </row>
    <row r="2907" spans="1:8" x14ac:dyDescent="0.3">
      <c r="A2907" t="s">
        <v>44</v>
      </c>
      <c r="B2907" t="s">
        <v>91</v>
      </c>
      <c r="C2907">
        <v>2022</v>
      </c>
      <c r="D2907" s="20">
        <v>16997974523.046499</v>
      </c>
      <c r="E2907" s="2">
        <v>16997.9745</v>
      </c>
      <c r="F2907" t="s">
        <v>92</v>
      </c>
      <c r="G2907" t="s">
        <v>45</v>
      </c>
      <c r="H2907" t="s">
        <v>46</v>
      </c>
    </row>
    <row r="2908" spans="1:8" x14ac:dyDescent="0.3">
      <c r="A2908" t="s">
        <v>44</v>
      </c>
      <c r="B2908" t="s">
        <v>91</v>
      </c>
      <c r="C2908">
        <v>2023</v>
      </c>
      <c r="D2908" s="20">
        <v>14755847387.069799</v>
      </c>
      <c r="E2908" s="2">
        <v>14755.847400000001</v>
      </c>
      <c r="F2908" t="s">
        <v>92</v>
      </c>
      <c r="G2908" t="s">
        <v>45</v>
      </c>
      <c r="H2908" t="s">
        <v>46</v>
      </c>
    </row>
    <row r="2909" spans="1:8" x14ac:dyDescent="0.3">
      <c r="A2909" t="s">
        <v>44</v>
      </c>
      <c r="B2909" t="s">
        <v>91</v>
      </c>
      <c r="C2909">
        <v>2024</v>
      </c>
      <c r="D2909" s="20">
        <v>16949150164.9986</v>
      </c>
      <c r="E2909" s="2">
        <v>16949.1502</v>
      </c>
      <c r="F2909" t="s">
        <v>92</v>
      </c>
      <c r="G2909" t="s">
        <v>45</v>
      </c>
      <c r="H2909" t="s">
        <v>46</v>
      </c>
    </row>
    <row r="2910" spans="1:8" x14ac:dyDescent="0.3">
      <c r="A2910" t="s">
        <v>44</v>
      </c>
      <c r="B2910" t="s">
        <v>91</v>
      </c>
      <c r="C2910">
        <v>2025</v>
      </c>
      <c r="D2910" s="20">
        <v>20236532633.9268</v>
      </c>
      <c r="E2910" s="2">
        <v>20236.532599999999</v>
      </c>
      <c r="F2910" t="s">
        <v>92</v>
      </c>
      <c r="G2910" t="s">
        <v>45</v>
      </c>
      <c r="H2910" t="s">
        <v>46</v>
      </c>
    </row>
    <row r="2911" spans="1:8" x14ac:dyDescent="0.3">
      <c r="A2911" t="s">
        <v>47</v>
      </c>
      <c r="B2911" t="s">
        <v>91</v>
      </c>
      <c r="C2911">
        <v>2018</v>
      </c>
      <c r="D2911" s="20">
        <v>20590733038.7715</v>
      </c>
      <c r="E2911" s="2">
        <v>20590.733</v>
      </c>
      <c r="F2911" t="s">
        <v>92</v>
      </c>
      <c r="G2911" t="s">
        <v>48</v>
      </c>
      <c r="H2911" t="s">
        <v>46</v>
      </c>
    </row>
    <row r="2912" spans="1:8" x14ac:dyDescent="0.3">
      <c r="A2912" t="s">
        <v>47</v>
      </c>
      <c r="B2912" t="s">
        <v>91</v>
      </c>
      <c r="C2912">
        <v>2019</v>
      </c>
      <c r="D2912" s="20">
        <v>23622492366.385399</v>
      </c>
      <c r="E2912" s="2">
        <v>23622.492399999999</v>
      </c>
      <c r="F2912" t="s">
        <v>92</v>
      </c>
      <c r="G2912" t="s">
        <v>48</v>
      </c>
      <c r="H2912" t="s">
        <v>46</v>
      </c>
    </row>
    <row r="2913" spans="1:8" x14ac:dyDescent="0.3">
      <c r="A2913" t="s">
        <v>47</v>
      </c>
      <c r="B2913" t="s">
        <v>91</v>
      </c>
      <c r="C2913">
        <v>2020</v>
      </c>
      <c r="D2913" s="20">
        <v>26941140672.084702</v>
      </c>
      <c r="E2913" s="2">
        <v>26941.1407</v>
      </c>
      <c r="F2913" t="s">
        <v>92</v>
      </c>
      <c r="G2913" t="s">
        <v>48</v>
      </c>
      <c r="H2913" t="s">
        <v>46</v>
      </c>
    </row>
    <row r="2914" spans="1:8" x14ac:dyDescent="0.3">
      <c r="A2914" t="s">
        <v>47</v>
      </c>
      <c r="B2914" t="s">
        <v>91</v>
      </c>
      <c r="C2914">
        <v>2021</v>
      </c>
      <c r="D2914" s="20">
        <v>28143506819.165901</v>
      </c>
      <c r="E2914" s="2">
        <v>28143.506799999999</v>
      </c>
      <c r="F2914" t="s">
        <v>92</v>
      </c>
      <c r="G2914" t="s">
        <v>48</v>
      </c>
      <c r="H2914" t="s">
        <v>46</v>
      </c>
    </row>
    <row r="2915" spans="1:8" x14ac:dyDescent="0.3">
      <c r="A2915" t="s">
        <v>47</v>
      </c>
      <c r="B2915" t="s">
        <v>91</v>
      </c>
      <c r="C2915">
        <v>2022</v>
      </c>
      <c r="D2915" s="20">
        <v>25232786414.2435</v>
      </c>
      <c r="E2915" s="2">
        <v>25232.786400000001</v>
      </c>
      <c r="F2915" t="s">
        <v>92</v>
      </c>
      <c r="G2915" t="s">
        <v>48</v>
      </c>
      <c r="H2915" t="s">
        <v>46</v>
      </c>
    </row>
    <row r="2916" spans="1:8" x14ac:dyDescent="0.3">
      <c r="A2916" t="s">
        <v>47</v>
      </c>
      <c r="B2916" t="s">
        <v>91</v>
      </c>
      <c r="C2916">
        <v>2023</v>
      </c>
      <c r="D2916" s="20">
        <v>25287098460.4398</v>
      </c>
      <c r="E2916" s="2">
        <v>25287.0985</v>
      </c>
      <c r="F2916" t="s">
        <v>92</v>
      </c>
      <c r="G2916" t="s">
        <v>48</v>
      </c>
      <c r="H2916" t="s">
        <v>46</v>
      </c>
    </row>
    <row r="2917" spans="1:8" x14ac:dyDescent="0.3">
      <c r="A2917" t="s">
        <v>47</v>
      </c>
      <c r="B2917" t="s">
        <v>91</v>
      </c>
      <c r="C2917">
        <v>2024</v>
      </c>
      <c r="D2917" s="20">
        <v>30407893800.104</v>
      </c>
      <c r="E2917" s="2">
        <v>30407.893800000002</v>
      </c>
      <c r="F2917" t="s">
        <v>92</v>
      </c>
      <c r="G2917" t="s">
        <v>48</v>
      </c>
      <c r="H2917" t="s">
        <v>46</v>
      </c>
    </row>
    <row r="2918" spans="1:8" x14ac:dyDescent="0.3">
      <c r="A2918" t="s">
        <v>47</v>
      </c>
      <c r="B2918" t="s">
        <v>91</v>
      </c>
      <c r="C2918">
        <v>2025</v>
      </c>
      <c r="D2918" s="20">
        <v>38566395970.938004</v>
      </c>
      <c r="E2918" s="2">
        <v>38566.396000000001</v>
      </c>
      <c r="F2918" t="s">
        <v>92</v>
      </c>
      <c r="G2918" t="s">
        <v>48</v>
      </c>
      <c r="H2918" t="s">
        <v>46</v>
      </c>
    </row>
    <row r="2919" spans="1:8" x14ac:dyDescent="0.3">
      <c r="A2919" t="s">
        <v>49</v>
      </c>
      <c r="B2919" t="s">
        <v>91</v>
      </c>
      <c r="C2919">
        <v>2018</v>
      </c>
      <c r="D2919" s="20">
        <v>12467712799.634701</v>
      </c>
      <c r="E2919" s="2">
        <v>12467.712799999999</v>
      </c>
      <c r="F2919" t="s">
        <v>92</v>
      </c>
      <c r="G2919" t="s">
        <v>50</v>
      </c>
      <c r="H2919" t="s">
        <v>46</v>
      </c>
    </row>
    <row r="2920" spans="1:8" x14ac:dyDescent="0.3">
      <c r="A2920" t="s">
        <v>49</v>
      </c>
      <c r="B2920" t="s">
        <v>91</v>
      </c>
      <c r="C2920">
        <v>2019</v>
      </c>
      <c r="D2920" s="20">
        <v>12527893237.426001</v>
      </c>
      <c r="E2920" s="2">
        <v>12527.8932</v>
      </c>
      <c r="F2920" t="s">
        <v>92</v>
      </c>
      <c r="G2920" t="s">
        <v>50</v>
      </c>
      <c r="H2920" t="s">
        <v>46</v>
      </c>
    </row>
    <row r="2921" spans="1:8" x14ac:dyDescent="0.3">
      <c r="A2921" t="s">
        <v>49</v>
      </c>
      <c r="B2921" t="s">
        <v>91</v>
      </c>
      <c r="C2921">
        <v>2020</v>
      </c>
      <c r="D2921" s="20">
        <v>14980529508.5186</v>
      </c>
      <c r="E2921" s="2">
        <v>14980.529500000001</v>
      </c>
      <c r="F2921" t="s">
        <v>92</v>
      </c>
      <c r="G2921" t="s">
        <v>50</v>
      </c>
      <c r="H2921" t="s">
        <v>46</v>
      </c>
    </row>
    <row r="2922" spans="1:8" x14ac:dyDescent="0.3">
      <c r="A2922" t="s">
        <v>49</v>
      </c>
      <c r="B2922" t="s">
        <v>91</v>
      </c>
      <c r="C2922">
        <v>2021</v>
      </c>
      <c r="D2922" s="20">
        <v>17486894249.917999</v>
      </c>
      <c r="E2922" s="2">
        <v>17486.894199999999</v>
      </c>
      <c r="F2922" t="s">
        <v>92</v>
      </c>
      <c r="G2922" t="s">
        <v>50</v>
      </c>
      <c r="H2922" t="s">
        <v>46</v>
      </c>
    </row>
    <row r="2923" spans="1:8" x14ac:dyDescent="0.3">
      <c r="A2923" t="s">
        <v>49</v>
      </c>
      <c r="B2923" t="s">
        <v>91</v>
      </c>
      <c r="C2923">
        <v>2022</v>
      </c>
      <c r="D2923" s="20">
        <v>15458612029.809</v>
      </c>
      <c r="E2923" s="2">
        <v>15458.611999999999</v>
      </c>
      <c r="F2923" t="s">
        <v>92</v>
      </c>
      <c r="G2923" t="s">
        <v>50</v>
      </c>
      <c r="H2923" t="s">
        <v>46</v>
      </c>
    </row>
    <row r="2924" spans="1:8" x14ac:dyDescent="0.3">
      <c r="A2924" t="s">
        <v>49</v>
      </c>
      <c r="B2924" t="s">
        <v>91</v>
      </c>
      <c r="C2924">
        <v>2023</v>
      </c>
      <c r="D2924" s="20">
        <v>14893761632.0175</v>
      </c>
      <c r="E2924" s="2">
        <v>14893.7616</v>
      </c>
      <c r="F2924" t="s">
        <v>92</v>
      </c>
      <c r="G2924" t="s">
        <v>50</v>
      </c>
      <c r="H2924" t="s">
        <v>46</v>
      </c>
    </row>
    <row r="2925" spans="1:8" x14ac:dyDescent="0.3">
      <c r="A2925" t="s">
        <v>49</v>
      </c>
      <c r="B2925" t="s">
        <v>91</v>
      </c>
      <c r="C2925">
        <v>2024</v>
      </c>
      <c r="D2925" s="20">
        <v>17234606533.209099</v>
      </c>
      <c r="E2925" s="2">
        <v>17234.606500000002</v>
      </c>
      <c r="F2925" t="s">
        <v>92</v>
      </c>
      <c r="G2925" t="s">
        <v>50</v>
      </c>
      <c r="H2925" t="s">
        <v>46</v>
      </c>
    </row>
    <row r="2926" spans="1:8" x14ac:dyDescent="0.3">
      <c r="A2926" t="s">
        <v>49</v>
      </c>
      <c r="B2926" t="s">
        <v>91</v>
      </c>
      <c r="C2926">
        <v>2025</v>
      </c>
      <c r="D2926" s="20">
        <v>20355831942.1959</v>
      </c>
      <c r="E2926" s="2">
        <v>20355.831900000001</v>
      </c>
      <c r="F2926" t="s">
        <v>92</v>
      </c>
      <c r="G2926" t="s">
        <v>50</v>
      </c>
      <c r="H2926" t="s">
        <v>46</v>
      </c>
    </row>
    <row r="2927" spans="1:8" x14ac:dyDescent="0.3">
      <c r="A2927" t="s">
        <v>51</v>
      </c>
      <c r="B2927" t="s">
        <v>91</v>
      </c>
      <c r="C2927">
        <v>2018</v>
      </c>
      <c r="D2927" s="20">
        <v>128060347679.717</v>
      </c>
      <c r="E2927" s="2">
        <v>128060.3477</v>
      </c>
      <c r="F2927" t="s">
        <v>92</v>
      </c>
      <c r="G2927" t="s">
        <v>52</v>
      </c>
      <c r="H2927" t="s">
        <v>52</v>
      </c>
    </row>
    <row r="2928" spans="1:8" x14ac:dyDescent="0.3">
      <c r="A2928" t="s">
        <v>51</v>
      </c>
      <c r="B2928" t="s">
        <v>91</v>
      </c>
      <c r="C2928">
        <v>2019</v>
      </c>
      <c r="D2928" s="20">
        <v>137124484334.14301</v>
      </c>
      <c r="E2928" s="2">
        <v>137124.48430000001</v>
      </c>
      <c r="F2928" t="s">
        <v>92</v>
      </c>
      <c r="G2928" t="s">
        <v>52</v>
      </c>
      <c r="H2928" t="s">
        <v>52</v>
      </c>
    </row>
    <row r="2929" spans="1:8" x14ac:dyDescent="0.3">
      <c r="A2929" t="s">
        <v>51</v>
      </c>
      <c r="B2929" t="s">
        <v>91</v>
      </c>
      <c r="C2929">
        <v>2020</v>
      </c>
      <c r="D2929" s="20">
        <v>157290278589.35501</v>
      </c>
      <c r="E2929" s="2">
        <v>157290.27859999999</v>
      </c>
      <c r="F2929" t="s">
        <v>92</v>
      </c>
      <c r="G2929" t="s">
        <v>52</v>
      </c>
      <c r="H2929" t="s">
        <v>52</v>
      </c>
    </row>
    <row r="2930" spans="1:8" x14ac:dyDescent="0.3">
      <c r="A2930" t="s">
        <v>51</v>
      </c>
      <c r="B2930" t="s">
        <v>91</v>
      </c>
      <c r="C2930">
        <v>2021</v>
      </c>
      <c r="D2930" s="20">
        <v>160394622506.099</v>
      </c>
      <c r="E2930" s="2">
        <v>160394.6225</v>
      </c>
      <c r="F2930" t="s">
        <v>92</v>
      </c>
      <c r="G2930" t="s">
        <v>52</v>
      </c>
      <c r="H2930" t="s">
        <v>52</v>
      </c>
    </row>
    <row r="2931" spans="1:8" x14ac:dyDescent="0.3">
      <c r="A2931" t="s">
        <v>51</v>
      </c>
      <c r="B2931" t="s">
        <v>91</v>
      </c>
      <c r="C2931">
        <v>2022</v>
      </c>
      <c r="D2931" s="20">
        <v>156511432272.465</v>
      </c>
      <c r="E2931" s="2">
        <v>156511.43229999999</v>
      </c>
      <c r="F2931" t="s">
        <v>92</v>
      </c>
      <c r="G2931" t="s">
        <v>52</v>
      </c>
      <c r="H2931" t="s">
        <v>52</v>
      </c>
    </row>
    <row r="2932" spans="1:8" x14ac:dyDescent="0.3">
      <c r="A2932" t="s">
        <v>51</v>
      </c>
      <c r="B2932" t="s">
        <v>91</v>
      </c>
      <c r="C2932">
        <v>2023</v>
      </c>
      <c r="D2932" s="20">
        <v>149422233151.95499</v>
      </c>
      <c r="E2932" s="2">
        <v>149422.23319999999</v>
      </c>
      <c r="F2932" t="s">
        <v>92</v>
      </c>
      <c r="G2932" t="s">
        <v>52</v>
      </c>
      <c r="H2932" t="s">
        <v>52</v>
      </c>
    </row>
    <row r="2933" spans="1:8" x14ac:dyDescent="0.3">
      <c r="A2933" t="s">
        <v>51</v>
      </c>
      <c r="B2933" t="s">
        <v>91</v>
      </c>
      <c r="C2933">
        <v>2024</v>
      </c>
      <c r="D2933" s="20">
        <v>169079857863.33099</v>
      </c>
      <c r="E2933" s="2">
        <v>169079.8579</v>
      </c>
      <c r="F2933" t="s">
        <v>92</v>
      </c>
      <c r="G2933" t="s">
        <v>52</v>
      </c>
      <c r="H2933" t="s">
        <v>52</v>
      </c>
    </row>
    <row r="2934" spans="1:8" x14ac:dyDescent="0.3">
      <c r="A2934" t="s">
        <v>51</v>
      </c>
      <c r="B2934" t="s">
        <v>91</v>
      </c>
      <c r="C2934">
        <v>2025</v>
      </c>
      <c r="D2934" s="20">
        <v>202713269702.327</v>
      </c>
      <c r="E2934" s="2">
        <v>202713.2697</v>
      </c>
      <c r="F2934" t="s">
        <v>92</v>
      </c>
      <c r="G2934" t="s">
        <v>52</v>
      </c>
      <c r="H2934" t="s">
        <v>52</v>
      </c>
    </row>
    <row r="2935" spans="1:8" x14ac:dyDescent="0.3">
      <c r="A2935" t="s">
        <v>12</v>
      </c>
      <c r="B2935" t="s">
        <v>93</v>
      </c>
      <c r="C2935">
        <v>2018</v>
      </c>
      <c r="D2935" s="20">
        <v>3844289.5449999999</v>
      </c>
      <c r="E2935" s="2">
        <v>3.8443000000000001</v>
      </c>
      <c r="F2935" t="s">
        <v>92</v>
      </c>
      <c r="G2935" t="s">
        <v>15</v>
      </c>
      <c r="H2935" t="s">
        <v>16</v>
      </c>
    </row>
    <row r="2936" spans="1:8" x14ac:dyDescent="0.3">
      <c r="A2936" t="s">
        <v>12</v>
      </c>
      <c r="B2936" t="s">
        <v>93</v>
      </c>
      <c r="C2936">
        <v>2019</v>
      </c>
      <c r="D2936" s="20">
        <v>3293084.6930999998</v>
      </c>
      <c r="E2936" s="2">
        <v>3.2930999999999999</v>
      </c>
      <c r="F2936" t="s">
        <v>92</v>
      </c>
      <c r="G2936" t="s">
        <v>15</v>
      </c>
      <c r="H2936" t="s">
        <v>16</v>
      </c>
    </row>
    <row r="2937" spans="1:8" x14ac:dyDescent="0.3">
      <c r="A2937" t="s">
        <v>12</v>
      </c>
      <c r="B2937" t="s">
        <v>93</v>
      </c>
      <c r="C2937">
        <v>2020</v>
      </c>
      <c r="D2937" s="20">
        <v>2426300.8278999999</v>
      </c>
      <c r="E2937" s="2">
        <v>2.4262999999999999</v>
      </c>
      <c r="F2937" t="s">
        <v>92</v>
      </c>
      <c r="G2937" t="s">
        <v>15</v>
      </c>
      <c r="H2937" t="s">
        <v>16</v>
      </c>
    </row>
    <row r="2938" spans="1:8" x14ac:dyDescent="0.3">
      <c r="A2938" t="s">
        <v>12</v>
      </c>
      <c r="B2938" t="s">
        <v>93</v>
      </c>
      <c r="C2938">
        <v>2021</v>
      </c>
      <c r="D2938" s="20">
        <v>1272993.9901000001</v>
      </c>
      <c r="E2938" s="2">
        <v>1.2729999999999999</v>
      </c>
      <c r="F2938" t="s">
        <v>92</v>
      </c>
      <c r="G2938" t="s">
        <v>15</v>
      </c>
      <c r="H2938" t="s">
        <v>16</v>
      </c>
    </row>
    <row r="2939" spans="1:8" x14ac:dyDescent="0.3">
      <c r="A2939" t="s">
        <v>12</v>
      </c>
      <c r="B2939" t="s">
        <v>93</v>
      </c>
      <c r="C2939">
        <v>2022</v>
      </c>
      <c r="D2939" s="20">
        <v>7959333.2300000004</v>
      </c>
      <c r="E2939" s="2">
        <v>7.9592999999999998</v>
      </c>
      <c r="F2939" t="s">
        <v>92</v>
      </c>
      <c r="G2939" t="s">
        <v>15</v>
      </c>
      <c r="H2939" t="s">
        <v>16</v>
      </c>
    </row>
    <row r="2940" spans="1:8" x14ac:dyDescent="0.3">
      <c r="A2940" t="s">
        <v>12</v>
      </c>
      <c r="B2940" t="s">
        <v>93</v>
      </c>
      <c r="C2940">
        <v>2023</v>
      </c>
      <c r="D2940" s="20">
        <v>15227499.5122</v>
      </c>
      <c r="E2940" s="2">
        <v>15.227499999999999</v>
      </c>
      <c r="F2940" t="s">
        <v>92</v>
      </c>
      <c r="G2940" t="s">
        <v>15</v>
      </c>
      <c r="H2940" t="s">
        <v>16</v>
      </c>
    </row>
    <row r="2941" spans="1:8" x14ac:dyDescent="0.3">
      <c r="A2941" t="s">
        <v>12</v>
      </c>
      <c r="B2941" t="s">
        <v>93</v>
      </c>
      <c r="C2941">
        <v>2024</v>
      </c>
      <c r="D2941" s="20">
        <v>22424562.273600001</v>
      </c>
      <c r="E2941" s="2">
        <v>22.424600000000002</v>
      </c>
      <c r="F2941" t="s">
        <v>92</v>
      </c>
      <c r="G2941" t="s">
        <v>15</v>
      </c>
      <c r="H2941" t="s">
        <v>16</v>
      </c>
    </row>
    <row r="2942" spans="1:8" x14ac:dyDescent="0.3">
      <c r="A2942" t="s">
        <v>12</v>
      </c>
      <c r="B2942" t="s">
        <v>93</v>
      </c>
      <c r="C2942">
        <v>2025</v>
      </c>
      <c r="D2942" s="20">
        <v>24402058.277899999</v>
      </c>
      <c r="E2942" s="2">
        <v>24.402100000000001</v>
      </c>
      <c r="F2942" t="s">
        <v>92</v>
      </c>
      <c r="G2942" t="s">
        <v>15</v>
      </c>
      <c r="H2942" t="s">
        <v>16</v>
      </c>
    </row>
    <row r="2943" spans="1:8" x14ac:dyDescent="0.3">
      <c r="A2943" t="s">
        <v>17</v>
      </c>
      <c r="B2943" t="s">
        <v>93</v>
      </c>
      <c r="C2943">
        <v>2018</v>
      </c>
      <c r="D2943" s="20">
        <v>31432753.707800001</v>
      </c>
      <c r="E2943" s="2">
        <v>31.4328</v>
      </c>
      <c r="F2943" t="s">
        <v>92</v>
      </c>
      <c r="G2943" t="s">
        <v>18</v>
      </c>
      <c r="H2943" t="s">
        <v>16</v>
      </c>
    </row>
    <row r="2944" spans="1:8" x14ac:dyDescent="0.3">
      <c r="A2944" t="s">
        <v>17</v>
      </c>
      <c r="B2944" t="s">
        <v>93</v>
      </c>
      <c r="C2944">
        <v>2019</v>
      </c>
      <c r="D2944" s="20">
        <v>14267176.829700001</v>
      </c>
      <c r="E2944" s="2">
        <v>14.267200000000001</v>
      </c>
      <c r="F2944" t="s">
        <v>92</v>
      </c>
      <c r="G2944" t="s">
        <v>18</v>
      </c>
      <c r="H2944" t="s">
        <v>16</v>
      </c>
    </row>
    <row r="2945" spans="1:8" x14ac:dyDescent="0.3">
      <c r="A2945" t="s">
        <v>17</v>
      </c>
      <c r="B2945" t="s">
        <v>93</v>
      </c>
      <c r="C2945">
        <v>2020</v>
      </c>
      <c r="D2945" s="20">
        <v>28179391.9166</v>
      </c>
      <c r="E2945" s="2">
        <v>28.179400000000001</v>
      </c>
      <c r="F2945" t="s">
        <v>92</v>
      </c>
      <c r="G2945" t="s">
        <v>18</v>
      </c>
      <c r="H2945" t="s">
        <v>16</v>
      </c>
    </row>
    <row r="2946" spans="1:8" x14ac:dyDescent="0.3">
      <c r="A2946" t="s">
        <v>17</v>
      </c>
      <c r="B2946" t="s">
        <v>93</v>
      </c>
      <c r="C2946">
        <v>2021</v>
      </c>
      <c r="D2946" s="20">
        <v>43464116.235699996</v>
      </c>
      <c r="E2946" s="2">
        <v>43.464100000000002</v>
      </c>
      <c r="F2946" t="s">
        <v>92</v>
      </c>
      <c r="G2946" t="s">
        <v>18</v>
      </c>
      <c r="H2946" t="s">
        <v>16</v>
      </c>
    </row>
    <row r="2947" spans="1:8" x14ac:dyDescent="0.3">
      <c r="A2947" t="s">
        <v>17</v>
      </c>
      <c r="B2947" t="s">
        <v>93</v>
      </c>
      <c r="C2947">
        <v>2022</v>
      </c>
      <c r="D2947" s="20">
        <v>35970862.385300003</v>
      </c>
      <c r="E2947" s="2">
        <v>35.9709</v>
      </c>
      <c r="F2947" t="s">
        <v>92</v>
      </c>
      <c r="G2947" t="s">
        <v>18</v>
      </c>
      <c r="H2947" t="s">
        <v>16</v>
      </c>
    </row>
    <row r="2948" spans="1:8" x14ac:dyDescent="0.3">
      <c r="A2948" t="s">
        <v>17</v>
      </c>
      <c r="B2948" t="s">
        <v>93</v>
      </c>
      <c r="C2948">
        <v>2023</v>
      </c>
      <c r="D2948" s="20">
        <v>22976497.566100001</v>
      </c>
      <c r="E2948" s="2">
        <v>22.976500000000001</v>
      </c>
      <c r="F2948" t="s">
        <v>92</v>
      </c>
      <c r="G2948" t="s">
        <v>18</v>
      </c>
      <c r="H2948" t="s">
        <v>16</v>
      </c>
    </row>
    <row r="2949" spans="1:8" x14ac:dyDescent="0.3">
      <c r="A2949" t="s">
        <v>67</v>
      </c>
      <c r="B2949" t="s">
        <v>93</v>
      </c>
      <c r="C2949">
        <v>2019</v>
      </c>
      <c r="D2949" s="20">
        <v>4513583.8740999997</v>
      </c>
      <c r="E2949" s="2">
        <v>4.5136000000000003</v>
      </c>
      <c r="F2949" t="s">
        <v>92</v>
      </c>
      <c r="G2949" t="s">
        <v>68</v>
      </c>
      <c r="H2949" t="s">
        <v>16</v>
      </c>
    </row>
    <row r="2950" spans="1:8" x14ac:dyDescent="0.3">
      <c r="A2950" t="s">
        <v>67</v>
      </c>
      <c r="B2950" t="s">
        <v>93</v>
      </c>
      <c r="C2950">
        <v>2020</v>
      </c>
      <c r="D2950" s="20">
        <v>5119206.4855000004</v>
      </c>
      <c r="E2950" s="2">
        <v>5.1192000000000002</v>
      </c>
      <c r="F2950" t="s">
        <v>92</v>
      </c>
      <c r="G2950" t="s">
        <v>68</v>
      </c>
      <c r="H2950" t="s">
        <v>16</v>
      </c>
    </row>
    <row r="2951" spans="1:8" x14ac:dyDescent="0.3">
      <c r="A2951" t="s">
        <v>67</v>
      </c>
      <c r="B2951" t="s">
        <v>93</v>
      </c>
      <c r="C2951">
        <v>2021</v>
      </c>
      <c r="D2951" s="20">
        <v>5787616.6311999997</v>
      </c>
      <c r="E2951" s="2">
        <v>5.7876000000000003</v>
      </c>
      <c r="F2951" t="s">
        <v>92</v>
      </c>
      <c r="G2951" t="s">
        <v>68</v>
      </c>
      <c r="H2951" t="s">
        <v>16</v>
      </c>
    </row>
    <row r="2952" spans="1:8" x14ac:dyDescent="0.3">
      <c r="A2952" t="s">
        <v>54</v>
      </c>
      <c r="B2952" t="s">
        <v>93</v>
      </c>
      <c r="C2952">
        <v>2018</v>
      </c>
      <c r="D2952" s="20">
        <v>501051.32459999999</v>
      </c>
      <c r="E2952" s="2">
        <v>0.50109999999999999</v>
      </c>
      <c r="F2952" t="s">
        <v>92</v>
      </c>
      <c r="G2952" t="s">
        <v>55</v>
      </c>
      <c r="H2952" t="s">
        <v>16</v>
      </c>
    </row>
    <row r="2953" spans="1:8" x14ac:dyDescent="0.3">
      <c r="A2953" t="s">
        <v>54</v>
      </c>
      <c r="B2953" t="s">
        <v>93</v>
      </c>
      <c r="C2953">
        <v>2019</v>
      </c>
      <c r="D2953" s="20">
        <v>1762842.1073</v>
      </c>
      <c r="E2953" s="2">
        <v>1.7627999999999999</v>
      </c>
      <c r="F2953" t="s">
        <v>92</v>
      </c>
      <c r="G2953" t="s">
        <v>55</v>
      </c>
      <c r="H2953" t="s">
        <v>16</v>
      </c>
    </row>
    <row r="2954" spans="1:8" x14ac:dyDescent="0.3">
      <c r="A2954" t="s">
        <v>54</v>
      </c>
      <c r="B2954" t="s">
        <v>93</v>
      </c>
      <c r="C2954">
        <v>2020</v>
      </c>
      <c r="D2954" s="20">
        <v>2427029.1631</v>
      </c>
      <c r="E2954" s="2">
        <v>2.427</v>
      </c>
      <c r="F2954" t="s">
        <v>92</v>
      </c>
      <c r="G2954" t="s">
        <v>55</v>
      </c>
      <c r="H2954" t="s">
        <v>16</v>
      </c>
    </row>
    <row r="2955" spans="1:8" x14ac:dyDescent="0.3">
      <c r="A2955" t="s">
        <v>54</v>
      </c>
      <c r="B2955" t="s">
        <v>93</v>
      </c>
      <c r="C2955">
        <v>2021</v>
      </c>
      <c r="D2955" s="20">
        <v>2501155.0521999998</v>
      </c>
      <c r="E2955" s="2">
        <v>2.5011999999999999</v>
      </c>
      <c r="F2955" t="s">
        <v>92</v>
      </c>
      <c r="G2955" t="s">
        <v>55</v>
      </c>
      <c r="H2955" t="s">
        <v>16</v>
      </c>
    </row>
    <row r="2956" spans="1:8" x14ac:dyDescent="0.3">
      <c r="A2956" t="s">
        <v>54</v>
      </c>
      <c r="B2956" t="s">
        <v>93</v>
      </c>
      <c r="C2956">
        <v>2022</v>
      </c>
      <c r="D2956" s="20">
        <v>1975758.4441</v>
      </c>
      <c r="E2956" s="2">
        <v>1.9758</v>
      </c>
      <c r="F2956" t="s">
        <v>92</v>
      </c>
      <c r="G2956" t="s">
        <v>55</v>
      </c>
      <c r="H2956" t="s">
        <v>16</v>
      </c>
    </row>
    <row r="2957" spans="1:8" x14ac:dyDescent="0.3">
      <c r="A2957" t="s">
        <v>54</v>
      </c>
      <c r="B2957" t="s">
        <v>93</v>
      </c>
      <c r="C2957">
        <v>2023</v>
      </c>
      <c r="D2957" s="20">
        <v>288307.69549999997</v>
      </c>
      <c r="E2957" s="2">
        <v>0.2883</v>
      </c>
      <c r="F2957" t="s">
        <v>92</v>
      </c>
      <c r="G2957" t="s">
        <v>55</v>
      </c>
      <c r="H2957" t="s">
        <v>16</v>
      </c>
    </row>
    <row r="2958" spans="1:8" x14ac:dyDescent="0.3">
      <c r="A2958" t="s">
        <v>21</v>
      </c>
      <c r="B2958" t="s">
        <v>93</v>
      </c>
      <c r="C2958">
        <v>2018</v>
      </c>
      <c r="D2958" s="20">
        <v>8037509.8951000003</v>
      </c>
      <c r="E2958" s="2">
        <v>8.0374999999999996</v>
      </c>
      <c r="F2958" t="s">
        <v>92</v>
      </c>
      <c r="G2958" t="s">
        <v>22</v>
      </c>
      <c r="H2958" t="s">
        <v>23</v>
      </c>
    </row>
    <row r="2959" spans="1:8" x14ac:dyDescent="0.3">
      <c r="A2959" t="s">
        <v>21</v>
      </c>
      <c r="B2959" t="s">
        <v>93</v>
      </c>
      <c r="C2959">
        <v>2019</v>
      </c>
      <c r="D2959" s="20">
        <v>10074270.2116</v>
      </c>
      <c r="E2959" s="2">
        <v>10.074299999999999</v>
      </c>
      <c r="F2959" t="s">
        <v>92</v>
      </c>
      <c r="G2959" t="s">
        <v>22</v>
      </c>
      <c r="H2959" t="s">
        <v>23</v>
      </c>
    </row>
    <row r="2960" spans="1:8" x14ac:dyDescent="0.3">
      <c r="A2960" t="s">
        <v>21</v>
      </c>
      <c r="B2960" t="s">
        <v>93</v>
      </c>
      <c r="C2960">
        <v>2020</v>
      </c>
      <c r="D2960" s="20">
        <v>7562577.6700999998</v>
      </c>
      <c r="E2960" s="2">
        <v>7.5625999999999998</v>
      </c>
      <c r="F2960" t="s">
        <v>92</v>
      </c>
      <c r="G2960" t="s">
        <v>22</v>
      </c>
      <c r="H2960" t="s">
        <v>23</v>
      </c>
    </row>
    <row r="2961" spans="1:8" x14ac:dyDescent="0.3">
      <c r="A2961" t="s">
        <v>21</v>
      </c>
      <c r="B2961" t="s">
        <v>93</v>
      </c>
      <c r="C2961">
        <v>2021</v>
      </c>
      <c r="D2961" s="20">
        <v>25190775.834199999</v>
      </c>
      <c r="E2961" s="2">
        <v>25.190799999999999</v>
      </c>
      <c r="F2961" t="s">
        <v>92</v>
      </c>
      <c r="G2961" t="s">
        <v>22</v>
      </c>
      <c r="H2961" t="s">
        <v>23</v>
      </c>
    </row>
    <row r="2962" spans="1:8" x14ac:dyDescent="0.3">
      <c r="A2962" t="s">
        <v>21</v>
      </c>
      <c r="B2962" t="s">
        <v>93</v>
      </c>
      <c r="C2962">
        <v>2022</v>
      </c>
      <c r="D2962" s="20">
        <v>30088279.029100001</v>
      </c>
      <c r="E2962" s="2">
        <v>30.0883</v>
      </c>
      <c r="F2962" t="s">
        <v>92</v>
      </c>
      <c r="G2962" t="s">
        <v>22</v>
      </c>
      <c r="H2962" t="s">
        <v>23</v>
      </c>
    </row>
    <row r="2963" spans="1:8" x14ac:dyDescent="0.3">
      <c r="A2963" t="s">
        <v>21</v>
      </c>
      <c r="B2963" t="s">
        <v>93</v>
      </c>
      <c r="C2963">
        <v>2023</v>
      </c>
      <c r="D2963" s="20">
        <v>40759287.298100002</v>
      </c>
      <c r="E2963" s="2">
        <v>40.759300000000003</v>
      </c>
      <c r="F2963" t="s">
        <v>92</v>
      </c>
      <c r="G2963" t="s">
        <v>22</v>
      </c>
      <c r="H2963" t="s">
        <v>23</v>
      </c>
    </row>
    <row r="2964" spans="1:8" x14ac:dyDescent="0.3">
      <c r="A2964" t="s">
        <v>21</v>
      </c>
      <c r="B2964" t="s">
        <v>93</v>
      </c>
      <c r="C2964">
        <v>2024</v>
      </c>
      <c r="D2964" s="20">
        <v>41251872.692400001</v>
      </c>
      <c r="E2964" s="2">
        <v>41.251899999999999</v>
      </c>
      <c r="F2964" t="s">
        <v>92</v>
      </c>
      <c r="G2964" t="s">
        <v>22</v>
      </c>
      <c r="H2964" t="s">
        <v>23</v>
      </c>
    </row>
    <row r="2965" spans="1:8" x14ac:dyDescent="0.3">
      <c r="A2965" t="s">
        <v>21</v>
      </c>
      <c r="B2965" t="s">
        <v>93</v>
      </c>
      <c r="C2965">
        <v>2025</v>
      </c>
      <c r="D2965" s="20">
        <v>43976374.799400002</v>
      </c>
      <c r="E2965" s="2">
        <v>43.976399999999998</v>
      </c>
      <c r="F2965" t="s">
        <v>92</v>
      </c>
      <c r="G2965" t="s">
        <v>22</v>
      </c>
      <c r="H2965" t="s">
        <v>23</v>
      </c>
    </row>
    <row r="2966" spans="1:8" x14ac:dyDescent="0.3">
      <c r="A2966" t="s">
        <v>24</v>
      </c>
      <c r="B2966" t="s">
        <v>93</v>
      </c>
      <c r="C2966">
        <v>2018</v>
      </c>
      <c r="D2966" s="20">
        <v>10193827.955800001</v>
      </c>
      <c r="E2966" s="2">
        <v>10.1938</v>
      </c>
      <c r="F2966" t="s">
        <v>92</v>
      </c>
      <c r="G2966" t="s">
        <v>25</v>
      </c>
      <c r="H2966" t="s">
        <v>23</v>
      </c>
    </row>
    <row r="2967" spans="1:8" x14ac:dyDescent="0.3">
      <c r="A2967" t="s">
        <v>24</v>
      </c>
      <c r="B2967" t="s">
        <v>93</v>
      </c>
      <c r="C2967">
        <v>2019</v>
      </c>
      <c r="D2967" s="20">
        <v>9438847.0151000004</v>
      </c>
      <c r="E2967" s="2">
        <v>9.4388000000000005</v>
      </c>
      <c r="F2967" t="s">
        <v>92</v>
      </c>
      <c r="G2967" t="s">
        <v>25</v>
      </c>
      <c r="H2967" t="s">
        <v>23</v>
      </c>
    </row>
    <row r="2968" spans="1:8" x14ac:dyDescent="0.3">
      <c r="A2968" t="s">
        <v>24</v>
      </c>
      <c r="B2968" t="s">
        <v>93</v>
      </c>
      <c r="C2968">
        <v>2020</v>
      </c>
      <c r="D2968" s="20">
        <v>10732633.935799999</v>
      </c>
      <c r="E2968" s="2">
        <v>10.7326</v>
      </c>
      <c r="F2968" t="s">
        <v>92</v>
      </c>
      <c r="G2968" t="s">
        <v>25</v>
      </c>
      <c r="H2968" t="s">
        <v>23</v>
      </c>
    </row>
    <row r="2969" spans="1:8" x14ac:dyDescent="0.3">
      <c r="A2969" t="s">
        <v>24</v>
      </c>
      <c r="B2969" t="s">
        <v>93</v>
      </c>
      <c r="C2969">
        <v>2021</v>
      </c>
      <c r="D2969" s="20">
        <v>11084731.045600001</v>
      </c>
      <c r="E2969" s="2">
        <v>11.0847</v>
      </c>
      <c r="F2969" t="s">
        <v>92</v>
      </c>
      <c r="G2969" t="s">
        <v>25</v>
      </c>
      <c r="H2969" t="s">
        <v>23</v>
      </c>
    </row>
    <row r="2970" spans="1:8" x14ac:dyDescent="0.3">
      <c r="A2970" t="s">
        <v>24</v>
      </c>
      <c r="B2970" t="s">
        <v>93</v>
      </c>
      <c r="C2970">
        <v>2022</v>
      </c>
      <c r="D2970" s="20">
        <v>10956908.417099999</v>
      </c>
      <c r="E2970" s="2">
        <v>10.956899999999999</v>
      </c>
      <c r="F2970" t="s">
        <v>92</v>
      </c>
      <c r="G2970" t="s">
        <v>25</v>
      </c>
      <c r="H2970" t="s">
        <v>23</v>
      </c>
    </row>
    <row r="2971" spans="1:8" x14ac:dyDescent="0.3">
      <c r="A2971" t="s">
        <v>24</v>
      </c>
      <c r="B2971" t="s">
        <v>93</v>
      </c>
      <c r="C2971">
        <v>2023</v>
      </c>
      <c r="D2971" s="20">
        <v>12201558.786699999</v>
      </c>
      <c r="E2971" s="2">
        <v>12.201599999999999</v>
      </c>
      <c r="F2971" t="s">
        <v>92</v>
      </c>
      <c r="G2971" t="s">
        <v>25</v>
      </c>
      <c r="H2971" t="s">
        <v>23</v>
      </c>
    </row>
    <row r="2972" spans="1:8" x14ac:dyDescent="0.3">
      <c r="A2972" t="s">
        <v>24</v>
      </c>
      <c r="B2972" t="s">
        <v>93</v>
      </c>
      <c r="C2972">
        <v>2024</v>
      </c>
      <c r="D2972" s="20">
        <v>12548141.0261</v>
      </c>
      <c r="E2972" s="2">
        <v>12.5481</v>
      </c>
      <c r="F2972" t="s">
        <v>92</v>
      </c>
      <c r="G2972" t="s">
        <v>25</v>
      </c>
      <c r="H2972" t="s">
        <v>23</v>
      </c>
    </row>
    <row r="2973" spans="1:8" x14ac:dyDescent="0.3">
      <c r="A2973" t="s">
        <v>24</v>
      </c>
      <c r="B2973" t="s">
        <v>93</v>
      </c>
      <c r="C2973">
        <v>2025</v>
      </c>
      <c r="D2973" s="20">
        <v>13442157.2509</v>
      </c>
      <c r="E2973" s="2">
        <v>13.4422</v>
      </c>
      <c r="F2973" t="s">
        <v>92</v>
      </c>
      <c r="G2973" t="s">
        <v>25</v>
      </c>
      <c r="H2973" t="s">
        <v>23</v>
      </c>
    </row>
    <row r="2974" spans="1:8" x14ac:dyDescent="0.3">
      <c r="A2974" t="s">
        <v>26</v>
      </c>
      <c r="B2974" t="s">
        <v>93</v>
      </c>
      <c r="C2974">
        <v>2018</v>
      </c>
      <c r="D2974" s="20">
        <v>73395730.390799999</v>
      </c>
      <c r="E2974" s="2">
        <v>73.395700000000005</v>
      </c>
      <c r="F2974" t="s">
        <v>92</v>
      </c>
      <c r="G2974" t="s">
        <v>27</v>
      </c>
      <c r="H2974" t="s">
        <v>23</v>
      </c>
    </row>
    <row r="2975" spans="1:8" x14ac:dyDescent="0.3">
      <c r="A2975" t="s">
        <v>26</v>
      </c>
      <c r="B2975" t="s">
        <v>93</v>
      </c>
      <c r="C2975">
        <v>2019</v>
      </c>
      <c r="D2975" s="20">
        <v>106745441.5723</v>
      </c>
      <c r="E2975" s="2">
        <v>106.7454</v>
      </c>
      <c r="F2975" t="s">
        <v>92</v>
      </c>
      <c r="G2975" t="s">
        <v>27</v>
      </c>
      <c r="H2975" t="s">
        <v>23</v>
      </c>
    </row>
    <row r="2976" spans="1:8" x14ac:dyDescent="0.3">
      <c r="A2976" t="s">
        <v>26</v>
      </c>
      <c r="B2976" t="s">
        <v>93</v>
      </c>
      <c r="C2976">
        <v>2020</v>
      </c>
      <c r="D2976" s="20">
        <v>145107363.04260001</v>
      </c>
      <c r="E2976" s="2">
        <v>145.10740000000001</v>
      </c>
      <c r="F2976" t="s">
        <v>92</v>
      </c>
      <c r="G2976" t="s">
        <v>27</v>
      </c>
      <c r="H2976" t="s">
        <v>23</v>
      </c>
    </row>
    <row r="2977" spans="1:8" x14ac:dyDescent="0.3">
      <c r="A2977" t="s">
        <v>26</v>
      </c>
      <c r="B2977" t="s">
        <v>93</v>
      </c>
      <c r="C2977">
        <v>2021</v>
      </c>
      <c r="D2977" s="20">
        <v>149599916.40290001</v>
      </c>
      <c r="E2977" s="2">
        <v>149.59989999999999</v>
      </c>
      <c r="F2977" t="s">
        <v>92</v>
      </c>
      <c r="G2977" t="s">
        <v>27</v>
      </c>
      <c r="H2977" t="s">
        <v>23</v>
      </c>
    </row>
    <row r="2978" spans="1:8" x14ac:dyDescent="0.3">
      <c r="A2978" t="s">
        <v>26</v>
      </c>
      <c r="B2978" t="s">
        <v>93</v>
      </c>
      <c r="C2978">
        <v>2022</v>
      </c>
      <c r="D2978" s="20">
        <v>116532151.45810001</v>
      </c>
      <c r="E2978" s="2">
        <v>116.5322</v>
      </c>
      <c r="F2978" t="s">
        <v>92</v>
      </c>
      <c r="G2978" t="s">
        <v>27</v>
      </c>
      <c r="H2978" t="s">
        <v>23</v>
      </c>
    </row>
    <row r="2979" spans="1:8" x14ac:dyDescent="0.3">
      <c r="A2979" t="s">
        <v>26</v>
      </c>
      <c r="B2979" t="s">
        <v>93</v>
      </c>
      <c r="C2979">
        <v>2023</v>
      </c>
      <c r="D2979" s="20">
        <v>119271241.0786</v>
      </c>
      <c r="E2979" s="2">
        <v>119.27119999999999</v>
      </c>
      <c r="F2979" t="s">
        <v>92</v>
      </c>
      <c r="G2979" t="s">
        <v>27</v>
      </c>
      <c r="H2979" t="s">
        <v>23</v>
      </c>
    </row>
    <row r="2980" spans="1:8" x14ac:dyDescent="0.3">
      <c r="A2980" t="s">
        <v>26</v>
      </c>
      <c r="B2980" t="s">
        <v>93</v>
      </c>
      <c r="C2980">
        <v>2024</v>
      </c>
      <c r="D2980" s="20">
        <v>173818924.2877</v>
      </c>
      <c r="E2980" s="2">
        <v>173.81890000000001</v>
      </c>
      <c r="F2980" t="s">
        <v>92</v>
      </c>
      <c r="G2980" t="s">
        <v>27</v>
      </c>
      <c r="H2980" t="s">
        <v>23</v>
      </c>
    </row>
    <row r="2981" spans="1:8" x14ac:dyDescent="0.3">
      <c r="A2981" t="s">
        <v>26</v>
      </c>
      <c r="B2981" t="s">
        <v>93</v>
      </c>
      <c r="C2981">
        <v>2025</v>
      </c>
      <c r="D2981" s="20">
        <v>196309690.1146</v>
      </c>
      <c r="E2981" s="2">
        <v>196.30969999999999</v>
      </c>
      <c r="F2981" t="s">
        <v>92</v>
      </c>
      <c r="G2981" t="s">
        <v>27</v>
      </c>
      <c r="H2981" t="s">
        <v>23</v>
      </c>
    </row>
    <row r="2982" spans="1:8" x14ac:dyDescent="0.3">
      <c r="A2982" t="s">
        <v>28</v>
      </c>
      <c r="B2982" t="s">
        <v>93</v>
      </c>
      <c r="C2982">
        <v>2018</v>
      </c>
      <c r="D2982" s="20">
        <v>7139533.3923000004</v>
      </c>
      <c r="E2982" s="2">
        <v>7.1395</v>
      </c>
      <c r="F2982" t="s">
        <v>92</v>
      </c>
      <c r="G2982" t="s">
        <v>29</v>
      </c>
      <c r="H2982" t="s">
        <v>23</v>
      </c>
    </row>
    <row r="2983" spans="1:8" x14ac:dyDescent="0.3">
      <c r="A2983" t="s">
        <v>28</v>
      </c>
      <c r="B2983" t="s">
        <v>93</v>
      </c>
      <c r="C2983">
        <v>2019</v>
      </c>
      <c r="D2983" s="20">
        <v>10147588.626399999</v>
      </c>
      <c r="E2983" s="2">
        <v>10.147600000000001</v>
      </c>
      <c r="F2983" t="s">
        <v>92</v>
      </c>
      <c r="G2983" t="s">
        <v>29</v>
      </c>
      <c r="H2983" t="s">
        <v>23</v>
      </c>
    </row>
    <row r="2984" spans="1:8" x14ac:dyDescent="0.3">
      <c r="A2984" t="s">
        <v>28</v>
      </c>
      <c r="B2984" t="s">
        <v>93</v>
      </c>
      <c r="C2984">
        <v>2020</v>
      </c>
      <c r="D2984" s="20">
        <v>11112995.622</v>
      </c>
      <c r="E2984" s="2">
        <v>11.113</v>
      </c>
      <c r="F2984" t="s">
        <v>92</v>
      </c>
      <c r="G2984" t="s">
        <v>29</v>
      </c>
      <c r="H2984" t="s">
        <v>23</v>
      </c>
    </row>
    <row r="2985" spans="1:8" x14ac:dyDescent="0.3">
      <c r="A2985" t="s">
        <v>28</v>
      </c>
      <c r="B2985" t="s">
        <v>93</v>
      </c>
      <c r="C2985">
        <v>2021</v>
      </c>
      <c r="D2985" s="20">
        <v>10158619.139900001</v>
      </c>
      <c r="E2985" s="2">
        <v>10.1586</v>
      </c>
      <c r="F2985" t="s">
        <v>92</v>
      </c>
      <c r="G2985" t="s">
        <v>29</v>
      </c>
      <c r="H2985" t="s">
        <v>23</v>
      </c>
    </row>
    <row r="2986" spans="1:8" x14ac:dyDescent="0.3">
      <c r="A2986" t="s">
        <v>28</v>
      </c>
      <c r="B2986" t="s">
        <v>93</v>
      </c>
      <c r="C2986">
        <v>2022</v>
      </c>
      <c r="D2986" s="20">
        <v>10004345.9012</v>
      </c>
      <c r="E2986" s="2">
        <v>10.004300000000001</v>
      </c>
      <c r="F2986" t="s">
        <v>92</v>
      </c>
      <c r="G2986" t="s">
        <v>29</v>
      </c>
      <c r="H2986" t="s">
        <v>23</v>
      </c>
    </row>
    <row r="2987" spans="1:8" x14ac:dyDescent="0.3">
      <c r="A2987" t="s">
        <v>28</v>
      </c>
      <c r="B2987" t="s">
        <v>93</v>
      </c>
      <c r="C2987">
        <v>2023</v>
      </c>
      <c r="D2987" s="20">
        <v>5754226.2761000004</v>
      </c>
      <c r="E2987" s="2">
        <v>5.7542</v>
      </c>
      <c r="F2987" t="s">
        <v>92</v>
      </c>
      <c r="G2987" t="s">
        <v>29</v>
      </c>
      <c r="H2987" t="s">
        <v>23</v>
      </c>
    </row>
    <row r="2988" spans="1:8" x14ac:dyDescent="0.3">
      <c r="A2988" t="s">
        <v>28</v>
      </c>
      <c r="B2988" t="s">
        <v>93</v>
      </c>
      <c r="C2988">
        <v>2024</v>
      </c>
      <c r="D2988" s="20">
        <v>7590187.1261</v>
      </c>
      <c r="E2988" s="2">
        <v>7.5902000000000003</v>
      </c>
      <c r="F2988" t="s">
        <v>92</v>
      </c>
      <c r="G2988" t="s">
        <v>29</v>
      </c>
      <c r="H2988" t="s">
        <v>23</v>
      </c>
    </row>
    <row r="2989" spans="1:8" x14ac:dyDescent="0.3">
      <c r="A2989" t="s">
        <v>28</v>
      </c>
      <c r="B2989" t="s">
        <v>93</v>
      </c>
      <c r="C2989">
        <v>2025</v>
      </c>
      <c r="D2989" s="20">
        <v>8438649.7572000008</v>
      </c>
      <c r="E2989" s="2">
        <v>8.4385999999999992</v>
      </c>
      <c r="F2989" t="s">
        <v>92</v>
      </c>
      <c r="G2989" t="s">
        <v>29</v>
      </c>
      <c r="H2989" t="s">
        <v>23</v>
      </c>
    </row>
    <row r="2990" spans="1:8" x14ac:dyDescent="0.3">
      <c r="A2990" t="s">
        <v>30</v>
      </c>
      <c r="B2990" t="s">
        <v>93</v>
      </c>
      <c r="C2990">
        <v>2025</v>
      </c>
      <c r="D2990" s="20">
        <v>592547.44499999995</v>
      </c>
      <c r="E2990" s="2">
        <v>0.59250000000000003</v>
      </c>
      <c r="F2990" t="s">
        <v>92</v>
      </c>
      <c r="G2990" t="s">
        <v>31</v>
      </c>
      <c r="H2990" t="s">
        <v>23</v>
      </c>
    </row>
    <row r="2991" spans="1:8" x14ac:dyDescent="0.3">
      <c r="A2991" t="s">
        <v>56</v>
      </c>
      <c r="B2991" t="s">
        <v>93</v>
      </c>
      <c r="C2991">
        <v>2018</v>
      </c>
      <c r="D2991" s="20">
        <v>30903845.943399999</v>
      </c>
      <c r="E2991" s="2">
        <v>30.9038</v>
      </c>
      <c r="F2991" t="s">
        <v>92</v>
      </c>
      <c r="G2991" t="s">
        <v>57</v>
      </c>
      <c r="H2991" t="s">
        <v>23</v>
      </c>
    </row>
    <row r="2992" spans="1:8" x14ac:dyDescent="0.3">
      <c r="A2992" t="s">
        <v>56</v>
      </c>
      <c r="B2992" t="s">
        <v>93</v>
      </c>
      <c r="C2992">
        <v>2019</v>
      </c>
      <c r="D2992" s="20">
        <v>38170055.974399999</v>
      </c>
      <c r="E2992" s="2">
        <v>38.170099999999998</v>
      </c>
      <c r="F2992" t="s">
        <v>92</v>
      </c>
      <c r="G2992" t="s">
        <v>57</v>
      </c>
      <c r="H2992" t="s">
        <v>23</v>
      </c>
    </row>
    <row r="2993" spans="1:8" x14ac:dyDescent="0.3">
      <c r="A2993" t="s">
        <v>56</v>
      </c>
      <c r="B2993" t="s">
        <v>93</v>
      </c>
      <c r="C2993">
        <v>2020</v>
      </c>
      <c r="D2993" s="20">
        <v>42664875.473300003</v>
      </c>
      <c r="E2993" s="2">
        <v>42.664900000000003</v>
      </c>
      <c r="F2993" t="s">
        <v>92</v>
      </c>
      <c r="G2993" t="s">
        <v>57</v>
      </c>
      <c r="H2993" t="s">
        <v>23</v>
      </c>
    </row>
    <row r="2994" spans="1:8" x14ac:dyDescent="0.3">
      <c r="A2994" t="s">
        <v>56</v>
      </c>
      <c r="B2994" t="s">
        <v>93</v>
      </c>
      <c r="C2994">
        <v>2021</v>
      </c>
      <c r="D2994" s="20">
        <v>39956759.387100004</v>
      </c>
      <c r="E2994" s="2">
        <v>39.956800000000001</v>
      </c>
      <c r="F2994" t="s">
        <v>92</v>
      </c>
      <c r="G2994" t="s">
        <v>57</v>
      </c>
      <c r="H2994" t="s">
        <v>23</v>
      </c>
    </row>
    <row r="2995" spans="1:8" x14ac:dyDescent="0.3">
      <c r="A2995" t="s">
        <v>56</v>
      </c>
      <c r="B2995" t="s">
        <v>93</v>
      </c>
      <c r="C2995">
        <v>2022</v>
      </c>
      <c r="D2995" s="20">
        <v>36397851.726000004</v>
      </c>
      <c r="E2995" s="2">
        <v>36.3979</v>
      </c>
      <c r="F2995" t="s">
        <v>92</v>
      </c>
      <c r="G2995" t="s">
        <v>57</v>
      </c>
      <c r="H2995" t="s">
        <v>23</v>
      </c>
    </row>
    <row r="2996" spans="1:8" x14ac:dyDescent="0.3">
      <c r="A2996" t="s">
        <v>56</v>
      </c>
      <c r="B2996" t="s">
        <v>93</v>
      </c>
      <c r="C2996">
        <v>2023</v>
      </c>
      <c r="D2996" s="20">
        <v>37651245.8829</v>
      </c>
      <c r="E2996" s="2">
        <v>37.651200000000003</v>
      </c>
      <c r="F2996" t="s">
        <v>92</v>
      </c>
      <c r="G2996" t="s">
        <v>57</v>
      </c>
      <c r="H2996" t="s">
        <v>23</v>
      </c>
    </row>
    <row r="2997" spans="1:8" x14ac:dyDescent="0.3">
      <c r="A2997" t="s">
        <v>56</v>
      </c>
      <c r="B2997" t="s">
        <v>93</v>
      </c>
      <c r="C2997">
        <v>2024</v>
      </c>
      <c r="D2997" s="20">
        <v>59549945.282399997</v>
      </c>
      <c r="E2997" s="2">
        <v>59.549900000000001</v>
      </c>
      <c r="F2997" t="s">
        <v>92</v>
      </c>
      <c r="G2997" t="s">
        <v>57</v>
      </c>
      <c r="H2997" t="s">
        <v>23</v>
      </c>
    </row>
    <row r="2998" spans="1:8" x14ac:dyDescent="0.3">
      <c r="A2998" t="s">
        <v>56</v>
      </c>
      <c r="B2998" t="s">
        <v>93</v>
      </c>
      <c r="C2998">
        <v>2025</v>
      </c>
      <c r="D2998" s="20">
        <v>61543354.8728</v>
      </c>
      <c r="E2998" s="2">
        <v>61.543399999999998</v>
      </c>
      <c r="F2998" t="s">
        <v>92</v>
      </c>
      <c r="G2998" t="s">
        <v>57</v>
      </c>
      <c r="H2998" t="s">
        <v>23</v>
      </c>
    </row>
    <row r="2999" spans="1:8" x14ac:dyDescent="0.3">
      <c r="A2999" t="s">
        <v>32</v>
      </c>
      <c r="B2999" t="s">
        <v>93</v>
      </c>
      <c r="C2999">
        <v>2018</v>
      </c>
      <c r="D2999" s="20">
        <v>5098069.8146000002</v>
      </c>
      <c r="E2999" s="2">
        <v>5.0980999999999996</v>
      </c>
      <c r="F2999" t="s">
        <v>92</v>
      </c>
      <c r="G2999" t="s">
        <v>33</v>
      </c>
      <c r="H2999" t="s">
        <v>23</v>
      </c>
    </row>
    <row r="3000" spans="1:8" x14ac:dyDescent="0.3">
      <c r="A3000" t="s">
        <v>32</v>
      </c>
      <c r="B3000" t="s">
        <v>93</v>
      </c>
      <c r="C3000">
        <v>2019</v>
      </c>
      <c r="D3000" s="20">
        <v>6761037.4379000003</v>
      </c>
      <c r="E3000" s="2">
        <v>6.7610000000000001</v>
      </c>
      <c r="F3000" t="s">
        <v>92</v>
      </c>
      <c r="G3000" t="s">
        <v>33</v>
      </c>
      <c r="H3000" t="s">
        <v>23</v>
      </c>
    </row>
    <row r="3001" spans="1:8" x14ac:dyDescent="0.3">
      <c r="A3001" t="s">
        <v>32</v>
      </c>
      <c r="B3001" t="s">
        <v>93</v>
      </c>
      <c r="C3001">
        <v>2020</v>
      </c>
      <c r="D3001" s="20">
        <v>6920049.4469999997</v>
      </c>
      <c r="E3001" s="2">
        <v>6.92</v>
      </c>
      <c r="F3001" t="s">
        <v>92</v>
      </c>
      <c r="G3001" t="s">
        <v>33</v>
      </c>
      <c r="H3001" t="s">
        <v>23</v>
      </c>
    </row>
    <row r="3002" spans="1:8" x14ac:dyDescent="0.3">
      <c r="A3002" t="s">
        <v>32</v>
      </c>
      <c r="B3002" t="s">
        <v>93</v>
      </c>
      <c r="C3002">
        <v>2021</v>
      </c>
      <c r="D3002" s="20">
        <v>3888712.4076</v>
      </c>
      <c r="E3002" s="2">
        <v>3.8887</v>
      </c>
      <c r="F3002" t="s">
        <v>92</v>
      </c>
      <c r="G3002" t="s">
        <v>33</v>
      </c>
      <c r="H3002" t="s">
        <v>23</v>
      </c>
    </row>
    <row r="3003" spans="1:8" x14ac:dyDescent="0.3">
      <c r="A3003" t="s">
        <v>32</v>
      </c>
      <c r="B3003" t="s">
        <v>93</v>
      </c>
      <c r="C3003">
        <v>2022</v>
      </c>
      <c r="D3003" s="20">
        <v>9950167.0446000006</v>
      </c>
      <c r="E3003" s="2">
        <v>9.9502000000000006</v>
      </c>
      <c r="F3003" t="s">
        <v>92</v>
      </c>
      <c r="G3003" t="s">
        <v>33</v>
      </c>
      <c r="H3003" t="s">
        <v>23</v>
      </c>
    </row>
    <row r="3004" spans="1:8" x14ac:dyDescent="0.3">
      <c r="A3004" t="s">
        <v>32</v>
      </c>
      <c r="B3004" t="s">
        <v>93</v>
      </c>
      <c r="C3004">
        <v>2023</v>
      </c>
      <c r="D3004" s="20">
        <v>13731465.3182</v>
      </c>
      <c r="E3004" s="2">
        <v>13.7315</v>
      </c>
      <c r="F3004" t="s">
        <v>92</v>
      </c>
      <c r="G3004" t="s">
        <v>33</v>
      </c>
      <c r="H3004" t="s">
        <v>23</v>
      </c>
    </row>
    <row r="3005" spans="1:8" x14ac:dyDescent="0.3">
      <c r="A3005" t="s">
        <v>32</v>
      </c>
      <c r="B3005" t="s">
        <v>93</v>
      </c>
      <c r="C3005">
        <v>2024</v>
      </c>
      <c r="D3005" s="20">
        <v>10445031.745300001</v>
      </c>
      <c r="E3005" s="2">
        <v>10.445</v>
      </c>
      <c r="F3005" t="s">
        <v>92</v>
      </c>
      <c r="G3005" t="s">
        <v>33</v>
      </c>
      <c r="H3005" t="s">
        <v>23</v>
      </c>
    </row>
    <row r="3006" spans="1:8" x14ac:dyDescent="0.3">
      <c r="A3006" t="s">
        <v>32</v>
      </c>
      <c r="B3006" t="s">
        <v>93</v>
      </c>
      <c r="C3006">
        <v>2025</v>
      </c>
      <c r="D3006" s="20">
        <v>9740729.7844999991</v>
      </c>
      <c r="E3006" s="2">
        <v>9.7407000000000004</v>
      </c>
      <c r="F3006" t="s">
        <v>92</v>
      </c>
      <c r="G3006" t="s">
        <v>33</v>
      </c>
      <c r="H3006" t="s">
        <v>23</v>
      </c>
    </row>
    <row r="3007" spans="1:8" x14ac:dyDescent="0.3">
      <c r="A3007" t="s">
        <v>58</v>
      </c>
      <c r="B3007" t="s">
        <v>93</v>
      </c>
      <c r="C3007">
        <v>2018</v>
      </c>
      <c r="D3007" s="20">
        <v>4388998.9156999998</v>
      </c>
      <c r="E3007" s="2">
        <v>4.3890000000000002</v>
      </c>
      <c r="F3007" t="s">
        <v>92</v>
      </c>
      <c r="G3007" t="s">
        <v>59</v>
      </c>
      <c r="H3007" t="s">
        <v>23</v>
      </c>
    </row>
    <row r="3008" spans="1:8" x14ac:dyDescent="0.3">
      <c r="A3008" t="s">
        <v>34</v>
      </c>
      <c r="B3008" t="s">
        <v>93</v>
      </c>
      <c r="C3008">
        <v>2018</v>
      </c>
      <c r="D3008" s="20">
        <v>87801722.006699994</v>
      </c>
      <c r="E3008" s="2">
        <v>87.801699999999997</v>
      </c>
      <c r="F3008" t="s">
        <v>92</v>
      </c>
      <c r="G3008" t="s">
        <v>35</v>
      </c>
      <c r="H3008" t="s">
        <v>23</v>
      </c>
    </row>
    <row r="3009" spans="1:8" x14ac:dyDescent="0.3">
      <c r="A3009" t="s">
        <v>34</v>
      </c>
      <c r="B3009" t="s">
        <v>93</v>
      </c>
      <c r="C3009">
        <v>2019</v>
      </c>
      <c r="D3009" s="20">
        <v>112668030.1066</v>
      </c>
      <c r="E3009" s="2">
        <v>112.66800000000001</v>
      </c>
      <c r="F3009" t="s">
        <v>92</v>
      </c>
      <c r="G3009" t="s">
        <v>35</v>
      </c>
      <c r="H3009" t="s">
        <v>23</v>
      </c>
    </row>
    <row r="3010" spans="1:8" x14ac:dyDescent="0.3">
      <c r="A3010" t="s">
        <v>34</v>
      </c>
      <c r="B3010" t="s">
        <v>93</v>
      </c>
      <c r="C3010">
        <v>2020</v>
      </c>
      <c r="D3010" s="20">
        <v>156204540.13409999</v>
      </c>
      <c r="E3010" s="2">
        <v>156.2045</v>
      </c>
      <c r="F3010" t="s">
        <v>92</v>
      </c>
      <c r="G3010" t="s">
        <v>35</v>
      </c>
      <c r="H3010" t="s">
        <v>23</v>
      </c>
    </row>
    <row r="3011" spans="1:8" x14ac:dyDescent="0.3">
      <c r="A3011" t="s">
        <v>34</v>
      </c>
      <c r="B3011" t="s">
        <v>93</v>
      </c>
      <c r="C3011">
        <v>2021</v>
      </c>
      <c r="D3011" s="20">
        <v>198988759.6803</v>
      </c>
      <c r="E3011" s="2">
        <v>198.9888</v>
      </c>
      <c r="F3011" t="s">
        <v>92</v>
      </c>
      <c r="G3011" t="s">
        <v>35</v>
      </c>
      <c r="H3011" t="s">
        <v>23</v>
      </c>
    </row>
    <row r="3012" spans="1:8" x14ac:dyDescent="0.3">
      <c r="A3012" t="s">
        <v>34</v>
      </c>
      <c r="B3012" t="s">
        <v>93</v>
      </c>
      <c r="C3012">
        <v>2022</v>
      </c>
      <c r="D3012" s="20">
        <v>219266879.002</v>
      </c>
      <c r="E3012" s="2">
        <v>219.26689999999999</v>
      </c>
      <c r="F3012" t="s">
        <v>92</v>
      </c>
      <c r="G3012" t="s">
        <v>35</v>
      </c>
      <c r="H3012" t="s">
        <v>23</v>
      </c>
    </row>
    <row r="3013" spans="1:8" x14ac:dyDescent="0.3">
      <c r="A3013" t="s">
        <v>34</v>
      </c>
      <c r="B3013" t="s">
        <v>93</v>
      </c>
      <c r="C3013">
        <v>2023</v>
      </c>
      <c r="D3013" s="20">
        <v>237342005.0889</v>
      </c>
      <c r="E3013" s="2">
        <v>237.34200000000001</v>
      </c>
      <c r="F3013" t="s">
        <v>92</v>
      </c>
      <c r="G3013" t="s">
        <v>35</v>
      </c>
      <c r="H3013" t="s">
        <v>23</v>
      </c>
    </row>
    <row r="3014" spans="1:8" x14ac:dyDescent="0.3">
      <c r="A3014" t="s">
        <v>34</v>
      </c>
      <c r="B3014" t="s">
        <v>93</v>
      </c>
      <c r="C3014">
        <v>2024</v>
      </c>
      <c r="D3014" s="20">
        <v>278836827.28579998</v>
      </c>
      <c r="E3014" s="2">
        <v>278.83679999999998</v>
      </c>
      <c r="F3014" t="s">
        <v>92</v>
      </c>
      <c r="G3014" t="s">
        <v>35</v>
      </c>
      <c r="H3014" t="s">
        <v>23</v>
      </c>
    </row>
    <row r="3015" spans="1:8" x14ac:dyDescent="0.3">
      <c r="A3015" t="s">
        <v>34</v>
      </c>
      <c r="B3015" t="s">
        <v>93</v>
      </c>
      <c r="C3015">
        <v>2025</v>
      </c>
      <c r="D3015" s="20">
        <v>293935027.87110001</v>
      </c>
      <c r="E3015" s="2">
        <v>293.935</v>
      </c>
      <c r="F3015" t="s">
        <v>92</v>
      </c>
      <c r="G3015" t="s">
        <v>35</v>
      </c>
      <c r="H3015" t="s">
        <v>23</v>
      </c>
    </row>
    <row r="3016" spans="1:8" x14ac:dyDescent="0.3">
      <c r="A3016" t="s">
        <v>36</v>
      </c>
      <c r="B3016" t="s">
        <v>93</v>
      </c>
      <c r="C3016">
        <v>2018</v>
      </c>
      <c r="D3016" s="20">
        <v>3755703836.8656001</v>
      </c>
      <c r="E3016" s="2">
        <v>3755.7037999999998</v>
      </c>
      <c r="F3016" t="s">
        <v>92</v>
      </c>
      <c r="G3016" t="s">
        <v>37</v>
      </c>
      <c r="H3016" t="s">
        <v>38</v>
      </c>
    </row>
    <row r="3017" spans="1:8" x14ac:dyDescent="0.3">
      <c r="A3017" t="s">
        <v>36</v>
      </c>
      <c r="B3017" t="s">
        <v>93</v>
      </c>
      <c r="C3017">
        <v>2019</v>
      </c>
      <c r="D3017" s="20">
        <v>4612048417.7514</v>
      </c>
      <c r="E3017" s="2">
        <v>4612.0483999999997</v>
      </c>
      <c r="F3017" t="s">
        <v>92</v>
      </c>
      <c r="G3017" t="s">
        <v>37</v>
      </c>
      <c r="H3017" t="s">
        <v>38</v>
      </c>
    </row>
    <row r="3018" spans="1:8" x14ac:dyDescent="0.3">
      <c r="A3018" t="s">
        <v>36</v>
      </c>
      <c r="B3018" t="s">
        <v>93</v>
      </c>
      <c r="C3018">
        <v>2020</v>
      </c>
      <c r="D3018" s="20">
        <v>5971773747.8781996</v>
      </c>
      <c r="E3018" s="2">
        <v>5971.7736999999997</v>
      </c>
      <c r="F3018" t="s">
        <v>92</v>
      </c>
      <c r="G3018" t="s">
        <v>37</v>
      </c>
      <c r="H3018" t="s">
        <v>38</v>
      </c>
    </row>
    <row r="3019" spans="1:8" x14ac:dyDescent="0.3">
      <c r="A3019" t="s">
        <v>36</v>
      </c>
      <c r="B3019" t="s">
        <v>93</v>
      </c>
      <c r="C3019">
        <v>2021</v>
      </c>
      <c r="D3019" s="20">
        <v>5579929664.4207001</v>
      </c>
      <c r="E3019" s="2">
        <v>5579.9296999999997</v>
      </c>
      <c r="F3019" t="s">
        <v>92</v>
      </c>
      <c r="G3019" t="s">
        <v>37</v>
      </c>
      <c r="H3019" t="s">
        <v>38</v>
      </c>
    </row>
    <row r="3020" spans="1:8" x14ac:dyDescent="0.3">
      <c r="A3020" t="s">
        <v>36</v>
      </c>
      <c r="B3020" t="s">
        <v>93</v>
      </c>
      <c r="C3020">
        <v>2022</v>
      </c>
      <c r="D3020" s="20">
        <v>4708086338.2101002</v>
      </c>
      <c r="E3020" s="2">
        <v>4708.0862999999999</v>
      </c>
      <c r="F3020" t="s">
        <v>92</v>
      </c>
      <c r="G3020" t="s">
        <v>37</v>
      </c>
      <c r="H3020" t="s">
        <v>38</v>
      </c>
    </row>
    <row r="3021" spans="1:8" x14ac:dyDescent="0.3">
      <c r="A3021" t="s">
        <v>36</v>
      </c>
      <c r="B3021" t="s">
        <v>93</v>
      </c>
      <c r="C3021">
        <v>2023</v>
      </c>
      <c r="D3021" s="20">
        <v>5304534185.3872995</v>
      </c>
      <c r="E3021" s="2">
        <v>5304.5342000000001</v>
      </c>
      <c r="F3021" t="s">
        <v>92</v>
      </c>
      <c r="G3021" t="s">
        <v>37</v>
      </c>
      <c r="H3021" t="s">
        <v>38</v>
      </c>
    </row>
    <row r="3022" spans="1:8" x14ac:dyDescent="0.3">
      <c r="A3022" t="s">
        <v>36</v>
      </c>
      <c r="B3022" t="s">
        <v>93</v>
      </c>
      <c r="C3022">
        <v>2024</v>
      </c>
      <c r="D3022" s="20">
        <v>6920360675.4400997</v>
      </c>
      <c r="E3022" s="2">
        <v>6920.3607000000002</v>
      </c>
      <c r="F3022" t="s">
        <v>92</v>
      </c>
      <c r="G3022" t="s">
        <v>37</v>
      </c>
      <c r="H3022" t="s">
        <v>38</v>
      </c>
    </row>
    <row r="3023" spans="1:8" x14ac:dyDescent="0.3">
      <c r="A3023" t="s">
        <v>36</v>
      </c>
      <c r="B3023" t="s">
        <v>93</v>
      </c>
      <c r="C3023">
        <v>2025</v>
      </c>
      <c r="D3023" s="20">
        <v>7135204273.3099003</v>
      </c>
      <c r="E3023" s="2">
        <v>7135.2043000000003</v>
      </c>
      <c r="F3023" t="s">
        <v>92</v>
      </c>
      <c r="G3023" t="s">
        <v>37</v>
      </c>
      <c r="H3023" t="s">
        <v>38</v>
      </c>
    </row>
    <row r="3024" spans="1:8" x14ac:dyDescent="0.3">
      <c r="A3024" t="s">
        <v>60</v>
      </c>
      <c r="B3024" t="s">
        <v>93</v>
      </c>
      <c r="C3024">
        <v>2018</v>
      </c>
      <c r="D3024" s="20">
        <v>198751501.67860001</v>
      </c>
      <c r="E3024" s="2">
        <v>198.75149999999999</v>
      </c>
      <c r="F3024" t="s">
        <v>92</v>
      </c>
      <c r="G3024" t="s">
        <v>61</v>
      </c>
      <c r="H3024" t="s">
        <v>38</v>
      </c>
    </row>
    <row r="3025" spans="1:8" x14ac:dyDescent="0.3">
      <c r="A3025" t="s">
        <v>60</v>
      </c>
      <c r="B3025" t="s">
        <v>93</v>
      </c>
      <c r="C3025">
        <v>2019</v>
      </c>
      <c r="D3025" s="20">
        <v>237959287.92269999</v>
      </c>
      <c r="E3025" s="2">
        <v>237.95930000000001</v>
      </c>
      <c r="F3025" t="s">
        <v>92</v>
      </c>
      <c r="G3025" t="s">
        <v>61</v>
      </c>
      <c r="H3025" t="s">
        <v>38</v>
      </c>
    </row>
    <row r="3026" spans="1:8" x14ac:dyDescent="0.3">
      <c r="A3026" t="s">
        <v>60</v>
      </c>
      <c r="B3026" t="s">
        <v>93</v>
      </c>
      <c r="C3026">
        <v>2020</v>
      </c>
      <c r="D3026" s="20">
        <v>268058268.0939</v>
      </c>
      <c r="E3026" s="2">
        <v>268.05829999999997</v>
      </c>
      <c r="F3026" t="s">
        <v>92</v>
      </c>
      <c r="G3026" t="s">
        <v>61</v>
      </c>
      <c r="H3026" t="s">
        <v>38</v>
      </c>
    </row>
    <row r="3027" spans="1:8" x14ac:dyDescent="0.3">
      <c r="A3027" t="s">
        <v>60</v>
      </c>
      <c r="B3027" t="s">
        <v>93</v>
      </c>
      <c r="C3027">
        <v>2021</v>
      </c>
      <c r="D3027" s="20">
        <v>228369649.0081</v>
      </c>
      <c r="E3027" s="2">
        <v>228.36959999999999</v>
      </c>
      <c r="F3027" t="s">
        <v>92</v>
      </c>
      <c r="G3027" t="s">
        <v>61</v>
      </c>
      <c r="H3027" t="s">
        <v>38</v>
      </c>
    </row>
    <row r="3028" spans="1:8" x14ac:dyDescent="0.3">
      <c r="A3028" t="s">
        <v>60</v>
      </c>
      <c r="B3028" t="s">
        <v>93</v>
      </c>
      <c r="C3028">
        <v>2022</v>
      </c>
      <c r="D3028" s="20">
        <v>199389146.01030001</v>
      </c>
      <c r="E3028" s="2">
        <v>199.38910000000001</v>
      </c>
      <c r="F3028" t="s">
        <v>92</v>
      </c>
      <c r="G3028" t="s">
        <v>61</v>
      </c>
      <c r="H3028" t="s">
        <v>38</v>
      </c>
    </row>
    <row r="3029" spans="1:8" x14ac:dyDescent="0.3">
      <c r="A3029" t="s">
        <v>60</v>
      </c>
      <c r="B3029" t="s">
        <v>93</v>
      </c>
      <c r="C3029">
        <v>2023</v>
      </c>
      <c r="D3029" s="20">
        <v>256116440.08950001</v>
      </c>
      <c r="E3029" s="2">
        <v>256.1164</v>
      </c>
      <c r="F3029" t="s">
        <v>92</v>
      </c>
      <c r="G3029" t="s">
        <v>61</v>
      </c>
      <c r="H3029" t="s">
        <v>38</v>
      </c>
    </row>
    <row r="3030" spans="1:8" x14ac:dyDescent="0.3">
      <c r="A3030" t="s">
        <v>60</v>
      </c>
      <c r="B3030" t="s">
        <v>93</v>
      </c>
      <c r="C3030">
        <v>2024</v>
      </c>
      <c r="D3030" s="20">
        <v>334801126.4885</v>
      </c>
      <c r="E3030" s="2">
        <v>334.80110000000002</v>
      </c>
      <c r="F3030" t="s">
        <v>92</v>
      </c>
      <c r="G3030" t="s">
        <v>61</v>
      </c>
      <c r="H3030" t="s">
        <v>38</v>
      </c>
    </row>
    <row r="3031" spans="1:8" x14ac:dyDescent="0.3">
      <c r="A3031" t="s">
        <v>60</v>
      </c>
      <c r="B3031" t="s">
        <v>93</v>
      </c>
      <c r="C3031">
        <v>2025</v>
      </c>
      <c r="D3031" s="20">
        <v>358771990.71640003</v>
      </c>
      <c r="E3031" s="2">
        <v>358.77199999999999</v>
      </c>
      <c r="F3031" t="s">
        <v>92</v>
      </c>
      <c r="G3031" t="s">
        <v>61</v>
      </c>
      <c r="H3031" t="s">
        <v>38</v>
      </c>
    </row>
    <row r="3032" spans="1:8" x14ac:dyDescent="0.3">
      <c r="A3032" t="s">
        <v>73</v>
      </c>
      <c r="B3032" t="s">
        <v>93</v>
      </c>
      <c r="C3032">
        <v>2018</v>
      </c>
      <c r="D3032" s="20">
        <v>81638785.283600003</v>
      </c>
      <c r="E3032" s="2">
        <v>81.638800000000003</v>
      </c>
      <c r="F3032" t="s">
        <v>92</v>
      </c>
      <c r="G3032" t="s">
        <v>74</v>
      </c>
      <c r="H3032" t="s">
        <v>38</v>
      </c>
    </row>
    <row r="3033" spans="1:8" x14ac:dyDescent="0.3">
      <c r="A3033" t="s">
        <v>73</v>
      </c>
      <c r="B3033" t="s">
        <v>93</v>
      </c>
      <c r="C3033">
        <v>2019</v>
      </c>
      <c r="D3033" s="20">
        <v>103642701.52599999</v>
      </c>
      <c r="E3033" s="2">
        <v>103.6427</v>
      </c>
      <c r="F3033" t="s">
        <v>92</v>
      </c>
      <c r="G3033" t="s">
        <v>74</v>
      </c>
      <c r="H3033" t="s">
        <v>38</v>
      </c>
    </row>
    <row r="3034" spans="1:8" x14ac:dyDescent="0.3">
      <c r="A3034" t="s">
        <v>73</v>
      </c>
      <c r="B3034" t="s">
        <v>93</v>
      </c>
      <c r="C3034">
        <v>2020</v>
      </c>
      <c r="D3034" s="20">
        <v>169923348.4542</v>
      </c>
      <c r="E3034" s="2">
        <v>169.92330000000001</v>
      </c>
      <c r="F3034" t="s">
        <v>92</v>
      </c>
      <c r="G3034" t="s">
        <v>74</v>
      </c>
      <c r="H3034" t="s">
        <v>38</v>
      </c>
    </row>
    <row r="3035" spans="1:8" x14ac:dyDescent="0.3">
      <c r="A3035" t="s">
        <v>73</v>
      </c>
      <c r="B3035" t="s">
        <v>93</v>
      </c>
      <c r="C3035">
        <v>2021</v>
      </c>
      <c r="D3035" s="20">
        <v>123578411.07979999</v>
      </c>
      <c r="E3035" s="2">
        <v>123.5784</v>
      </c>
      <c r="F3035" t="s">
        <v>92</v>
      </c>
      <c r="G3035" t="s">
        <v>74</v>
      </c>
      <c r="H3035" t="s">
        <v>38</v>
      </c>
    </row>
    <row r="3036" spans="1:8" x14ac:dyDescent="0.3">
      <c r="A3036" t="s">
        <v>73</v>
      </c>
      <c r="B3036" t="s">
        <v>93</v>
      </c>
      <c r="C3036">
        <v>2022</v>
      </c>
      <c r="D3036" s="20">
        <v>109383890.699</v>
      </c>
      <c r="E3036" s="2">
        <v>109.3839</v>
      </c>
      <c r="F3036" t="s">
        <v>92</v>
      </c>
      <c r="G3036" t="s">
        <v>74</v>
      </c>
      <c r="H3036" t="s">
        <v>38</v>
      </c>
    </row>
    <row r="3037" spans="1:8" x14ac:dyDescent="0.3">
      <c r="A3037" t="s">
        <v>73</v>
      </c>
      <c r="B3037" t="s">
        <v>93</v>
      </c>
      <c r="C3037">
        <v>2023</v>
      </c>
      <c r="D3037" s="20">
        <v>113363366.1654</v>
      </c>
      <c r="E3037" s="2">
        <v>113.3634</v>
      </c>
      <c r="F3037" t="s">
        <v>92</v>
      </c>
      <c r="G3037" t="s">
        <v>74</v>
      </c>
      <c r="H3037" t="s">
        <v>38</v>
      </c>
    </row>
    <row r="3038" spans="1:8" x14ac:dyDescent="0.3">
      <c r="A3038" t="s">
        <v>73</v>
      </c>
      <c r="B3038" t="s">
        <v>93</v>
      </c>
      <c r="C3038">
        <v>2024</v>
      </c>
      <c r="D3038" s="20">
        <v>89692337.499699995</v>
      </c>
      <c r="E3038" s="2">
        <v>89.692300000000003</v>
      </c>
      <c r="F3038" t="s">
        <v>92</v>
      </c>
      <c r="G3038" t="s">
        <v>74</v>
      </c>
      <c r="H3038" t="s">
        <v>38</v>
      </c>
    </row>
    <row r="3039" spans="1:8" x14ac:dyDescent="0.3">
      <c r="A3039" t="s">
        <v>73</v>
      </c>
      <c r="B3039" t="s">
        <v>93</v>
      </c>
      <c r="C3039">
        <v>2025</v>
      </c>
      <c r="D3039" s="20">
        <v>93319387.377900004</v>
      </c>
      <c r="E3039" s="2">
        <v>93.319400000000002</v>
      </c>
      <c r="F3039" t="s">
        <v>92</v>
      </c>
      <c r="G3039" t="s">
        <v>74</v>
      </c>
      <c r="H3039" t="s">
        <v>38</v>
      </c>
    </row>
    <row r="3040" spans="1:8" x14ac:dyDescent="0.3">
      <c r="A3040" t="s">
        <v>39</v>
      </c>
      <c r="B3040" t="s">
        <v>93</v>
      </c>
      <c r="C3040">
        <v>2018</v>
      </c>
      <c r="D3040" s="20">
        <v>1586263125.2241001</v>
      </c>
      <c r="E3040" s="2">
        <v>1586.2630999999999</v>
      </c>
      <c r="F3040" t="s">
        <v>92</v>
      </c>
      <c r="G3040" t="s">
        <v>40</v>
      </c>
      <c r="H3040" t="s">
        <v>38</v>
      </c>
    </row>
    <row r="3041" spans="1:8" x14ac:dyDescent="0.3">
      <c r="A3041" t="s">
        <v>39</v>
      </c>
      <c r="B3041" t="s">
        <v>93</v>
      </c>
      <c r="C3041">
        <v>2019</v>
      </c>
      <c r="D3041" s="20">
        <v>1971095243.5012</v>
      </c>
      <c r="E3041" s="2">
        <v>1971.0952</v>
      </c>
      <c r="F3041" t="s">
        <v>92</v>
      </c>
      <c r="G3041" t="s">
        <v>40</v>
      </c>
      <c r="H3041" t="s">
        <v>38</v>
      </c>
    </row>
    <row r="3042" spans="1:8" x14ac:dyDescent="0.3">
      <c r="A3042" t="s">
        <v>39</v>
      </c>
      <c r="B3042" t="s">
        <v>93</v>
      </c>
      <c r="C3042">
        <v>2020</v>
      </c>
      <c r="D3042" s="20">
        <v>2491963604.7921</v>
      </c>
      <c r="E3042" s="2">
        <v>2491.9636</v>
      </c>
      <c r="F3042" t="s">
        <v>92</v>
      </c>
      <c r="G3042" t="s">
        <v>40</v>
      </c>
      <c r="H3042" t="s">
        <v>38</v>
      </c>
    </row>
    <row r="3043" spans="1:8" x14ac:dyDescent="0.3">
      <c r="A3043" t="s">
        <v>39</v>
      </c>
      <c r="B3043" t="s">
        <v>93</v>
      </c>
      <c r="C3043">
        <v>2021</v>
      </c>
      <c r="D3043" s="20">
        <v>2342040021.5297999</v>
      </c>
      <c r="E3043" s="2">
        <v>2342.04</v>
      </c>
      <c r="F3043" t="s">
        <v>92</v>
      </c>
      <c r="G3043" t="s">
        <v>40</v>
      </c>
      <c r="H3043" t="s">
        <v>38</v>
      </c>
    </row>
    <row r="3044" spans="1:8" x14ac:dyDescent="0.3">
      <c r="A3044" t="s">
        <v>39</v>
      </c>
      <c r="B3044" t="s">
        <v>93</v>
      </c>
      <c r="C3044">
        <v>2022</v>
      </c>
      <c r="D3044" s="20">
        <v>2155633507.6234999</v>
      </c>
      <c r="E3044" s="2">
        <v>2155.6334999999999</v>
      </c>
      <c r="F3044" t="s">
        <v>92</v>
      </c>
      <c r="G3044" t="s">
        <v>40</v>
      </c>
      <c r="H3044" t="s">
        <v>38</v>
      </c>
    </row>
    <row r="3045" spans="1:8" x14ac:dyDescent="0.3">
      <c r="A3045" t="s">
        <v>39</v>
      </c>
      <c r="B3045" t="s">
        <v>93</v>
      </c>
      <c r="C3045">
        <v>2023</v>
      </c>
      <c r="D3045" s="20">
        <v>2306650156.2982001</v>
      </c>
      <c r="E3045" s="2">
        <v>2306.6502</v>
      </c>
      <c r="F3045" t="s">
        <v>92</v>
      </c>
      <c r="G3045" t="s">
        <v>40</v>
      </c>
      <c r="H3045" t="s">
        <v>38</v>
      </c>
    </row>
    <row r="3046" spans="1:8" x14ac:dyDescent="0.3">
      <c r="A3046" t="s">
        <v>39</v>
      </c>
      <c r="B3046" t="s">
        <v>93</v>
      </c>
      <c r="C3046">
        <v>2024</v>
      </c>
      <c r="D3046" s="20">
        <v>3080399422.6890001</v>
      </c>
      <c r="E3046" s="2">
        <v>3080.3993999999998</v>
      </c>
      <c r="F3046" t="s">
        <v>92</v>
      </c>
      <c r="G3046" t="s">
        <v>40</v>
      </c>
      <c r="H3046" t="s">
        <v>38</v>
      </c>
    </row>
    <row r="3047" spans="1:8" x14ac:dyDescent="0.3">
      <c r="A3047" t="s">
        <v>39</v>
      </c>
      <c r="B3047" t="s">
        <v>93</v>
      </c>
      <c r="C3047">
        <v>2025</v>
      </c>
      <c r="D3047" s="20">
        <v>3115347291.0767002</v>
      </c>
      <c r="E3047" s="2">
        <v>3115.3472999999999</v>
      </c>
      <c r="F3047" t="s">
        <v>92</v>
      </c>
      <c r="G3047" t="s">
        <v>40</v>
      </c>
      <c r="H3047" t="s">
        <v>38</v>
      </c>
    </row>
    <row r="3048" spans="1:8" x14ac:dyDescent="0.3">
      <c r="A3048" t="s">
        <v>41</v>
      </c>
      <c r="B3048" t="s">
        <v>93</v>
      </c>
      <c r="C3048">
        <v>2018</v>
      </c>
      <c r="D3048" s="20">
        <v>6267859393.3126001</v>
      </c>
      <c r="E3048" s="2">
        <v>6267.8594000000003</v>
      </c>
      <c r="F3048" t="s">
        <v>92</v>
      </c>
      <c r="G3048" t="s">
        <v>42</v>
      </c>
      <c r="H3048" t="s">
        <v>43</v>
      </c>
    </row>
    <row r="3049" spans="1:8" x14ac:dyDescent="0.3">
      <c r="A3049" t="s">
        <v>41</v>
      </c>
      <c r="B3049" t="s">
        <v>93</v>
      </c>
      <c r="C3049">
        <v>2019</v>
      </c>
      <c r="D3049" s="20">
        <v>7864215313.0592003</v>
      </c>
      <c r="E3049" s="2">
        <v>7864.2152999999998</v>
      </c>
      <c r="F3049" t="s">
        <v>92</v>
      </c>
      <c r="G3049" t="s">
        <v>42</v>
      </c>
      <c r="H3049" t="s">
        <v>43</v>
      </c>
    </row>
    <row r="3050" spans="1:8" x14ac:dyDescent="0.3">
      <c r="A3050" t="s">
        <v>41</v>
      </c>
      <c r="B3050" t="s">
        <v>93</v>
      </c>
      <c r="C3050">
        <v>2020</v>
      </c>
      <c r="D3050" s="20">
        <v>10696450191.039101</v>
      </c>
      <c r="E3050" s="2">
        <v>10696.450199999999</v>
      </c>
      <c r="F3050" t="s">
        <v>92</v>
      </c>
      <c r="G3050" t="s">
        <v>42</v>
      </c>
      <c r="H3050" t="s">
        <v>43</v>
      </c>
    </row>
    <row r="3051" spans="1:8" x14ac:dyDescent="0.3">
      <c r="A3051" t="s">
        <v>41</v>
      </c>
      <c r="B3051" t="s">
        <v>93</v>
      </c>
      <c r="C3051">
        <v>2021</v>
      </c>
      <c r="D3051" s="20">
        <v>9704207237.9174004</v>
      </c>
      <c r="E3051" s="2">
        <v>9704.2072000000007</v>
      </c>
      <c r="F3051" t="s">
        <v>92</v>
      </c>
      <c r="G3051" t="s">
        <v>42</v>
      </c>
      <c r="H3051" t="s">
        <v>43</v>
      </c>
    </row>
    <row r="3052" spans="1:8" x14ac:dyDescent="0.3">
      <c r="A3052" t="s">
        <v>41</v>
      </c>
      <c r="B3052" t="s">
        <v>93</v>
      </c>
      <c r="C3052">
        <v>2022</v>
      </c>
      <c r="D3052" s="20">
        <v>8516400869.7658005</v>
      </c>
      <c r="E3052" s="2">
        <v>8516.4009000000005</v>
      </c>
      <c r="F3052" t="s">
        <v>92</v>
      </c>
      <c r="G3052" t="s">
        <v>42</v>
      </c>
      <c r="H3052" t="s">
        <v>43</v>
      </c>
    </row>
    <row r="3053" spans="1:8" x14ac:dyDescent="0.3">
      <c r="A3053" t="s">
        <v>41</v>
      </c>
      <c r="B3053" t="s">
        <v>93</v>
      </c>
      <c r="C3053">
        <v>2023</v>
      </c>
      <c r="D3053" s="20">
        <v>10129655806.772301</v>
      </c>
      <c r="E3053" s="2">
        <v>10129.6558</v>
      </c>
      <c r="F3053" t="s">
        <v>92</v>
      </c>
      <c r="G3053" t="s">
        <v>42</v>
      </c>
      <c r="H3053" t="s">
        <v>43</v>
      </c>
    </row>
    <row r="3054" spans="1:8" x14ac:dyDescent="0.3">
      <c r="A3054" t="s">
        <v>41</v>
      </c>
      <c r="B3054" t="s">
        <v>93</v>
      </c>
      <c r="C3054">
        <v>2024</v>
      </c>
      <c r="D3054" s="20">
        <v>11674028201.607599</v>
      </c>
      <c r="E3054" s="2">
        <v>11674.028200000001</v>
      </c>
      <c r="F3054" t="s">
        <v>92</v>
      </c>
      <c r="G3054" t="s">
        <v>42</v>
      </c>
      <c r="H3054" t="s">
        <v>43</v>
      </c>
    </row>
    <row r="3055" spans="1:8" x14ac:dyDescent="0.3">
      <c r="A3055" t="s">
        <v>41</v>
      </c>
      <c r="B3055" t="s">
        <v>93</v>
      </c>
      <c r="C3055">
        <v>2025</v>
      </c>
      <c r="D3055" s="20">
        <v>12486791172.840401</v>
      </c>
      <c r="E3055" s="2">
        <v>12486.7912</v>
      </c>
      <c r="F3055" t="s">
        <v>92</v>
      </c>
      <c r="G3055" t="s">
        <v>42</v>
      </c>
      <c r="H3055" t="s">
        <v>43</v>
      </c>
    </row>
    <row r="3056" spans="1:8" x14ac:dyDescent="0.3">
      <c r="A3056" t="s">
        <v>62</v>
      </c>
      <c r="B3056" t="s">
        <v>93</v>
      </c>
      <c r="C3056">
        <v>2018</v>
      </c>
      <c r="D3056" s="20">
        <v>7769698122.1007996</v>
      </c>
      <c r="E3056" s="2">
        <v>7769.6980999999996</v>
      </c>
      <c r="F3056" t="s">
        <v>92</v>
      </c>
      <c r="G3056" t="s">
        <v>63</v>
      </c>
      <c r="H3056" t="s">
        <v>43</v>
      </c>
    </row>
    <row r="3057" spans="1:8" x14ac:dyDescent="0.3">
      <c r="A3057" t="s">
        <v>62</v>
      </c>
      <c r="B3057" t="s">
        <v>93</v>
      </c>
      <c r="C3057">
        <v>2019</v>
      </c>
      <c r="D3057" s="20">
        <v>10293044682.872999</v>
      </c>
      <c r="E3057" s="2">
        <v>10293.0447</v>
      </c>
      <c r="F3057" t="s">
        <v>92</v>
      </c>
      <c r="G3057" t="s">
        <v>63</v>
      </c>
      <c r="H3057" t="s">
        <v>43</v>
      </c>
    </row>
    <row r="3058" spans="1:8" x14ac:dyDescent="0.3">
      <c r="A3058" t="s">
        <v>62</v>
      </c>
      <c r="B3058" t="s">
        <v>93</v>
      </c>
      <c r="C3058">
        <v>2020</v>
      </c>
      <c r="D3058" s="20">
        <v>14818419217.3144</v>
      </c>
      <c r="E3058" s="2">
        <v>14818.4192</v>
      </c>
      <c r="F3058" t="s">
        <v>92</v>
      </c>
      <c r="G3058" t="s">
        <v>63</v>
      </c>
      <c r="H3058" t="s">
        <v>43</v>
      </c>
    </row>
    <row r="3059" spans="1:8" x14ac:dyDescent="0.3">
      <c r="A3059" t="s">
        <v>62</v>
      </c>
      <c r="B3059" t="s">
        <v>93</v>
      </c>
      <c r="C3059">
        <v>2021</v>
      </c>
      <c r="D3059" s="20">
        <v>13574239422.0613</v>
      </c>
      <c r="E3059" s="2">
        <v>13574.2394</v>
      </c>
      <c r="F3059" t="s">
        <v>92</v>
      </c>
      <c r="G3059" t="s">
        <v>63</v>
      </c>
      <c r="H3059" t="s">
        <v>43</v>
      </c>
    </row>
    <row r="3060" spans="1:8" x14ac:dyDescent="0.3">
      <c r="A3060" t="s">
        <v>62</v>
      </c>
      <c r="B3060" t="s">
        <v>93</v>
      </c>
      <c r="C3060">
        <v>2022</v>
      </c>
      <c r="D3060" s="20">
        <v>12093138500.605301</v>
      </c>
      <c r="E3060" s="2">
        <v>12093.138499999999</v>
      </c>
      <c r="F3060" t="s">
        <v>92</v>
      </c>
      <c r="G3060" t="s">
        <v>63</v>
      </c>
      <c r="H3060" t="s">
        <v>43</v>
      </c>
    </row>
    <row r="3061" spans="1:8" x14ac:dyDescent="0.3">
      <c r="A3061" t="s">
        <v>62</v>
      </c>
      <c r="B3061" t="s">
        <v>93</v>
      </c>
      <c r="C3061">
        <v>2023</v>
      </c>
      <c r="D3061" s="20">
        <v>14050464806.629499</v>
      </c>
      <c r="E3061" s="2">
        <v>14050.4648</v>
      </c>
      <c r="F3061" t="s">
        <v>92</v>
      </c>
      <c r="G3061" t="s">
        <v>63</v>
      </c>
      <c r="H3061" t="s">
        <v>43</v>
      </c>
    </row>
    <row r="3062" spans="1:8" x14ac:dyDescent="0.3">
      <c r="A3062" t="s">
        <v>62</v>
      </c>
      <c r="B3062" t="s">
        <v>93</v>
      </c>
      <c r="C3062">
        <v>2024</v>
      </c>
      <c r="D3062" s="20">
        <v>12809073293.444799</v>
      </c>
      <c r="E3062" s="2">
        <v>12809.0733</v>
      </c>
      <c r="F3062" t="s">
        <v>92</v>
      </c>
      <c r="G3062" t="s">
        <v>63</v>
      </c>
      <c r="H3062" t="s">
        <v>43</v>
      </c>
    </row>
    <row r="3063" spans="1:8" x14ac:dyDescent="0.3">
      <c r="A3063" t="s">
        <v>62</v>
      </c>
      <c r="B3063" t="s">
        <v>93</v>
      </c>
      <c r="C3063">
        <v>2025</v>
      </c>
      <c r="D3063" s="20">
        <v>16158264066.517401</v>
      </c>
      <c r="E3063" s="2">
        <v>16158.2641</v>
      </c>
      <c r="F3063" t="s">
        <v>92</v>
      </c>
      <c r="G3063" t="s">
        <v>63</v>
      </c>
      <c r="H3063" t="s">
        <v>43</v>
      </c>
    </row>
    <row r="3064" spans="1:8" x14ac:dyDescent="0.3">
      <c r="A3064" t="s">
        <v>64</v>
      </c>
      <c r="B3064" t="s">
        <v>93</v>
      </c>
      <c r="C3064">
        <v>2018</v>
      </c>
      <c r="D3064" s="20">
        <v>5337996662.3441</v>
      </c>
      <c r="E3064" s="2">
        <v>5337.9966999999997</v>
      </c>
      <c r="F3064" t="s">
        <v>92</v>
      </c>
      <c r="G3064" t="s">
        <v>65</v>
      </c>
      <c r="H3064" t="s">
        <v>43</v>
      </c>
    </row>
    <row r="3065" spans="1:8" x14ac:dyDescent="0.3">
      <c r="A3065" t="s">
        <v>64</v>
      </c>
      <c r="B3065" t="s">
        <v>93</v>
      </c>
      <c r="C3065">
        <v>2019</v>
      </c>
      <c r="D3065" s="20">
        <v>6887314367.0963001</v>
      </c>
      <c r="E3065" s="2">
        <v>6887.3144000000002</v>
      </c>
      <c r="F3065" t="s">
        <v>92</v>
      </c>
      <c r="G3065" t="s">
        <v>65</v>
      </c>
      <c r="H3065" t="s">
        <v>43</v>
      </c>
    </row>
    <row r="3066" spans="1:8" x14ac:dyDescent="0.3">
      <c r="A3066" t="s">
        <v>64</v>
      </c>
      <c r="B3066" t="s">
        <v>93</v>
      </c>
      <c r="C3066">
        <v>2020</v>
      </c>
      <c r="D3066" s="20">
        <v>8692151564.8948994</v>
      </c>
      <c r="E3066" s="2">
        <v>8692.1515999999992</v>
      </c>
      <c r="F3066" t="s">
        <v>92</v>
      </c>
      <c r="G3066" t="s">
        <v>65</v>
      </c>
      <c r="H3066" t="s">
        <v>43</v>
      </c>
    </row>
    <row r="3067" spans="1:8" x14ac:dyDescent="0.3">
      <c r="A3067" t="s">
        <v>64</v>
      </c>
      <c r="B3067" t="s">
        <v>93</v>
      </c>
      <c r="C3067">
        <v>2021</v>
      </c>
      <c r="D3067" s="20">
        <v>8626514761.7796993</v>
      </c>
      <c r="E3067" s="2">
        <v>8626.5148000000008</v>
      </c>
      <c r="F3067" t="s">
        <v>92</v>
      </c>
      <c r="G3067" t="s">
        <v>65</v>
      </c>
      <c r="H3067" t="s">
        <v>43</v>
      </c>
    </row>
    <row r="3068" spans="1:8" x14ac:dyDescent="0.3">
      <c r="A3068" t="s">
        <v>64</v>
      </c>
      <c r="B3068" t="s">
        <v>93</v>
      </c>
      <c r="C3068">
        <v>2022</v>
      </c>
      <c r="D3068" s="20">
        <v>7380020464.0226002</v>
      </c>
      <c r="E3068" s="2">
        <v>7380.0204999999996</v>
      </c>
      <c r="F3068" t="s">
        <v>92</v>
      </c>
      <c r="G3068" t="s">
        <v>65</v>
      </c>
      <c r="H3068" t="s">
        <v>43</v>
      </c>
    </row>
    <row r="3069" spans="1:8" x14ac:dyDescent="0.3">
      <c r="A3069" t="s">
        <v>64</v>
      </c>
      <c r="B3069" t="s">
        <v>93</v>
      </c>
      <c r="C3069">
        <v>2023</v>
      </c>
      <c r="D3069" s="20">
        <v>8248868830.2054005</v>
      </c>
      <c r="E3069" s="2">
        <v>8248.8688000000002</v>
      </c>
      <c r="F3069" t="s">
        <v>92</v>
      </c>
      <c r="G3069" t="s">
        <v>65</v>
      </c>
      <c r="H3069" t="s">
        <v>43</v>
      </c>
    </row>
    <row r="3070" spans="1:8" x14ac:dyDescent="0.3">
      <c r="A3070" t="s">
        <v>64</v>
      </c>
      <c r="B3070" t="s">
        <v>93</v>
      </c>
      <c r="C3070">
        <v>2024</v>
      </c>
      <c r="D3070" s="20">
        <v>9732932037.5716</v>
      </c>
      <c r="E3070" s="2">
        <v>9732.9320000000007</v>
      </c>
      <c r="F3070" t="s">
        <v>92</v>
      </c>
      <c r="G3070" t="s">
        <v>65</v>
      </c>
      <c r="H3070" t="s">
        <v>43</v>
      </c>
    </row>
    <row r="3071" spans="1:8" x14ac:dyDescent="0.3">
      <c r="A3071" t="s">
        <v>64</v>
      </c>
      <c r="B3071" t="s">
        <v>93</v>
      </c>
      <c r="C3071">
        <v>2025</v>
      </c>
      <c r="D3071" s="20">
        <v>10626734118.097799</v>
      </c>
      <c r="E3071" s="2">
        <v>10626.7341</v>
      </c>
      <c r="F3071" t="s">
        <v>92</v>
      </c>
      <c r="G3071" t="s">
        <v>65</v>
      </c>
      <c r="H3071" t="s">
        <v>43</v>
      </c>
    </row>
    <row r="3072" spans="1:8" x14ac:dyDescent="0.3">
      <c r="A3072" t="s">
        <v>44</v>
      </c>
      <c r="B3072" t="s">
        <v>93</v>
      </c>
      <c r="C3072">
        <v>2018</v>
      </c>
      <c r="D3072" s="20">
        <v>1386337880.8782001</v>
      </c>
      <c r="E3072" s="2">
        <v>1386.3379</v>
      </c>
      <c r="F3072" t="s">
        <v>92</v>
      </c>
      <c r="G3072" t="s">
        <v>45</v>
      </c>
      <c r="H3072" t="s">
        <v>46</v>
      </c>
    </row>
    <row r="3073" spans="1:8" x14ac:dyDescent="0.3">
      <c r="A3073" t="s">
        <v>44</v>
      </c>
      <c r="B3073" t="s">
        <v>93</v>
      </c>
      <c r="C3073">
        <v>2019</v>
      </c>
      <c r="D3073" s="20">
        <v>1644302212.8625</v>
      </c>
      <c r="E3073" s="2">
        <v>1644.3022000000001</v>
      </c>
      <c r="F3073" t="s">
        <v>92</v>
      </c>
      <c r="G3073" t="s">
        <v>45</v>
      </c>
      <c r="H3073" t="s">
        <v>46</v>
      </c>
    </row>
    <row r="3074" spans="1:8" x14ac:dyDescent="0.3">
      <c r="A3074" t="s">
        <v>44</v>
      </c>
      <c r="B3074" t="s">
        <v>93</v>
      </c>
      <c r="C3074">
        <v>2020</v>
      </c>
      <c r="D3074" s="20">
        <v>2262982455.6595998</v>
      </c>
      <c r="E3074" s="2">
        <v>2262.9825000000001</v>
      </c>
      <c r="F3074" t="s">
        <v>92</v>
      </c>
      <c r="G3074" t="s">
        <v>45</v>
      </c>
      <c r="H3074" t="s">
        <v>46</v>
      </c>
    </row>
    <row r="3075" spans="1:8" x14ac:dyDescent="0.3">
      <c r="A3075" t="s">
        <v>44</v>
      </c>
      <c r="B3075" t="s">
        <v>93</v>
      </c>
      <c r="C3075">
        <v>2021</v>
      </c>
      <c r="D3075" s="20">
        <v>2127891290.2018001</v>
      </c>
      <c r="E3075" s="2">
        <v>2127.8912999999998</v>
      </c>
      <c r="F3075" t="s">
        <v>92</v>
      </c>
      <c r="G3075" t="s">
        <v>45</v>
      </c>
      <c r="H3075" t="s">
        <v>46</v>
      </c>
    </row>
    <row r="3076" spans="1:8" x14ac:dyDescent="0.3">
      <c r="A3076" t="s">
        <v>44</v>
      </c>
      <c r="B3076" t="s">
        <v>93</v>
      </c>
      <c r="C3076">
        <v>2022</v>
      </c>
      <c r="D3076" s="20">
        <v>1918720815.7895999</v>
      </c>
      <c r="E3076" s="2">
        <v>1918.7208000000001</v>
      </c>
      <c r="F3076" t="s">
        <v>92</v>
      </c>
      <c r="G3076" t="s">
        <v>45</v>
      </c>
      <c r="H3076" t="s">
        <v>46</v>
      </c>
    </row>
    <row r="3077" spans="1:8" x14ac:dyDescent="0.3">
      <c r="A3077" t="s">
        <v>44</v>
      </c>
      <c r="B3077" t="s">
        <v>93</v>
      </c>
      <c r="C3077">
        <v>2023</v>
      </c>
      <c r="D3077" s="20">
        <v>2267529883.027</v>
      </c>
      <c r="E3077" s="2">
        <v>2267.5299</v>
      </c>
      <c r="F3077" t="s">
        <v>92</v>
      </c>
      <c r="G3077" t="s">
        <v>45</v>
      </c>
      <c r="H3077" t="s">
        <v>46</v>
      </c>
    </row>
    <row r="3078" spans="1:8" x14ac:dyDescent="0.3">
      <c r="A3078" t="s">
        <v>44</v>
      </c>
      <c r="B3078" t="s">
        <v>93</v>
      </c>
      <c r="C3078">
        <v>2024</v>
      </c>
      <c r="D3078" s="20">
        <v>2665327978.4242001</v>
      </c>
      <c r="E3078" s="2">
        <v>2665.328</v>
      </c>
      <c r="F3078" t="s">
        <v>92</v>
      </c>
      <c r="G3078" t="s">
        <v>45</v>
      </c>
      <c r="H3078" t="s">
        <v>46</v>
      </c>
    </row>
    <row r="3079" spans="1:8" x14ac:dyDescent="0.3">
      <c r="A3079" t="s">
        <v>44</v>
      </c>
      <c r="B3079" t="s">
        <v>93</v>
      </c>
      <c r="C3079">
        <v>2025</v>
      </c>
      <c r="D3079" s="20">
        <v>2721623634.3041</v>
      </c>
      <c r="E3079" s="2">
        <v>2721.6235999999999</v>
      </c>
      <c r="F3079" t="s">
        <v>92</v>
      </c>
      <c r="G3079" t="s">
        <v>45</v>
      </c>
      <c r="H3079" t="s">
        <v>46</v>
      </c>
    </row>
    <row r="3080" spans="1:8" x14ac:dyDescent="0.3">
      <c r="A3080" t="s">
        <v>47</v>
      </c>
      <c r="B3080" t="s">
        <v>93</v>
      </c>
      <c r="C3080">
        <v>2018</v>
      </c>
      <c r="D3080" s="20">
        <v>1740742798.3541</v>
      </c>
      <c r="E3080" s="2">
        <v>1740.7428</v>
      </c>
      <c r="F3080" t="s">
        <v>92</v>
      </c>
      <c r="G3080" t="s">
        <v>48</v>
      </c>
      <c r="H3080" t="s">
        <v>46</v>
      </c>
    </row>
    <row r="3081" spans="1:8" x14ac:dyDescent="0.3">
      <c r="A3081" t="s">
        <v>47</v>
      </c>
      <c r="B3081" t="s">
        <v>93</v>
      </c>
      <c r="C3081">
        <v>2019</v>
      </c>
      <c r="D3081" s="20">
        <v>2264939348.1921</v>
      </c>
      <c r="E3081" s="2">
        <v>2264.9393</v>
      </c>
      <c r="F3081" t="s">
        <v>92</v>
      </c>
      <c r="G3081" t="s">
        <v>48</v>
      </c>
      <c r="H3081" t="s">
        <v>46</v>
      </c>
    </row>
    <row r="3082" spans="1:8" x14ac:dyDescent="0.3">
      <c r="A3082" t="s">
        <v>47</v>
      </c>
      <c r="B3082" t="s">
        <v>93</v>
      </c>
      <c r="C3082">
        <v>2020</v>
      </c>
      <c r="D3082" s="20">
        <v>3008606221.2497001</v>
      </c>
      <c r="E3082" s="2">
        <v>3008.6062000000002</v>
      </c>
      <c r="F3082" t="s">
        <v>92</v>
      </c>
      <c r="G3082" t="s">
        <v>48</v>
      </c>
      <c r="H3082" t="s">
        <v>46</v>
      </c>
    </row>
    <row r="3083" spans="1:8" x14ac:dyDescent="0.3">
      <c r="A3083" t="s">
        <v>47</v>
      </c>
      <c r="B3083" t="s">
        <v>93</v>
      </c>
      <c r="C3083">
        <v>2021</v>
      </c>
      <c r="D3083" s="20">
        <v>2607544663.8202</v>
      </c>
      <c r="E3083" s="2">
        <v>2607.5446999999999</v>
      </c>
      <c r="F3083" t="s">
        <v>92</v>
      </c>
      <c r="G3083" t="s">
        <v>48</v>
      </c>
      <c r="H3083" t="s">
        <v>46</v>
      </c>
    </row>
    <row r="3084" spans="1:8" x14ac:dyDescent="0.3">
      <c r="A3084" t="s">
        <v>47</v>
      </c>
      <c r="B3084" t="s">
        <v>93</v>
      </c>
      <c r="C3084">
        <v>2022</v>
      </c>
      <c r="D3084" s="20">
        <v>2142982290.1961</v>
      </c>
      <c r="E3084" s="2">
        <v>2142.9823000000001</v>
      </c>
      <c r="F3084" t="s">
        <v>92</v>
      </c>
      <c r="G3084" t="s">
        <v>48</v>
      </c>
      <c r="H3084" t="s">
        <v>46</v>
      </c>
    </row>
    <row r="3085" spans="1:8" x14ac:dyDescent="0.3">
      <c r="A3085" t="s">
        <v>47</v>
      </c>
      <c r="B3085" t="s">
        <v>93</v>
      </c>
      <c r="C3085">
        <v>2023</v>
      </c>
      <c r="D3085" s="20">
        <v>2278898650.1301999</v>
      </c>
      <c r="E3085" s="2">
        <v>2278.8987000000002</v>
      </c>
      <c r="F3085" t="s">
        <v>92</v>
      </c>
      <c r="G3085" t="s">
        <v>48</v>
      </c>
      <c r="H3085" t="s">
        <v>46</v>
      </c>
    </row>
    <row r="3086" spans="1:8" x14ac:dyDescent="0.3">
      <c r="A3086" t="s">
        <v>47</v>
      </c>
      <c r="B3086" t="s">
        <v>93</v>
      </c>
      <c r="C3086">
        <v>2024</v>
      </c>
      <c r="D3086" s="20">
        <v>2562375119.2227998</v>
      </c>
      <c r="E3086" s="2">
        <v>2562.3751000000002</v>
      </c>
      <c r="F3086" t="s">
        <v>92</v>
      </c>
      <c r="G3086" t="s">
        <v>48</v>
      </c>
      <c r="H3086" t="s">
        <v>46</v>
      </c>
    </row>
    <row r="3087" spans="1:8" x14ac:dyDescent="0.3">
      <c r="A3087" t="s">
        <v>47</v>
      </c>
      <c r="B3087" t="s">
        <v>93</v>
      </c>
      <c r="C3087">
        <v>2025</v>
      </c>
      <c r="D3087" s="20">
        <v>2746893888.6736002</v>
      </c>
      <c r="E3087" s="2">
        <v>2746.8939</v>
      </c>
      <c r="F3087" t="s">
        <v>92</v>
      </c>
      <c r="G3087" t="s">
        <v>48</v>
      </c>
      <c r="H3087" t="s">
        <v>46</v>
      </c>
    </row>
    <row r="3088" spans="1:8" x14ac:dyDescent="0.3">
      <c r="A3088" t="s">
        <v>49</v>
      </c>
      <c r="B3088" t="s">
        <v>93</v>
      </c>
      <c r="C3088">
        <v>2018</v>
      </c>
      <c r="D3088" s="20">
        <v>1313400536.6995001</v>
      </c>
      <c r="E3088" s="2">
        <v>1313.4005</v>
      </c>
      <c r="F3088" t="s">
        <v>92</v>
      </c>
      <c r="G3088" t="s">
        <v>50</v>
      </c>
      <c r="H3088" t="s">
        <v>46</v>
      </c>
    </row>
    <row r="3089" spans="1:8" x14ac:dyDescent="0.3">
      <c r="A3089" t="s">
        <v>49</v>
      </c>
      <c r="B3089" t="s">
        <v>93</v>
      </c>
      <c r="C3089">
        <v>2019</v>
      </c>
      <c r="D3089" s="20">
        <v>1638978530.8527999</v>
      </c>
      <c r="E3089" s="2">
        <v>1638.9784999999999</v>
      </c>
      <c r="F3089" t="s">
        <v>92</v>
      </c>
      <c r="G3089" t="s">
        <v>50</v>
      </c>
      <c r="H3089" t="s">
        <v>46</v>
      </c>
    </row>
    <row r="3090" spans="1:8" x14ac:dyDescent="0.3">
      <c r="A3090" t="s">
        <v>49</v>
      </c>
      <c r="B3090" t="s">
        <v>93</v>
      </c>
      <c r="C3090">
        <v>2020</v>
      </c>
      <c r="D3090" s="20">
        <v>2087929123.6348</v>
      </c>
      <c r="E3090" s="2">
        <v>2087.9290999999998</v>
      </c>
      <c r="F3090" t="s">
        <v>92</v>
      </c>
      <c r="G3090" t="s">
        <v>50</v>
      </c>
      <c r="H3090" t="s">
        <v>46</v>
      </c>
    </row>
    <row r="3091" spans="1:8" x14ac:dyDescent="0.3">
      <c r="A3091" t="s">
        <v>49</v>
      </c>
      <c r="B3091" t="s">
        <v>93</v>
      </c>
      <c r="C3091">
        <v>2021</v>
      </c>
      <c r="D3091" s="20">
        <v>1826942363.8278</v>
      </c>
      <c r="E3091" s="2">
        <v>1826.9423999999999</v>
      </c>
      <c r="F3091" t="s">
        <v>92</v>
      </c>
      <c r="G3091" t="s">
        <v>50</v>
      </c>
      <c r="H3091" t="s">
        <v>46</v>
      </c>
    </row>
    <row r="3092" spans="1:8" x14ac:dyDescent="0.3">
      <c r="A3092" t="s">
        <v>49</v>
      </c>
      <c r="B3092" t="s">
        <v>93</v>
      </c>
      <c r="C3092">
        <v>2022</v>
      </c>
      <c r="D3092" s="20">
        <v>1516728615.8196001</v>
      </c>
      <c r="E3092" s="2">
        <v>1516.7285999999999</v>
      </c>
      <c r="F3092" t="s">
        <v>92</v>
      </c>
      <c r="G3092" t="s">
        <v>50</v>
      </c>
      <c r="H3092" t="s">
        <v>46</v>
      </c>
    </row>
    <row r="3093" spans="1:8" x14ac:dyDescent="0.3">
      <c r="A3093" t="s">
        <v>49</v>
      </c>
      <c r="B3093" t="s">
        <v>93</v>
      </c>
      <c r="C3093">
        <v>2023</v>
      </c>
      <c r="D3093" s="20">
        <v>1674932641.0994999</v>
      </c>
      <c r="E3093" s="2">
        <v>1674.9326000000001</v>
      </c>
      <c r="F3093" t="s">
        <v>92</v>
      </c>
      <c r="G3093" t="s">
        <v>50</v>
      </c>
      <c r="H3093" t="s">
        <v>46</v>
      </c>
    </row>
    <row r="3094" spans="1:8" x14ac:dyDescent="0.3">
      <c r="A3094" t="s">
        <v>49</v>
      </c>
      <c r="B3094" t="s">
        <v>93</v>
      </c>
      <c r="C3094">
        <v>2024</v>
      </c>
      <c r="D3094" s="20">
        <v>2095723068.4535</v>
      </c>
      <c r="E3094" s="2">
        <v>2095.7231000000002</v>
      </c>
      <c r="F3094" t="s">
        <v>92</v>
      </c>
      <c r="G3094" t="s">
        <v>50</v>
      </c>
      <c r="H3094" t="s">
        <v>46</v>
      </c>
    </row>
    <row r="3095" spans="1:8" x14ac:dyDescent="0.3">
      <c r="A3095" t="s">
        <v>49</v>
      </c>
      <c r="B3095" t="s">
        <v>93</v>
      </c>
      <c r="C3095">
        <v>2025</v>
      </c>
      <c r="D3095" s="20">
        <v>2227942475.4054999</v>
      </c>
      <c r="E3095" s="2">
        <v>2227.9425000000001</v>
      </c>
      <c r="F3095" t="s">
        <v>92</v>
      </c>
      <c r="G3095" t="s">
        <v>50</v>
      </c>
      <c r="H3095" t="s">
        <v>46</v>
      </c>
    </row>
    <row r="3096" spans="1:8" x14ac:dyDescent="0.3">
      <c r="A3096" t="s">
        <v>76</v>
      </c>
      <c r="B3096" t="s">
        <v>93</v>
      </c>
      <c r="C3096">
        <v>2018</v>
      </c>
      <c r="D3096" s="20">
        <v>102173224.697</v>
      </c>
      <c r="E3096" s="2">
        <v>102.17319999999999</v>
      </c>
      <c r="F3096" t="s">
        <v>92</v>
      </c>
      <c r="G3096" t="s">
        <v>77</v>
      </c>
      <c r="H3096" t="s">
        <v>46</v>
      </c>
    </row>
    <row r="3097" spans="1:8" x14ac:dyDescent="0.3">
      <c r="A3097" t="s">
        <v>76</v>
      </c>
      <c r="B3097" t="s">
        <v>93</v>
      </c>
      <c r="C3097">
        <v>2019</v>
      </c>
      <c r="D3097" s="20">
        <v>84333520.394299999</v>
      </c>
      <c r="E3097" s="2">
        <v>84.333500000000001</v>
      </c>
      <c r="F3097" t="s">
        <v>92</v>
      </c>
      <c r="G3097" t="s">
        <v>77</v>
      </c>
      <c r="H3097" t="s">
        <v>46</v>
      </c>
    </row>
    <row r="3098" spans="1:8" x14ac:dyDescent="0.3">
      <c r="A3098" t="s">
        <v>76</v>
      </c>
      <c r="B3098" t="s">
        <v>93</v>
      </c>
      <c r="C3098">
        <v>2020</v>
      </c>
      <c r="D3098" s="20">
        <v>107136118.6841</v>
      </c>
      <c r="E3098" s="2">
        <v>107.1361</v>
      </c>
      <c r="F3098" t="s">
        <v>92</v>
      </c>
      <c r="G3098" t="s">
        <v>77</v>
      </c>
      <c r="H3098" t="s">
        <v>46</v>
      </c>
    </row>
    <row r="3099" spans="1:8" x14ac:dyDescent="0.3">
      <c r="A3099" t="s">
        <v>76</v>
      </c>
      <c r="B3099" t="s">
        <v>93</v>
      </c>
      <c r="C3099">
        <v>2021</v>
      </c>
      <c r="D3099" s="20">
        <v>109234630.8647</v>
      </c>
      <c r="E3099" s="2">
        <v>109.2346</v>
      </c>
      <c r="F3099" t="s">
        <v>92</v>
      </c>
      <c r="G3099" t="s">
        <v>77</v>
      </c>
      <c r="H3099" t="s">
        <v>46</v>
      </c>
    </row>
    <row r="3100" spans="1:8" x14ac:dyDescent="0.3">
      <c r="A3100" t="s">
        <v>76</v>
      </c>
      <c r="B3100" t="s">
        <v>93</v>
      </c>
      <c r="C3100">
        <v>2022</v>
      </c>
      <c r="D3100" s="20">
        <v>77823893.574200004</v>
      </c>
      <c r="E3100" s="2">
        <v>77.823899999999995</v>
      </c>
      <c r="F3100" t="s">
        <v>92</v>
      </c>
      <c r="G3100" t="s">
        <v>77</v>
      </c>
      <c r="H3100" t="s">
        <v>46</v>
      </c>
    </row>
    <row r="3101" spans="1:8" x14ac:dyDescent="0.3">
      <c r="A3101" t="s">
        <v>76</v>
      </c>
      <c r="B3101" t="s">
        <v>93</v>
      </c>
      <c r="C3101">
        <v>2023</v>
      </c>
      <c r="D3101" s="20">
        <v>83033160.903300002</v>
      </c>
      <c r="E3101" s="2">
        <v>83.033199999999994</v>
      </c>
      <c r="F3101" t="s">
        <v>92</v>
      </c>
      <c r="G3101" t="s">
        <v>77</v>
      </c>
      <c r="H3101" t="s">
        <v>46</v>
      </c>
    </row>
    <row r="3102" spans="1:8" x14ac:dyDescent="0.3">
      <c r="A3102" t="s">
        <v>76</v>
      </c>
      <c r="B3102" t="s">
        <v>93</v>
      </c>
      <c r="C3102">
        <v>2024</v>
      </c>
      <c r="D3102" s="20">
        <v>98654055.966900006</v>
      </c>
      <c r="E3102" s="2">
        <v>98.6541</v>
      </c>
      <c r="F3102" t="s">
        <v>92</v>
      </c>
      <c r="G3102" t="s">
        <v>77</v>
      </c>
      <c r="H3102" t="s">
        <v>46</v>
      </c>
    </row>
    <row r="3103" spans="1:8" x14ac:dyDescent="0.3">
      <c r="A3103" t="s">
        <v>76</v>
      </c>
      <c r="B3103" t="s">
        <v>93</v>
      </c>
      <c r="C3103">
        <v>2025</v>
      </c>
      <c r="D3103" s="20">
        <v>111039234.67739999</v>
      </c>
      <c r="E3103" s="2">
        <v>111.03919999999999</v>
      </c>
      <c r="F3103" t="s">
        <v>92</v>
      </c>
      <c r="G3103" t="s">
        <v>77</v>
      </c>
      <c r="H3103" t="s">
        <v>46</v>
      </c>
    </row>
    <row r="3104" spans="1:8" x14ac:dyDescent="0.3">
      <c r="A3104" t="s">
        <v>51</v>
      </c>
      <c r="B3104" t="s">
        <v>93</v>
      </c>
      <c r="C3104">
        <v>2018</v>
      </c>
      <c r="D3104" s="20">
        <v>30647192593.458</v>
      </c>
      <c r="E3104" s="2">
        <v>30647.192599999998</v>
      </c>
      <c r="F3104" t="s">
        <v>92</v>
      </c>
      <c r="G3104" t="s">
        <v>52</v>
      </c>
      <c r="H3104" t="s">
        <v>52</v>
      </c>
    </row>
    <row r="3105" spans="1:8" x14ac:dyDescent="0.3">
      <c r="A3105" t="s">
        <v>51</v>
      </c>
      <c r="B3105" t="s">
        <v>93</v>
      </c>
      <c r="C3105">
        <v>2019</v>
      </c>
      <c r="D3105" s="20">
        <v>37939521939.3032</v>
      </c>
      <c r="E3105" s="2">
        <v>37939.5219</v>
      </c>
      <c r="F3105" t="s">
        <v>92</v>
      </c>
      <c r="G3105" t="s">
        <v>52</v>
      </c>
      <c r="H3105" t="s">
        <v>52</v>
      </c>
    </row>
    <row r="3106" spans="1:8" x14ac:dyDescent="0.3">
      <c r="A3106" t="s">
        <v>51</v>
      </c>
      <c r="B3106" t="s">
        <v>93</v>
      </c>
      <c r="C3106">
        <v>2020</v>
      </c>
      <c r="D3106" s="20">
        <v>51006766532.306801</v>
      </c>
      <c r="E3106" s="2">
        <v>51006.766499999998</v>
      </c>
      <c r="F3106" t="s">
        <v>92</v>
      </c>
      <c r="G3106" t="s">
        <v>52</v>
      </c>
      <c r="H3106" t="s">
        <v>52</v>
      </c>
    </row>
    <row r="3107" spans="1:8" x14ac:dyDescent="0.3">
      <c r="A3107" t="s">
        <v>51</v>
      </c>
      <c r="B3107" t="s">
        <v>93</v>
      </c>
      <c r="C3107">
        <v>2021</v>
      </c>
      <c r="D3107" s="20">
        <v>47386200611.076302</v>
      </c>
      <c r="E3107" s="2">
        <v>47386.200599999996</v>
      </c>
      <c r="F3107" t="s">
        <v>92</v>
      </c>
      <c r="G3107" t="s">
        <v>52</v>
      </c>
      <c r="H3107" t="s">
        <v>52</v>
      </c>
    </row>
    <row r="3108" spans="1:8" x14ac:dyDescent="0.3">
      <c r="A3108" t="s">
        <v>51</v>
      </c>
      <c r="B3108" t="s">
        <v>93</v>
      </c>
      <c r="C3108">
        <v>2022</v>
      </c>
      <c r="D3108" s="20">
        <v>41346079938.647797</v>
      </c>
      <c r="E3108" s="2">
        <v>41346.079899999997</v>
      </c>
      <c r="F3108" t="s">
        <v>92</v>
      </c>
      <c r="G3108" t="s">
        <v>52</v>
      </c>
      <c r="H3108" t="s">
        <v>52</v>
      </c>
    </row>
    <row r="3109" spans="1:8" x14ac:dyDescent="0.3">
      <c r="A3109" t="s">
        <v>51</v>
      </c>
      <c r="B3109" t="s">
        <v>93</v>
      </c>
      <c r="C3109">
        <v>2023</v>
      </c>
      <c r="D3109" s="20">
        <v>47304908788.279404</v>
      </c>
      <c r="E3109" s="2">
        <v>47304.908799999997</v>
      </c>
      <c r="F3109" t="s">
        <v>92</v>
      </c>
      <c r="G3109" t="s">
        <v>52</v>
      </c>
      <c r="H3109" t="s">
        <v>52</v>
      </c>
    </row>
    <row r="3110" spans="1:8" x14ac:dyDescent="0.3">
      <c r="A3110" t="s">
        <v>51</v>
      </c>
      <c r="B3110" t="s">
        <v>93</v>
      </c>
      <c r="C3110">
        <v>2024</v>
      </c>
      <c r="D3110" s="20">
        <v>55480958517.3312</v>
      </c>
      <c r="E3110" s="2">
        <v>55480.958500000001</v>
      </c>
      <c r="F3110" t="s">
        <v>92</v>
      </c>
      <c r="G3110" t="s">
        <v>52</v>
      </c>
      <c r="H3110" t="s">
        <v>52</v>
      </c>
    </row>
    <row r="3111" spans="1:8" x14ac:dyDescent="0.3">
      <c r="A3111" t="s">
        <v>51</v>
      </c>
      <c r="B3111" t="s">
        <v>93</v>
      </c>
      <c r="C3111">
        <v>2025</v>
      </c>
      <c r="D3111" s="20">
        <v>59668494410.224998</v>
      </c>
      <c r="E3111" s="2">
        <v>59668.494400000003</v>
      </c>
      <c r="F3111" t="s">
        <v>92</v>
      </c>
      <c r="G3111" t="s">
        <v>52</v>
      </c>
      <c r="H3111" t="s">
        <v>52</v>
      </c>
    </row>
    <row r="3112" spans="1:8" x14ac:dyDescent="0.3">
      <c r="A3112" t="s">
        <v>12</v>
      </c>
      <c r="B3112" t="s">
        <v>94</v>
      </c>
      <c r="C3112">
        <v>2018</v>
      </c>
      <c r="D3112" s="20">
        <v>279686800.16250002</v>
      </c>
      <c r="E3112" s="2">
        <v>279.68680000000001</v>
      </c>
      <c r="F3112" t="s">
        <v>92</v>
      </c>
      <c r="G3112" t="s">
        <v>15</v>
      </c>
      <c r="H3112" t="s">
        <v>16</v>
      </c>
    </row>
    <row r="3113" spans="1:8" x14ac:dyDescent="0.3">
      <c r="A3113" t="s">
        <v>12</v>
      </c>
      <c r="B3113" t="s">
        <v>94</v>
      </c>
      <c r="C3113">
        <v>2019</v>
      </c>
      <c r="D3113" s="20">
        <v>318534059.11159998</v>
      </c>
      <c r="E3113" s="2">
        <v>318.53410000000002</v>
      </c>
      <c r="F3113" t="s">
        <v>92</v>
      </c>
      <c r="G3113" t="s">
        <v>15</v>
      </c>
      <c r="H3113" t="s">
        <v>16</v>
      </c>
    </row>
    <row r="3114" spans="1:8" x14ac:dyDescent="0.3">
      <c r="A3114" t="s">
        <v>12</v>
      </c>
      <c r="B3114" t="s">
        <v>94</v>
      </c>
      <c r="C3114">
        <v>2020</v>
      </c>
      <c r="D3114" s="20">
        <v>328828896.67799997</v>
      </c>
      <c r="E3114" s="2">
        <v>328.82889999999998</v>
      </c>
      <c r="F3114" t="s">
        <v>92</v>
      </c>
      <c r="G3114" t="s">
        <v>15</v>
      </c>
      <c r="H3114" t="s">
        <v>16</v>
      </c>
    </row>
    <row r="3115" spans="1:8" x14ac:dyDescent="0.3">
      <c r="A3115" t="s">
        <v>12</v>
      </c>
      <c r="B3115" t="s">
        <v>94</v>
      </c>
      <c r="C3115">
        <v>2021</v>
      </c>
      <c r="D3115" s="20">
        <v>208064038.75400001</v>
      </c>
      <c r="E3115" s="2">
        <v>208.06399999999999</v>
      </c>
      <c r="F3115" t="s">
        <v>92</v>
      </c>
      <c r="G3115" t="s">
        <v>15</v>
      </c>
      <c r="H3115" t="s">
        <v>16</v>
      </c>
    </row>
    <row r="3116" spans="1:8" x14ac:dyDescent="0.3">
      <c r="A3116" t="s">
        <v>12</v>
      </c>
      <c r="B3116" t="s">
        <v>94</v>
      </c>
      <c r="C3116">
        <v>2023</v>
      </c>
      <c r="D3116" s="20">
        <v>215415038.09830001</v>
      </c>
      <c r="E3116" s="2">
        <v>215.41499999999999</v>
      </c>
      <c r="F3116" t="s">
        <v>92</v>
      </c>
      <c r="G3116" t="s">
        <v>15</v>
      </c>
      <c r="H3116" t="s">
        <v>16</v>
      </c>
    </row>
    <row r="3117" spans="1:8" x14ac:dyDescent="0.3">
      <c r="A3117" t="s">
        <v>12</v>
      </c>
      <c r="B3117" t="s">
        <v>94</v>
      </c>
      <c r="C3117">
        <v>2024</v>
      </c>
      <c r="D3117" s="20">
        <v>308245458.24610001</v>
      </c>
      <c r="E3117" s="2">
        <v>308.24549999999999</v>
      </c>
      <c r="F3117" t="s">
        <v>92</v>
      </c>
      <c r="G3117" t="s">
        <v>15</v>
      </c>
      <c r="H3117" t="s">
        <v>16</v>
      </c>
    </row>
    <row r="3118" spans="1:8" x14ac:dyDescent="0.3">
      <c r="A3118" t="s">
        <v>12</v>
      </c>
      <c r="B3118" t="s">
        <v>94</v>
      </c>
      <c r="C3118">
        <v>2025</v>
      </c>
      <c r="D3118" s="20">
        <v>334922672.03759998</v>
      </c>
      <c r="E3118" s="2">
        <v>334.92270000000002</v>
      </c>
      <c r="F3118" t="s">
        <v>92</v>
      </c>
      <c r="G3118" t="s">
        <v>15</v>
      </c>
      <c r="H3118" t="s">
        <v>16</v>
      </c>
    </row>
    <row r="3119" spans="1:8" x14ac:dyDescent="0.3">
      <c r="A3119" t="s">
        <v>54</v>
      </c>
      <c r="B3119" t="s">
        <v>94</v>
      </c>
      <c r="C3119">
        <v>2018</v>
      </c>
      <c r="D3119" s="20">
        <v>1040559826.36</v>
      </c>
      <c r="E3119" s="2">
        <v>1040.5598</v>
      </c>
      <c r="F3119" t="s">
        <v>92</v>
      </c>
      <c r="G3119" t="s">
        <v>55</v>
      </c>
      <c r="H3119" t="s">
        <v>16</v>
      </c>
    </row>
    <row r="3120" spans="1:8" x14ac:dyDescent="0.3">
      <c r="A3120" t="s">
        <v>54</v>
      </c>
      <c r="B3120" t="s">
        <v>94</v>
      </c>
      <c r="C3120">
        <v>2019</v>
      </c>
      <c r="D3120" s="20">
        <v>1216002897.8392999</v>
      </c>
      <c r="E3120" s="2">
        <v>1216.0029</v>
      </c>
      <c r="F3120" t="s">
        <v>92</v>
      </c>
      <c r="G3120" t="s">
        <v>55</v>
      </c>
      <c r="H3120" t="s">
        <v>16</v>
      </c>
    </row>
    <row r="3121" spans="1:8" x14ac:dyDescent="0.3">
      <c r="A3121" t="s">
        <v>54</v>
      </c>
      <c r="B3121" t="s">
        <v>94</v>
      </c>
      <c r="C3121">
        <v>2020</v>
      </c>
      <c r="D3121" s="20">
        <v>968005606.03629994</v>
      </c>
      <c r="E3121" s="2">
        <v>968.00559999999996</v>
      </c>
      <c r="F3121" t="s">
        <v>92</v>
      </c>
      <c r="G3121" t="s">
        <v>55</v>
      </c>
      <c r="H3121" t="s">
        <v>16</v>
      </c>
    </row>
    <row r="3122" spans="1:8" x14ac:dyDescent="0.3">
      <c r="A3122" t="s">
        <v>54</v>
      </c>
      <c r="B3122" t="s">
        <v>94</v>
      </c>
      <c r="C3122">
        <v>2021</v>
      </c>
      <c r="D3122" s="20">
        <v>1002161618.8759</v>
      </c>
      <c r="E3122" s="2">
        <v>1002.1616</v>
      </c>
      <c r="F3122" t="s">
        <v>92</v>
      </c>
      <c r="G3122" t="s">
        <v>55</v>
      </c>
      <c r="H3122" t="s">
        <v>16</v>
      </c>
    </row>
    <row r="3123" spans="1:8" x14ac:dyDescent="0.3">
      <c r="A3123" t="s">
        <v>54</v>
      </c>
      <c r="B3123" t="s">
        <v>94</v>
      </c>
      <c r="C3123">
        <v>2022</v>
      </c>
      <c r="D3123" s="20">
        <v>951472594.39890003</v>
      </c>
      <c r="E3123" s="2">
        <v>951.47260000000006</v>
      </c>
      <c r="F3123" t="s">
        <v>92</v>
      </c>
      <c r="G3123" t="s">
        <v>55</v>
      </c>
      <c r="H3123" t="s">
        <v>16</v>
      </c>
    </row>
    <row r="3124" spans="1:8" x14ac:dyDescent="0.3">
      <c r="A3124" t="s">
        <v>54</v>
      </c>
      <c r="B3124" t="s">
        <v>94</v>
      </c>
      <c r="C3124">
        <v>2023</v>
      </c>
      <c r="D3124" s="20">
        <v>850876741.65209997</v>
      </c>
      <c r="E3124" s="2">
        <v>850.87670000000003</v>
      </c>
      <c r="F3124" t="s">
        <v>92</v>
      </c>
      <c r="G3124" t="s">
        <v>55</v>
      </c>
      <c r="H3124" t="s">
        <v>16</v>
      </c>
    </row>
    <row r="3125" spans="1:8" x14ac:dyDescent="0.3">
      <c r="A3125" t="s">
        <v>54</v>
      </c>
      <c r="B3125" t="s">
        <v>94</v>
      </c>
      <c r="C3125">
        <v>2024</v>
      </c>
      <c r="D3125" s="20">
        <v>883502900.66840005</v>
      </c>
      <c r="E3125" s="2">
        <v>883.50289999999995</v>
      </c>
      <c r="F3125" t="s">
        <v>92</v>
      </c>
      <c r="G3125" t="s">
        <v>55</v>
      </c>
      <c r="H3125" t="s">
        <v>16</v>
      </c>
    </row>
    <row r="3126" spans="1:8" x14ac:dyDescent="0.3">
      <c r="A3126" t="s">
        <v>54</v>
      </c>
      <c r="B3126" t="s">
        <v>94</v>
      </c>
      <c r="C3126">
        <v>2025</v>
      </c>
      <c r="D3126" s="20">
        <v>967237947.52119994</v>
      </c>
      <c r="E3126" s="2">
        <v>967.23789999999997</v>
      </c>
      <c r="F3126" t="s">
        <v>92</v>
      </c>
      <c r="G3126" t="s">
        <v>55</v>
      </c>
      <c r="H3126" t="s">
        <v>16</v>
      </c>
    </row>
    <row r="3127" spans="1:8" x14ac:dyDescent="0.3">
      <c r="A3127" t="s">
        <v>19</v>
      </c>
      <c r="B3127" t="s">
        <v>94</v>
      </c>
      <c r="C3127">
        <v>2019</v>
      </c>
      <c r="D3127" s="20">
        <v>210845504.5546</v>
      </c>
      <c r="E3127" s="2">
        <v>210.84549999999999</v>
      </c>
      <c r="F3127" t="s">
        <v>92</v>
      </c>
      <c r="G3127" t="s">
        <v>20</v>
      </c>
      <c r="H3127" t="s">
        <v>16</v>
      </c>
    </row>
    <row r="3128" spans="1:8" x14ac:dyDescent="0.3">
      <c r="A3128" t="s">
        <v>19</v>
      </c>
      <c r="B3128" t="s">
        <v>94</v>
      </c>
      <c r="C3128">
        <v>2020</v>
      </c>
      <c r="D3128" s="20">
        <v>60782997.7623</v>
      </c>
      <c r="E3128" s="2">
        <v>60.783000000000001</v>
      </c>
      <c r="F3128" t="s">
        <v>92</v>
      </c>
      <c r="G3128" t="s">
        <v>20</v>
      </c>
      <c r="H3128" t="s">
        <v>16</v>
      </c>
    </row>
    <row r="3129" spans="1:8" x14ac:dyDescent="0.3">
      <c r="A3129" t="s">
        <v>19</v>
      </c>
      <c r="B3129" t="s">
        <v>94</v>
      </c>
      <c r="C3129">
        <v>2023</v>
      </c>
      <c r="D3129" s="20">
        <v>263979626.89660001</v>
      </c>
      <c r="E3129" s="2">
        <v>263.9796</v>
      </c>
      <c r="F3129" t="s">
        <v>92</v>
      </c>
      <c r="G3129" t="s">
        <v>20</v>
      </c>
      <c r="H3129" t="s">
        <v>16</v>
      </c>
    </row>
    <row r="3130" spans="1:8" x14ac:dyDescent="0.3">
      <c r="A3130" t="s">
        <v>19</v>
      </c>
      <c r="B3130" t="s">
        <v>94</v>
      </c>
      <c r="C3130">
        <v>2024</v>
      </c>
      <c r="D3130" s="20">
        <v>329740760.47570002</v>
      </c>
      <c r="E3130" s="2">
        <v>329.74079999999998</v>
      </c>
      <c r="F3130" t="s">
        <v>92</v>
      </c>
      <c r="G3130" t="s">
        <v>20</v>
      </c>
      <c r="H3130" t="s">
        <v>16</v>
      </c>
    </row>
    <row r="3131" spans="1:8" x14ac:dyDescent="0.3">
      <c r="A3131" t="s">
        <v>19</v>
      </c>
      <c r="B3131" t="s">
        <v>94</v>
      </c>
      <c r="C3131">
        <v>2025</v>
      </c>
      <c r="D3131" s="20">
        <v>361036880.84719998</v>
      </c>
      <c r="E3131" s="2">
        <v>361.0369</v>
      </c>
      <c r="F3131" t="s">
        <v>92</v>
      </c>
      <c r="G3131" t="s">
        <v>20</v>
      </c>
      <c r="H3131" t="s">
        <v>16</v>
      </c>
    </row>
    <row r="3132" spans="1:8" x14ac:dyDescent="0.3">
      <c r="A3132" t="s">
        <v>21</v>
      </c>
      <c r="B3132" t="s">
        <v>94</v>
      </c>
      <c r="C3132">
        <v>2018</v>
      </c>
      <c r="D3132" s="20">
        <v>32311876.395100001</v>
      </c>
      <c r="E3132" s="2">
        <v>32.311900000000001</v>
      </c>
      <c r="F3132" t="s">
        <v>92</v>
      </c>
      <c r="G3132" t="s">
        <v>22</v>
      </c>
      <c r="H3132" t="s">
        <v>23</v>
      </c>
    </row>
    <row r="3133" spans="1:8" x14ac:dyDescent="0.3">
      <c r="A3133" t="s">
        <v>21</v>
      </c>
      <c r="B3133" t="s">
        <v>94</v>
      </c>
      <c r="C3133">
        <v>2019</v>
      </c>
      <c r="D3133" s="20">
        <v>30224894.261999998</v>
      </c>
      <c r="E3133" s="2">
        <v>30.224900000000002</v>
      </c>
      <c r="F3133" t="s">
        <v>92</v>
      </c>
      <c r="G3133" t="s">
        <v>22</v>
      </c>
      <c r="H3133" t="s">
        <v>23</v>
      </c>
    </row>
    <row r="3134" spans="1:8" x14ac:dyDescent="0.3">
      <c r="A3134" t="s">
        <v>21</v>
      </c>
      <c r="B3134" t="s">
        <v>94</v>
      </c>
      <c r="C3134">
        <v>2020</v>
      </c>
      <c r="D3134" s="20">
        <v>17783311.270100001</v>
      </c>
      <c r="E3134" s="2">
        <v>17.783300000000001</v>
      </c>
      <c r="F3134" t="s">
        <v>92</v>
      </c>
      <c r="G3134" t="s">
        <v>22</v>
      </c>
      <c r="H3134" t="s">
        <v>23</v>
      </c>
    </row>
    <row r="3135" spans="1:8" x14ac:dyDescent="0.3">
      <c r="A3135" t="s">
        <v>21</v>
      </c>
      <c r="B3135" t="s">
        <v>94</v>
      </c>
      <c r="C3135">
        <v>2021</v>
      </c>
      <c r="D3135" s="20">
        <v>19813031.8649</v>
      </c>
      <c r="E3135" s="2">
        <v>19.812999999999999</v>
      </c>
      <c r="F3135" t="s">
        <v>92</v>
      </c>
      <c r="G3135" t="s">
        <v>22</v>
      </c>
      <c r="H3135" t="s">
        <v>23</v>
      </c>
    </row>
    <row r="3136" spans="1:8" x14ac:dyDescent="0.3">
      <c r="A3136" t="s">
        <v>21</v>
      </c>
      <c r="B3136" t="s">
        <v>94</v>
      </c>
      <c r="C3136">
        <v>2022</v>
      </c>
      <c r="D3136" s="20">
        <v>16973368.523899999</v>
      </c>
      <c r="E3136" s="2">
        <v>16.973400000000002</v>
      </c>
      <c r="F3136" t="s">
        <v>92</v>
      </c>
      <c r="G3136" t="s">
        <v>22</v>
      </c>
      <c r="H3136" t="s">
        <v>23</v>
      </c>
    </row>
    <row r="3137" spans="1:8" x14ac:dyDescent="0.3">
      <c r="A3137" t="s">
        <v>21</v>
      </c>
      <c r="B3137" t="s">
        <v>94</v>
      </c>
      <c r="C3137">
        <v>2023</v>
      </c>
      <c r="D3137" s="20">
        <v>15022209.5836</v>
      </c>
      <c r="E3137" s="2">
        <v>15.0222</v>
      </c>
      <c r="F3137" t="s">
        <v>92</v>
      </c>
      <c r="G3137" t="s">
        <v>22</v>
      </c>
      <c r="H3137" t="s">
        <v>23</v>
      </c>
    </row>
    <row r="3138" spans="1:8" x14ac:dyDescent="0.3">
      <c r="A3138" t="s">
        <v>21</v>
      </c>
      <c r="B3138" t="s">
        <v>94</v>
      </c>
      <c r="C3138">
        <v>2024</v>
      </c>
      <c r="D3138" s="20">
        <v>16795408.675799999</v>
      </c>
      <c r="E3138" s="2">
        <v>16.795400000000001</v>
      </c>
      <c r="F3138" t="s">
        <v>92</v>
      </c>
      <c r="G3138" t="s">
        <v>22</v>
      </c>
      <c r="H3138" t="s">
        <v>23</v>
      </c>
    </row>
    <row r="3139" spans="1:8" x14ac:dyDescent="0.3">
      <c r="A3139" t="s">
        <v>21</v>
      </c>
      <c r="B3139" t="s">
        <v>94</v>
      </c>
      <c r="C3139">
        <v>2025</v>
      </c>
      <c r="D3139" s="20">
        <v>18486417.020799998</v>
      </c>
      <c r="E3139" s="2">
        <v>18.4864</v>
      </c>
      <c r="F3139" t="s">
        <v>92</v>
      </c>
      <c r="G3139" t="s">
        <v>22</v>
      </c>
      <c r="H3139" t="s">
        <v>23</v>
      </c>
    </row>
    <row r="3140" spans="1:8" x14ac:dyDescent="0.3">
      <c r="A3140" t="s">
        <v>24</v>
      </c>
      <c r="B3140" t="s">
        <v>94</v>
      </c>
      <c r="C3140">
        <v>2018</v>
      </c>
      <c r="D3140" s="20">
        <v>109584177.2423</v>
      </c>
      <c r="E3140" s="2">
        <v>109.5842</v>
      </c>
      <c r="F3140" t="s">
        <v>92</v>
      </c>
      <c r="G3140" t="s">
        <v>25</v>
      </c>
      <c r="H3140" t="s">
        <v>23</v>
      </c>
    </row>
    <row r="3141" spans="1:8" x14ac:dyDescent="0.3">
      <c r="A3141" t="s">
        <v>24</v>
      </c>
      <c r="B3141" t="s">
        <v>94</v>
      </c>
      <c r="C3141">
        <v>2019</v>
      </c>
      <c r="D3141" s="20">
        <v>85655273.792899996</v>
      </c>
      <c r="E3141" s="2">
        <v>85.655299999999997</v>
      </c>
      <c r="F3141" t="s">
        <v>92</v>
      </c>
      <c r="G3141" t="s">
        <v>25</v>
      </c>
      <c r="H3141" t="s">
        <v>23</v>
      </c>
    </row>
    <row r="3142" spans="1:8" x14ac:dyDescent="0.3">
      <c r="A3142" t="s">
        <v>24</v>
      </c>
      <c r="B3142" t="s">
        <v>94</v>
      </c>
      <c r="C3142">
        <v>2020</v>
      </c>
      <c r="D3142" s="20">
        <v>73947754.915199995</v>
      </c>
      <c r="E3142" s="2">
        <v>73.947800000000001</v>
      </c>
      <c r="F3142" t="s">
        <v>92</v>
      </c>
      <c r="G3142" t="s">
        <v>25</v>
      </c>
      <c r="H3142" t="s">
        <v>23</v>
      </c>
    </row>
    <row r="3143" spans="1:8" x14ac:dyDescent="0.3">
      <c r="A3143" t="s">
        <v>24</v>
      </c>
      <c r="B3143" t="s">
        <v>94</v>
      </c>
      <c r="C3143">
        <v>2021</v>
      </c>
      <c r="D3143" s="20">
        <v>96530549.924099997</v>
      </c>
      <c r="E3143" s="2">
        <v>96.530500000000004</v>
      </c>
      <c r="F3143" t="s">
        <v>92</v>
      </c>
      <c r="G3143" t="s">
        <v>25</v>
      </c>
      <c r="H3143" t="s">
        <v>23</v>
      </c>
    </row>
    <row r="3144" spans="1:8" x14ac:dyDescent="0.3">
      <c r="A3144" t="s">
        <v>24</v>
      </c>
      <c r="B3144" t="s">
        <v>94</v>
      </c>
      <c r="C3144">
        <v>2022</v>
      </c>
      <c r="D3144" s="20">
        <v>96060890.954799995</v>
      </c>
      <c r="E3144" s="2">
        <v>96.060900000000004</v>
      </c>
      <c r="F3144" t="s">
        <v>92</v>
      </c>
      <c r="G3144" t="s">
        <v>25</v>
      </c>
      <c r="H3144" t="s">
        <v>23</v>
      </c>
    </row>
    <row r="3145" spans="1:8" x14ac:dyDescent="0.3">
      <c r="A3145" t="s">
        <v>24</v>
      </c>
      <c r="B3145" t="s">
        <v>94</v>
      </c>
      <c r="C3145">
        <v>2023</v>
      </c>
      <c r="D3145" s="20">
        <v>77489304.356600001</v>
      </c>
      <c r="E3145" s="2">
        <v>77.4893</v>
      </c>
      <c r="F3145" t="s">
        <v>92</v>
      </c>
      <c r="G3145" t="s">
        <v>25</v>
      </c>
      <c r="H3145" t="s">
        <v>23</v>
      </c>
    </row>
    <row r="3146" spans="1:8" x14ac:dyDescent="0.3">
      <c r="A3146" t="s">
        <v>24</v>
      </c>
      <c r="B3146" t="s">
        <v>94</v>
      </c>
      <c r="C3146">
        <v>2024</v>
      </c>
      <c r="D3146" s="20">
        <v>102260772.79269999</v>
      </c>
      <c r="E3146" s="2">
        <v>102.2608</v>
      </c>
      <c r="F3146" t="s">
        <v>92</v>
      </c>
      <c r="G3146" t="s">
        <v>25</v>
      </c>
      <c r="H3146" t="s">
        <v>23</v>
      </c>
    </row>
    <row r="3147" spans="1:8" x14ac:dyDescent="0.3">
      <c r="A3147" t="s">
        <v>24</v>
      </c>
      <c r="B3147" t="s">
        <v>94</v>
      </c>
      <c r="C3147">
        <v>2025</v>
      </c>
      <c r="D3147" s="20">
        <v>111049439.26540001</v>
      </c>
      <c r="E3147" s="2">
        <v>111.04940000000001</v>
      </c>
      <c r="F3147" t="s">
        <v>92</v>
      </c>
      <c r="G3147" t="s">
        <v>25</v>
      </c>
      <c r="H3147" t="s">
        <v>23</v>
      </c>
    </row>
    <row r="3148" spans="1:8" x14ac:dyDescent="0.3">
      <c r="A3148" t="s">
        <v>26</v>
      </c>
      <c r="B3148" t="s">
        <v>94</v>
      </c>
      <c r="C3148">
        <v>2018</v>
      </c>
      <c r="D3148" s="20">
        <v>315791556.58170003</v>
      </c>
      <c r="E3148" s="2">
        <v>315.79160000000002</v>
      </c>
      <c r="F3148" t="s">
        <v>92</v>
      </c>
      <c r="G3148" t="s">
        <v>27</v>
      </c>
      <c r="H3148" t="s">
        <v>23</v>
      </c>
    </row>
    <row r="3149" spans="1:8" x14ac:dyDescent="0.3">
      <c r="A3149" t="s">
        <v>26</v>
      </c>
      <c r="B3149" t="s">
        <v>94</v>
      </c>
      <c r="C3149">
        <v>2019</v>
      </c>
      <c r="D3149" s="20">
        <v>357275812.49169999</v>
      </c>
      <c r="E3149" s="2">
        <v>357.2758</v>
      </c>
      <c r="F3149" t="s">
        <v>92</v>
      </c>
      <c r="G3149" t="s">
        <v>27</v>
      </c>
      <c r="H3149" t="s">
        <v>23</v>
      </c>
    </row>
    <row r="3150" spans="1:8" x14ac:dyDescent="0.3">
      <c r="A3150" t="s">
        <v>26</v>
      </c>
      <c r="B3150" t="s">
        <v>94</v>
      </c>
      <c r="C3150">
        <v>2020</v>
      </c>
      <c r="D3150" s="20">
        <v>390157772.73430002</v>
      </c>
      <c r="E3150" s="2">
        <v>390.15780000000001</v>
      </c>
      <c r="F3150" t="s">
        <v>92</v>
      </c>
      <c r="G3150" t="s">
        <v>27</v>
      </c>
      <c r="H3150" t="s">
        <v>23</v>
      </c>
    </row>
    <row r="3151" spans="1:8" x14ac:dyDescent="0.3">
      <c r="A3151" t="s">
        <v>26</v>
      </c>
      <c r="B3151" t="s">
        <v>94</v>
      </c>
      <c r="C3151">
        <v>2021</v>
      </c>
      <c r="D3151" s="20">
        <v>467276978.71569997</v>
      </c>
      <c r="E3151" s="2">
        <v>467.27699999999999</v>
      </c>
      <c r="F3151" t="s">
        <v>92</v>
      </c>
      <c r="G3151" t="s">
        <v>27</v>
      </c>
      <c r="H3151" t="s">
        <v>23</v>
      </c>
    </row>
    <row r="3152" spans="1:8" x14ac:dyDescent="0.3">
      <c r="A3152" t="s">
        <v>26</v>
      </c>
      <c r="B3152" t="s">
        <v>94</v>
      </c>
      <c r="C3152">
        <v>2022</v>
      </c>
      <c r="D3152" s="20">
        <v>487538508.99260002</v>
      </c>
      <c r="E3152" s="2">
        <v>487.5385</v>
      </c>
      <c r="F3152" t="s">
        <v>92</v>
      </c>
      <c r="G3152" t="s">
        <v>27</v>
      </c>
      <c r="H3152" t="s">
        <v>23</v>
      </c>
    </row>
    <row r="3153" spans="1:8" x14ac:dyDescent="0.3">
      <c r="A3153" t="s">
        <v>26</v>
      </c>
      <c r="B3153" t="s">
        <v>94</v>
      </c>
      <c r="C3153">
        <v>2023</v>
      </c>
      <c r="D3153" s="20">
        <v>469555126.00590003</v>
      </c>
      <c r="E3153" s="2">
        <v>469.55509999999998</v>
      </c>
      <c r="F3153" t="s">
        <v>92</v>
      </c>
      <c r="G3153" t="s">
        <v>27</v>
      </c>
      <c r="H3153" t="s">
        <v>23</v>
      </c>
    </row>
    <row r="3154" spans="1:8" x14ac:dyDescent="0.3">
      <c r="A3154" t="s">
        <v>26</v>
      </c>
      <c r="B3154" t="s">
        <v>94</v>
      </c>
      <c r="C3154">
        <v>2024</v>
      </c>
      <c r="D3154" s="20">
        <v>528219028.53219998</v>
      </c>
      <c r="E3154" s="2">
        <v>528.21900000000005</v>
      </c>
      <c r="F3154" t="s">
        <v>92</v>
      </c>
      <c r="G3154" t="s">
        <v>27</v>
      </c>
      <c r="H3154" t="s">
        <v>23</v>
      </c>
    </row>
    <row r="3155" spans="1:8" x14ac:dyDescent="0.3">
      <c r="A3155" t="s">
        <v>26</v>
      </c>
      <c r="B3155" t="s">
        <v>94</v>
      </c>
      <c r="C3155">
        <v>2025</v>
      </c>
      <c r="D3155" s="20">
        <v>560626308.17659998</v>
      </c>
      <c r="E3155" s="2">
        <v>560.62630000000001</v>
      </c>
      <c r="F3155" t="s">
        <v>92</v>
      </c>
      <c r="G3155" t="s">
        <v>27</v>
      </c>
      <c r="H3155" t="s">
        <v>23</v>
      </c>
    </row>
    <row r="3156" spans="1:8" x14ac:dyDescent="0.3">
      <c r="A3156" t="s">
        <v>30</v>
      </c>
      <c r="B3156" t="s">
        <v>94</v>
      </c>
      <c r="C3156">
        <v>2023</v>
      </c>
      <c r="D3156" s="20">
        <v>107301996.1565</v>
      </c>
      <c r="E3156" s="2">
        <v>107.30200000000001</v>
      </c>
      <c r="F3156" t="s">
        <v>92</v>
      </c>
      <c r="G3156" t="s">
        <v>31</v>
      </c>
      <c r="H3156" t="s">
        <v>23</v>
      </c>
    </row>
    <row r="3157" spans="1:8" x14ac:dyDescent="0.3">
      <c r="A3157" t="s">
        <v>30</v>
      </c>
      <c r="B3157" t="s">
        <v>94</v>
      </c>
      <c r="C3157">
        <v>2024</v>
      </c>
      <c r="D3157" s="20">
        <v>489760300.97409999</v>
      </c>
      <c r="E3157" s="2">
        <v>489.76029999999997</v>
      </c>
      <c r="F3157" t="s">
        <v>92</v>
      </c>
      <c r="G3157" t="s">
        <v>31</v>
      </c>
      <c r="H3157" t="s">
        <v>23</v>
      </c>
    </row>
    <row r="3158" spans="1:8" x14ac:dyDescent="0.3">
      <c r="A3158" t="s">
        <v>30</v>
      </c>
      <c r="B3158" t="s">
        <v>94</v>
      </c>
      <c r="C3158">
        <v>2025</v>
      </c>
      <c r="D3158" s="20">
        <v>518536542.89039999</v>
      </c>
      <c r="E3158" s="2">
        <v>518.53650000000005</v>
      </c>
      <c r="F3158" t="s">
        <v>92</v>
      </c>
      <c r="G3158" t="s">
        <v>31</v>
      </c>
      <c r="H3158" t="s">
        <v>23</v>
      </c>
    </row>
    <row r="3159" spans="1:8" x14ac:dyDescent="0.3">
      <c r="A3159" t="s">
        <v>56</v>
      </c>
      <c r="B3159" t="s">
        <v>94</v>
      </c>
      <c r="C3159">
        <v>2018</v>
      </c>
      <c r="D3159" s="20">
        <v>784656575.88409996</v>
      </c>
      <c r="E3159" s="2">
        <v>784.65660000000003</v>
      </c>
      <c r="F3159" t="s">
        <v>92</v>
      </c>
      <c r="G3159" t="s">
        <v>57</v>
      </c>
      <c r="H3159" t="s">
        <v>23</v>
      </c>
    </row>
    <row r="3160" spans="1:8" x14ac:dyDescent="0.3">
      <c r="A3160" t="s">
        <v>56</v>
      </c>
      <c r="B3160" t="s">
        <v>94</v>
      </c>
      <c r="C3160">
        <v>2019</v>
      </c>
      <c r="D3160" s="20">
        <v>882523177.9483</v>
      </c>
      <c r="E3160" s="2">
        <v>882.52319999999997</v>
      </c>
      <c r="F3160" t="s">
        <v>92</v>
      </c>
      <c r="G3160" t="s">
        <v>57</v>
      </c>
      <c r="H3160" t="s">
        <v>23</v>
      </c>
    </row>
    <row r="3161" spans="1:8" x14ac:dyDescent="0.3">
      <c r="A3161" t="s">
        <v>56</v>
      </c>
      <c r="B3161" t="s">
        <v>94</v>
      </c>
      <c r="C3161">
        <v>2020</v>
      </c>
      <c r="D3161" s="20">
        <v>952081994.19739997</v>
      </c>
      <c r="E3161" s="2">
        <v>952.08199999999999</v>
      </c>
      <c r="F3161" t="s">
        <v>92</v>
      </c>
      <c r="G3161" t="s">
        <v>57</v>
      </c>
      <c r="H3161" t="s">
        <v>23</v>
      </c>
    </row>
    <row r="3162" spans="1:8" x14ac:dyDescent="0.3">
      <c r="A3162" t="s">
        <v>56</v>
      </c>
      <c r="B3162" t="s">
        <v>94</v>
      </c>
      <c r="C3162">
        <v>2021</v>
      </c>
      <c r="D3162" s="20">
        <v>1112731354.1926999</v>
      </c>
      <c r="E3162" s="2">
        <v>1112.7313999999999</v>
      </c>
      <c r="F3162" t="s">
        <v>92</v>
      </c>
      <c r="G3162" t="s">
        <v>57</v>
      </c>
      <c r="H3162" t="s">
        <v>23</v>
      </c>
    </row>
    <row r="3163" spans="1:8" x14ac:dyDescent="0.3">
      <c r="A3163" t="s">
        <v>56</v>
      </c>
      <c r="B3163" t="s">
        <v>94</v>
      </c>
      <c r="C3163">
        <v>2022</v>
      </c>
      <c r="D3163" s="20">
        <v>955064775.47940004</v>
      </c>
      <c r="E3163" s="2">
        <v>955.06479999999999</v>
      </c>
      <c r="F3163" t="s">
        <v>92</v>
      </c>
      <c r="G3163" t="s">
        <v>57</v>
      </c>
      <c r="H3163" t="s">
        <v>23</v>
      </c>
    </row>
    <row r="3164" spans="1:8" x14ac:dyDescent="0.3">
      <c r="A3164" t="s">
        <v>56</v>
      </c>
      <c r="B3164" t="s">
        <v>94</v>
      </c>
      <c r="C3164">
        <v>2023</v>
      </c>
      <c r="D3164" s="20">
        <v>937622072.45150006</v>
      </c>
      <c r="E3164" s="2">
        <v>937.62210000000005</v>
      </c>
      <c r="F3164" t="s">
        <v>92</v>
      </c>
      <c r="G3164" t="s">
        <v>57</v>
      </c>
      <c r="H3164" t="s">
        <v>23</v>
      </c>
    </row>
    <row r="3165" spans="1:8" x14ac:dyDescent="0.3">
      <c r="A3165" t="s">
        <v>56</v>
      </c>
      <c r="B3165" t="s">
        <v>94</v>
      </c>
      <c r="C3165">
        <v>2024</v>
      </c>
      <c r="D3165" s="20">
        <v>1231129285.6352</v>
      </c>
      <c r="E3165" s="2">
        <v>1231.1293000000001</v>
      </c>
      <c r="F3165" t="s">
        <v>92</v>
      </c>
      <c r="G3165" t="s">
        <v>57</v>
      </c>
      <c r="H3165" t="s">
        <v>23</v>
      </c>
    </row>
    <row r="3166" spans="1:8" x14ac:dyDescent="0.3">
      <c r="A3166" t="s">
        <v>56</v>
      </c>
      <c r="B3166" t="s">
        <v>94</v>
      </c>
      <c r="C3166">
        <v>2025</v>
      </c>
      <c r="D3166" s="20">
        <v>1324122767.5378001</v>
      </c>
      <c r="E3166" s="2">
        <v>1324.1228000000001</v>
      </c>
      <c r="F3166" t="s">
        <v>92</v>
      </c>
      <c r="G3166" t="s">
        <v>57</v>
      </c>
      <c r="H3166" t="s">
        <v>23</v>
      </c>
    </row>
    <row r="3167" spans="1:8" x14ac:dyDescent="0.3">
      <c r="A3167" t="s">
        <v>58</v>
      </c>
      <c r="B3167" t="s">
        <v>94</v>
      </c>
      <c r="C3167">
        <v>2018</v>
      </c>
      <c r="D3167" s="20">
        <v>15418036.7259</v>
      </c>
      <c r="E3167" s="2">
        <v>15.417999999999999</v>
      </c>
      <c r="F3167" t="s">
        <v>92</v>
      </c>
      <c r="G3167" t="s">
        <v>59</v>
      </c>
      <c r="H3167" t="s">
        <v>23</v>
      </c>
    </row>
    <row r="3168" spans="1:8" x14ac:dyDescent="0.3">
      <c r="A3168" t="s">
        <v>58</v>
      </c>
      <c r="B3168" t="s">
        <v>94</v>
      </c>
      <c r="C3168">
        <v>2019</v>
      </c>
      <c r="D3168" s="20">
        <v>21747682.900400002</v>
      </c>
      <c r="E3168" s="2">
        <v>21.747699999999998</v>
      </c>
      <c r="F3168" t="s">
        <v>92</v>
      </c>
      <c r="G3168" t="s">
        <v>59</v>
      </c>
      <c r="H3168" t="s">
        <v>23</v>
      </c>
    </row>
    <row r="3169" spans="1:8" x14ac:dyDescent="0.3">
      <c r="A3169" t="s">
        <v>58</v>
      </c>
      <c r="B3169" t="s">
        <v>94</v>
      </c>
      <c r="C3169">
        <v>2020</v>
      </c>
      <c r="D3169" s="20">
        <v>22888282.866999999</v>
      </c>
      <c r="E3169" s="2">
        <v>22.888300000000001</v>
      </c>
      <c r="F3169" t="s">
        <v>92</v>
      </c>
      <c r="G3169" t="s">
        <v>59</v>
      </c>
      <c r="H3169" t="s">
        <v>23</v>
      </c>
    </row>
    <row r="3170" spans="1:8" x14ac:dyDescent="0.3">
      <c r="A3170" t="s">
        <v>34</v>
      </c>
      <c r="B3170" t="s">
        <v>94</v>
      </c>
      <c r="C3170">
        <v>2018</v>
      </c>
      <c r="D3170" s="20">
        <v>1596968044.7535999</v>
      </c>
      <c r="E3170" s="2">
        <v>1596.9680000000001</v>
      </c>
      <c r="F3170" t="s">
        <v>92</v>
      </c>
      <c r="G3170" t="s">
        <v>35</v>
      </c>
      <c r="H3170" t="s">
        <v>23</v>
      </c>
    </row>
    <row r="3171" spans="1:8" x14ac:dyDescent="0.3">
      <c r="A3171" t="s">
        <v>34</v>
      </c>
      <c r="B3171" t="s">
        <v>94</v>
      </c>
      <c r="C3171">
        <v>2019</v>
      </c>
      <c r="D3171" s="20">
        <v>1982692647.8150001</v>
      </c>
      <c r="E3171" s="2">
        <v>1982.6926000000001</v>
      </c>
      <c r="F3171" t="s">
        <v>92</v>
      </c>
      <c r="G3171" t="s">
        <v>35</v>
      </c>
      <c r="H3171" t="s">
        <v>23</v>
      </c>
    </row>
    <row r="3172" spans="1:8" x14ac:dyDescent="0.3">
      <c r="A3172" t="s">
        <v>34</v>
      </c>
      <c r="B3172" t="s">
        <v>94</v>
      </c>
      <c r="C3172">
        <v>2020</v>
      </c>
      <c r="D3172" s="20">
        <v>1970635257.2211001</v>
      </c>
      <c r="E3172" s="2">
        <v>1970.6352999999999</v>
      </c>
      <c r="F3172" t="s">
        <v>92</v>
      </c>
      <c r="G3172" t="s">
        <v>35</v>
      </c>
      <c r="H3172" t="s">
        <v>23</v>
      </c>
    </row>
    <row r="3173" spans="1:8" x14ac:dyDescent="0.3">
      <c r="A3173" t="s">
        <v>34</v>
      </c>
      <c r="B3173" t="s">
        <v>94</v>
      </c>
      <c r="C3173">
        <v>2021</v>
      </c>
      <c r="D3173" s="20">
        <v>2327059684.2715001</v>
      </c>
      <c r="E3173" s="2">
        <v>2327.0596999999998</v>
      </c>
      <c r="F3173" t="s">
        <v>92</v>
      </c>
      <c r="G3173" t="s">
        <v>35</v>
      </c>
      <c r="H3173" t="s">
        <v>23</v>
      </c>
    </row>
    <row r="3174" spans="1:8" x14ac:dyDescent="0.3">
      <c r="A3174" t="s">
        <v>34</v>
      </c>
      <c r="B3174" t="s">
        <v>94</v>
      </c>
      <c r="C3174">
        <v>2022</v>
      </c>
      <c r="D3174" s="20">
        <v>2369109189.0310998</v>
      </c>
      <c r="E3174" s="2">
        <v>2369.1091999999999</v>
      </c>
      <c r="F3174" t="s">
        <v>92</v>
      </c>
      <c r="G3174" t="s">
        <v>35</v>
      </c>
      <c r="H3174" t="s">
        <v>23</v>
      </c>
    </row>
    <row r="3175" spans="1:8" x14ac:dyDescent="0.3">
      <c r="A3175" t="s">
        <v>34</v>
      </c>
      <c r="B3175" t="s">
        <v>94</v>
      </c>
      <c r="C3175">
        <v>2023</v>
      </c>
      <c r="D3175" s="20">
        <v>2062012594.5857999</v>
      </c>
      <c r="E3175" s="2">
        <v>2062.0126</v>
      </c>
      <c r="F3175" t="s">
        <v>92</v>
      </c>
      <c r="G3175" t="s">
        <v>35</v>
      </c>
      <c r="H3175" t="s">
        <v>23</v>
      </c>
    </row>
    <row r="3176" spans="1:8" x14ac:dyDescent="0.3">
      <c r="A3176" t="s">
        <v>34</v>
      </c>
      <c r="B3176" t="s">
        <v>94</v>
      </c>
      <c r="C3176">
        <v>2024</v>
      </c>
      <c r="D3176" s="20">
        <v>2229577528.9236999</v>
      </c>
      <c r="E3176" s="2">
        <v>2229.5774999999999</v>
      </c>
      <c r="F3176" t="s">
        <v>92</v>
      </c>
      <c r="G3176" t="s">
        <v>35</v>
      </c>
      <c r="H3176" t="s">
        <v>23</v>
      </c>
    </row>
    <row r="3177" spans="1:8" x14ac:dyDescent="0.3">
      <c r="A3177" t="s">
        <v>34</v>
      </c>
      <c r="B3177" t="s">
        <v>94</v>
      </c>
      <c r="C3177">
        <v>2025</v>
      </c>
      <c r="D3177" s="20">
        <v>2371423387.8109999</v>
      </c>
      <c r="E3177" s="2">
        <v>2371.4234000000001</v>
      </c>
      <c r="F3177" t="s">
        <v>92</v>
      </c>
      <c r="G3177" t="s">
        <v>35</v>
      </c>
      <c r="H3177" t="s">
        <v>23</v>
      </c>
    </row>
    <row r="3178" spans="1:8" x14ac:dyDescent="0.3">
      <c r="A3178" t="s">
        <v>36</v>
      </c>
      <c r="B3178" t="s">
        <v>94</v>
      </c>
      <c r="C3178">
        <v>2018</v>
      </c>
      <c r="D3178" s="20">
        <v>5509806190.0383997</v>
      </c>
      <c r="E3178" s="2">
        <v>5509.8062</v>
      </c>
      <c r="F3178" t="s">
        <v>92</v>
      </c>
      <c r="G3178" t="s">
        <v>37</v>
      </c>
      <c r="H3178" t="s">
        <v>38</v>
      </c>
    </row>
    <row r="3179" spans="1:8" x14ac:dyDescent="0.3">
      <c r="A3179" t="s">
        <v>36</v>
      </c>
      <c r="B3179" t="s">
        <v>94</v>
      </c>
      <c r="C3179">
        <v>2019</v>
      </c>
      <c r="D3179" s="20">
        <v>6624950971.2215996</v>
      </c>
      <c r="E3179" s="2">
        <v>6624.951</v>
      </c>
      <c r="F3179" t="s">
        <v>92</v>
      </c>
      <c r="G3179" t="s">
        <v>37</v>
      </c>
      <c r="H3179" t="s">
        <v>38</v>
      </c>
    </row>
    <row r="3180" spans="1:8" x14ac:dyDescent="0.3">
      <c r="A3180" t="s">
        <v>36</v>
      </c>
      <c r="B3180" t="s">
        <v>94</v>
      </c>
      <c r="C3180">
        <v>2020</v>
      </c>
      <c r="D3180" s="20">
        <v>6604778910.9201002</v>
      </c>
      <c r="E3180" s="2">
        <v>6604.7789000000002</v>
      </c>
      <c r="F3180" t="s">
        <v>92</v>
      </c>
      <c r="G3180" t="s">
        <v>37</v>
      </c>
      <c r="H3180" t="s">
        <v>38</v>
      </c>
    </row>
    <row r="3181" spans="1:8" x14ac:dyDescent="0.3">
      <c r="A3181" t="s">
        <v>36</v>
      </c>
      <c r="B3181" t="s">
        <v>94</v>
      </c>
      <c r="C3181">
        <v>2021</v>
      </c>
      <c r="D3181" s="20">
        <v>7536816927.2778997</v>
      </c>
      <c r="E3181" s="2">
        <v>7536.8168999999998</v>
      </c>
      <c r="F3181" t="s">
        <v>92</v>
      </c>
      <c r="G3181" t="s">
        <v>37</v>
      </c>
      <c r="H3181" t="s">
        <v>38</v>
      </c>
    </row>
    <row r="3182" spans="1:8" x14ac:dyDescent="0.3">
      <c r="A3182" t="s">
        <v>36</v>
      </c>
      <c r="B3182" t="s">
        <v>94</v>
      </c>
      <c r="C3182">
        <v>2022</v>
      </c>
      <c r="D3182" s="20">
        <v>7180041040.7125998</v>
      </c>
      <c r="E3182" s="2">
        <v>7180.0410000000002</v>
      </c>
      <c r="F3182" t="s">
        <v>92</v>
      </c>
      <c r="G3182" t="s">
        <v>37</v>
      </c>
      <c r="H3182" t="s">
        <v>38</v>
      </c>
    </row>
    <row r="3183" spans="1:8" x14ac:dyDescent="0.3">
      <c r="A3183" t="s">
        <v>36</v>
      </c>
      <c r="B3183" t="s">
        <v>94</v>
      </c>
      <c r="C3183">
        <v>2023</v>
      </c>
      <c r="D3183" s="20">
        <v>7226934910.5829</v>
      </c>
      <c r="E3183" s="2">
        <v>7226.9349000000002</v>
      </c>
      <c r="F3183" t="s">
        <v>92</v>
      </c>
      <c r="G3183" t="s">
        <v>37</v>
      </c>
      <c r="H3183" t="s">
        <v>38</v>
      </c>
    </row>
    <row r="3184" spans="1:8" x14ac:dyDescent="0.3">
      <c r="A3184" t="s">
        <v>36</v>
      </c>
      <c r="B3184" t="s">
        <v>94</v>
      </c>
      <c r="C3184">
        <v>2024</v>
      </c>
      <c r="D3184" s="20">
        <v>7909719450.4577999</v>
      </c>
      <c r="E3184" s="2">
        <v>7909.7195000000002</v>
      </c>
      <c r="F3184" t="s">
        <v>92</v>
      </c>
      <c r="G3184" t="s">
        <v>37</v>
      </c>
      <c r="H3184" t="s">
        <v>38</v>
      </c>
    </row>
    <row r="3185" spans="1:8" x14ac:dyDescent="0.3">
      <c r="A3185" t="s">
        <v>36</v>
      </c>
      <c r="B3185" t="s">
        <v>94</v>
      </c>
      <c r="C3185">
        <v>2025</v>
      </c>
      <c r="D3185" s="20">
        <v>8285675985.1961002</v>
      </c>
      <c r="E3185" s="2">
        <v>8285.6759999999995</v>
      </c>
      <c r="F3185" t="s">
        <v>92</v>
      </c>
      <c r="G3185" t="s">
        <v>37</v>
      </c>
      <c r="H3185" t="s">
        <v>38</v>
      </c>
    </row>
    <row r="3186" spans="1:8" x14ac:dyDescent="0.3">
      <c r="A3186" t="s">
        <v>60</v>
      </c>
      <c r="B3186" t="s">
        <v>94</v>
      </c>
      <c r="C3186">
        <v>2018</v>
      </c>
      <c r="D3186" s="20">
        <v>768874422.46659994</v>
      </c>
      <c r="E3186" s="2">
        <v>768.87440000000004</v>
      </c>
      <c r="F3186" t="s">
        <v>92</v>
      </c>
      <c r="G3186" t="s">
        <v>61</v>
      </c>
      <c r="H3186" t="s">
        <v>38</v>
      </c>
    </row>
    <row r="3187" spans="1:8" x14ac:dyDescent="0.3">
      <c r="A3187" t="s">
        <v>60</v>
      </c>
      <c r="B3187" t="s">
        <v>94</v>
      </c>
      <c r="C3187">
        <v>2019</v>
      </c>
      <c r="D3187" s="20">
        <v>942505339.78030002</v>
      </c>
      <c r="E3187" s="2">
        <v>942.50530000000003</v>
      </c>
      <c r="F3187" t="s">
        <v>92</v>
      </c>
      <c r="G3187" t="s">
        <v>61</v>
      </c>
      <c r="H3187" t="s">
        <v>38</v>
      </c>
    </row>
    <row r="3188" spans="1:8" x14ac:dyDescent="0.3">
      <c r="A3188" t="s">
        <v>60</v>
      </c>
      <c r="B3188" t="s">
        <v>94</v>
      </c>
      <c r="C3188">
        <v>2020</v>
      </c>
      <c r="D3188" s="20">
        <v>967673451.60189998</v>
      </c>
      <c r="E3188" s="2">
        <v>967.67349999999999</v>
      </c>
      <c r="F3188" t="s">
        <v>92</v>
      </c>
      <c r="G3188" t="s">
        <v>61</v>
      </c>
      <c r="H3188" t="s">
        <v>38</v>
      </c>
    </row>
    <row r="3189" spans="1:8" x14ac:dyDescent="0.3">
      <c r="A3189" t="s">
        <v>60</v>
      </c>
      <c r="B3189" t="s">
        <v>94</v>
      </c>
      <c r="C3189">
        <v>2021</v>
      </c>
      <c r="D3189" s="20">
        <v>1092169241.3025999</v>
      </c>
      <c r="E3189" s="2">
        <v>1092.1692</v>
      </c>
      <c r="F3189" t="s">
        <v>92</v>
      </c>
      <c r="G3189" t="s">
        <v>61</v>
      </c>
      <c r="H3189" t="s">
        <v>38</v>
      </c>
    </row>
    <row r="3190" spans="1:8" x14ac:dyDescent="0.3">
      <c r="A3190" t="s">
        <v>60</v>
      </c>
      <c r="B3190" t="s">
        <v>94</v>
      </c>
      <c r="C3190">
        <v>2022</v>
      </c>
      <c r="D3190" s="20">
        <v>1035555656.7029001</v>
      </c>
      <c r="E3190" s="2">
        <v>1035.5556999999999</v>
      </c>
      <c r="F3190" t="s">
        <v>92</v>
      </c>
      <c r="G3190" t="s">
        <v>61</v>
      </c>
      <c r="H3190" t="s">
        <v>38</v>
      </c>
    </row>
    <row r="3191" spans="1:8" x14ac:dyDescent="0.3">
      <c r="A3191" t="s">
        <v>60</v>
      </c>
      <c r="B3191" t="s">
        <v>94</v>
      </c>
      <c r="C3191">
        <v>2023</v>
      </c>
      <c r="D3191" s="20">
        <v>920489116.06879997</v>
      </c>
      <c r="E3191" s="2">
        <v>920.48910000000001</v>
      </c>
      <c r="F3191" t="s">
        <v>92</v>
      </c>
      <c r="G3191" t="s">
        <v>61</v>
      </c>
      <c r="H3191" t="s">
        <v>38</v>
      </c>
    </row>
    <row r="3192" spans="1:8" x14ac:dyDescent="0.3">
      <c r="A3192" t="s">
        <v>60</v>
      </c>
      <c r="B3192" t="s">
        <v>94</v>
      </c>
      <c r="C3192">
        <v>2024</v>
      </c>
      <c r="D3192" s="20">
        <v>1045934320.5257</v>
      </c>
      <c r="E3192" s="2">
        <v>1045.9342999999999</v>
      </c>
      <c r="F3192" t="s">
        <v>92</v>
      </c>
      <c r="G3192" t="s">
        <v>61</v>
      </c>
      <c r="H3192" t="s">
        <v>38</v>
      </c>
    </row>
    <row r="3193" spans="1:8" x14ac:dyDescent="0.3">
      <c r="A3193" t="s">
        <v>60</v>
      </c>
      <c r="B3193" t="s">
        <v>94</v>
      </c>
      <c r="C3193">
        <v>2025</v>
      </c>
      <c r="D3193" s="20">
        <v>1112590894.3408</v>
      </c>
      <c r="E3193" s="2">
        <v>1112.5908999999999</v>
      </c>
      <c r="F3193" t="s">
        <v>92</v>
      </c>
      <c r="G3193" t="s">
        <v>61</v>
      </c>
      <c r="H3193" t="s">
        <v>38</v>
      </c>
    </row>
    <row r="3194" spans="1:8" x14ac:dyDescent="0.3">
      <c r="A3194" t="s">
        <v>73</v>
      </c>
      <c r="B3194" t="s">
        <v>94</v>
      </c>
      <c r="C3194">
        <v>2018</v>
      </c>
      <c r="D3194" s="20">
        <v>427146334.96619999</v>
      </c>
      <c r="E3194" s="2">
        <v>427.1463</v>
      </c>
      <c r="F3194" t="s">
        <v>92</v>
      </c>
      <c r="G3194" t="s">
        <v>74</v>
      </c>
      <c r="H3194" t="s">
        <v>38</v>
      </c>
    </row>
    <row r="3195" spans="1:8" x14ac:dyDescent="0.3">
      <c r="A3195" t="s">
        <v>73</v>
      </c>
      <c r="B3195" t="s">
        <v>94</v>
      </c>
      <c r="C3195">
        <v>2019</v>
      </c>
      <c r="D3195" s="20">
        <v>468531309.91829997</v>
      </c>
      <c r="E3195" s="2">
        <v>468.53129999999999</v>
      </c>
      <c r="F3195" t="s">
        <v>92</v>
      </c>
      <c r="G3195" t="s">
        <v>74</v>
      </c>
      <c r="H3195" t="s">
        <v>38</v>
      </c>
    </row>
    <row r="3196" spans="1:8" x14ac:dyDescent="0.3">
      <c r="A3196" t="s">
        <v>73</v>
      </c>
      <c r="B3196" t="s">
        <v>94</v>
      </c>
      <c r="C3196">
        <v>2020</v>
      </c>
      <c r="D3196" s="20">
        <v>462042575.35470003</v>
      </c>
      <c r="E3196" s="2">
        <v>462.04259999999999</v>
      </c>
      <c r="F3196" t="s">
        <v>92</v>
      </c>
      <c r="G3196" t="s">
        <v>74</v>
      </c>
      <c r="H3196" t="s">
        <v>38</v>
      </c>
    </row>
    <row r="3197" spans="1:8" x14ac:dyDescent="0.3">
      <c r="A3197" t="s">
        <v>73</v>
      </c>
      <c r="B3197" t="s">
        <v>94</v>
      </c>
      <c r="C3197">
        <v>2021</v>
      </c>
      <c r="D3197" s="20">
        <v>465474549.26319999</v>
      </c>
      <c r="E3197" s="2">
        <v>465.47449999999998</v>
      </c>
      <c r="F3197" t="s">
        <v>92</v>
      </c>
      <c r="G3197" t="s">
        <v>74</v>
      </c>
      <c r="H3197" t="s">
        <v>38</v>
      </c>
    </row>
    <row r="3198" spans="1:8" x14ac:dyDescent="0.3">
      <c r="A3198" t="s">
        <v>73</v>
      </c>
      <c r="B3198" t="s">
        <v>94</v>
      </c>
      <c r="C3198">
        <v>2022</v>
      </c>
      <c r="D3198" s="20">
        <v>484495021.56800002</v>
      </c>
      <c r="E3198" s="2">
        <v>484.495</v>
      </c>
      <c r="F3198" t="s">
        <v>92</v>
      </c>
      <c r="G3198" t="s">
        <v>74</v>
      </c>
      <c r="H3198" t="s">
        <v>38</v>
      </c>
    </row>
    <row r="3199" spans="1:8" x14ac:dyDescent="0.3">
      <c r="A3199" t="s">
        <v>73</v>
      </c>
      <c r="B3199" t="s">
        <v>94</v>
      </c>
      <c r="C3199">
        <v>2023</v>
      </c>
      <c r="D3199" s="20">
        <v>472195490.44700003</v>
      </c>
      <c r="E3199" s="2">
        <v>472.19549999999998</v>
      </c>
      <c r="F3199" t="s">
        <v>92</v>
      </c>
      <c r="G3199" t="s">
        <v>74</v>
      </c>
      <c r="H3199" t="s">
        <v>38</v>
      </c>
    </row>
    <row r="3200" spans="1:8" x14ac:dyDescent="0.3">
      <c r="A3200" t="s">
        <v>73</v>
      </c>
      <c r="B3200" t="s">
        <v>94</v>
      </c>
      <c r="C3200">
        <v>2024</v>
      </c>
      <c r="D3200" s="20">
        <v>516532185.02950001</v>
      </c>
      <c r="E3200" s="2">
        <v>516.53219999999999</v>
      </c>
      <c r="F3200" t="s">
        <v>92</v>
      </c>
      <c r="G3200" t="s">
        <v>74</v>
      </c>
      <c r="H3200" t="s">
        <v>38</v>
      </c>
    </row>
    <row r="3201" spans="1:8" x14ac:dyDescent="0.3">
      <c r="A3201" t="s">
        <v>73</v>
      </c>
      <c r="B3201" t="s">
        <v>94</v>
      </c>
      <c r="C3201">
        <v>2025</v>
      </c>
      <c r="D3201" s="20">
        <v>524409891.46020001</v>
      </c>
      <c r="E3201" s="2">
        <v>524.40989999999999</v>
      </c>
      <c r="F3201" t="s">
        <v>92</v>
      </c>
      <c r="G3201" t="s">
        <v>74</v>
      </c>
      <c r="H3201" t="s">
        <v>38</v>
      </c>
    </row>
    <row r="3202" spans="1:8" x14ac:dyDescent="0.3">
      <c r="A3202" t="s">
        <v>39</v>
      </c>
      <c r="B3202" t="s">
        <v>94</v>
      </c>
      <c r="C3202">
        <v>2018</v>
      </c>
      <c r="D3202" s="20">
        <v>9102595451.0790005</v>
      </c>
      <c r="E3202" s="2">
        <v>9102.5954999999994</v>
      </c>
      <c r="F3202" t="s">
        <v>92</v>
      </c>
      <c r="G3202" t="s">
        <v>40</v>
      </c>
      <c r="H3202" t="s">
        <v>38</v>
      </c>
    </row>
    <row r="3203" spans="1:8" x14ac:dyDescent="0.3">
      <c r="A3203" t="s">
        <v>39</v>
      </c>
      <c r="B3203" t="s">
        <v>94</v>
      </c>
      <c r="C3203">
        <v>2019</v>
      </c>
      <c r="D3203" s="20">
        <v>10550736199.0208</v>
      </c>
      <c r="E3203" s="2">
        <v>10550.736199999999</v>
      </c>
      <c r="F3203" t="s">
        <v>92</v>
      </c>
      <c r="G3203" t="s">
        <v>40</v>
      </c>
      <c r="H3203" t="s">
        <v>38</v>
      </c>
    </row>
    <row r="3204" spans="1:8" x14ac:dyDescent="0.3">
      <c r="A3204" t="s">
        <v>39</v>
      </c>
      <c r="B3204" t="s">
        <v>94</v>
      </c>
      <c r="C3204">
        <v>2020</v>
      </c>
      <c r="D3204" s="20">
        <v>10403312274.765301</v>
      </c>
      <c r="E3204" s="2">
        <v>10403.3123</v>
      </c>
      <c r="F3204" t="s">
        <v>92</v>
      </c>
      <c r="G3204" t="s">
        <v>40</v>
      </c>
      <c r="H3204" t="s">
        <v>38</v>
      </c>
    </row>
    <row r="3205" spans="1:8" x14ac:dyDescent="0.3">
      <c r="A3205" t="s">
        <v>39</v>
      </c>
      <c r="B3205" t="s">
        <v>94</v>
      </c>
      <c r="C3205">
        <v>2021</v>
      </c>
      <c r="D3205" s="20">
        <v>11784350508.831699</v>
      </c>
      <c r="E3205" s="2">
        <v>11784.3505</v>
      </c>
      <c r="F3205" t="s">
        <v>92</v>
      </c>
      <c r="G3205" t="s">
        <v>40</v>
      </c>
      <c r="H3205" t="s">
        <v>38</v>
      </c>
    </row>
    <row r="3206" spans="1:8" x14ac:dyDescent="0.3">
      <c r="A3206" t="s">
        <v>39</v>
      </c>
      <c r="B3206" t="s">
        <v>94</v>
      </c>
      <c r="C3206">
        <v>2022</v>
      </c>
      <c r="D3206" s="20">
        <v>11463215674.745001</v>
      </c>
      <c r="E3206" s="2">
        <v>11463.215700000001</v>
      </c>
      <c r="F3206" t="s">
        <v>92</v>
      </c>
      <c r="G3206" t="s">
        <v>40</v>
      </c>
      <c r="H3206" t="s">
        <v>38</v>
      </c>
    </row>
    <row r="3207" spans="1:8" x14ac:dyDescent="0.3">
      <c r="A3207" t="s">
        <v>39</v>
      </c>
      <c r="B3207" t="s">
        <v>94</v>
      </c>
      <c r="C3207">
        <v>2023</v>
      </c>
      <c r="D3207" s="20">
        <v>10978085722.593</v>
      </c>
      <c r="E3207" s="2">
        <v>10978.0857</v>
      </c>
      <c r="F3207" t="s">
        <v>92</v>
      </c>
      <c r="G3207" t="s">
        <v>40</v>
      </c>
      <c r="H3207" t="s">
        <v>38</v>
      </c>
    </row>
    <row r="3208" spans="1:8" x14ac:dyDescent="0.3">
      <c r="A3208" t="s">
        <v>39</v>
      </c>
      <c r="B3208" t="s">
        <v>94</v>
      </c>
      <c r="C3208">
        <v>2024</v>
      </c>
      <c r="D3208" s="20">
        <v>12544275621.1373</v>
      </c>
      <c r="E3208" s="2">
        <v>12544.275600000001</v>
      </c>
      <c r="F3208" t="s">
        <v>92</v>
      </c>
      <c r="G3208" t="s">
        <v>40</v>
      </c>
      <c r="H3208" t="s">
        <v>38</v>
      </c>
    </row>
    <row r="3209" spans="1:8" x14ac:dyDescent="0.3">
      <c r="A3209" t="s">
        <v>39</v>
      </c>
      <c r="B3209" t="s">
        <v>94</v>
      </c>
      <c r="C3209">
        <v>2025</v>
      </c>
      <c r="D3209" s="25">
        <v>13152613968.164301</v>
      </c>
      <c r="E3209" s="2">
        <v>13152.614</v>
      </c>
      <c r="F3209" t="s">
        <v>92</v>
      </c>
      <c r="G3209" t="s">
        <v>40</v>
      </c>
      <c r="H3209" t="s">
        <v>38</v>
      </c>
    </row>
    <row r="3210" spans="1:8" x14ac:dyDescent="0.3">
      <c r="A3210" t="s">
        <v>41</v>
      </c>
      <c r="B3210" t="s">
        <v>94</v>
      </c>
      <c r="C3210">
        <v>2018</v>
      </c>
      <c r="D3210" s="25">
        <v>24112440626.357399</v>
      </c>
      <c r="E3210" s="2">
        <v>24112.440600000002</v>
      </c>
      <c r="F3210" t="s">
        <v>92</v>
      </c>
      <c r="G3210" t="s">
        <v>42</v>
      </c>
      <c r="H3210" t="s">
        <v>43</v>
      </c>
    </row>
    <row r="3211" spans="1:8" x14ac:dyDescent="0.3">
      <c r="A3211" t="s">
        <v>41</v>
      </c>
      <c r="B3211" t="s">
        <v>94</v>
      </c>
      <c r="C3211">
        <v>2019</v>
      </c>
      <c r="D3211" s="25">
        <v>28313946111.949902</v>
      </c>
      <c r="E3211" s="2">
        <v>28313.946100000001</v>
      </c>
      <c r="F3211" t="s">
        <v>92</v>
      </c>
      <c r="G3211" t="s">
        <v>42</v>
      </c>
      <c r="H3211" t="s">
        <v>43</v>
      </c>
    </row>
    <row r="3212" spans="1:8" x14ac:dyDescent="0.3">
      <c r="A3212" t="s">
        <v>41</v>
      </c>
      <c r="B3212" t="s">
        <v>94</v>
      </c>
      <c r="C3212">
        <v>2020</v>
      </c>
      <c r="D3212" s="25">
        <v>28667659611.441502</v>
      </c>
      <c r="E3212" s="2">
        <v>28667.659599999999</v>
      </c>
      <c r="F3212" t="s">
        <v>92</v>
      </c>
      <c r="G3212" t="s">
        <v>42</v>
      </c>
      <c r="H3212" t="s">
        <v>43</v>
      </c>
    </row>
    <row r="3213" spans="1:8" x14ac:dyDescent="0.3">
      <c r="A3213" t="s">
        <v>41</v>
      </c>
      <c r="B3213" t="s">
        <v>94</v>
      </c>
      <c r="C3213">
        <v>2021</v>
      </c>
      <c r="D3213" s="25">
        <v>33619131430.258598</v>
      </c>
      <c r="E3213" s="2">
        <v>33619.131399999998</v>
      </c>
      <c r="F3213" t="s">
        <v>92</v>
      </c>
      <c r="G3213" t="s">
        <v>42</v>
      </c>
      <c r="H3213" t="s">
        <v>43</v>
      </c>
    </row>
    <row r="3214" spans="1:8" x14ac:dyDescent="0.3">
      <c r="A3214" t="s">
        <v>41</v>
      </c>
      <c r="B3214" t="s">
        <v>94</v>
      </c>
      <c r="C3214">
        <v>2022</v>
      </c>
      <c r="D3214" s="25">
        <v>33305491196.3022</v>
      </c>
      <c r="E3214" s="2">
        <v>33305.491199999997</v>
      </c>
      <c r="F3214" t="s">
        <v>92</v>
      </c>
      <c r="G3214" t="s">
        <v>42</v>
      </c>
      <c r="H3214" t="s">
        <v>43</v>
      </c>
    </row>
    <row r="3215" spans="1:8" x14ac:dyDescent="0.3">
      <c r="A3215" t="s">
        <v>41</v>
      </c>
      <c r="B3215" t="s">
        <v>94</v>
      </c>
      <c r="C3215">
        <v>2023</v>
      </c>
      <c r="D3215" s="25">
        <v>32956760530.220402</v>
      </c>
      <c r="E3215" s="2">
        <v>32956.760499999997</v>
      </c>
      <c r="F3215" t="s">
        <v>92</v>
      </c>
      <c r="G3215" t="s">
        <v>42</v>
      </c>
      <c r="H3215" t="s">
        <v>43</v>
      </c>
    </row>
    <row r="3216" spans="1:8" x14ac:dyDescent="0.3">
      <c r="A3216" t="s">
        <v>41</v>
      </c>
      <c r="B3216" t="s">
        <v>94</v>
      </c>
      <c r="C3216">
        <v>2024</v>
      </c>
      <c r="D3216" s="25">
        <v>37081242690.8321</v>
      </c>
      <c r="E3216" s="2">
        <v>37081.242700000003</v>
      </c>
      <c r="F3216" t="s">
        <v>92</v>
      </c>
      <c r="G3216" t="s">
        <v>42</v>
      </c>
      <c r="H3216" t="s">
        <v>43</v>
      </c>
    </row>
    <row r="3217" spans="1:8" x14ac:dyDescent="0.3">
      <c r="A3217" t="s">
        <v>41</v>
      </c>
      <c r="B3217" t="s">
        <v>94</v>
      </c>
      <c r="C3217">
        <v>2025</v>
      </c>
      <c r="D3217" s="25">
        <v>39013721445.728699</v>
      </c>
      <c r="E3217" s="2">
        <v>39013.721400000002</v>
      </c>
      <c r="F3217" t="s">
        <v>92</v>
      </c>
      <c r="G3217" t="s">
        <v>42</v>
      </c>
      <c r="H3217" t="s">
        <v>43</v>
      </c>
    </row>
    <row r="3218" spans="1:8" x14ac:dyDescent="0.3">
      <c r="A3218" t="s">
        <v>62</v>
      </c>
      <c r="B3218" t="s">
        <v>94</v>
      </c>
      <c r="C3218">
        <v>2018</v>
      </c>
      <c r="D3218" s="25">
        <v>10105945533.091801</v>
      </c>
      <c r="E3218" s="2">
        <v>10105.9455</v>
      </c>
      <c r="F3218" t="s">
        <v>92</v>
      </c>
      <c r="G3218" t="s">
        <v>63</v>
      </c>
      <c r="H3218" t="s">
        <v>43</v>
      </c>
    </row>
    <row r="3219" spans="1:8" x14ac:dyDescent="0.3">
      <c r="A3219" t="s">
        <v>62</v>
      </c>
      <c r="B3219" t="s">
        <v>94</v>
      </c>
      <c r="C3219">
        <v>2019</v>
      </c>
      <c r="D3219" s="25">
        <v>12266470909.908001</v>
      </c>
      <c r="E3219" s="2">
        <v>12266.4709</v>
      </c>
      <c r="F3219" t="s">
        <v>92</v>
      </c>
      <c r="G3219" t="s">
        <v>63</v>
      </c>
      <c r="H3219" t="s">
        <v>43</v>
      </c>
    </row>
    <row r="3220" spans="1:8" x14ac:dyDescent="0.3">
      <c r="A3220" t="s">
        <v>62</v>
      </c>
      <c r="B3220" t="s">
        <v>94</v>
      </c>
      <c r="C3220">
        <v>2020</v>
      </c>
      <c r="D3220" s="25">
        <v>11711167399.6229</v>
      </c>
      <c r="E3220" s="2">
        <v>11711.1674</v>
      </c>
      <c r="F3220" t="s">
        <v>92</v>
      </c>
      <c r="G3220" t="s">
        <v>63</v>
      </c>
      <c r="H3220" t="s">
        <v>43</v>
      </c>
    </row>
    <row r="3221" spans="1:8" x14ac:dyDescent="0.3">
      <c r="A3221" t="s">
        <v>62</v>
      </c>
      <c r="B3221" t="s">
        <v>94</v>
      </c>
      <c r="C3221">
        <v>2021</v>
      </c>
      <c r="D3221" s="25">
        <v>13233094193.639999</v>
      </c>
      <c r="E3221" s="2">
        <v>13233.0942</v>
      </c>
      <c r="F3221" t="s">
        <v>92</v>
      </c>
      <c r="G3221" t="s">
        <v>63</v>
      </c>
      <c r="H3221" t="s">
        <v>43</v>
      </c>
    </row>
    <row r="3222" spans="1:8" x14ac:dyDescent="0.3">
      <c r="A3222" t="s">
        <v>62</v>
      </c>
      <c r="B3222" t="s">
        <v>94</v>
      </c>
      <c r="C3222">
        <v>2022</v>
      </c>
      <c r="D3222" s="25">
        <v>12533287082.722</v>
      </c>
      <c r="E3222" s="2">
        <v>12533.2871</v>
      </c>
      <c r="F3222" t="s">
        <v>92</v>
      </c>
      <c r="G3222" t="s">
        <v>63</v>
      </c>
      <c r="H3222" t="s">
        <v>43</v>
      </c>
    </row>
    <row r="3223" spans="1:8" x14ac:dyDescent="0.3">
      <c r="A3223" t="s">
        <v>62</v>
      </c>
      <c r="B3223" t="s">
        <v>94</v>
      </c>
      <c r="C3223">
        <v>2023</v>
      </c>
      <c r="D3223" s="25">
        <v>12430834710.0315</v>
      </c>
      <c r="E3223" s="2">
        <v>12430.834699999999</v>
      </c>
      <c r="F3223" t="s">
        <v>92</v>
      </c>
      <c r="G3223" t="s">
        <v>63</v>
      </c>
      <c r="H3223" t="s">
        <v>43</v>
      </c>
    </row>
    <row r="3224" spans="1:8" x14ac:dyDescent="0.3">
      <c r="A3224" t="s">
        <v>62</v>
      </c>
      <c r="B3224" t="s">
        <v>94</v>
      </c>
      <c r="C3224">
        <v>2024</v>
      </c>
      <c r="D3224" s="25">
        <v>14202271234.125</v>
      </c>
      <c r="E3224" s="2">
        <v>14202.271199999999</v>
      </c>
      <c r="F3224" t="s">
        <v>92</v>
      </c>
      <c r="G3224" t="s">
        <v>63</v>
      </c>
      <c r="H3224" t="s">
        <v>43</v>
      </c>
    </row>
    <row r="3225" spans="1:8" x14ac:dyDescent="0.3">
      <c r="A3225" t="s">
        <v>62</v>
      </c>
      <c r="B3225" t="s">
        <v>94</v>
      </c>
      <c r="C3225">
        <v>2025</v>
      </c>
      <c r="D3225" s="25">
        <v>14920760533.3041</v>
      </c>
      <c r="E3225" s="2">
        <v>14920.7605</v>
      </c>
      <c r="F3225" t="s">
        <v>92</v>
      </c>
      <c r="G3225" t="s">
        <v>63</v>
      </c>
      <c r="H3225" t="s">
        <v>43</v>
      </c>
    </row>
    <row r="3226" spans="1:8" x14ac:dyDescent="0.3">
      <c r="A3226" t="s">
        <v>64</v>
      </c>
      <c r="B3226" t="s">
        <v>94</v>
      </c>
      <c r="C3226">
        <v>2018</v>
      </c>
      <c r="D3226" s="25">
        <v>9242161410.3852005</v>
      </c>
      <c r="E3226" s="2">
        <v>9242.1614000000009</v>
      </c>
      <c r="F3226" t="s">
        <v>92</v>
      </c>
      <c r="G3226" t="s">
        <v>65</v>
      </c>
      <c r="H3226" t="s">
        <v>43</v>
      </c>
    </row>
    <row r="3227" spans="1:8" x14ac:dyDescent="0.3">
      <c r="A3227" t="s">
        <v>64</v>
      </c>
      <c r="B3227" t="s">
        <v>94</v>
      </c>
      <c r="C3227">
        <v>2019</v>
      </c>
      <c r="D3227" s="25">
        <v>10198239025.3727</v>
      </c>
      <c r="E3227" s="2">
        <v>10198.239</v>
      </c>
      <c r="F3227" t="s">
        <v>92</v>
      </c>
      <c r="G3227" t="s">
        <v>65</v>
      </c>
      <c r="H3227" t="s">
        <v>43</v>
      </c>
    </row>
    <row r="3228" spans="1:8" x14ac:dyDescent="0.3">
      <c r="A3228" t="s">
        <v>64</v>
      </c>
      <c r="B3228" t="s">
        <v>94</v>
      </c>
      <c r="C3228">
        <v>2020</v>
      </c>
      <c r="D3228" s="25">
        <v>9897762537.9046993</v>
      </c>
      <c r="E3228" s="2">
        <v>9897.7625000000007</v>
      </c>
      <c r="F3228" t="s">
        <v>92</v>
      </c>
      <c r="G3228" t="s">
        <v>65</v>
      </c>
      <c r="H3228" t="s">
        <v>43</v>
      </c>
    </row>
    <row r="3229" spans="1:8" x14ac:dyDescent="0.3">
      <c r="A3229" t="s">
        <v>64</v>
      </c>
      <c r="B3229" t="s">
        <v>94</v>
      </c>
      <c r="C3229">
        <v>2021</v>
      </c>
      <c r="D3229" s="25">
        <v>11679693901.8276</v>
      </c>
      <c r="E3229" s="2">
        <v>11679.6939</v>
      </c>
      <c r="F3229" t="s">
        <v>92</v>
      </c>
      <c r="G3229" t="s">
        <v>65</v>
      </c>
      <c r="H3229" t="s">
        <v>43</v>
      </c>
    </row>
    <row r="3230" spans="1:8" x14ac:dyDescent="0.3">
      <c r="A3230" t="s">
        <v>64</v>
      </c>
      <c r="B3230" t="s">
        <v>94</v>
      </c>
      <c r="C3230">
        <v>2022</v>
      </c>
      <c r="D3230" s="25">
        <v>11207032407.0341</v>
      </c>
      <c r="E3230" s="2">
        <v>11207.0324</v>
      </c>
      <c r="F3230" t="s">
        <v>92</v>
      </c>
      <c r="G3230" t="s">
        <v>65</v>
      </c>
      <c r="H3230" t="s">
        <v>43</v>
      </c>
    </row>
    <row r="3231" spans="1:8" x14ac:dyDescent="0.3">
      <c r="A3231" t="s">
        <v>64</v>
      </c>
      <c r="B3231" t="s">
        <v>94</v>
      </c>
      <c r="C3231">
        <v>2023</v>
      </c>
      <c r="D3231" s="25">
        <v>10134491087.764</v>
      </c>
      <c r="E3231" s="2">
        <v>10134.491099999999</v>
      </c>
      <c r="F3231" t="s">
        <v>92</v>
      </c>
      <c r="G3231" t="s">
        <v>65</v>
      </c>
      <c r="H3231" t="s">
        <v>43</v>
      </c>
    </row>
    <row r="3232" spans="1:8" x14ac:dyDescent="0.3">
      <c r="A3232" t="s">
        <v>64</v>
      </c>
      <c r="B3232" t="s">
        <v>94</v>
      </c>
      <c r="C3232">
        <v>2024</v>
      </c>
      <c r="D3232" s="25">
        <v>9857974675.7924004</v>
      </c>
      <c r="E3232" s="2">
        <v>9857.9747000000007</v>
      </c>
      <c r="F3232" t="s">
        <v>92</v>
      </c>
      <c r="G3232" t="s">
        <v>65</v>
      </c>
      <c r="H3232" t="s">
        <v>43</v>
      </c>
    </row>
    <row r="3233" spans="1:8" x14ac:dyDescent="0.3">
      <c r="A3233" t="s">
        <v>64</v>
      </c>
      <c r="B3233" t="s">
        <v>94</v>
      </c>
      <c r="C3233">
        <v>2025</v>
      </c>
      <c r="D3233" s="25">
        <v>10258664199.0679</v>
      </c>
      <c r="E3233" s="2">
        <v>10258.664199999999</v>
      </c>
      <c r="F3233" t="s">
        <v>92</v>
      </c>
      <c r="G3233" t="s">
        <v>65</v>
      </c>
      <c r="H3233" t="s">
        <v>43</v>
      </c>
    </row>
    <row r="3234" spans="1:8" x14ac:dyDescent="0.3">
      <c r="A3234" t="s">
        <v>44</v>
      </c>
      <c r="B3234" t="s">
        <v>94</v>
      </c>
      <c r="C3234">
        <v>2018</v>
      </c>
      <c r="D3234" s="25">
        <v>2319036229.3931999</v>
      </c>
      <c r="E3234" s="2">
        <v>2319.0362</v>
      </c>
      <c r="F3234" t="s">
        <v>92</v>
      </c>
      <c r="G3234" t="s">
        <v>45</v>
      </c>
      <c r="H3234" t="s">
        <v>46</v>
      </c>
    </row>
    <row r="3235" spans="1:8" x14ac:dyDescent="0.3">
      <c r="A3235" t="s">
        <v>44</v>
      </c>
      <c r="B3235" t="s">
        <v>94</v>
      </c>
      <c r="C3235">
        <v>2019</v>
      </c>
      <c r="D3235" s="25">
        <v>2515849507.3076</v>
      </c>
      <c r="E3235" s="2">
        <v>2515.8494999999998</v>
      </c>
      <c r="F3235" t="s">
        <v>92</v>
      </c>
      <c r="G3235" t="s">
        <v>45</v>
      </c>
      <c r="H3235" t="s">
        <v>46</v>
      </c>
    </row>
    <row r="3236" spans="1:8" x14ac:dyDescent="0.3">
      <c r="A3236" t="s">
        <v>44</v>
      </c>
      <c r="B3236" t="s">
        <v>94</v>
      </c>
      <c r="C3236">
        <v>2020</v>
      </c>
      <c r="D3236" s="25">
        <v>2687854834.1346998</v>
      </c>
      <c r="E3236" s="2">
        <v>2687.8548000000001</v>
      </c>
      <c r="F3236" t="s">
        <v>92</v>
      </c>
      <c r="G3236" t="s">
        <v>45</v>
      </c>
      <c r="H3236" t="s">
        <v>46</v>
      </c>
    </row>
    <row r="3237" spans="1:8" x14ac:dyDescent="0.3">
      <c r="A3237" t="s">
        <v>44</v>
      </c>
      <c r="B3237" t="s">
        <v>94</v>
      </c>
      <c r="C3237">
        <v>2021</v>
      </c>
      <c r="D3237" s="25">
        <v>3217396414.7807002</v>
      </c>
      <c r="E3237" s="2">
        <v>3217.3964000000001</v>
      </c>
      <c r="F3237" t="s">
        <v>92</v>
      </c>
      <c r="G3237" t="s">
        <v>45</v>
      </c>
      <c r="H3237" t="s">
        <v>46</v>
      </c>
    </row>
    <row r="3238" spans="1:8" x14ac:dyDescent="0.3">
      <c r="A3238" t="s">
        <v>44</v>
      </c>
      <c r="B3238" t="s">
        <v>94</v>
      </c>
      <c r="C3238">
        <v>2022</v>
      </c>
      <c r="D3238" s="25">
        <v>3165433149.3688998</v>
      </c>
      <c r="E3238" s="2">
        <v>3165.4331000000002</v>
      </c>
      <c r="F3238" t="s">
        <v>92</v>
      </c>
      <c r="G3238" t="s">
        <v>45</v>
      </c>
      <c r="H3238" t="s">
        <v>46</v>
      </c>
    </row>
    <row r="3239" spans="1:8" x14ac:dyDescent="0.3">
      <c r="A3239" t="s">
        <v>44</v>
      </c>
      <c r="B3239" t="s">
        <v>94</v>
      </c>
      <c r="C3239">
        <v>2023</v>
      </c>
      <c r="D3239" s="25">
        <v>2850017511.6697998</v>
      </c>
      <c r="E3239" s="2">
        <v>2850.0174999999999</v>
      </c>
      <c r="F3239" t="s">
        <v>92</v>
      </c>
      <c r="G3239" t="s">
        <v>45</v>
      </c>
      <c r="H3239" t="s">
        <v>46</v>
      </c>
    </row>
    <row r="3240" spans="1:8" x14ac:dyDescent="0.3">
      <c r="A3240" t="s">
        <v>44</v>
      </c>
      <c r="B3240" t="s">
        <v>94</v>
      </c>
      <c r="C3240">
        <v>2024</v>
      </c>
      <c r="D3240" s="25">
        <v>3195251131.7460999</v>
      </c>
      <c r="E3240" s="2">
        <v>3195.2511</v>
      </c>
      <c r="F3240" t="s">
        <v>92</v>
      </c>
      <c r="G3240" t="s">
        <v>45</v>
      </c>
      <c r="H3240" t="s">
        <v>46</v>
      </c>
    </row>
    <row r="3241" spans="1:8" x14ac:dyDescent="0.3">
      <c r="A3241" t="s">
        <v>44</v>
      </c>
      <c r="B3241" t="s">
        <v>94</v>
      </c>
      <c r="C3241">
        <v>2025</v>
      </c>
      <c r="D3241" s="25">
        <v>3338514920.7974</v>
      </c>
      <c r="E3241" s="2">
        <v>3338.5149000000001</v>
      </c>
      <c r="F3241" t="s">
        <v>92</v>
      </c>
      <c r="G3241" t="s">
        <v>45</v>
      </c>
      <c r="H3241" t="s">
        <v>46</v>
      </c>
    </row>
    <row r="3242" spans="1:8" x14ac:dyDescent="0.3">
      <c r="A3242" t="s">
        <v>47</v>
      </c>
      <c r="B3242" t="s">
        <v>94</v>
      </c>
      <c r="C3242">
        <v>2018</v>
      </c>
      <c r="D3242" s="25">
        <v>2977892633.8705001</v>
      </c>
      <c r="E3242" s="2">
        <v>2977.8926000000001</v>
      </c>
      <c r="F3242" t="s">
        <v>92</v>
      </c>
      <c r="G3242" t="s">
        <v>48</v>
      </c>
      <c r="H3242" t="s">
        <v>46</v>
      </c>
    </row>
    <row r="3243" spans="1:8" x14ac:dyDescent="0.3">
      <c r="A3243" t="s">
        <v>47</v>
      </c>
      <c r="B3243" t="s">
        <v>94</v>
      </c>
      <c r="C3243">
        <v>2019</v>
      </c>
      <c r="D3243" s="25">
        <v>3349539749.6384001</v>
      </c>
      <c r="E3243" s="2">
        <v>3349.5396999999998</v>
      </c>
      <c r="F3243" t="s">
        <v>92</v>
      </c>
      <c r="G3243" t="s">
        <v>48</v>
      </c>
      <c r="H3243" t="s">
        <v>46</v>
      </c>
    </row>
    <row r="3244" spans="1:8" x14ac:dyDescent="0.3">
      <c r="A3244" t="s">
        <v>47</v>
      </c>
      <c r="B3244" t="s">
        <v>94</v>
      </c>
      <c r="C3244">
        <v>2020</v>
      </c>
      <c r="D3244" s="25">
        <v>3008734186.7905998</v>
      </c>
      <c r="E3244" s="2">
        <v>3008.7341999999999</v>
      </c>
      <c r="F3244" t="s">
        <v>92</v>
      </c>
      <c r="G3244" t="s">
        <v>48</v>
      </c>
      <c r="H3244" t="s">
        <v>46</v>
      </c>
    </row>
    <row r="3245" spans="1:8" x14ac:dyDescent="0.3">
      <c r="A3245" t="s">
        <v>47</v>
      </c>
      <c r="B3245" t="s">
        <v>94</v>
      </c>
      <c r="C3245">
        <v>2021</v>
      </c>
      <c r="D3245" s="25">
        <v>3230830194.3084998</v>
      </c>
      <c r="E3245" s="2">
        <v>3230.8301999999999</v>
      </c>
      <c r="F3245" t="s">
        <v>92</v>
      </c>
      <c r="G3245" t="s">
        <v>48</v>
      </c>
      <c r="H3245" t="s">
        <v>46</v>
      </c>
    </row>
    <row r="3246" spans="1:8" x14ac:dyDescent="0.3">
      <c r="A3246" t="s">
        <v>47</v>
      </c>
      <c r="B3246" t="s">
        <v>94</v>
      </c>
      <c r="C3246">
        <v>2022</v>
      </c>
      <c r="D3246" s="25">
        <v>3017609530.0918999</v>
      </c>
      <c r="E3246" s="2">
        <v>3017.6095</v>
      </c>
      <c r="F3246" t="s">
        <v>92</v>
      </c>
      <c r="G3246" t="s">
        <v>48</v>
      </c>
      <c r="H3246" t="s">
        <v>46</v>
      </c>
    </row>
    <row r="3247" spans="1:8" x14ac:dyDescent="0.3">
      <c r="A3247" t="s">
        <v>47</v>
      </c>
      <c r="B3247" t="s">
        <v>94</v>
      </c>
      <c r="C3247">
        <v>2023</v>
      </c>
      <c r="D3247" s="25">
        <v>2802622948.8734002</v>
      </c>
      <c r="E3247" s="2">
        <v>2802.6228999999998</v>
      </c>
      <c r="F3247" t="s">
        <v>92</v>
      </c>
      <c r="G3247" t="s">
        <v>48</v>
      </c>
      <c r="H3247" t="s">
        <v>46</v>
      </c>
    </row>
    <row r="3248" spans="1:8" x14ac:dyDescent="0.3">
      <c r="A3248" t="s">
        <v>47</v>
      </c>
      <c r="B3248" t="s">
        <v>94</v>
      </c>
      <c r="C3248">
        <v>2024</v>
      </c>
      <c r="D3248" s="25">
        <v>3419924371.5844002</v>
      </c>
      <c r="E3248" s="2">
        <v>3419.9243999999999</v>
      </c>
      <c r="F3248" t="s">
        <v>92</v>
      </c>
      <c r="G3248" t="s">
        <v>48</v>
      </c>
      <c r="H3248" t="s">
        <v>46</v>
      </c>
    </row>
    <row r="3249" spans="1:8" x14ac:dyDescent="0.3">
      <c r="A3249" t="s">
        <v>47</v>
      </c>
      <c r="B3249" t="s">
        <v>94</v>
      </c>
      <c r="C3249">
        <v>2025</v>
      </c>
      <c r="D3249" s="25">
        <v>3607503249.5881</v>
      </c>
      <c r="E3249" s="2">
        <v>3607.5032000000001</v>
      </c>
      <c r="F3249" t="s">
        <v>92</v>
      </c>
      <c r="G3249" t="s">
        <v>48</v>
      </c>
      <c r="H3249" t="s">
        <v>46</v>
      </c>
    </row>
    <row r="3250" spans="1:8" x14ac:dyDescent="0.3">
      <c r="A3250" t="s">
        <v>49</v>
      </c>
      <c r="B3250" t="s">
        <v>94</v>
      </c>
      <c r="C3250">
        <v>2018</v>
      </c>
      <c r="D3250" s="25">
        <v>5188918098.7173996</v>
      </c>
      <c r="E3250" s="2">
        <v>5188.9180999999999</v>
      </c>
      <c r="F3250" t="s">
        <v>92</v>
      </c>
      <c r="G3250" t="s">
        <v>50</v>
      </c>
      <c r="H3250" t="s">
        <v>46</v>
      </c>
    </row>
    <row r="3251" spans="1:8" x14ac:dyDescent="0.3">
      <c r="A3251" t="s">
        <v>49</v>
      </c>
      <c r="B3251" t="s">
        <v>94</v>
      </c>
      <c r="C3251">
        <v>2019</v>
      </c>
      <c r="D3251" s="25">
        <v>6102798743.3430996</v>
      </c>
      <c r="E3251" s="2">
        <v>6102.7987000000003</v>
      </c>
      <c r="F3251" t="s">
        <v>92</v>
      </c>
      <c r="G3251" t="s">
        <v>50</v>
      </c>
      <c r="H3251" t="s">
        <v>46</v>
      </c>
    </row>
    <row r="3252" spans="1:8" x14ac:dyDescent="0.3">
      <c r="A3252" t="s">
        <v>49</v>
      </c>
      <c r="B3252" t="s">
        <v>94</v>
      </c>
      <c r="C3252">
        <v>2020</v>
      </c>
      <c r="D3252" s="25">
        <v>5951051474.4988003</v>
      </c>
      <c r="E3252" s="2">
        <v>5951.0514999999996</v>
      </c>
      <c r="F3252" t="s">
        <v>92</v>
      </c>
      <c r="G3252" t="s">
        <v>50</v>
      </c>
      <c r="H3252" t="s">
        <v>46</v>
      </c>
    </row>
    <row r="3253" spans="1:8" x14ac:dyDescent="0.3">
      <c r="A3253" t="s">
        <v>49</v>
      </c>
      <c r="B3253" t="s">
        <v>94</v>
      </c>
      <c r="C3253">
        <v>2021</v>
      </c>
      <c r="D3253" s="25">
        <v>7755112735.6710997</v>
      </c>
      <c r="E3253" s="2">
        <v>7755.1126999999997</v>
      </c>
      <c r="F3253" t="s">
        <v>92</v>
      </c>
      <c r="G3253" t="s">
        <v>50</v>
      </c>
      <c r="H3253" t="s">
        <v>46</v>
      </c>
    </row>
    <row r="3254" spans="1:8" x14ac:dyDescent="0.3">
      <c r="A3254" t="s">
        <v>49</v>
      </c>
      <c r="B3254" t="s">
        <v>94</v>
      </c>
      <c r="C3254">
        <v>2022</v>
      </c>
      <c r="D3254" s="25">
        <v>7798345603.2151003</v>
      </c>
      <c r="E3254" s="2">
        <v>7798.3455999999996</v>
      </c>
      <c r="F3254" t="s">
        <v>92</v>
      </c>
      <c r="G3254" t="s">
        <v>50</v>
      </c>
      <c r="H3254" t="s">
        <v>46</v>
      </c>
    </row>
    <row r="3255" spans="1:8" x14ac:dyDescent="0.3">
      <c r="A3255" t="s">
        <v>49</v>
      </c>
      <c r="B3255" t="s">
        <v>94</v>
      </c>
      <c r="C3255">
        <v>2023</v>
      </c>
      <c r="D3255" s="25">
        <v>7821933923.4542999</v>
      </c>
      <c r="E3255" s="2">
        <v>7821.9339</v>
      </c>
      <c r="F3255" t="s">
        <v>92</v>
      </c>
      <c r="G3255" t="s">
        <v>50</v>
      </c>
      <c r="H3255" t="s">
        <v>46</v>
      </c>
    </row>
    <row r="3256" spans="1:8" x14ac:dyDescent="0.3">
      <c r="A3256" t="s">
        <v>49</v>
      </c>
      <c r="B3256" t="s">
        <v>94</v>
      </c>
      <c r="C3256">
        <v>2024</v>
      </c>
      <c r="D3256" s="25">
        <v>8747844461.1396999</v>
      </c>
      <c r="E3256" s="2">
        <v>8747.8444999999992</v>
      </c>
      <c r="F3256" t="s">
        <v>92</v>
      </c>
      <c r="G3256" t="s">
        <v>50</v>
      </c>
      <c r="H3256" t="s">
        <v>46</v>
      </c>
    </row>
    <row r="3257" spans="1:8" x14ac:dyDescent="0.3">
      <c r="A3257" t="s">
        <v>49</v>
      </c>
      <c r="B3257" t="s">
        <v>94</v>
      </c>
      <c r="C3257">
        <v>2025</v>
      </c>
      <c r="D3257" s="25">
        <v>9132291314.1569004</v>
      </c>
      <c r="E3257" s="2">
        <v>9132.2913000000008</v>
      </c>
      <c r="F3257" t="s">
        <v>92</v>
      </c>
      <c r="G3257" t="s">
        <v>50</v>
      </c>
      <c r="H3257" t="s">
        <v>46</v>
      </c>
    </row>
    <row r="3258" spans="1:8" x14ac:dyDescent="0.3">
      <c r="A3258" t="s">
        <v>51</v>
      </c>
      <c r="B3258" t="s">
        <v>94</v>
      </c>
      <c r="C3258">
        <v>2018</v>
      </c>
      <c r="D3258" s="25">
        <v>75337871599.509201</v>
      </c>
      <c r="E3258" s="2">
        <v>75337.871599999999</v>
      </c>
      <c r="F3258" t="s">
        <v>92</v>
      </c>
      <c r="G3258" t="s">
        <v>52</v>
      </c>
      <c r="H3258" t="s">
        <v>52</v>
      </c>
    </row>
    <row r="3259" spans="1:8" x14ac:dyDescent="0.3">
      <c r="A3259" t="s">
        <v>51</v>
      </c>
      <c r="B3259" t="s">
        <v>94</v>
      </c>
      <c r="C3259">
        <v>2019</v>
      </c>
      <c r="D3259" s="25">
        <v>87795998152.047699</v>
      </c>
      <c r="E3259" s="2">
        <v>87795.998200000002</v>
      </c>
      <c r="F3259" t="s">
        <v>92</v>
      </c>
      <c r="G3259" t="s">
        <v>52</v>
      </c>
      <c r="H3259" t="s">
        <v>52</v>
      </c>
    </row>
    <row r="3260" spans="1:8" x14ac:dyDescent="0.3">
      <c r="A3260" t="s">
        <v>51</v>
      </c>
      <c r="B3260" t="s">
        <v>94</v>
      </c>
      <c r="C3260">
        <v>2020</v>
      </c>
      <c r="D3260" s="25">
        <v>86597983741.124802</v>
      </c>
      <c r="E3260" s="2">
        <v>86597.983699999997</v>
      </c>
      <c r="F3260" t="s">
        <v>92</v>
      </c>
      <c r="G3260" t="s">
        <v>52</v>
      </c>
      <c r="H3260" t="s">
        <v>52</v>
      </c>
    </row>
    <row r="3261" spans="1:8" x14ac:dyDescent="0.3">
      <c r="A3261" t="s">
        <v>51</v>
      </c>
      <c r="B3261" t="s">
        <v>94</v>
      </c>
      <c r="C3261">
        <v>2021</v>
      </c>
      <c r="D3261" s="25">
        <v>101067402225.479</v>
      </c>
      <c r="E3261" s="2">
        <v>101067.4022</v>
      </c>
      <c r="F3261" t="s">
        <v>92</v>
      </c>
      <c r="G3261" t="s">
        <v>52</v>
      </c>
      <c r="H3261" t="s">
        <v>52</v>
      </c>
    </row>
    <row r="3262" spans="1:8" x14ac:dyDescent="0.3">
      <c r="A3262" t="s">
        <v>51</v>
      </c>
      <c r="B3262" t="s">
        <v>94</v>
      </c>
      <c r="C3262">
        <v>2022</v>
      </c>
      <c r="D3262" s="25">
        <v>98507362223.353302</v>
      </c>
      <c r="E3262" s="2">
        <v>98507.362200000003</v>
      </c>
      <c r="F3262" t="s">
        <v>92</v>
      </c>
      <c r="G3262" t="s">
        <v>52</v>
      </c>
      <c r="H3262" t="s">
        <v>52</v>
      </c>
    </row>
    <row r="3263" spans="1:8" x14ac:dyDescent="0.3">
      <c r="A3263" t="s">
        <v>51</v>
      </c>
      <c r="B3263" t="s">
        <v>94</v>
      </c>
      <c r="C3263">
        <v>2023</v>
      </c>
      <c r="D3263" s="25">
        <v>95185012065.228699</v>
      </c>
      <c r="E3263" s="2">
        <v>95185.012100000007</v>
      </c>
      <c r="F3263" t="s">
        <v>92</v>
      </c>
      <c r="G3263" t="s">
        <v>52</v>
      </c>
      <c r="H3263" t="s">
        <v>52</v>
      </c>
    </row>
    <row r="3264" spans="1:8" x14ac:dyDescent="0.3">
      <c r="A3264" t="s">
        <v>51</v>
      </c>
      <c r="B3264" t="s">
        <v>94</v>
      </c>
      <c r="C3264">
        <v>2024</v>
      </c>
      <c r="D3264" s="25">
        <v>105935006975.192</v>
      </c>
      <c r="E3264" s="2">
        <v>105935.007</v>
      </c>
      <c r="F3264" t="s">
        <v>92</v>
      </c>
      <c r="G3264" t="s">
        <v>52</v>
      </c>
      <c r="H3264" t="s">
        <v>52</v>
      </c>
    </row>
    <row r="3265" spans="1:8" x14ac:dyDescent="0.3">
      <c r="A3265" t="s">
        <v>51</v>
      </c>
      <c r="B3265" t="s">
        <v>94</v>
      </c>
      <c r="C3265">
        <v>2025</v>
      </c>
      <c r="D3265" s="25">
        <v>111244251111.368</v>
      </c>
      <c r="E3265" s="2">
        <v>111244.25109999999</v>
      </c>
      <c r="F3265" t="s">
        <v>92</v>
      </c>
      <c r="G3265" t="s">
        <v>52</v>
      </c>
      <c r="H3265" t="s">
        <v>52</v>
      </c>
    </row>
    <row r="3266" spans="1:8" x14ac:dyDescent="0.3">
      <c r="A3266" t="s">
        <v>12</v>
      </c>
      <c r="B3266" t="s">
        <v>95</v>
      </c>
      <c r="C3266">
        <v>2018</v>
      </c>
      <c r="D3266" s="25">
        <v>1057631425.1716</v>
      </c>
      <c r="E3266" s="2">
        <v>1057.6314</v>
      </c>
      <c r="F3266" t="s">
        <v>92</v>
      </c>
      <c r="G3266" t="s">
        <v>15</v>
      </c>
      <c r="H3266" t="s">
        <v>16</v>
      </c>
    </row>
    <row r="3267" spans="1:8" x14ac:dyDescent="0.3">
      <c r="A3267" t="s">
        <v>12</v>
      </c>
      <c r="B3267" t="s">
        <v>95</v>
      </c>
      <c r="C3267">
        <v>2019</v>
      </c>
      <c r="D3267" s="25">
        <v>1032201110.589</v>
      </c>
      <c r="E3267" s="2">
        <v>1032.2011</v>
      </c>
      <c r="F3267" t="s">
        <v>92</v>
      </c>
      <c r="G3267" t="s">
        <v>15</v>
      </c>
      <c r="H3267" t="s">
        <v>16</v>
      </c>
    </row>
    <row r="3268" spans="1:8" x14ac:dyDescent="0.3">
      <c r="A3268" t="s">
        <v>12</v>
      </c>
      <c r="B3268" t="s">
        <v>95</v>
      </c>
      <c r="C3268">
        <v>2020</v>
      </c>
      <c r="D3268" s="25">
        <v>1140157853.7179999</v>
      </c>
      <c r="E3268" s="2">
        <v>1140.1578999999999</v>
      </c>
      <c r="F3268" t="s">
        <v>92</v>
      </c>
      <c r="G3268" t="s">
        <v>15</v>
      </c>
      <c r="H3268" t="s">
        <v>16</v>
      </c>
    </row>
    <row r="3269" spans="1:8" x14ac:dyDescent="0.3">
      <c r="A3269" t="s">
        <v>12</v>
      </c>
      <c r="B3269" t="s">
        <v>95</v>
      </c>
      <c r="C3269">
        <v>2021</v>
      </c>
      <c r="D3269" s="25">
        <v>1071552196.5455</v>
      </c>
      <c r="E3269" s="2">
        <v>1071.5522000000001</v>
      </c>
      <c r="F3269" t="s">
        <v>92</v>
      </c>
      <c r="G3269" t="s">
        <v>15</v>
      </c>
      <c r="H3269" t="s">
        <v>16</v>
      </c>
    </row>
    <row r="3270" spans="1:8" x14ac:dyDescent="0.3">
      <c r="A3270" t="s">
        <v>12</v>
      </c>
      <c r="B3270" t="s">
        <v>95</v>
      </c>
      <c r="C3270">
        <v>2022</v>
      </c>
      <c r="D3270" s="25">
        <v>1057608228.9938999</v>
      </c>
      <c r="E3270" s="2">
        <v>1057.6081999999999</v>
      </c>
      <c r="F3270" t="s">
        <v>92</v>
      </c>
      <c r="G3270" t="s">
        <v>15</v>
      </c>
      <c r="H3270" t="s">
        <v>16</v>
      </c>
    </row>
    <row r="3271" spans="1:8" x14ac:dyDescent="0.3">
      <c r="A3271" t="s">
        <v>12</v>
      </c>
      <c r="B3271" t="s">
        <v>95</v>
      </c>
      <c r="C3271">
        <v>2023</v>
      </c>
      <c r="D3271" s="25">
        <v>1288903977.7291999</v>
      </c>
      <c r="E3271" s="2">
        <v>1288.904</v>
      </c>
      <c r="F3271" t="s">
        <v>92</v>
      </c>
      <c r="G3271" t="s">
        <v>15</v>
      </c>
      <c r="H3271" t="s">
        <v>16</v>
      </c>
    </row>
    <row r="3272" spans="1:8" x14ac:dyDescent="0.3">
      <c r="A3272" t="s">
        <v>12</v>
      </c>
      <c r="B3272" t="s">
        <v>95</v>
      </c>
      <c r="C3272">
        <v>2024</v>
      </c>
      <c r="D3272" s="25">
        <v>1132603280.3675001</v>
      </c>
      <c r="E3272" s="2">
        <v>1132.6033</v>
      </c>
      <c r="F3272" t="s">
        <v>92</v>
      </c>
      <c r="G3272" t="s">
        <v>15</v>
      </c>
      <c r="H3272" t="s">
        <v>16</v>
      </c>
    </row>
    <row r="3273" spans="1:8" x14ac:dyDescent="0.3">
      <c r="A3273" t="s">
        <v>12</v>
      </c>
      <c r="B3273" t="s">
        <v>95</v>
      </c>
      <c r="C3273">
        <v>2025</v>
      </c>
      <c r="D3273" s="25">
        <v>1271739424.7534001</v>
      </c>
      <c r="E3273" s="2">
        <v>1271.7393999999999</v>
      </c>
      <c r="F3273" t="s">
        <v>92</v>
      </c>
      <c r="G3273" t="s">
        <v>15</v>
      </c>
      <c r="H3273" t="s">
        <v>16</v>
      </c>
    </row>
    <row r="3274" spans="1:8" x14ac:dyDescent="0.3">
      <c r="A3274" t="s">
        <v>17</v>
      </c>
      <c r="B3274" t="s">
        <v>95</v>
      </c>
      <c r="C3274">
        <v>2018</v>
      </c>
      <c r="D3274" s="25">
        <v>19883635.400699999</v>
      </c>
      <c r="E3274" s="2">
        <v>19.883600000000001</v>
      </c>
      <c r="F3274" t="s">
        <v>92</v>
      </c>
      <c r="G3274" t="s">
        <v>18</v>
      </c>
      <c r="H3274" t="s">
        <v>16</v>
      </c>
    </row>
    <row r="3275" spans="1:8" x14ac:dyDescent="0.3">
      <c r="A3275" t="s">
        <v>17</v>
      </c>
      <c r="B3275" t="s">
        <v>95</v>
      </c>
      <c r="C3275">
        <v>2019</v>
      </c>
      <c r="D3275" s="25">
        <v>19351111.7152</v>
      </c>
      <c r="E3275" s="2">
        <v>19.351099999999999</v>
      </c>
      <c r="F3275" t="s">
        <v>92</v>
      </c>
      <c r="G3275" t="s">
        <v>18</v>
      </c>
      <c r="H3275" t="s">
        <v>16</v>
      </c>
    </row>
    <row r="3276" spans="1:8" x14ac:dyDescent="0.3">
      <c r="A3276" t="s">
        <v>17</v>
      </c>
      <c r="B3276" t="s">
        <v>95</v>
      </c>
      <c r="C3276">
        <v>2020</v>
      </c>
      <c r="D3276" s="25">
        <v>19985940.972800002</v>
      </c>
      <c r="E3276" s="2">
        <v>19.985900000000001</v>
      </c>
      <c r="F3276" t="s">
        <v>92</v>
      </c>
      <c r="G3276" t="s">
        <v>18</v>
      </c>
      <c r="H3276" t="s">
        <v>16</v>
      </c>
    </row>
    <row r="3277" spans="1:8" x14ac:dyDescent="0.3">
      <c r="A3277" t="s">
        <v>17</v>
      </c>
      <c r="B3277" t="s">
        <v>95</v>
      </c>
      <c r="C3277">
        <v>2021</v>
      </c>
      <c r="D3277" s="25">
        <v>21332019.987100001</v>
      </c>
      <c r="E3277" s="2">
        <v>21.332000000000001</v>
      </c>
      <c r="F3277" t="s">
        <v>92</v>
      </c>
      <c r="G3277" t="s">
        <v>18</v>
      </c>
      <c r="H3277" t="s">
        <v>16</v>
      </c>
    </row>
    <row r="3278" spans="1:8" x14ac:dyDescent="0.3">
      <c r="A3278" t="s">
        <v>17</v>
      </c>
      <c r="B3278" t="s">
        <v>95</v>
      </c>
      <c r="C3278">
        <v>2022</v>
      </c>
      <c r="D3278" s="25">
        <v>22632106.9263</v>
      </c>
      <c r="E3278" s="2">
        <v>22.632100000000001</v>
      </c>
      <c r="F3278" t="s">
        <v>92</v>
      </c>
      <c r="G3278" t="s">
        <v>18</v>
      </c>
      <c r="H3278" t="s">
        <v>16</v>
      </c>
    </row>
    <row r="3279" spans="1:8" x14ac:dyDescent="0.3">
      <c r="A3279" t="s">
        <v>17</v>
      </c>
      <c r="B3279" t="s">
        <v>95</v>
      </c>
      <c r="C3279">
        <v>2023</v>
      </c>
      <c r="D3279" s="25">
        <v>31550555.659299999</v>
      </c>
      <c r="E3279" s="2">
        <v>31.550599999999999</v>
      </c>
      <c r="F3279" t="s">
        <v>92</v>
      </c>
      <c r="G3279" t="s">
        <v>18</v>
      </c>
      <c r="H3279" t="s">
        <v>16</v>
      </c>
    </row>
    <row r="3280" spans="1:8" x14ac:dyDescent="0.3">
      <c r="A3280" t="s">
        <v>17</v>
      </c>
      <c r="B3280" t="s">
        <v>95</v>
      </c>
      <c r="C3280">
        <v>2024</v>
      </c>
      <c r="D3280" s="25">
        <v>31785611.637899999</v>
      </c>
      <c r="E3280" s="2">
        <v>31.785599999999999</v>
      </c>
      <c r="F3280" t="s">
        <v>92</v>
      </c>
      <c r="G3280" t="s">
        <v>18</v>
      </c>
      <c r="H3280" t="s">
        <v>16</v>
      </c>
    </row>
    <row r="3281" spans="1:8" x14ac:dyDescent="0.3">
      <c r="A3281" t="s">
        <v>17</v>
      </c>
      <c r="B3281" t="s">
        <v>95</v>
      </c>
      <c r="C3281">
        <v>2025</v>
      </c>
      <c r="D3281" s="25">
        <v>30535253.293699998</v>
      </c>
      <c r="E3281" s="2">
        <v>30.535299999999999</v>
      </c>
      <c r="F3281" t="s">
        <v>92</v>
      </c>
      <c r="G3281" t="s">
        <v>18</v>
      </c>
      <c r="H3281" t="s">
        <v>16</v>
      </c>
    </row>
    <row r="3282" spans="1:8" x14ac:dyDescent="0.3">
      <c r="A3282" t="s">
        <v>67</v>
      </c>
      <c r="B3282" t="s">
        <v>95</v>
      </c>
      <c r="C3282">
        <v>2018</v>
      </c>
      <c r="D3282" s="25">
        <v>19677769.907400001</v>
      </c>
      <c r="E3282" s="2">
        <v>19.677800000000001</v>
      </c>
      <c r="F3282" t="s">
        <v>92</v>
      </c>
      <c r="G3282" t="s">
        <v>68</v>
      </c>
      <c r="H3282" t="s">
        <v>16</v>
      </c>
    </row>
    <row r="3283" spans="1:8" x14ac:dyDescent="0.3">
      <c r="A3283" t="s">
        <v>67</v>
      </c>
      <c r="B3283" t="s">
        <v>95</v>
      </c>
      <c r="C3283">
        <v>2019</v>
      </c>
      <c r="D3283" s="25">
        <v>21003332.535599999</v>
      </c>
      <c r="E3283" s="2">
        <v>21.003299999999999</v>
      </c>
      <c r="F3283" t="s">
        <v>92</v>
      </c>
      <c r="G3283" t="s">
        <v>68</v>
      </c>
      <c r="H3283" t="s">
        <v>16</v>
      </c>
    </row>
    <row r="3284" spans="1:8" x14ac:dyDescent="0.3">
      <c r="A3284" t="s">
        <v>67</v>
      </c>
      <c r="B3284" t="s">
        <v>95</v>
      </c>
      <c r="C3284">
        <v>2020</v>
      </c>
      <c r="D3284" s="25">
        <v>21845385.8928</v>
      </c>
      <c r="E3284" s="2">
        <v>21.845400000000001</v>
      </c>
      <c r="F3284" t="s">
        <v>92</v>
      </c>
      <c r="G3284" t="s">
        <v>68</v>
      </c>
      <c r="H3284" t="s">
        <v>16</v>
      </c>
    </row>
    <row r="3285" spans="1:8" x14ac:dyDescent="0.3">
      <c r="A3285" t="s">
        <v>67</v>
      </c>
      <c r="B3285" t="s">
        <v>95</v>
      </c>
      <c r="C3285">
        <v>2021</v>
      </c>
      <c r="D3285" s="25">
        <v>24893210.719700001</v>
      </c>
      <c r="E3285" s="2">
        <v>24.8932</v>
      </c>
      <c r="F3285" t="s">
        <v>92</v>
      </c>
      <c r="G3285" t="s">
        <v>68</v>
      </c>
      <c r="H3285" t="s">
        <v>16</v>
      </c>
    </row>
    <row r="3286" spans="1:8" x14ac:dyDescent="0.3">
      <c r="A3286" t="s">
        <v>67</v>
      </c>
      <c r="B3286" t="s">
        <v>95</v>
      </c>
      <c r="C3286">
        <v>2022</v>
      </c>
      <c r="D3286" s="25">
        <v>33259841.721500002</v>
      </c>
      <c r="E3286" s="2">
        <v>33.259799999999998</v>
      </c>
      <c r="F3286" t="s">
        <v>92</v>
      </c>
      <c r="G3286" t="s">
        <v>68</v>
      </c>
      <c r="H3286" t="s">
        <v>16</v>
      </c>
    </row>
    <row r="3287" spans="1:8" x14ac:dyDescent="0.3">
      <c r="A3287" t="s">
        <v>67</v>
      </c>
      <c r="B3287" t="s">
        <v>95</v>
      </c>
      <c r="C3287">
        <v>2023</v>
      </c>
      <c r="D3287" s="25">
        <v>46695240.939300001</v>
      </c>
      <c r="E3287" s="2">
        <v>46.6952</v>
      </c>
      <c r="F3287" t="s">
        <v>92</v>
      </c>
      <c r="G3287" t="s">
        <v>68</v>
      </c>
      <c r="H3287" t="s">
        <v>16</v>
      </c>
    </row>
    <row r="3288" spans="1:8" x14ac:dyDescent="0.3">
      <c r="A3288" t="s">
        <v>67</v>
      </c>
      <c r="B3288" t="s">
        <v>95</v>
      </c>
      <c r="C3288">
        <v>2024</v>
      </c>
      <c r="D3288" s="25">
        <v>35559870.336599998</v>
      </c>
      <c r="E3288" s="2">
        <v>35.559899999999999</v>
      </c>
      <c r="F3288" t="s">
        <v>92</v>
      </c>
      <c r="G3288" t="s">
        <v>68</v>
      </c>
      <c r="H3288" t="s">
        <v>16</v>
      </c>
    </row>
    <row r="3289" spans="1:8" x14ac:dyDescent="0.3">
      <c r="A3289" t="s">
        <v>67</v>
      </c>
      <c r="B3289" t="s">
        <v>95</v>
      </c>
      <c r="C3289">
        <v>2025</v>
      </c>
      <c r="D3289" s="25">
        <v>38895517.602499999</v>
      </c>
      <c r="E3289" s="2">
        <v>38.895499999999998</v>
      </c>
      <c r="F3289" t="s">
        <v>92</v>
      </c>
      <c r="G3289" t="s">
        <v>68</v>
      </c>
      <c r="H3289" t="s">
        <v>16</v>
      </c>
    </row>
    <row r="3290" spans="1:8" x14ac:dyDescent="0.3">
      <c r="A3290" t="s">
        <v>69</v>
      </c>
      <c r="B3290" t="s">
        <v>95</v>
      </c>
      <c r="C3290">
        <v>2018</v>
      </c>
      <c r="D3290" s="25">
        <v>3480847.3350999998</v>
      </c>
      <c r="E3290" s="2">
        <v>3.4807999999999999</v>
      </c>
      <c r="F3290" t="s">
        <v>92</v>
      </c>
      <c r="G3290" t="s">
        <v>70</v>
      </c>
      <c r="H3290" t="s">
        <v>16</v>
      </c>
    </row>
    <row r="3291" spans="1:8" x14ac:dyDescent="0.3">
      <c r="A3291" t="s">
        <v>69</v>
      </c>
      <c r="B3291" t="s">
        <v>95</v>
      </c>
      <c r="C3291">
        <v>2019</v>
      </c>
      <c r="D3291" s="25">
        <v>917967.90740000003</v>
      </c>
      <c r="E3291" s="2">
        <v>0.91800000000000004</v>
      </c>
      <c r="F3291" t="s">
        <v>92</v>
      </c>
      <c r="G3291" t="s">
        <v>70</v>
      </c>
      <c r="H3291" t="s">
        <v>16</v>
      </c>
    </row>
    <row r="3292" spans="1:8" x14ac:dyDescent="0.3">
      <c r="A3292" t="s">
        <v>54</v>
      </c>
      <c r="B3292" t="s">
        <v>95</v>
      </c>
      <c r="C3292">
        <v>2018</v>
      </c>
      <c r="D3292" s="25">
        <v>355903264.4138</v>
      </c>
      <c r="E3292" s="2">
        <v>355.9033</v>
      </c>
      <c r="F3292" t="s">
        <v>92</v>
      </c>
      <c r="G3292" t="s">
        <v>55</v>
      </c>
      <c r="H3292" t="s">
        <v>16</v>
      </c>
    </row>
    <row r="3293" spans="1:8" x14ac:dyDescent="0.3">
      <c r="A3293" t="s">
        <v>54</v>
      </c>
      <c r="B3293" t="s">
        <v>95</v>
      </c>
      <c r="C3293">
        <v>2019</v>
      </c>
      <c r="D3293" s="25">
        <v>372662326.34100002</v>
      </c>
      <c r="E3293" s="2">
        <v>372.66230000000002</v>
      </c>
      <c r="F3293" t="s">
        <v>92</v>
      </c>
      <c r="G3293" t="s">
        <v>55</v>
      </c>
      <c r="H3293" t="s">
        <v>16</v>
      </c>
    </row>
    <row r="3294" spans="1:8" x14ac:dyDescent="0.3">
      <c r="A3294" t="s">
        <v>54</v>
      </c>
      <c r="B3294" t="s">
        <v>95</v>
      </c>
      <c r="C3294">
        <v>2020</v>
      </c>
      <c r="D3294" s="25">
        <v>316460733.25120002</v>
      </c>
      <c r="E3294" s="2">
        <v>316.46069999999997</v>
      </c>
      <c r="F3294" t="s">
        <v>92</v>
      </c>
      <c r="G3294" t="s">
        <v>55</v>
      </c>
      <c r="H3294" t="s">
        <v>16</v>
      </c>
    </row>
    <row r="3295" spans="1:8" x14ac:dyDescent="0.3">
      <c r="A3295" t="s">
        <v>54</v>
      </c>
      <c r="B3295" t="s">
        <v>95</v>
      </c>
      <c r="C3295">
        <v>2021</v>
      </c>
      <c r="D3295" s="25">
        <v>341723165.22439998</v>
      </c>
      <c r="E3295" s="2">
        <v>341.72320000000002</v>
      </c>
      <c r="F3295" t="s">
        <v>92</v>
      </c>
      <c r="G3295" t="s">
        <v>55</v>
      </c>
      <c r="H3295" t="s">
        <v>16</v>
      </c>
    </row>
    <row r="3296" spans="1:8" x14ac:dyDescent="0.3">
      <c r="A3296" t="s">
        <v>54</v>
      </c>
      <c r="B3296" t="s">
        <v>95</v>
      </c>
      <c r="C3296">
        <v>2022</v>
      </c>
      <c r="D3296" s="25">
        <v>345824547.35219997</v>
      </c>
      <c r="E3296" s="2">
        <v>345.8245</v>
      </c>
      <c r="F3296" t="s">
        <v>92</v>
      </c>
      <c r="G3296" t="s">
        <v>55</v>
      </c>
      <c r="H3296" t="s">
        <v>16</v>
      </c>
    </row>
    <row r="3297" spans="1:8" x14ac:dyDescent="0.3">
      <c r="A3297" t="s">
        <v>54</v>
      </c>
      <c r="B3297" t="s">
        <v>95</v>
      </c>
      <c r="C3297">
        <v>2023</v>
      </c>
      <c r="D3297" s="25">
        <v>391057243.66399997</v>
      </c>
      <c r="E3297" s="2">
        <v>391.05720000000002</v>
      </c>
      <c r="F3297" t="s">
        <v>92</v>
      </c>
      <c r="G3297" t="s">
        <v>55</v>
      </c>
      <c r="H3297" t="s">
        <v>16</v>
      </c>
    </row>
    <row r="3298" spans="1:8" x14ac:dyDescent="0.3">
      <c r="A3298" t="s">
        <v>54</v>
      </c>
      <c r="B3298" t="s">
        <v>95</v>
      </c>
      <c r="C3298">
        <v>2024</v>
      </c>
      <c r="D3298" s="25">
        <v>434656204.90189999</v>
      </c>
      <c r="E3298" s="2">
        <v>434.65620000000001</v>
      </c>
      <c r="F3298" t="s">
        <v>92</v>
      </c>
      <c r="G3298" t="s">
        <v>55</v>
      </c>
      <c r="H3298" t="s">
        <v>16</v>
      </c>
    </row>
    <row r="3299" spans="1:8" x14ac:dyDescent="0.3">
      <c r="A3299" t="s">
        <v>54</v>
      </c>
      <c r="B3299" t="s">
        <v>95</v>
      </c>
      <c r="C3299">
        <v>2025</v>
      </c>
      <c r="D3299" s="25">
        <v>445668155.47219998</v>
      </c>
      <c r="E3299" s="2">
        <v>445.66820000000001</v>
      </c>
      <c r="F3299" t="s">
        <v>92</v>
      </c>
      <c r="G3299" t="s">
        <v>55</v>
      </c>
      <c r="H3299" t="s">
        <v>16</v>
      </c>
    </row>
    <row r="3300" spans="1:8" x14ac:dyDescent="0.3">
      <c r="A3300" t="s">
        <v>19</v>
      </c>
      <c r="B3300" t="s">
        <v>95</v>
      </c>
      <c r="C3300">
        <v>2018</v>
      </c>
      <c r="D3300" s="25">
        <v>224762310.00819999</v>
      </c>
      <c r="E3300" s="2">
        <v>224.76230000000001</v>
      </c>
      <c r="F3300" t="s">
        <v>92</v>
      </c>
      <c r="G3300" t="s">
        <v>20</v>
      </c>
      <c r="H3300" t="s">
        <v>16</v>
      </c>
    </row>
    <row r="3301" spans="1:8" x14ac:dyDescent="0.3">
      <c r="A3301" t="s">
        <v>19</v>
      </c>
      <c r="B3301" t="s">
        <v>95</v>
      </c>
      <c r="C3301">
        <v>2019</v>
      </c>
      <c r="D3301" s="25">
        <v>215422931.38229999</v>
      </c>
      <c r="E3301" s="2">
        <v>215.4229</v>
      </c>
      <c r="F3301" t="s">
        <v>92</v>
      </c>
      <c r="G3301" t="s">
        <v>20</v>
      </c>
      <c r="H3301" t="s">
        <v>16</v>
      </c>
    </row>
    <row r="3302" spans="1:8" x14ac:dyDescent="0.3">
      <c r="A3302" t="s">
        <v>19</v>
      </c>
      <c r="B3302" t="s">
        <v>95</v>
      </c>
      <c r="C3302">
        <v>2020</v>
      </c>
      <c r="D3302" s="25">
        <v>203755713.45050001</v>
      </c>
      <c r="E3302" s="2">
        <v>203.75569999999999</v>
      </c>
      <c r="F3302" t="s">
        <v>92</v>
      </c>
      <c r="G3302" t="s">
        <v>20</v>
      </c>
      <c r="H3302" t="s">
        <v>16</v>
      </c>
    </row>
    <row r="3303" spans="1:8" x14ac:dyDescent="0.3">
      <c r="A3303" t="s">
        <v>19</v>
      </c>
      <c r="B3303" t="s">
        <v>95</v>
      </c>
      <c r="C3303">
        <v>2021</v>
      </c>
      <c r="D3303" s="25">
        <v>205797263.4887</v>
      </c>
      <c r="E3303" s="2">
        <v>205.79730000000001</v>
      </c>
      <c r="F3303" t="s">
        <v>92</v>
      </c>
      <c r="G3303" t="s">
        <v>20</v>
      </c>
      <c r="H3303" t="s">
        <v>16</v>
      </c>
    </row>
    <row r="3304" spans="1:8" x14ac:dyDescent="0.3">
      <c r="A3304" t="s">
        <v>19</v>
      </c>
      <c r="B3304" t="s">
        <v>95</v>
      </c>
      <c r="C3304">
        <v>2022</v>
      </c>
      <c r="D3304" s="25">
        <v>201926088.4508</v>
      </c>
      <c r="E3304" s="2">
        <v>201.92609999999999</v>
      </c>
      <c r="F3304" t="s">
        <v>92</v>
      </c>
      <c r="G3304" t="s">
        <v>20</v>
      </c>
      <c r="H3304" t="s">
        <v>16</v>
      </c>
    </row>
    <row r="3305" spans="1:8" x14ac:dyDescent="0.3">
      <c r="A3305" t="s">
        <v>19</v>
      </c>
      <c r="B3305" t="s">
        <v>95</v>
      </c>
      <c r="C3305">
        <v>2023</v>
      </c>
      <c r="D3305" s="25">
        <v>201768345.70469999</v>
      </c>
      <c r="E3305" s="2">
        <v>201.76830000000001</v>
      </c>
      <c r="F3305" t="s">
        <v>92</v>
      </c>
      <c r="G3305" t="s">
        <v>20</v>
      </c>
      <c r="H3305" t="s">
        <v>16</v>
      </c>
    </row>
    <row r="3306" spans="1:8" x14ac:dyDescent="0.3">
      <c r="A3306" t="s">
        <v>19</v>
      </c>
      <c r="B3306" t="s">
        <v>95</v>
      </c>
      <c r="C3306">
        <v>2024</v>
      </c>
      <c r="D3306" s="25">
        <v>245984702.77239999</v>
      </c>
      <c r="E3306" s="2">
        <v>245.9847</v>
      </c>
      <c r="F3306" t="s">
        <v>92</v>
      </c>
      <c r="G3306" t="s">
        <v>20</v>
      </c>
      <c r="H3306" t="s">
        <v>16</v>
      </c>
    </row>
    <row r="3307" spans="1:8" x14ac:dyDescent="0.3">
      <c r="A3307" t="s">
        <v>19</v>
      </c>
      <c r="B3307" t="s">
        <v>95</v>
      </c>
      <c r="C3307">
        <v>2025</v>
      </c>
      <c r="D3307" s="25">
        <v>266536037.27990001</v>
      </c>
      <c r="E3307" s="2">
        <v>266.536</v>
      </c>
      <c r="F3307" t="s">
        <v>92</v>
      </c>
      <c r="G3307" t="s">
        <v>20</v>
      </c>
      <c r="H3307" t="s">
        <v>16</v>
      </c>
    </row>
    <row r="3308" spans="1:8" x14ac:dyDescent="0.3">
      <c r="A3308" t="s">
        <v>21</v>
      </c>
      <c r="B3308" t="s">
        <v>95</v>
      </c>
      <c r="C3308">
        <v>2018</v>
      </c>
      <c r="D3308" s="25">
        <v>110576511.2068</v>
      </c>
      <c r="E3308" s="2">
        <v>110.5765</v>
      </c>
      <c r="F3308" t="s">
        <v>92</v>
      </c>
      <c r="G3308" t="s">
        <v>22</v>
      </c>
      <c r="H3308" t="s">
        <v>23</v>
      </c>
    </row>
    <row r="3309" spans="1:8" x14ac:dyDescent="0.3">
      <c r="A3309" t="s">
        <v>21</v>
      </c>
      <c r="B3309" t="s">
        <v>95</v>
      </c>
      <c r="C3309">
        <v>2019</v>
      </c>
      <c r="D3309" s="25">
        <v>130317842.17120001</v>
      </c>
      <c r="E3309" s="2">
        <v>130.31780000000001</v>
      </c>
      <c r="F3309" t="s">
        <v>92</v>
      </c>
      <c r="G3309" t="s">
        <v>22</v>
      </c>
      <c r="H3309" t="s">
        <v>23</v>
      </c>
    </row>
    <row r="3310" spans="1:8" x14ac:dyDescent="0.3">
      <c r="A3310" t="s">
        <v>21</v>
      </c>
      <c r="B3310" t="s">
        <v>95</v>
      </c>
      <c r="C3310">
        <v>2020</v>
      </c>
      <c r="D3310" s="25">
        <v>120333116.8557</v>
      </c>
      <c r="E3310" s="2">
        <v>120.3331</v>
      </c>
      <c r="F3310" t="s">
        <v>92</v>
      </c>
      <c r="G3310" t="s">
        <v>22</v>
      </c>
      <c r="H3310" t="s">
        <v>23</v>
      </c>
    </row>
    <row r="3311" spans="1:8" x14ac:dyDescent="0.3">
      <c r="A3311" t="s">
        <v>21</v>
      </c>
      <c r="B3311" t="s">
        <v>95</v>
      </c>
      <c r="C3311">
        <v>2021</v>
      </c>
      <c r="D3311" s="25">
        <v>108119848.98190001</v>
      </c>
      <c r="E3311" s="2">
        <v>108.1198</v>
      </c>
      <c r="F3311" t="s">
        <v>92</v>
      </c>
      <c r="G3311" t="s">
        <v>22</v>
      </c>
      <c r="H3311" t="s">
        <v>23</v>
      </c>
    </row>
    <row r="3312" spans="1:8" x14ac:dyDescent="0.3">
      <c r="A3312" t="s">
        <v>21</v>
      </c>
      <c r="B3312" t="s">
        <v>95</v>
      </c>
      <c r="C3312">
        <v>2022</v>
      </c>
      <c r="D3312" s="25">
        <v>115943153.5149</v>
      </c>
      <c r="E3312" s="2">
        <v>115.9432</v>
      </c>
      <c r="F3312" t="s">
        <v>92</v>
      </c>
      <c r="G3312" t="s">
        <v>22</v>
      </c>
      <c r="H3312" t="s">
        <v>23</v>
      </c>
    </row>
    <row r="3313" spans="1:8" x14ac:dyDescent="0.3">
      <c r="A3313" t="s">
        <v>21</v>
      </c>
      <c r="B3313" t="s">
        <v>95</v>
      </c>
      <c r="C3313">
        <v>2023</v>
      </c>
      <c r="D3313" s="25">
        <v>135169941.54620001</v>
      </c>
      <c r="E3313" s="2">
        <v>135.16990000000001</v>
      </c>
      <c r="F3313" t="s">
        <v>92</v>
      </c>
      <c r="G3313" t="s">
        <v>22</v>
      </c>
      <c r="H3313" t="s">
        <v>23</v>
      </c>
    </row>
    <row r="3314" spans="1:8" x14ac:dyDescent="0.3">
      <c r="A3314" t="s">
        <v>21</v>
      </c>
      <c r="B3314" t="s">
        <v>95</v>
      </c>
      <c r="C3314">
        <v>2024</v>
      </c>
      <c r="D3314" s="25">
        <v>136190134.4844</v>
      </c>
      <c r="E3314" s="2">
        <v>136.1901</v>
      </c>
      <c r="F3314" t="s">
        <v>92</v>
      </c>
      <c r="G3314" t="s">
        <v>22</v>
      </c>
      <c r="H3314" t="s">
        <v>23</v>
      </c>
    </row>
    <row r="3315" spans="1:8" x14ac:dyDescent="0.3">
      <c r="A3315" t="s">
        <v>21</v>
      </c>
      <c r="B3315" t="s">
        <v>95</v>
      </c>
      <c r="C3315">
        <v>2025</v>
      </c>
      <c r="D3315" s="25">
        <v>104257371.60959999</v>
      </c>
      <c r="E3315" s="2">
        <v>104.2574</v>
      </c>
      <c r="F3315" t="s">
        <v>92</v>
      </c>
      <c r="G3315" t="s">
        <v>22</v>
      </c>
      <c r="H3315" t="s">
        <v>23</v>
      </c>
    </row>
    <row r="3316" spans="1:8" x14ac:dyDescent="0.3">
      <c r="A3316" t="s">
        <v>24</v>
      </c>
      <c r="B3316" t="s">
        <v>95</v>
      </c>
      <c r="C3316">
        <v>2018</v>
      </c>
      <c r="D3316" s="25">
        <v>37108665.810400002</v>
      </c>
      <c r="E3316" s="2">
        <v>37.108699999999999</v>
      </c>
      <c r="F3316" t="s">
        <v>92</v>
      </c>
      <c r="G3316" t="s">
        <v>25</v>
      </c>
      <c r="H3316" t="s">
        <v>23</v>
      </c>
    </row>
    <row r="3317" spans="1:8" x14ac:dyDescent="0.3">
      <c r="A3317" t="s">
        <v>24</v>
      </c>
      <c r="B3317" t="s">
        <v>95</v>
      </c>
      <c r="C3317">
        <v>2019</v>
      </c>
      <c r="D3317" s="25">
        <v>38260053.822999999</v>
      </c>
      <c r="E3317" s="2">
        <v>38.260100000000001</v>
      </c>
      <c r="F3317" t="s">
        <v>92</v>
      </c>
      <c r="G3317" t="s">
        <v>25</v>
      </c>
      <c r="H3317" t="s">
        <v>23</v>
      </c>
    </row>
    <row r="3318" spans="1:8" x14ac:dyDescent="0.3">
      <c r="A3318" t="s">
        <v>24</v>
      </c>
      <c r="B3318" t="s">
        <v>95</v>
      </c>
      <c r="C3318">
        <v>2020</v>
      </c>
      <c r="D3318" s="25">
        <v>35985116.865400001</v>
      </c>
      <c r="E3318" s="2">
        <v>35.985100000000003</v>
      </c>
      <c r="F3318" t="s">
        <v>92</v>
      </c>
      <c r="G3318" t="s">
        <v>25</v>
      </c>
      <c r="H3318" t="s">
        <v>23</v>
      </c>
    </row>
    <row r="3319" spans="1:8" x14ac:dyDescent="0.3">
      <c r="A3319" t="s">
        <v>24</v>
      </c>
      <c r="B3319" t="s">
        <v>95</v>
      </c>
      <c r="C3319">
        <v>2021</v>
      </c>
      <c r="D3319" s="25">
        <v>28692906.976599999</v>
      </c>
      <c r="E3319" s="2">
        <v>28.692900000000002</v>
      </c>
      <c r="F3319" t="s">
        <v>92</v>
      </c>
      <c r="G3319" t="s">
        <v>25</v>
      </c>
      <c r="H3319" t="s">
        <v>23</v>
      </c>
    </row>
    <row r="3320" spans="1:8" x14ac:dyDescent="0.3">
      <c r="A3320" t="s">
        <v>24</v>
      </c>
      <c r="B3320" t="s">
        <v>95</v>
      </c>
      <c r="C3320">
        <v>2022</v>
      </c>
      <c r="D3320" s="25">
        <v>35077625.871399999</v>
      </c>
      <c r="E3320" s="2">
        <v>35.077599999999997</v>
      </c>
      <c r="F3320" t="s">
        <v>92</v>
      </c>
      <c r="G3320" t="s">
        <v>25</v>
      </c>
      <c r="H3320" t="s">
        <v>23</v>
      </c>
    </row>
    <row r="3321" spans="1:8" x14ac:dyDescent="0.3">
      <c r="A3321" t="s">
        <v>24</v>
      </c>
      <c r="B3321" t="s">
        <v>95</v>
      </c>
      <c r="C3321">
        <v>2023</v>
      </c>
      <c r="D3321" s="25">
        <v>41607045.9956</v>
      </c>
      <c r="E3321" s="2">
        <v>41.606999999999999</v>
      </c>
      <c r="F3321" t="s">
        <v>92</v>
      </c>
      <c r="G3321" t="s">
        <v>25</v>
      </c>
      <c r="H3321" t="s">
        <v>23</v>
      </c>
    </row>
    <row r="3322" spans="1:8" x14ac:dyDescent="0.3">
      <c r="A3322" t="s">
        <v>24</v>
      </c>
      <c r="B3322" t="s">
        <v>95</v>
      </c>
      <c r="C3322">
        <v>2024</v>
      </c>
      <c r="D3322" s="25">
        <v>61641342.192100003</v>
      </c>
      <c r="E3322" s="2">
        <v>61.641300000000001</v>
      </c>
      <c r="F3322" t="s">
        <v>92</v>
      </c>
      <c r="G3322" t="s">
        <v>25</v>
      </c>
      <c r="H3322" t="s">
        <v>23</v>
      </c>
    </row>
    <row r="3323" spans="1:8" x14ac:dyDescent="0.3">
      <c r="A3323" t="s">
        <v>24</v>
      </c>
      <c r="B3323" t="s">
        <v>95</v>
      </c>
      <c r="C3323">
        <v>2025</v>
      </c>
      <c r="D3323" s="25">
        <v>62407066.793700002</v>
      </c>
      <c r="E3323" s="2">
        <v>62.4071</v>
      </c>
      <c r="F3323" t="s">
        <v>92</v>
      </c>
      <c r="G3323" t="s">
        <v>25</v>
      </c>
      <c r="H3323" t="s">
        <v>23</v>
      </c>
    </row>
    <row r="3324" spans="1:8" x14ac:dyDescent="0.3">
      <c r="A3324" t="s">
        <v>26</v>
      </c>
      <c r="B3324" t="s">
        <v>95</v>
      </c>
      <c r="C3324">
        <v>2018</v>
      </c>
      <c r="D3324" s="25">
        <v>530293788.62599999</v>
      </c>
      <c r="E3324" s="2">
        <v>530.29380000000003</v>
      </c>
      <c r="F3324" t="s">
        <v>92</v>
      </c>
      <c r="G3324" t="s">
        <v>27</v>
      </c>
      <c r="H3324" t="s">
        <v>23</v>
      </c>
    </row>
    <row r="3325" spans="1:8" x14ac:dyDescent="0.3">
      <c r="A3325" t="s">
        <v>26</v>
      </c>
      <c r="B3325" t="s">
        <v>95</v>
      </c>
      <c r="C3325">
        <v>2019</v>
      </c>
      <c r="D3325" s="25">
        <v>587522203.60679996</v>
      </c>
      <c r="E3325" s="2">
        <v>587.5222</v>
      </c>
      <c r="F3325" t="s">
        <v>92</v>
      </c>
      <c r="G3325" t="s">
        <v>27</v>
      </c>
      <c r="H3325" t="s">
        <v>23</v>
      </c>
    </row>
    <row r="3326" spans="1:8" x14ac:dyDescent="0.3">
      <c r="A3326" t="s">
        <v>26</v>
      </c>
      <c r="B3326" t="s">
        <v>95</v>
      </c>
      <c r="C3326">
        <v>2020</v>
      </c>
      <c r="D3326" s="25">
        <v>638644905.07169998</v>
      </c>
      <c r="E3326" s="2">
        <v>638.64490000000001</v>
      </c>
      <c r="F3326" t="s">
        <v>92</v>
      </c>
      <c r="G3326" t="s">
        <v>27</v>
      </c>
      <c r="H3326" t="s">
        <v>23</v>
      </c>
    </row>
    <row r="3327" spans="1:8" x14ac:dyDescent="0.3">
      <c r="A3327" t="s">
        <v>26</v>
      </c>
      <c r="B3327" t="s">
        <v>95</v>
      </c>
      <c r="C3327">
        <v>2021</v>
      </c>
      <c r="D3327" s="25">
        <v>697870513.98179996</v>
      </c>
      <c r="E3327" s="2">
        <v>697.87049999999999</v>
      </c>
      <c r="F3327" t="s">
        <v>92</v>
      </c>
      <c r="G3327" t="s">
        <v>27</v>
      </c>
      <c r="H3327" t="s">
        <v>23</v>
      </c>
    </row>
    <row r="3328" spans="1:8" x14ac:dyDescent="0.3">
      <c r="A3328" t="s">
        <v>26</v>
      </c>
      <c r="B3328" t="s">
        <v>95</v>
      </c>
      <c r="C3328">
        <v>2022</v>
      </c>
      <c r="D3328" s="25">
        <v>789771267.11080003</v>
      </c>
      <c r="E3328" s="2">
        <v>789.7713</v>
      </c>
      <c r="F3328" t="s">
        <v>92</v>
      </c>
      <c r="G3328" t="s">
        <v>27</v>
      </c>
      <c r="H3328" t="s">
        <v>23</v>
      </c>
    </row>
    <row r="3329" spans="1:8" x14ac:dyDescent="0.3">
      <c r="A3329" t="s">
        <v>26</v>
      </c>
      <c r="B3329" t="s">
        <v>95</v>
      </c>
      <c r="C3329">
        <v>2023</v>
      </c>
      <c r="D3329" s="25">
        <v>940204876.71469998</v>
      </c>
      <c r="E3329" s="2">
        <v>940.20489999999995</v>
      </c>
      <c r="F3329" t="s">
        <v>92</v>
      </c>
      <c r="G3329" t="s">
        <v>27</v>
      </c>
      <c r="H3329" t="s">
        <v>23</v>
      </c>
    </row>
    <row r="3330" spans="1:8" x14ac:dyDescent="0.3">
      <c r="A3330" t="s">
        <v>26</v>
      </c>
      <c r="B3330" t="s">
        <v>95</v>
      </c>
      <c r="C3330">
        <v>2024</v>
      </c>
      <c r="D3330" s="25">
        <v>907165680.80369997</v>
      </c>
      <c r="E3330" s="2">
        <v>907.16570000000002</v>
      </c>
      <c r="F3330" t="s">
        <v>92</v>
      </c>
      <c r="G3330" t="s">
        <v>27</v>
      </c>
      <c r="H3330" t="s">
        <v>23</v>
      </c>
    </row>
    <row r="3331" spans="1:8" x14ac:dyDescent="0.3">
      <c r="A3331" t="s">
        <v>26</v>
      </c>
      <c r="B3331" t="s">
        <v>95</v>
      </c>
      <c r="C3331">
        <v>2025</v>
      </c>
      <c r="D3331" s="25">
        <v>986983226.54890001</v>
      </c>
      <c r="E3331" s="2">
        <v>986.98320000000001</v>
      </c>
      <c r="F3331" t="s">
        <v>92</v>
      </c>
      <c r="G3331" t="s">
        <v>27</v>
      </c>
      <c r="H3331" t="s">
        <v>23</v>
      </c>
    </row>
    <row r="3332" spans="1:8" x14ac:dyDescent="0.3">
      <c r="A3332" t="s">
        <v>28</v>
      </c>
      <c r="B3332" t="s">
        <v>95</v>
      </c>
      <c r="C3332">
        <v>2018</v>
      </c>
      <c r="D3332" s="25">
        <v>176970722.04049999</v>
      </c>
      <c r="E3332" s="2">
        <v>176.97069999999999</v>
      </c>
      <c r="F3332" t="s">
        <v>92</v>
      </c>
      <c r="G3332" t="s">
        <v>29</v>
      </c>
      <c r="H3332" t="s">
        <v>23</v>
      </c>
    </row>
    <row r="3333" spans="1:8" x14ac:dyDescent="0.3">
      <c r="A3333" t="s">
        <v>28</v>
      </c>
      <c r="B3333" t="s">
        <v>95</v>
      </c>
      <c r="C3333">
        <v>2019</v>
      </c>
      <c r="D3333" s="25">
        <v>170367852.36039999</v>
      </c>
      <c r="E3333" s="2">
        <v>170.36789999999999</v>
      </c>
      <c r="F3333" t="s">
        <v>92</v>
      </c>
      <c r="G3333" t="s">
        <v>29</v>
      </c>
      <c r="H3333" t="s">
        <v>23</v>
      </c>
    </row>
    <row r="3334" spans="1:8" x14ac:dyDescent="0.3">
      <c r="A3334" t="s">
        <v>28</v>
      </c>
      <c r="B3334" t="s">
        <v>95</v>
      </c>
      <c r="C3334">
        <v>2020</v>
      </c>
      <c r="D3334" s="25">
        <v>154218477.2588</v>
      </c>
      <c r="E3334" s="2">
        <v>154.21850000000001</v>
      </c>
      <c r="F3334" t="s">
        <v>92</v>
      </c>
      <c r="G3334" t="s">
        <v>29</v>
      </c>
      <c r="H3334" t="s">
        <v>23</v>
      </c>
    </row>
    <row r="3335" spans="1:8" x14ac:dyDescent="0.3">
      <c r="A3335" t="s">
        <v>28</v>
      </c>
      <c r="B3335" t="s">
        <v>95</v>
      </c>
      <c r="C3335">
        <v>2021</v>
      </c>
      <c r="D3335" s="25">
        <v>142739027.26809999</v>
      </c>
      <c r="E3335" s="2">
        <v>142.739</v>
      </c>
      <c r="F3335" t="s">
        <v>92</v>
      </c>
      <c r="G3335" t="s">
        <v>29</v>
      </c>
      <c r="H3335" t="s">
        <v>23</v>
      </c>
    </row>
    <row r="3336" spans="1:8" x14ac:dyDescent="0.3">
      <c r="A3336" t="s">
        <v>28</v>
      </c>
      <c r="B3336" t="s">
        <v>95</v>
      </c>
      <c r="C3336">
        <v>2022</v>
      </c>
      <c r="D3336" s="25">
        <v>152597375.02990001</v>
      </c>
      <c r="E3336" s="2">
        <v>152.59739999999999</v>
      </c>
      <c r="F3336" t="s">
        <v>92</v>
      </c>
      <c r="G3336" t="s">
        <v>29</v>
      </c>
      <c r="H3336" t="s">
        <v>23</v>
      </c>
    </row>
    <row r="3337" spans="1:8" x14ac:dyDescent="0.3">
      <c r="A3337" t="s">
        <v>28</v>
      </c>
      <c r="B3337" t="s">
        <v>95</v>
      </c>
      <c r="C3337">
        <v>2023</v>
      </c>
      <c r="D3337" s="25">
        <v>211493110.83829999</v>
      </c>
      <c r="E3337" s="2">
        <v>211.4931</v>
      </c>
      <c r="F3337" t="s">
        <v>92</v>
      </c>
      <c r="G3337" t="s">
        <v>29</v>
      </c>
      <c r="H3337" t="s">
        <v>23</v>
      </c>
    </row>
    <row r="3338" spans="1:8" x14ac:dyDescent="0.3">
      <c r="A3338" t="s">
        <v>28</v>
      </c>
      <c r="B3338" t="s">
        <v>95</v>
      </c>
      <c r="C3338">
        <v>2024</v>
      </c>
      <c r="D3338" s="25">
        <v>249108427.22009999</v>
      </c>
      <c r="E3338" s="2">
        <v>249.10839999999999</v>
      </c>
      <c r="F3338" t="s">
        <v>92</v>
      </c>
      <c r="G3338" t="s">
        <v>29</v>
      </c>
      <c r="H3338" t="s">
        <v>23</v>
      </c>
    </row>
    <row r="3339" spans="1:8" x14ac:dyDescent="0.3">
      <c r="A3339" t="s">
        <v>28</v>
      </c>
      <c r="B3339" t="s">
        <v>95</v>
      </c>
      <c r="C3339">
        <v>2025</v>
      </c>
      <c r="D3339" s="25">
        <v>246586802.66859999</v>
      </c>
      <c r="E3339" s="2">
        <v>246.58680000000001</v>
      </c>
      <c r="F3339" t="s">
        <v>92</v>
      </c>
      <c r="G3339" t="s">
        <v>29</v>
      </c>
      <c r="H3339" t="s">
        <v>23</v>
      </c>
    </row>
    <row r="3340" spans="1:8" x14ac:dyDescent="0.3">
      <c r="A3340" t="s">
        <v>30</v>
      </c>
      <c r="B3340" t="s">
        <v>95</v>
      </c>
      <c r="C3340">
        <v>2018</v>
      </c>
      <c r="D3340" s="25">
        <v>141809465.97830001</v>
      </c>
      <c r="E3340" s="2">
        <v>141.80950000000001</v>
      </c>
      <c r="F3340" t="s">
        <v>92</v>
      </c>
      <c r="G3340" t="s">
        <v>31</v>
      </c>
      <c r="H3340" t="s">
        <v>23</v>
      </c>
    </row>
    <row r="3341" spans="1:8" x14ac:dyDescent="0.3">
      <c r="A3341" t="s">
        <v>30</v>
      </c>
      <c r="B3341" t="s">
        <v>95</v>
      </c>
      <c r="C3341">
        <v>2019</v>
      </c>
      <c r="D3341" s="25">
        <v>134998293.05559999</v>
      </c>
      <c r="E3341" s="2">
        <v>134.9983</v>
      </c>
      <c r="F3341" t="s">
        <v>92</v>
      </c>
      <c r="G3341" t="s">
        <v>31</v>
      </c>
      <c r="H3341" t="s">
        <v>23</v>
      </c>
    </row>
    <row r="3342" spans="1:8" x14ac:dyDescent="0.3">
      <c r="A3342" t="s">
        <v>30</v>
      </c>
      <c r="B3342" t="s">
        <v>95</v>
      </c>
      <c r="C3342">
        <v>2020</v>
      </c>
      <c r="D3342" s="25">
        <v>129578493.79719999</v>
      </c>
      <c r="E3342" s="2">
        <v>129.57849999999999</v>
      </c>
      <c r="F3342" t="s">
        <v>92</v>
      </c>
      <c r="G3342" t="s">
        <v>31</v>
      </c>
      <c r="H3342" t="s">
        <v>23</v>
      </c>
    </row>
    <row r="3343" spans="1:8" x14ac:dyDescent="0.3">
      <c r="A3343" t="s">
        <v>30</v>
      </c>
      <c r="B3343" t="s">
        <v>95</v>
      </c>
      <c r="C3343">
        <v>2021</v>
      </c>
      <c r="D3343" s="25">
        <v>136983077.4445</v>
      </c>
      <c r="E3343" s="2">
        <v>136.98310000000001</v>
      </c>
      <c r="F3343" t="s">
        <v>92</v>
      </c>
      <c r="G3343" t="s">
        <v>31</v>
      </c>
      <c r="H3343" t="s">
        <v>23</v>
      </c>
    </row>
    <row r="3344" spans="1:8" x14ac:dyDescent="0.3">
      <c r="A3344" t="s">
        <v>30</v>
      </c>
      <c r="B3344" t="s">
        <v>95</v>
      </c>
      <c r="C3344">
        <v>2022</v>
      </c>
      <c r="D3344" s="25">
        <v>176795809.14320001</v>
      </c>
      <c r="E3344" s="2">
        <v>176.79580000000001</v>
      </c>
      <c r="F3344" t="s">
        <v>92</v>
      </c>
      <c r="G3344" t="s">
        <v>31</v>
      </c>
      <c r="H3344" t="s">
        <v>23</v>
      </c>
    </row>
    <row r="3345" spans="1:8" x14ac:dyDescent="0.3">
      <c r="A3345" t="s">
        <v>30</v>
      </c>
      <c r="B3345" t="s">
        <v>95</v>
      </c>
      <c r="C3345">
        <v>2023</v>
      </c>
      <c r="D3345" s="25">
        <v>240782232.9524</v>
      </c>
      <c r="E3345" s="2">
        <v>240.78219999999999</v>
      </c>
      <c r="F3345" t="s">
        <v>92</v>
      </c>
      <c r="G3345" t="s">
        <v>31</v>
      </c>
      <c r="H3345" t="s">
        <v>23</v>
      </c>
    </row>
    <row r="3346" spans="1:8" x14ac:dyDescent="0.3">
      <c r="A3346" t="s">
        <v>30</v>
      </c>
      <c r="B3346" t="s">
        <v>95</v>
      </c>
      <c r="C3346">
        <v>2024</v>
      </c>
      <c r="D3346" s="25">
        <v>236261395.17199999</v>
      </c>
      <c r="E3346" s="2">
        <v>236.26140000000001</v>
      </c>
      <c r="F3346" t="s">
        <v>92</v>
      </c>
      <c r="G3346" t="s">
        <v>31</v>
      </c>
      <c r="H3346" t="s">
        <v>23</v>
      </c>
    </row>
    <row r="3347" spans="1:8" x14ac:dyDescent="0.3">
      <c r="A3347" t="s">
        <v>30</v>
      </c>
      <c r="B3347" t="s">
        <v>95</v>
      </c>
      <c r="C3347">
        <v>2025</v>
      </c>
      <c r="D3347" s="25">
        <v>278071111.24010003</v>
      </c>
      <c r="E3347" s="2">
        <v>278.0711</v>
      </c>
      <c r="F3347" t="s">
        <v>92</v>
      </c>
      <c r="G3347" t="s">
        <v>31</v>
      </c>
      <c r="H3347" t="s">
        <v>23</v>
      </c>
    </row>
    <row r="3348" spans="1:8" x14ac:dyDescent="0.3">
      <c r="A3348" t="s">
        <v>56</v>
      </c>
      <c r="B3348" t="s">
        <v>95</v>
      </c>
      <c r="C3348">
        <v>2018</v>
      </c>
      <c r="D3348" s="25">
        <v>510323161.96670002</v>
      </c>
      <c r="E3348" s="2">
        <v>510.32319999999999</v>
      </c>
      <c r="F3348" t="s">
        <v>92</v>
      </c>
      <c r="G3348" t="s">
        <v>57</v>
      </c>
      <c r="H3348" t="s">
        <v>23</v>
      </c>
    </row>
    <row r="3349" spans="1:8" x14ac:dyDescent="0.3">
      <c r="A3349" t="s">
        <v>56</v>
      </c>
      <c r="B3349" t="s">
        <v>95</v>
      </c>
      <c r="C3349">
        <v>2019</v>
      </c>
      <c r="D3349" s="25">
        <v>416675341.5097</v>
      </c>
      <c r="E3349" s="2">
        <v>416.67529999999999</v>
      </c>
      <c r="F3349" t="s">
        <v>92</v>
      </c>
      <c r="G3349" t="s">
        <v>57</v>
      </c>
      <c r="H3349" t="s">
        <v>23</v>
      </c>
    </row>
    <row r="3350" spans="1:8" x14ac:dyDescent="0.3">
      <c r="A3350" t="s">
        <v>56</v>
      </c>
      <c r="B3350" t="s">
        <v>95</v>
      </c>
      <c r="C3350">
        <v>2020</v>
      </c>
      <c r="D3350" s="25">
        <v>647755408.46780002</v>
      </c>
      <c r="E3350" s="2">
        <v>647.75540000000001</v>
      </c>
      <c r="F3350" t="s">
        <v>92</v>
      </c>
      <c r="G3350" t="s">
        <v>57</v>
      </c>
      <c r="H3350" t="s">
        <v>23</v>
      </c>
    </row>
    <row r="3351" spans="1:8" x14ac:dyDescent="0.3">
      <c r="A3351" t="s">
        <v>56</v>
      </c>
      <c r="B3351" t="s">
        <v>95</v>
      </c>
      <c r="C3351">
        <v>2021</v>
      </c>
      <c r="D3351" s="25">
        <v>559151900.06449997</v>
      </c>
      <c r="E3351" s="2">
        <v>559.15189999999996</v>
      </c>
      <c r="F3351" t="s">
        <v>92</v>
      </c>
      <c r="G3351" t="s">
        <v>57</v>
      </c>
      <c r="H3351" t="s">
        <v>23</v>
      </c>
    </row>
    <row r="3352" spans="1:8" x14ac:dyDescent="0.3">
      <c r="A3352" t="s">
        <v>56</v>
      </c>
      <c r="B3352" t="s">
        <v>95</v>
      </c>
      <c r="C3352">
        <v>2022</v>
      </c>
      <c r="D3352" s="25">
        <v>574726071.16219997</v>
      </c>
      <c r="E3352" s="2">
        <v>574.72609999999997</v>
      </c>
      <c r="F3352" t="s">
        <v>92</v>
      </c>
      <c r="G3352" t="s">
        <v>57</v>
      </c>
      <c r="H3352" t="s">
        <v>23</v>
      </c>
    </row>
    <row r="3353" spans="1:8" x14ac:dyDescent="0.3">
      <c r="A3353" t="s">
        <v>56</v>
      </c>
      <c r="B3353" t="s">
        <v>95</v>
      </c>
      <c r="C3353">
        <v>2023</v>
      </c>
      <c r="D3353" s="25">
        <v>631769908.51370001</v>
      </c>
      <c r="E3353" s="2">
        <v>631.76990000000001</v>
      </c>
      <c r="F3353" t="s">
        <v>92</v>
      </c>
      <c r="G3353" t="s">
        <v>57</v>
      </c>
      <c r="H3353" t="s">
        <v>23</v>
      </c>
    </row>
    <row r="3354" spans="1:8" x14ac:dyDescent="0.3">
      <c r="A3354" t="s">
        <v>56</v>
      </c>
      <c r="B3354" t="s">
        <v>95</v>
      </c>
      <c r="C3354">
        <v>2024</v>
      </c>
      <c r="D3354" s="25">
        <v>664157743.12390006</v>
      </c>
      <c r="E3354" s="2">
        <v>664.15769999999998</v>
      </c>
      <c r="F3354" t="s">
        <v>92</v>
      </c>
      <c r="G3354" t="s">
        <v>57</v>
      </c>
      <c r="H3354" t="s">
        <v>23</v>
      </c>
    </row>
    <row r="3355" spans="1:8" x14ac:dyDescent="0.3">
      <c r="A3355" t="s">
        <v>56</v>
      </c>
      <c r="B3355" t="s">
        <v>95</v>
      </c>
      <c r="C3355">
        <v>2025</v>
      </c>
      <c r="D3355" s="25">
        <v>706607466.76619995</v>
      </c>
      <c r="E3355" s="2">
        <v>706.60749999999996</v>
      </c>
      <c r="F3355" t="s">
        <v>92</v>
      </c>
      <c r="G3355" t="s">
        <v>57</v>
      </c>
      <c r="H3355" t="s">
        <v>23</v>
      </c>
    </row>
    <row r="3356" spans="1:8" x14ac:dyDescent="0.3">
      <c r="A3356" t="s">
        <v>32</v>
      </c>
      <c r="B3356" t="s">
        <v>95</v>
      </c>
      <c r="C3356">
        <v>2018</v>
      </c>
      <c r="D3356" s="25">
        <v>139913474.62599999</v>
      </c>
      <c r="E3356" s="2">
        <v>139.9135</v>
      </c>
      <c r="F3356" t="s">
        <v>92</v>
      </c>
      <c r="G3356" t="s">
        <v>33</v>
      </c>
      <c r="H3356" t="s">
        <v>23</v>
      </c>
    </row>
    <row r="3357" spans="1:8" x14ac:dyDescent="0.3">
      <c r="A3357" t="s">
        <v>32</v>
      </c>
      <c r="B3357" t="s">
        <v>95</v>
      </c>
      <c r="C3357">
        <v>2019</v>
      </c>
      <c r="D3357" s="25">
        <v>137324887.56999999</v>
      </c>
      <c r="E3357" s="2">
        <v>137.32490000000001</v>
      </c>
      <c r="F3357" t="s">
        <v>92</v>
      </c>
      <c r="G3357" t="s">
        <v>33</v>
      </c>
      <c r="H3357" t="s">
        <v>23</v>
      </c>
    </row>
    <row r="3358" spans="1:8" x14ac:dyDescent="0.3">
      <c r="A3358" t="s">
        <v>32</v>
      </c>
      <c r="B3358" t="s">
        <v>95</v>
      </c>
      <c r="C3358">
        <v>2020</v>
      </c>
      <c r="D3358" s="25">
        <v>129301935.47149999</v>
      </c>
      <c r="E3358" s="2">
        <v>129.30189999999999</v>
      </c>
      <c r="F3358" t="s">
        <v>92</v>
      </c>
      <c r="G3358" t="s">
        <v>33</v>
      </c>
      <c r="H3358" t="s">
        <v>23</v>
      </c>
    </row>
    <row r="3359" spans="1:8" x14ac:dyDescent="0.3">
      <c r="A3359" t="s">
        <v>32</v>
      </c>
      <c r="B3359" t="s">
        <v>95</v>
      </c>
      <c r="C3359">
        <v>2021</v>
      </c>
      <c r="D3359" s="25">
        <v>153810759.2238</v>
      </c>
      <c r="E3359" s="2">
        <v>153.8108</v>
      </c>
      <c r="F3359" t="s">
        <v>92</v>
      </c>
      <c r="G3359" t="s">
        <v>33</v>
      </c>
      <c r="H3359" t="s">
        <v>23</v>
      </c>
    </row>
    <row r="3360" spans="1:8" x14ac:dyDescent="0.3">
      <c r="A3360" t="s">
        <v>32</v>
      </c>
      <c r="B3360" t="s">
        <v>95</v>
      </c>
      <c r="C3360">
        <v>2022</v>
      </c>
      <c r="D3360" s="25">
        <v>177937795.34920001</v>
      </c>
      <c r="E3360" s="2">
        <v>177.93780000000001</v>
      </c>
      <c r="F3360" t="s">
        <v>92</v>
      </c>
      <c r="G3360" t="s">
        <v>33</v>
      </c>
      <c r="H3360" t="s">
        <v>23</v>
      </c>
    </row>
    <row r="3361" spans="1:8" x14ac:dyDescent="0.3">
      <c r="A3361" t="s">
        <v>32</v>
      </c>
      <c r="B3361" t="s">
        <v>95</v>
      </c>
      <c r="C3361">
        <v>2023</v>
      </c>
      <c r="D3361" s="25">
        <v>315658144.75980002</v>
      </c>
      <c r="E3361" s="2">
        <v>315.65809999999999</v>
      </c>
      <c r="F3361" t="s">
        <v>92</v>
      </c>
      <c r="G3361" t="s">
        <v>33</v>
      </c>
      <c r="H3361" t="s">
        <v>23</v>
      </c>
    </row>
    <row r="3362" spans="1:8" x14ac:dyDescent="0.3">
      <c r="A3362" t="s">
        <v>32</v>
      </c>
      <c r="B3362" t="s">
        <v>95</v>
      </c>
      <c r="C3362">
        <v>2024</v>
      </c>
      <c r="D3362" s="25">
        <v>328706392.6099</v>
      </c>
      <c r="E3362" s="2">
        <v>328.70639999999997</v>
      </c>
      <c r="F3362" t="s">
        <v>92</v>
      </c>
      <c r="G3362" t="s">
        <v>33</v>
      </c>
      <c r="H3362" t="s">
        <v>23</v>
      </c>
    </row>
    <row r="3363" spans="1:8" x14ac:dyDescent="0.3">
      <c r="A3363" t="s">
        <v>32</v>
      </c>
      <c r="B3363" t="s">
        <v>95</v>
      </c>
      <c r="C3363">
        <v>2025</v>
      </c>
      <c r="D3363" s="25">
        <v>341991033.08600003</v>
      </c>
      <c r="E3363" s="2">
        <v>341.99099999999999</v>
      </c>
      <c r="F3363" t="s">
        <v>92</v>
      </c>
      <c r="G3363" t="s">
        <v>33</v>
      </c>
      <c r="H3363" t="s">
        <v>23</v>
      </c>
    </row>
    <row r="3364" spans="1:8" x14ac:dyDescent="0.3">
      <c r="A3364" t="s">
        <v>58</v>
      </c>
      <c r="B3364" t="s">
        <v>95</v>
      </c>
      <c r="C3364">
        <v>2018</v>
      </c>
      <c r="D3364" s="25">
        <v>375127898.19510001</v>
      </c>
      <c r="E3364" s="2">
        <v>375.12790000000001</v>
      </c>
      <c r="F3364" t="s">
        <v>92</v>
      </c>
      <c r="G3364" t="s">
        <v>59</v>
      </c>
      <c r="H3364" t="s">
        <v>23</v>
      </c>
    </row>
    <row r="3365" spans="1:8" x14ac:dyDescent="0.3">
      <c r="A3365" t="s">
        <v>58</v>
      </c>
      <c r="B3365" t="s">
        <v>95</v>
      </c>
      <c r="C3365">
        <v>2019</v>
      </c>
      <c r="D3365" s="25">
        <v>370308372.57380003</v>
      </c>
      <c r="E3365" s="2">
        <v>370.30840000000001</v>
      </c>
      <c r="F3365" t="s">
        <v>92</v>
      </c>
      <c r="G3365" t="s">
        <v>59</v>
      </c>
      <c r="H3365" t="s">
        <v>23</v>
      </c>
    </row>
    <row r="3366" spans="1:8" x14ac:dyDescent="0.3">
      <c r="A3366" t="s">
        <v>58</v>
      </c>
      <c r="B3366" t="s">
        <v>95</v>
      </c>
      <c r="C3366">
        <v>2020</v>
      </c>
      <c r="D3366" s="25">
        <v>557287570.77880001</v>
      </c>
      <c r="E3366" s="2">
        <v>557.2876</v>
      </c>
      <c r="F3366" t="s">
        <v>92</v>
      </c>
      <c r="G3366" t="s">
        <v>59</v>
      </c>
      <c r="H3366" t="s">
        <v>23</v>
      </c>
    </row>
    <row r="3367" spans="1:8" x14ac:dyDescent="0.3">
      <c r="A3367" t="s">
        <v>58</v>
      </c>
      <c r="B3367" t="s">
        <v>95</v>
      </c>
      <c r="C3367">
        <v>2021</v>
      </c>
      <c r="D3367" s="25">
        <v>612925563.03859997</v>
      </c>
      <c r="E3367" s="2">
        <v>612.92560000000003</v>
      </c>
      <c r="F3367" t="s">
        <v>92</v>
      </c>
      <c r="G3367" t="s">
        <v>59</v>
      </c>
      <c r="H3367" t="s">
        <v>23</v>
      </c>
    </row>
    <row r="3368" spans="1:8" x14ac:dyDescent="0.3">
      <c r="A3368" t="s">
        <v>58</v>
      </c>
      <c r="B3368" t="s">
        <v>95</v>
      </c>
      <c r="C3368">
        <v>2022</v>
      </c>
      <c r="D3368" s="25">
        <v>803067579.88660002</v>
      </c>
      <c r="E3368" s="2">
        <v>803.06759999999997</v>
      </c>
      <c r="F3368" t="s">
        <v>92</v>
      </c>
      <c r="G3368" t="s">
        <v>59</v>
      </c>
      <c r="H3368" t="s">
        <v>23</v>
      </c>
    </row>
    <row r="3369" spans="1:8" x14ac:dyDescent="0.3">
      <c r="A3369" t="s">
        <v>58</v>
      </c>
      <c r="B3369" t="s">
        <v>95</v>
      </c>
      <c r="C3369">
        <v>2023</v>
      </c>
      <c r="D3369" s="25">
        <v>995141242.1954</v>
      </c>
      <c r="E3369" s="2">
        <v>995.14120000000003</v>
      </c>
      <c r="F3369" t="s">
        <v>92</v>
      </c>
      <c r="G3369" t="s">
        <v>59</v>
      </c>
      <c r="H3369" t="s">
        <v>23</v>
      </c>
    </row>
    <row r="3370" spans="1:8" x14ac:dyDescent="0.3">
      <c r="A3370" t="s">
        <v>58</v>
      </c>
      <c r="B3370" t="s">
        <v>95</v>
      </c>
      <c r="C3370">
        <v>2024</v>
      </c>
      <c r="D3370" s="25">
        <v>1133967057.698</v>
      </c>
      <c r="E3370" s="2">
        <v>1133.9671000000001</v>
      </c>
      <c r="F3370" t="s">
        <v>92</v>
      </c>
      <c r="G3370" t="s">
        <v>59</v>
      </c>
      <c r="H3370" t="s">
        <v>23</v>
      </c>
    </row>
    <row r="3371" spans="1:8" x14ac:dyDescent="0.3">
      <c r="A3371" t="s">
        <v>58</v>
      </c>
      <c r="B3371" t="s">
        <v>95</v>
      </c>
      <c r="C3371">
        <v>2025</v>
      </c>
      <c r="D3371" s="25">
        <v>1231297262.9786999</v>
      </c>
      <c r="E3371" s="2">
        <v>1231.2973</v>
      </c>
      <c r="F3371" t="s">
        <v>92</v>
      </c>
      <c r="G3371" t="s">
        <v>59</v>
      </c>
      <c r="H3371" t="s">
        <v>23</v>
      </c>
    </row>
    <row r="3372" spans="1:8" x14ac:dyDescent="0.3">
      <c r="A3372" t="s">
        <v>34</v>
      </c>
      <c r="B3372" t="s">
        <v>95</v>
      </c>
      <c r="C3372">
        <v>2018</v>
      </c>
      <c r="D3372" s="25">
        <v>896140871.38489997</v>
      </c>
      <c r="E3372" s="2">
        <v>896.14089999999999</v>
      </c>
      <c r="F3372" t="s">
        <v>92</v>
      </c>
      <c r="G3372" t="s">
        <v>35</v>
      </c>
      <c r="H3372" t="s">
        <v>23</v>
      </c>
    </row>
    <row r="3373" spans="1:8" x14ac:dyDescent="0.3">
      <c r="A3373" t="s">
        <v>34</v>
      </c>
      <c r="B3373" t="s">
        <v>95</v>
      </c>
      <c r="C3373">
        <v>2019</v>
      </c>
      <c r="D3373" s="25">
        <v>958797478.8053</v>
      </c>
      <c r="E3373" s="2">
        <v>958.79750000000001</v>
      </c>
      <c r="F3373" t="s">
        <v>92</v>
      </c>
      <c r="G3373" t="s">
        <v>35</v>
      </c>
      <c r="H3373" t="s">
        <v>23</v>
      </c>
    </row>
    <row r="3374" spans="1:8" x14ac:dyDescent="0.3">
      <c r="A3374" t="s">
        <v>34</v>
      </c>
      <c r="B3374" t="s">
        <v>95</v>
      </c>
      <c r="C3374">
        <v>2020</v>
      </c>
      <c r="D3374" s="25">
        <v>1232637301.4735999</v>
      </c>
      <c r="E3374" s="2">
        <v>1232.6373000000001</v>
      </c>
      <c r="F3374" t="s">
        <v>92</v>
      </c>
      <c r="G3374" t="s">
        <v>35</v>
      </c>
      <c r="H3374" t="s">
        <v>23</v>
      </c>
    </row>
    <row r="3375" spans="1:8" x14ac:dyDescent="0.3">
      <c r="A3375" t="s">
        <v>34</v>
      </c>
      <c r="B3375" t="s">
        <v>95</v>
      </c>
      <c r="C3375">
        <v>2021</v>
      </c>
      <c r="D3375" s="25">
        <v>1242628886.9528999</v>
      </c>
      <c r="E3375" s="2">
        <v>1242.6288999999999</v>
      </c>
      <c r="F3375" t="s">
        <v>92</v>
      </c>
      <c r="G3375" t="s">
        <v>35</v>
      </c>
      <c r="H3375" t="s">
        <v>23</v>
      </c>
    </row>
    <row r="3376" spans="1:8" x14ac:dyDescent="0.3">
      <c r="A3376" t="s">
        <v>34</v>
      </c>
      <c r="B3376" t="s">
        <v>95</v>
      </c>
      <c r="C3376">
        <v>2022</v>
      </c>
      <c r="D3376" s="25">
        <v>1231006174.4330001</v>
      </c>
      <c r="E3376" s="2">
        <v>1231.0062</v>
      </c>
      <c r="F3376" t="s">
        <v>92</v>
      </c>
      <c r="G3376" t="s">
        <v>35</v>
      </c>
      <c r="H3376" t="s">
        <v>23</v>
      </c>
    </row>
    <row r="3377" spans="1:8" x14ac:dyDescent="0.3">
      <c r="A3377" t="s">
        <v>34</v>
      </c>
      <c r="B3377" t="s">
        <v>95</v>
      </c>
      <c r="C3377">
        <v>2023</v>
      </c>
      <c r="D3377" s="25">
        <v>1258226284.2765999</v>
      </c>
      <c r="E3377" s="2">
        <v>1258.2263</v>
      </c>
      <c r="F3377" t="s">
        <v>92</v>
      </c>
      <c r="G3377" t="s">
        <v>35</v>
      </c>
      <c r="H3377" t="s">
        <v>23</v>
      </c>
    </row>
    <row r="3378" spans="1:8" x14ac:dyDescent="0.3">
      <c r="A3378" t="s">
        <v>34</v>
      </c>
      <c r="B3378" t="s">
        <v>95</v>
      </c>
      <c r="C3378">
        <v>2024</v>
      </c>
      <c r="D3378" s="25">
        <v>1347122866.8190999</v>
      </c>
      <c r="E3378" s="2">
        <v>1347.1229000000001</v>
      </c>
      <c r="F3378" t="s">
        <v>92</v>
      </c>
      <c r="G3378" t="s">
        <v>35</v>
      </c>
      <c r="H3378" t="s">
        <v>23</v>
      </c>
    </row>
    <row r="3379" spans="1:8" x14ac:dyDescent="0.3">
      <c r="A3379" t="s">
        <v>34</v>
      </c>
      <c r="B3379" t="s">
        <v>95</v>
      </c>
      <c r="C3379">
        <v>2025</v>
      </c>
      <c r="D3379" s="25">
        <v>1415343069.5881</v>
      </c>
      <c r="E3379" s="2">
        <v>1415.3431</v>
      </c>
      <c r="F3379" t="s">
        <v>92</v>
      </c>
      <c r="G3379" t="s">
        <v>35</v>
      </c>
      <c r="H3379" t="s">
        <v>23</v>
      </c>
    </row>
    <row r="3380" spans="1:8" x14ac:dyDescent="0.3">
      <c r="A3380" t="s">
        <v>36</v>
      </c>
      <c r="B3380" t="s">
        <v>95</v>
      </c>
      <c r="C3380">
        <v>2018</v>
      </c>
      <c r="D3380" s="25">
        <v>14201227857.837</v>
      </c>
      <c r="E3380" s="2">
        <v>14201.2279</v>
      </c>
      <c r="F3380" t="s">
        <v>92</v>
      </c>
      <c r="G3380" t="s">
        <v>37</v>
      </c>
      <c r="H3380" t="s">
        <v>38</v>
      </c>
    </row>
    <row r="3381" spans="1:8" x14ac:dyDescent="0.3">
      <c r="A3381" t="s">
        <v>36</v>
      </c>
      <c r="B3381" t="s">
        <v>95</v>
      </c>
      <c r="C3381">
        <v>2019</v>
      </c>
      <c r="D3381" s="25">
        <v>14549287374.925301</v>
      </c>
      <c r="E3381" s="2">
        <v>14549.287399999999</v>
      </c>
      <c r="F3381" t="s">
        <v>92</v>
      </c>
      <c r="G3381" t="s">
        <v>37</v>
      </c>
      <c r="H3381" t="s">
        <v>38</v>
      </c>
    </row>
    <row r="3382" spans="1:8" x14ac:dyDescent="0.3">
      <c r="A3382" t="s">
        <v>36</v>
      </c>
      <c r="B3382" t="s">
        <v>95</v>
      </c>
      <c r="C3382">
        <v>2020</v>
      </c>
      <c r="D3382" s="25">
        <v>16205956485.4748</v>
      </c>
      <c r="E3382" s="2">
        <v>16205.9565</v>
      </c>
      <c r="F3382" t="s">
        <v>92</v>
      </c>
      <c r="G3382" t="s">
        <v>37</v>
      </c>
      <c r="H3382" t="s">
        <v>38</v>
      </c>
    </row>
    <row r="3383" spans="1:8" x14ac:dyDescent="0.3">
      <c r="A3383" t="s">
        <v>36</v>
      </c>
      <c r="B3383" t="s">
        <v>95</v>
      </c>
      <c r="C3383">
        <v>2021</v>
      </c>
      <c r="D3383" s="25">
        <v>15692584462.2799</v>
      </c>
      <c r="E3383" s="2">
        <v>15692.584500000001</v>
      </c>
      <c r="F3383" t="s">
        <v>92</v>
      </c>
      <c r="G3383" t="s">
        <v>37</v>
      </c>
      <c r="H3383" t="s">
        <v>38</v>
      </c>
    </row>
    <row r="3384" spans="1:8" x14ac:dyDescent="0.3">
      <c r="A3384" t="s">
        <v>36</v>
      </c>
      <c r="B3384" t="s">
        <v>95</v>
      </c>
      <c r="C3384">
        <v>2022</v>
      </c>
      <c r="D3384" s="25">
        <v>17127454162.3127</v>
      </c>
      <c r="E3384" s="2">
        <v>17127.4542</v>
      </c>
      <c r="F3384" t="s">
        <v>92</v>
      </c>
      <c r="G3384" t="s">
        <v>37</v>
      </c>
      <c r="H3384" t="s">
        <v>38</v>
      </c>
    </row>
    <row r="3385" spans="1:8" x14ac:dyDescent="0.3">
      <c r="A3385" t="s">
        <v>36</v>
      </c>
      <c r="B3385" t="s">
        <v>95</v>
      </c>
      <c r="C3385">
        <v>2023</v>
      </c>
      <c r="D3385" s="25">
        <v>16869674663.1252</v>
      </c>
      <c r="E3385" s="2">
        <v>16869.6747</v>
      </c>
      <c r="F3385" t="s">
        <v>92</v>
      </c>
      <c r="G3385" t="s">
        <v>37</v>
      </c>
      <c r="H3385" t="s">
        <v>38</v>
      </c>
    </row>
    <row r="3386" spans="1:8" x14ac:dyDescent="0.3">
      <c r="A3386" t="s">
        <v>36</v>
      </c>
      <c r="B3386" t="s">
        <v>95</v>
      </c>
      <c r="C3386">
        <v>2024</v>
      </c>
      <c r="D3386" s="25">
        <v>17742342699.581299</v>
      </c>
      <c r="E3386" s="2">
        <v>17742.342700000001</v>
      </c>
      <c r="F3386" t="s">
        <v>92</v>
      </c>
      <c r="G3386" t="s">
        <v>37</v>
      </c>
      <c r="H3386" t="s">
        <v>38</v>
      </c>
    </row>
    <row r="3387" spans="1:8" x14ac:dyDescent="0.3">
      <c r="A3387" t="s">
        <v>36</v>
      </c>
      <c r="B3387" t="s">
        <v>95</v>
      </c>
      <c r="C3387">
        <v>2025</v>
      </c>
      <c r="D3387" s="25">
        <v>18140189255.506699</v>
      </c>
      <c r="E3387" s="2">
        <v>18140.189299999998</v>
      </c>
      <c r="F3387" t="s">
        <v>92</v>
      </c>
      <c r="G3387" t="s">
        <v>37</v>
      </c>
      <c r="H3387" t="s">
        <v>38</v>
      </c>
    </row>
    <row r="3388" spans="1:8" x14ac:dyDescent="0.3">
      <c r="A3388" t="s">
        <v>60</v>
      </c>
      <c r="B3388" t="s">
        <v>95</v>
      </c>
      <c r="C3388">
        <v>2018</v>
      </c>
      <c r="D3388" s="25">
        <v>635625271.52779996</v>
      </c>
      <c r="E3388" s="2">
        <v>635.62530000000004</v>
      </c>
      <c r="F3388" t="s">
        <v>92</v>
      </c>
      <c r="G3388" t="s">
        <v>61</v>
      </c>
      <c r="H3388" t="s">
        <v>38</v>
      </c>
    </row>
    <row r="3389" spans="1:8" x14ac:dyDescent="0.3">
      <c r="A3389" t="s">
        <v>60</v>
      </c>
      <c r="B3389" t="s">
        <v>95</v>
      </c>
      <c r="C3389">
        <v>2019</v>
      </c>
      <c r="D3389" s="25">
        <v>511763997.64950001</v>
      </c>
      <c r="E3389" s="2">
        <v>511.76400000000001</v>
      </c>
      <c r="F3389" t="s">
        <v>92</v>
      </c>
      <c r="G3389" t="s">
        <v>61</v>
      </c>
      <c r="H3389" t="s">
        <v>38</v>
      </c>
    </row>
    <row r="3390" spans="1:8" x14ac:dyDescent="0.3">
      <c r="A3390" t="s">
        <v>60</v>
      </c>
      <c r="B3390" t="s">
        <v>95</v>
      </c>
      <c r="C3390">
        <v>2020</v>
      </c>
      <c r="D3390" s="25">
        <v>542909276.84539998</v>
      </c>
      <c r="E3390" s="2">
        <v>542.90930000000003</v>
      </c>
      <c r="F3390" t="s">
        <v>92</v>
      </c>
      <c r="G3390" t="s">
        <v>61</v>
      </c>
      <c r="H3390" t="s">
        <v>38</v>
      </c>
    </row>
    <row r="3391" spans="1:8" x14ac:dyDescent="0.3">
      <c r="A3391" t="s">
        <v>60</v>
      </c>
      <c r="B3391" t="s">
        <v>95</v>
      </c>
      <c r="C3391">
        <v>2021</v>
      </c>
      <c r="D3391" s="25">
        <v>534330291.0517</v>
      </c>
      <c r="E3391" s="2">
        <v>534.33029999999997</v>
      </c>
      <c r="F3391" t="s">
        <v>92</v>
      </c>
      <c r="G3391" t="s">
        <v>61</v>
      </c>
      <c r="H3391" t="s">
        <v>38</v>
      </c>
    </row>
    <row r="3392" spans="1:8" x14ac:dyDescent="0.3">
      <c r="A3392" t="s">
        <v>60</v>
      </c>
      <c r="B3392" t="s">
        <v>95</v>
      </c>
      <c r="C3392">
        <v>2022</v>
      </c>
      <c r="D3392" s="25">
        <v>499384993.30190003</v>
      </c>
      <c r="E3392" s="2">
        <v>499.38499999999999</v>
      </c>
      <c r="F3392" t="s">
        <v>92</v>
      </c>
      <c r="G3392" t="s">
        <v>61</v>
      </c>
      <c r="H3392" t="s">
        <v>38</v>
      </c>
    </row>
    <row r="3393" spans="1:8" x14ac:dyDescent="0.3">
      <c r="A3393" t="s">
        <v>60</v>
      </c>
      <c r="B3393" t="s">
        <v>95</v>
      </c>
      <c r="C3393">
        <v>2023</v>
      </c>
      <c r="D3393" s="25">
        <v>653075795.54719996</v>
      </c>
      <c r="E3393" s="2">
        <v>653.07579999999996</v>
      </c>
      <c r="F3393" t="s">
        <v>92</v>
      </c>
      <c r="G3393" t="s">
        <v>61</v>
      </c>
      <c r="H3393" t="s">
        <v>38</v>
      </c>
    </row>
    <row r="3394" spans="1:8" x14ac:dyDescent="0.3">
      <c r="A3394" t="s">
        <v>60</v>
      </c>
      <c r="B3394" t="s">
        <v>95</v>
      </c>
      <c r="C3394">
        <v>2024</v>
      </c>
      <c r="D3394" s="25">
        <v>612500951.32519996</v>
      </c>
      <c r="E3394" s="2">
        <v>612.50099999999998</v>
      </c>
      <c r="F3394" t="s">
        <v>92</v>
      </c>
      <c r="G3394" t="s">
        <v>61</v>
      </c>
      <c r="H3394" t="s">
        <v>38</v>
      </c>
    </row>
    <row r="3395" spans="1:8" x14ac:dyDescent="0.3">
      <c r="A3395" t="s">
        <v>60</v>
      </c>
      <c r="B3395" t="s">
        <v>95</v>
      </c>
      <c r="C3395">
        <v>2025</v>
      </c>
      <c r="D3395" s="25">
        <v>643466487.76129997</v>
      </c>
      <c r="E3395" s="2">
        <v>643.4665</v>
      </c>
      <c r="F3395" t="s">
        <v>92</v>
      </c>
      <c r="G3395" t="s">
        <v>61</v>
      </c>
      <c r="H3395" t="s">
        <v>38</v>
      </c>
    </row>
    <row r="3396" spans="1:8" x14ac:dyDescent="0.3">
      <c r="A3396" t="s">
        <v>73</v>
      </c>
      <c r="B3396" t="s">
        <v>95</v>
      </c>
      <c r="C3396">
        <v>2018</v>
      </c>
      <c r="D3396" s="25">
        <v>1084055936.4614999</v>
      </c>
      <c r="E3396" s="2">
        <v>1084.0559000000001</v>
      </c>
      <c r="F3396" t="s">
        <v>92</v>
      </c>
      <c r="G3396" t="s">
        <v>74</v>
      </c>
      <c r="H3396" t="s">
        <v>38</v>
      </c>
    </row>
    <row r="3397" spans="1:8" x14ac:dyDescent="0.3">
      <c r="A3397" t="s">
        <v>73</v>
      </c>
      <c r="B3397" t="s">
        <v>95</v>
      </c>
      <c r="C3397">
        <v>2019</v>
      </c>
      <c r="D3397" s="25">
        <v>1056614385.8654</v>
      </c>
      <c r="E3397" s="2">
        <v>1056.6143999999999</v>
      </c>
      <c r="F3397" t="s">
        <v>92</v>
      </c>
      <c r="G3397" t="s">
        <v>74</v>
      </c>
      <c r="H3397" t="s">
        <v>38</v>
      </c>
    </row>
    <row r="3398" spans="1:8" x14ac:dyDescent="0.3">
      <c r="A3398" t="s">
        <v>73</v>
      </c>
      <c r="B3398" t="s">
        <v>95</v>
      </c>
      <c r="C3398">
        <v>2020</v>
      </c>
      <c r="D3398" s="25">
        <v>1118419011.0452001</v>
      </c>
      <c r="E3398" s="2">
        <v>1118.4190000000001</v>
      </c>
      <c r="F3398" t="s">
        <v>92</v>
      </c>
      <c r="G3398" t="s">
        <v>74</v>
      </c>
      <c r="H3398" t="s">
        <v>38</v>
      </c>
    </row>
    <row r="3399" spans="1:8" x14ac:dyDescent="0.3">
      <c r="A3399" t="s">
        <v>73</v>
      </c>
      <c r="B3399" t="s">
        <v>95</v>
      </c>
      <c r="C3399">
        <v>2021</v>
      </c>
      <c r="D3399" s="25">
        <v>1088723372.3039999</v>
      </c>
      <c r="E3399" s="2">
        <v>1088.7234000000001</v>
      </c>
      <c r="F3399" t="s">
        <v>92</v>
      </c>
      <c r="G3399" t="s">
        <v>74</v>
      </c>
      <c r="H3399" t="s">
        <v>38</v>
      </c>
    </row>
    <row r="3400" spans="1:8" x14ac:dyDescent="0.3">
      <c r="A3400" t="s">
        <v>73</v>
      </c>
      <c r="B3400" t="s">
        <v>95</v>
      </c>
      <c r="C3400">
        <v>2022</v>
      </c>
      <c r="D3400" s="25">
        <v>1133430770.8536</v>
      </c>
      <c r="E3400" s="2">
        <v>1133.4308000000001</v>
      </c>
      <c r="F3400" t="s">
        <v>92</v>
      </c>
      <c r="G3400" t="s">
        <v>74</v>
      </c>
      <c r="H3400" t="s">
        <v>38</v>
      </c>
    </row>
    <row r="3401" spans="1:8" x14ac:dyDescent="0.3">
      <c r="A3401" t="s">
        <v>73</v>
      </c>
      <c r="B3401" t="s">
        <v>95</v>
      </c>
      <c r="C3401">
        <v>2023</v>
      </c>
      <c r="D3401" s="25">
        <v>1194246445.8008001</v>
      </c>
      <c r="E3401" s="2">
        <v>1194.2464</v>
      </c>
      <c r="F3401" t="s">
        <v>92</v>
      </c>
      <c r="G3401" t="s">
        <v>74</v>
      </c>
      <c r="H3401" t="s">
        <v>38</v>
      </c>
    </row>
    <row r="3402" spans="1:8" x14ac:dyDescent="0.3">
      <c r="A3402" t="s">
        <v>73</v>
      </c>
      <c r="B3402" t="s">
        <v>95</v>
      </c>
      <c r="C3402">
        <v>2024</v>
      </c>
      <c r="D3402" s="25">
        <v>1192554825.6524</v>
      </c>
      <c r="E3402" s="2">
        <v>1192.5547999999999</v>
      </c>
      <c r="F3402" t="s">
        <v>92</v>
      </c>
      <c r="G3402" t="s">
        <v>74</v>
      </c>
      <c r="H3402" t="s">
        <v>38</v>
      </c>
    </row>
    <row r="3403" spans="1:8" x14ac:dyDescent="0.3">
      <c r="A3403" t="s">
        <v>73</v>
      </c>
      <c r="B3403" t="s">
        <v>95</v>
      </c>
      <c r="C3403">
        <v>2025</v>
      </c>
      <c r="D3403" s="25">
        <v>1246551048.3585</v>
      </c>
      <c r="E3403" s="2">
        <v>1246.5509999999999</v>
      </c>
      <c r="F3403" t="s">
        <v>92</v>
      </c>
      <c r="G3403" t="s">
        <v>74</v>
      </c>
      <c r="H3403" t="s">
        <v>38</v>
      </c>
    </row>
    <row r="3404" spans="1:8" x14ac:dyDescent="0.3">
      <c r="A3404" t="s">
        <v>39</v>
      </c>
      <c r="B3404" t="s">
        <v>95</v>
      </c>
      <c r="C3404">
        <v>2018</v>
      </c>
      <c r="D3404" s="25">
        <v>6306242293.4597998</v>
      </c>
      <c r="E3404" s="2">
        <v>6306.2422999999999</v>
      </c>
      <c r="F3404" t="s">
        <v>92</v>
      </c>
      <c r="G3404" t="s">
        <v>40</v>
      </c>
      <c r="H3404" t="s">
        <v>38</v>
      </c>
    </row>
    <row r="3405" spans="1:8" x14ac:dyDescent="0.3">
      <c r="A3405" t="s">
        <v>39</v>
      </c>
      <c r="B3405" t="s">
        <v>95</v>
      </c>
      <c r="C3405">
        <v>2019</v>
      </c>
      <c r="D3405" s="25">
        <v>6617413935.5595999</v>
      </c>
      <c r="E3405" s="2">
        <v>6617.4138999999996</v>
      </c>
      <c r="F3405" t="s">
        <v>92</v>
      </c>
      <c r="G3405" t="s">
        <v>40</v>
      </c>
      <c r="H3405" t="s">
        <v>38</v>
      </c>
    </row>
    <row r="3406" spans="1:8" x14ac:dyDescent="0.3">
      <c r="A3406" t="s">
        <v>39</v>
      </c>
      <c r="B3406" t="s">
        <v>95</v>
      </c>
      <c r="C3406">
        <v>2020</v>
      </c>
      <c r="D3406" s="25">
        <v>6460073833.7482996</v>
      </c>
      <c r="E3406" s="2">
        <v>6460.0738000000001</v>
      </c>
      <c r="F3406" t="s">
        <v>92</v>
      </c>
      <c r="G3406" t="s">
        <v>40</v>
      </c>
      <c r="H3406" t="s">
        <v>38</v>
      </c>
    </row>
    <row r="3407" spans="1:8" x14ac:dyDescent="0.3">
      <c r="A3407" t="s">
        <v>39</v>
      </c>
      <c r="B3407" t="s">
        <v>95</v>
      </c>
      <c r="C3407">
        <v>2021</v>
      </c>
      <c r="D3407" s="25">
        <v>6128385779.2919998</v>
      </c>
      <c r="E3407" s="2">
        <v>6128.3858</v>
      </c>
      <c r="F3407" t="s">
        <v>92</v>
      </c>
      <c r="G3407" t="s">
        <v>40</v>
      </c>
      <c r="H3407" t="s">
        <v>38</v>
      </c>
    </row>
    <row r="3408" spans="1:8" x14ac:dyDescent="0.3">
      <c r="A3408" t="s">
        <v>39</v>
      </c>
      <c r="B3408" t="s">
        <v>95</v>
      </c>
      <c r="C3408">
        <v>2022</v>
      </c>
      <c r="D3408" s="25">
        <v>6400086364.5445004</v>
      </c>
      <c r="E3408" s="2">
        <v>6400.0864000000001</v>
      </c>
      <c r="F3408" t="s">
        <v>92</v>
      </c>
      <c r="G3408" t="s">
        <v>40</v>
      </c>
      <c r="H3408" t="s">
        <v>38</v>
      </c>
    </row>
    <row r="3409" spans="1:8" x14ac:dyDescent="0.3">
      <c r="A3409" t="s">
        <v>39</v>
      </c>
      <c r="B3409" t="s">
        <v>95</v>
      </c>
      <c r="C3409">
        <v>2023</v>
      </c>
      <c r="D3409" s="25">
        <v>6506775939.3515997</v>
      </c>
      <c r="E3409" s="2">
        <v>6506.7758999999996</v>
      </c>
      <c r="F3409" t="s">
        <v>92</v>
      </c>
      <c r="G3409" t="s">
        <v>40</v>
      </c>
      <c r="H3409" t="s">
        <v>38</v>
      </c>
    </row>
    <row r="3410" spans="1:8" x14ac:dyDescent="0.3">
      <c r="A3410" t="s">
        <v>39</v>
      </c>
      <c r="B3410" t="s">
        <v>95</v>
      </c>
      <c r="C3410">
        <v>2024</v>
      </c>
      <c r="D3410" s="25">
        <v>5680267548.1422005</v>
      </c>
      <c r="E3410" s="2">
        <v>5680.2674999999999</v>
      </c>
      <c r="F3410" t="s">
        <v>92</v>
      </c>
      <c r="G3410" t="s">
        <v>40</v>
      </c>
      <c r="H3410" t="s">
        <v>38</v>
      </c>
    </row>
    <row r="3411" spans="1:8" x14ac:dyDescent="0.3">
      <c r="A3411" t="s">
        <v>39</v>
      </c>
      <c r="B3411" t="s">
        <v>95</v>
      </c>
      <c r="C3411">
        <v>2025</v>
      </c>
      <c r="D3411" s="25">
        <v>5689665645.1583004</v>
      </c>
      <c r="E3411" s="2">
        <v>5689.6656000000003</v>
      </c>
      <c r="F3411" t="s">
        <v>92</v>
      </c>
      <c r="G3411" t="s">
        <v>40</v>
      </c>
      <c r="H3411" t="s">
        <v>38</v>
      </c>
    </row>
    <row r="3412" spans="1:8" x14ac:dyDescent="0.3">
      <c r="A3412" t="s">
        <v>41</v>
      </c>
      <c r="B3412" t="s">
        <v>95</v>
      </c>
      <c r="C3412">
        <v>2018</v>
      </c>
      <c r="D3412" s="25">
        <v>6963853000.7673998</v>
      </c>
      <c r="E3412" s="2">
        <v>6963.8530000000001</v>
      </c>
      <c r="F3412" t="s">
        <v>92</v>
      </c>
      <c r="G3412" t="s">
        <v>42</v>
      </c>
      <c r="H3412" t="s">
        <v>43</v>
      </c>
    </row>
    <row r="3413" spans="1:8" x14ac:dyDescent="0.3">
      <c r="A3413" t="s">
        <v>41</v>
      </c>
      <c r="B3413" t="s">
        <v>95</v>
      </c>
      <c r="C3413">
        <v>2019</v>
      </c>
      <c r="D3413" s="25">
        <v>7648382848.4305</v>
      </c>
      <c r="E3413" s="2">
        <v>7648.3828000000003</v>
      </c>
      <c r="F3413" t="s">
        <v>92</v>
      </c>
      <c r="G3413" t="s">
        <v>42</v>
      </c>
      <c r="H3413" t="s">
        <v>43</v>
      </c>
    </row>
    <row r="3414" spans="1:8" x14ac:dyDescent="0.3">
      <c r="A3414" t="s">
        <v>41</v>
      </c>
      <c r="B3414" t="s">
        <v>95</v>
      </c>
      <c r="C3414">
        <v>2020</v>
      </c>
      <c r="D3414" s="25">
        <v>8292293767.8584003</v>
      </c>
      <c r="E3414" s="2">
        <v>8292.2937999999995</v>
      </c>
      <c r="F3414" t="s">
        <v>92</v>
      </c>
      <c r="G3414" t="s">
        <v>42</v>
      </c>
      <c r="H3414" t="s">
        <v>43</v>
      </c>
    </row>
    <row r="3415" spans="1:8" x14ac:dyDescent="0.3">
      <c r="A3415" t="s">
        <v>41</v>
      </c>
      <c r="B3415" t="s">
        <v>95</v>
      </c>
      <c r="C3415">
        <v>2021</v>
      </c>
      <c r="D3415" s="25">
        <v>8271641247.0207996</v>
      </c>
      <c r="E3415" s="2">
        <v>8271.6412</v>
      </c>
      <c r="F3415" t="s">
        <v>92</v>
      </c>
      <c r="G3415" t="s">
        <v>42</v>
      </c>
      <c r="H3415" t="s">
        <v>43</v>
      </c>
    </row>
    <row r="3416" spans="1:8" x14ac:dyDescent="0.3">
      <c r="A3416" t="s">
        <v>41</v>
      </c>
      <c r="B3416" t="s">
        <v>95</v>
      </c>
      <c r="C3416">
        <v>2022</v>
      </c>
      <c r="D3416" s="25">
        <v>8882453087.6893997</v>
      </c>
      <c r="E3416" s="2">
        <v>8882.4531000000006</v>
      </c>
      <c r="F3416" t="s">
        <v>92</v>
      </c>
      <c r="G3416" t="s">
        <v>42</v>
      </c>
      <c r="H3416" t="s">
        <v>43</v>
      </c>
    </row>
    <row r="3417" spans="1:8" x14ac:dyDescent="0.3">
      <c r="A3417" t="s">
        <v>41</v>
      </c>
      <c r="B3417" t="s">
        <v>95</v>
      </c>
      <c r="C3417">
        <v>2023</v>
      </c>
      <c r="D3417" s="25">
        <v>9870842891.4305992</v>
      </c>
      <c r="E3417" s="2">
        <v>9870.8428999999996</v>
      </c>
      <c r="F3417" t="s">
        <v>92</v>
      </c>
      <c r="G3417" t="s">
        <v>42</v>
      </c>
      <c r="H3417" t="s">
        <v>43</v>
      </c>
    </row>
    <row r="3418" spans="1:8" x14ac:dyDescent="0.3">
      <c r="A3418" t="s">
        <v>41</v>
      </c>
      <c r="B3418" t="s">
        <v>95</v>
      </c>
      <c r="C3418">
        <v>2024</v>
      </c>
      <c r="D3418" s="25">
        <v>10431522669.827801</v>
      </c>
      <c r="E3418" s="2">
        <v>10431.5227</v>
      </c>
      <c r="F3418" t="s">
        <v>92</v>
      </c>
      <c r="G3418" t="s">
        <v>42</v>
      </c>
      <c r="H3418" t="s">
        <v>43</v>
      </c>
    </row>
    <row r="3419" spans="1:8" x14ac:dyDescent="0.3">
      <c r="A3419" t="s">
        <v>41</v>
      </c>
      <c r="B3419" t="s">
        <v>95</v>
      </c>
      <c r="C3419">
        <v>2025</v>
      </c>
      <c r="D3419" s="25">
        <v>11187110266.221701</v>
      </c>
      <c r="E3419" s="2">
        <v>11187.1103</v>
      </c>
      <c r="F3419" t="s">
        <v>92</v>
      </c>
      <c r="G3419" t="s">
        <v>42</v>
      </c>
      <c r="H3419" t="s">
        <v>43</v>
      </c>
    </row>
    <row r="3420" spans="1:8" x14ac:dyDescent="0.3">
      <c r="A3420" t="s">
        <v>62</v>
      </c>
      <c r="B3420" t="s">
        <v>95</v>
      </c>
      <c r="C3420">
        <v>2018</v>
      </c>
      <c r="D3420" s="25">
        <v>5637447915.6371002</v>
      </c>
      <c r="E3420" s="2">
        <v>5637.4479000000001</v>
      </c>
      <c r="F3420" t="s">
        <v>92</v>
      </c>
      <c r="G3420" t="s">
        <v>63</v>
      </c>
      <c r="H3420" t="s">
        <v>43</v>
      </c>
    </row>
    <row r="3421" spans="1:8" x14ac:dyDescent="0.3">
      <c r="A3421" t="s">
        <v>62</v>
      </c>
      <c r="B3421" t="s">
        <v>95</v>
      </c>
      <c r="C3421">
        <v>2019</v>
      </c>
      <c r="D3421" s="25">
        <v>5650158327.6070004</v>
      </c>
      <c r="E3421" s="2">
        <v>5650.1583000000001</v>
      </c>
      <c r="F3421" t="s">
        <v>92</v>
      </c>
      <c r="G3421" t="s">
        <v>63</v>
      </c>
      <c r="H3421" t="s">
        <v>43</v>
      </c>
    </row>
    <row r="3422" spans="1:8" x14ac:dyDescent="0.3">
      <c r="A3422" t="s">
        <v>62</v>
      </c>
      <c r="B3422" t="s">
        <v>95</v>
      </c>
      <c r="C3422">
        <v>2020</v>
      </c>
      <c r="D3422" s="25">
        <v>6656490114.0172997</v>
      </c>
      <c r="E3422" s="2">
        <v>6656.4901</v>
      </c>
      <c r="F3422" t="s">
        <v>92</v>
      </c>
      <c r="G3422" t="s">
        <v>63</v>
      </c>
      <c r="H3422" t="s">
        <v>43</v>
      </c>
    </row>
    <row r="3423" spans="1:8" x14ac:dyDescent="0.3">
      <c r="A3423" t="s">
        <v>62</v>
      </c>
      <c r="B3423" t="s">
        <v>95</v>
      </c>
      <c r="C3423">
        <v>2021</v>
      </c>
      <c r="D3423" s="25">
        <v>6620900671.6561003</v>
      </c>
      <c r="E3423" s="2">
        <v>6620.9007000000001</v>
      </c>
      <c r="F3423" t="s">
        <v>92</v>
      </c>
      <c r="G3423" t="s">
        <v>63</v>
      </c>
      <c r="H3423" t="s">
        <v>43</v>
      </c>
    </row>
    <row r="3424" spans="1:8" x14ac:dyDescent="0.3">
      <c r="A3424" t="s">
        <v>62</v>
      </c>
      <c r="B3424" t="s">
        <v>95</v>
      </c>
      <c r="C3424">
        <v>2022</v>
      </c>
      <c r="D3424" s="25">
        <v>7235359595.5021</v>
      </c>
      <c r="E3424" s="2">
        <v>7235.3595999999998</v>
      </c>
      <c r="F3424" t="s">
        <v>92</v>
      </c>
      <c r="G3424" t="s">
        <v>63</v>
      </c>
      <c r="H3424" t="s">
        <v>43</v>
      </c>
    </row>
    <row r="3425" spans="1:8" x14ac:dyDescent="0.3">
      <c r="A3425" t="s">
        <v>62</v>
      </c>
      <c r="B3425" t="s">
        <v>95</v>
      </c>
      <c r="C3425">
        <v>2023</v>
      </c>
      <c r="D3425" s="25">
        <v>8311837494.9834003</v>
      </c>
      <c r="E3425" s="2">
        <v>8311.8374999999996</v>
      </c>
      <c r="F3425" t="s">
        <v>92</v>
      </c>
      <c r="G3425" t="s">
        <v>63</v>
      </c>
      <c r="H3425" t="s">
        <v>43</v>
      </c>
    </row>
    <row r="3426" spans="1:8" x14ac:dyDescent="0.3">
      <c r="A3426" t="s">
        <v>62</v>
      </c>
      <c r="B3426" t="s">
        <v>95</v>
      </c>
      <c r="C3426">
        <v>2024</v>
      </c>
      <c r="D3426" s="25">
        <v>8747837201.3509998</v>
      </c>
      <c r="E3426" s="2">
        <v>8747.8371999999999</v>
      </c>
      <c r="F3426" t="s">
        <v>92</v>
      </c>
      <c r="G3426" t="s">
        <v>63</v>
      </c>
      <c r="H3426" t="s">
        <v>43</v>
      </c>
    </row>
    <row r="3427" spans="1:8" x14ac:dyDescent="0.3">
      <c r="A3427" t="s">
        <v>62</v>
      </c>
      <c r="B3427" t="s">
        <v>95</v>
      </c>
      <c r="C3427">
        <v>2025</v>
      </c>
      <c r="D3427" s="25">
        <v>8403857946.335</v>
      </c>
      <c r="E3427" s="2">
        <v>8403.8579000000009</v>
      </c>
      <c r="F3427" t="s">
        <v>92</v>
      </c>
      <c r="G3427" t="s">
        <v>63</v>
      </c>
      <c r="H3427" t="s">
        <v>43</v>
      </c>
    </row>
    <row r="3428" spans="1:8" x14ac:dyDescent="0.3">
      <c r="A3428" t="s">
        <v>64</v>
      </c>
      <c r="B3428" t="s">
        <v>95</v>
      </c>
      <c r="C3428">
        <v>2018</v>
      </c>
      <c r="D3428" s="25">
        <v>6352798483.3094997</v>
      </c>
      <c r="E3428" s="2">
        <v>6352.7984999999999</v>
      </c>
      <c r="F3428" t="s">
        <v>92</v>
      </c>
      <c r="G3428" t="s">
        <v>65</v>
      </c>
      <c r="H3428" t="s">
        <v>43</v>
      </c>
    </row>
    <row r="3429" spans="1:8" x14ac:dyDescent="0.3">
      <c r="A3429" t="s">
        <v>64</v>
      </c>
      <c r="B3429" t="s">
        <v>95</v>
      </c>
      <c r="C3429">
        <v>2019</v>
      </c>
      <c r="D3429" s="25">
        <v>6202362996.6501999</v>
      </c>
      <c r="E3429" s="2">
        <v>6202.3630000000003</v>
      </c>
      <c r="F3429" t="s">
        <v>92</v>
      </c>
      <c r="G3429" t="s">
        <v>65</v>
      </c>
      <c r="H3429" t="s">
        <v>43</v>
      </c>
    </row>
    <row r="3430" spans="1:8" x14ac:dyDescent="0.3">
      <c r="A3430" t="s">
        <v>64</v>
      </c>
      <c r="B3430" t="s">
        <v>95</v>
      </c>
      <c r="C3430">
        <v>2020</v>
      </c>
      <c r="D3430" s="25">
        <v>7070617672.7112999</v>
      </c>
      <c r="E3430" s="2">
        <v>7070.6176999999998</v>
      </c>
      <c r="F3430" t="s">
        <v>92</v>
      </c>
      <c r="G3430" t="s">
        <v>65</v>
      </c>
      <c r="H3430" t="s">
        <v>43</v>
      </c>
    </row>
    <row r="3431" spans="1:8" x14ac:dyDescent="0.3">
      <c r="A3431" t="s">
        <v>64</v>
      </c>
      <c r="B3431" t="s">
        <v>95</v>
      </c>
      <c r="C3431">
        <v>2021</v>
      </c>
      <c r="D3431" s="25">
        <v>7457765893.8706999</v>
      </c>
      <c r="E3431" s="2">
        <v>7457.7659000000003</v>
      </c>
      <c r="F3431" t="s">
        <v>92</v>
      </c>
      <c r="G3431" t="s">
        <v>65</v>
      </c>
      <c r="H3431" t="s">
        <v>43</v>
      </c>
    </row>
    <row r="3432" spans="1:8" x14ac:dyDescent="0.3">
      <c r="A3432" t="s">
        <v>64</v>
      </c>
      <c r="B3432" t="s">
        <v>95</v>
      </c>
      <c r="C3432">
        <v>2022</v>
      </c>
      <c r="D3432" s="25">
        <v>7852091697.7507</v>
      </c>
      <c r="E3432" s="2">
        <v>7852.0916999999999</v>
      </c>
      <c r="F3432" t="s">
        <v>92</v>
      </c>
      <c r="G3432" t="s">
        <v>65</v>
      </c>
      <c r="H3432" t="s">
        <v>43</v>
      </c>
    </row>
    <row r="3433" spans="1:8" x14ac:dyDescent="0.3">
      <c r="A3433" t="s">
        <v>64</v>
      </c>
      <c r="B3433" t="s">
        <v>95</v>
      </c>
      <c r="C3433">
        <v>2023</v>
      </c>
      <c r="D3433" s="25">
        <v>7777270080.3898001</v>
      </c>
      <c r="E3433" s="2">
        <v>7777.2700999999997</v>
      </c>
      <c r="F3433" t="s">
        <v>92</v>
      </c>
      <c r="G3433" t="s">
        <v>65</v>
      </c>
      <c r="H3433" t="s">
        <v>43</v>
      </c>
    </row>
    <row r="3434" spans="1:8" x14ac:dyDescent="0.3">
      <c r="A3434" t="s">
        <v>64</v>
      </c>
      <c r="B3434" t="s">
        <v>95</v>
      </c>
      <c r="C3434">
        <v>2024</v>
      </c>
      <c r="D3434" s="25">
        <v>7596719487.2777004</v>
      </c>
      <c r="E3434" s="2">
        <v>7596.7195000000002</v>
      </c>
      <c r="F3434" t="s">
        <v>92</v>
      </c>
      <c r="G3434" t="s">
        <v>65</v>
      </c>
      <c r="H3434" t="s">
        <v>43</v>
      </c>
    </row>
    <row r="3435" spans="1:8" x14ac:dyDescent="0.3">
      <c r="A3435" t="s">
        <v>64</v>
      </c>
      <c r="B3435" t="s">
        <v>95</v>
      </c>
      <c r="C3435">
        <v>2025</v>
      </c>
      <c r="D3435" s="25">
        <v>7985494330.2489996</v>
      </c>
      <c r="E3435" s="2">
        <v>7985.4943000000003</v>
      </c>
      <c r="F3435" t="s">
        <v>92</v>
      </c>
      <c r="G3435" t="s">
        <v>65</v>
      </c>
      <c r="H3435" t="s">
        <v>43</v>
      </c>
    </row>
    <row r="3436" spans="1:8" x14ac:dyDescent="0.3">
      <c r="A3436" t="s">
        <v>44</v>
      </c>
      <c r="B3436" t="s">
        <v>95</v>
      </c>
      <c r="C3436">
        <v>2018</v>
      </c>
      <c r="D3436" s="25">
        <v>193676014.94600001</v>
      </c>
      <c r="E3436" s="2">
        <v>193.67599999999999</v>
      </c>
      <c r="F3436" t="s">
        <v>92</v>
      </c>
      <c r="G3436" t="s">
        <v>45</v>
      </c>
      <c r="H3436" t="s">
        <v>46</v>
      </c>
    </row>
    <row r="3437" spans="1:8" x14ac:dyDescent="0.3">
      <c r="A3437" t="s">
        <v>44</v>
      </c>
      <c r="B3437" t="s">
        <v>95</v>
      </c>
      <c r="C3437">
        <v>2019</v>
      </c>
      <c r="D3437" s="25">
        <v>207787134.17039999</v>
      </c>
      <c r="E3437" s="2">
        <v>207.78710000000001</v>
      </c>
      <c r="F3437" t="s">
        <v>92</v>
      </c>
      <c r="G3437" t="s">
        <v>45</v>
      </c>
      <c r="H3437" t="s">
        <v>46</v>
      </c>
    </row>
    <row r="3438" spans="1:8" x14ac:dyDescent="0.3">
      <c r="A3438" t="s">
        <v>44</v>
      </c>
      <c r="B3438" t="s">
        <v>95</v>
      </c>
      <c r="C3438">
        <v>2020</v>
      </c>
      <c r="D3438" s="25">
        <v>252247317.56349999</v>
      </c>
      <c r="E3438" s="2">
        <v>252.2473</v>
      </c>
      <c r="F3438" t="s">
        <v>92</v>
      </c>
      <c r="G3438" t="s">
        <v>45</v>
      </c>
      <c r="H3438" t="s">
        <v>46</v>
      </c>
    </row>
    <row r="3439" spans="1:8" x14ac:dyDescent="0.3">
      <c r="A3439" t="s">
        <v>44</v>
      </c>
      <c r="B3439" t="s">
        <v>95</v>
      </c>
      <c r="C3439">
        <v>2021</v>
      </c>
      <c r="D3439" s="25">
        <v>258699401.8506</v>
      </c>
      <c r="E3439" s="2">
        <v>258.69940000000003</v>
      </c>
      <c r="F3439" t="s">
        <v>92</v>
      </c>
      <c r="G3439" t="s">
        <v>45</v>
      </c>
      <c r="H3439" t="s">
        <v>46</v>
      </c>
    </row>
    <row r="3440" spans="1:8" x14ac:dyDescent="0.3">
      <c r="A3440" t="s">
        <v>44</v>
      </c>
      <c r="B3440" t="s">
        <v>95</v>
      </c>
      <c r="C3440">
        <v>2022</v>
      </c>
      <c r="D3440" s="25">
        <v>252724085.67120001</v>
      </c>
      <c r="E3440" s="2">
        <v>252.72409999999999</v>
      </c>
      <c r="F3440" t="s">
        <v>92</v>
      </c>
      <c r="G3440" t="s">
        <v>45</v>
      </c>
      <c r="H3440" t="s">
        <v>46</v>
      </c>
    </row>
    <row r="3441" spans="1:8" x14ac:dyDescent="0.3">
      <c r="A3441" t="s">
        <v>44</v>
      </c>
      <c r="B3441" t="s">
        <v>95</v>
      </c>
      <c r="C3441">
        <v>2023</v>
      </c>
      <c r="D3441" s="25">
        <v>304502319.45499998</v>
      </c>
      <c r="E3441" s="2">
        <v>304.50229999999999</v>
      </c>
      <c r="F3441" t="s">
        <v>92</v>
      </c>
      <c r="G3441" t="s">
        <v>45</v>
      </c>
      <c r="H3441" t="s">
        <v>46</v>
      </c>
    </row>
    <row r="3442" spans="1:8" x14ac:dyDescent="0.3">
      <c r="A3442" t="s">
        <v>44</v>
      </c>
      <c r="B3442" t="s">
        <v>95</v>
      </c>
      <c r="C3442">
        <v>2024</v>
      </c>
      <c r="D3442" s="25">
        <v>242101799.73410001</v>
      </c>
      <c r="E3442" s="2">
        <v>242.1018</v>
      </c>
      <c r="F3442" t="s">
        <v>92</v>
      </c>
      <c r="G3442" t="s">
        <v>45</v>
      </c>
      <c r="H3442" t="s">
        <v>46</v>
      </c>
    </row>
    <row r="3443" spans="1:8" x14ac:dyDescent="0.3">
      <c r="A3443" t="s">
        <v>44</v>
      </c>
      <c r="B3443" t="s">
        <v>95</v>
      </c>
      <c r="C3443">
        <v>2025</v>
      </c>
      <c r="D3443" s="25">
        <v>255200170.85100001</v>
      </c>
      <c r="E3443" s="2">
        <v>255.2002</v>
      </c>
      <c r="F3443" t="s">
        <v>92</v>
      </c>
      <c r="G3443" t="s">
        <v>45</v>
      </c>
      <c r="H3443" t="s">
        <v>46</v>
      </c>
    </row>
    <row r="3444" spans="1:8" x14ac:dyDescent="0.3">
      <c r="A3444" t="s">
        <v>47</v>
      </c>
      <c r="B3444" t="s">
        <v>95</v>
      </c>
      <c r="C3444">
        <v>2018</v>
      </c>
      <c r="D3444" s="25">
        <v>908997664.98010004</v>
      </c>
      <c r="E3444" s="2">
        <v>908.99770000000001</v>
      </c>
      <c r="F3444" t="s">
        <v>92</v>
      </c>
      <c r="G3444" t="s">
        <v>48</v>
      </c>
      <c r="H3444" t="s">
        <v>46</v>
      </c>
    </row>
    <row r="3445" spans="1:8" x14ac:dyDescent="0.3">
      <c r="A3445" t="s">
        <v>47</v>
      </c>
      <c r="B3445" t="s">
        <v>95</v>
      </c>
      <c r="C3445">
        <v>2019</v>
      </c>
      <c r="D3445" s="25">
        <v>892897164.12979996</v>
      </c>
      <c r="E3445" s="2">
        <v>892.8972</v>
      </c>
      <c r="F3445" t="s">
        <v>92</v>
      </c>
      <c r="G3445" t="s">
        <v>48</v>
      </c>
      <c r="H3445" t="s">
        <v>46</v>
      </c>
    </row>
    <row r="3446" spans="1:8" x14ac:dyDescent="0.3">
      <c r="A3446" t="s">
        <v>47</v>
      </c>
      <c r="B3446" t="s">
        <v>95</v>
      </c>
      <c r="C3446">
        <v>2020</v>
      </c>
      <c r="D3446" s="25">
        <v>890771084.64750004</v>
      </c>
      <c r="E3446" s="2">
        <v>890.77110000000005</v>
      </c>
      <c r="F3446" t="s">
        <v>92</v>
      </c>
      <c r="G3446" t="s">
        <v>48</v>
      </c>
      <c r="H3446" t="s">
        <v>46</v>
      </c>
    </row>
    <row r="3447" spans="1:8" x14ac:dyDescent="0.3">
      <c r="A3447" t="s">
        <v>47</v>
      </c>
      <c r="B3447" t="s">
        <v>95</v>
      </c>
      <c r="C3447">
        <v>2021</v>
      </c>
      <c r="D3447" s="25">
        <v>856784261.72580004</v>
      </c>
      <c r="E3447" s="2">
        <v>856.78430000000003</v>
      </c>
      <c r="F3447" t="s">
        <v>92</v>
      </c>
      <c r="G3447" t="s">
        <v>48</v>
      </c>
      <c r="H3447" t="s">
        <v>46</v>
      </c>
    </row>
    <row r="3448" spans="1:8" x14ac:dyDescent="0.3">
      <c r="A3448" t="s">
        <v>47</v>
      </c>
      <c r="B3448" t="s">
        <v>95</v>
      </c>
      <c r="C3448">
        <v>2022</v>
      </c>
      <c r="D3448" s="25">
        <v>872919963.44570005</v>
      </c>
      <c r="E3448" s="2">
        <v>872.92</v>
      </c>
      <c r="F3448" t="s">
        <v>92</v>
      </c>
      <c r="G3448" t="s">
        <v>48</v>
      </c>
      <c r="H3448" t="s">
        <v>46</v>
      </c>
    </row>
    <row r="3449" spans="1:8" x14ac:dyDescent="0.3">
      <c r="A3449" t="s">
        <v>47</v>
      </c>
      <c r="B3449" t="s">
        <v>95</v>
      </c>
      <c r="C3449">
        <v>2023</v>
      </c>
      <c r="D3449" s="25">
        <v>885928936.25670004</v>
      </c>
      <c r="E3449" s="2">
        <v>885.9289</v>
      </c>
      <c r="F3449" t="s">
        <v>92</v>
      </c>
      <c r="G3449" t="s">
        <v>48</v>
      </c>
      <c r="H3449" t="s">
        <v>46</v>
      </c>
    </row>
    <row r="3450" spans="1:8" x14ac:dyDescent="0.3">
      <c r="A3450" t="s">
        <v>47</v>
      </c>
      <c r="B3450" t="s">
        <v>95</v>
      </c>
      <c r="C3450">
        <v>2024</v>
      </c>
      <c r="D3450" s="25">
        <v>851865760.76429999</v>
      </c>
      <c r="E3450" s="2">
        <v>851.86580000000004</v>
      </c>
      <c r="F3450" t="s">
        <v>92</v>
      </c>
      <c r="G3450" t="s">
        <v>48</v>
      </c>
      <c r="H3450" t="s">
        <v>46</v>
      </c>
    </row>
    <row r="3451" spans="1:8" x14ac:dyDescent="0.3">
      <c r="A3451" t="s">
        <v>47</v>
      </c>
      <c r="B3451" t="s">
        <v>95</v>
      </c>
      <c r="C3451">
        <v>2025</v>
      </c>
      <c r="D3451" s="25">
        <v>795059049.36510003</v>
      </c>
      <c r="E3451" s="2">
        <v>795.05899999999997</v>
      </c>
      <c r="F3451" t="s">
        <v>92</v>
      </c>
      <c r="G3451" t="s">
        <v>48</v>
      </c>
      <c r="H3451" t="s">
        <v>46</v>
      </c>
    </row>
    <row r="3452" spans="1:8" x14ac:dyDescent="0.3">
      <c r="A3452" t="s">
        <v>49</v>
      </c>
      <c r="B3452" t="s">
        <v>95</v>
      </c>
      <c r="C3452">
        <v>2018</v>
      </c>
      <c r="D3452" s="25">
        <v>5282052652.2721004</v>
      </c>
      <c r="E3452" s="2">
        <v>5282.0527000000002</v>
      </c>
      <c r="F3452" t="s">
        <v>92</v>
      </c>
      <c r="G3452" t="s">
        <v>50</v>
      </c>
      <c r="H3452" t="s">
        <v>46</v>
      </c>
    </row>
    <row r="3453" spans="1:8" x14ac:dyDescent="0.3">
      <c r="A3453" t="s">
        <v>49</v>
      </c>
      <c r="B3453" t="s">
        <v>95</v>
      </c>
      <c r="C3453">
        <v>2019</v>
      </c>
      <c r="D3453" s="25">
        <v>5487174890.4777002</v>
      </c>
      <c r="E3453" s="2">
        <v>5487.1749</v>
      </c>
      <c r="F3453" t="s">
        <v>92</v>
      </c>
      <c r="G3453" t="s">
        <v>50</v>
      </c>
      <c r="H3453" t="s">
        <v>46</v>
      </c>
    </row>
    <row r="3454" spans="1:8" x14ac:dyDescent="0.3">
      <c r="A3454" t="s">
        <v>49</v>
      </c>
      <c r="B3454" t="s">
        <v>95</v>
      </c>
      <c r="C3454">
        <v>2020</v>
      </c>
      <c r="D3454" s="25">
        <v>6019726200.2086</v>
      </c>
      <c r="E3454" s="2">
        <v>6019.7262000000001</v>
      </c>
      <c r="F3454" t="s">
        <v>92</v>
      </c>
      <c r="G3454" t="s">
        <v>50</v>
      </c>
      <c r="H3454" t="s">
        <v>46</v>
      </c>
    </row>
    <row r="3455" spans="1:8" x14ac:dyDescent="0.3">
      <c r="A3455" t="s">
        <v>49</v>
      </c>
      <c r="B3455" t="s">
        <v>95</v>
      </c>
      <c r="C3455">
        <v>2021</v>
      </c>
      <c r="D3455" s="25">
        <v>5801489206.8316002</v>
      </c>
      <c r="E3455" s="2">
        <v>5801.4892</v>
      </c>
      <c r="F3455" t="s">
        <v>92</v>
      </c>
      <c r="G3455" t="s">
        <v>50</v>
      </c>
      <c r="H3455" t="s">
        <v>46</v>
      </c>
    </row>
    <row r="3456" spans="1:8" x14ac:dyDescent="0.3">
      <c r="A3456" t="s">
        <v>49</v>
      </c>
      <c r="B3456" t="s">
        <v>95</v>
      </c>
      <c r="C3456">
        <v>2022</v>
      </c>
      <c r="D3456" s="25">
        <v>5801591751.4715004</v>
      </c>
      <c r="E3456" s="2">
        <v>5801.5918000000001</v>
      </c>
      <c r="F3456" t="s">
        <v>92</v>
      </c>
      <c r="G3456" t="s">
        <v>50</v>
      </c>
      <c r="H3456" t="s">
        <v>46</v>
      </c>
    </row>
    <row r="3457" spans="1:8" x14ac:dyDescent="0.3">
      <c r="A3457" t="s">
        <v>49</v>
      </c>
      <c r="B3457" t="s">
        <v>95</v>
      </c>
      <c r="C3457">
        <v>2023</v>
      </c>
      <c r="D3457" s="25">
        <v>5767807548.1317997</v>
      </c>
      <c r="E3457" s="2">
        <v>5767.8074999999999</v>
      </c>
      <c r="F3457" t="s">
        <v>92</v>
      </c>
      <c r="G3457" t="s">
        <v>50</v>
      </c>
      <c r="H3457" t="s">
        <v>46</v>
      </c>
    </row>
    <row r="3458" spans="1:8" x14ac:dyDescent="0.3">
      <c r="A3458" t="s">
        <v>49</v>
      </c>
      <c r="B3458" t="s">
        <v>95</v>
      </c>
      <c r="C3458">
        <v>2024</v>
      </c>
      <c r="D3458" s="25">
        <v>5527338977.9308004</v>
      </c>
      <c r="E3458" s="2">
        <v>5527.3389999999999</v>
      </c>
      <c r="F3458" t="s">
        <v>92</v>
      </c>
      <c r="G3458" t="s">
        <v>50</v>
      </c>
      <c r="H3458" t="s">
        <v>46</v>
      </c>
    </row>
    <row r="3459" spans="1:8" x14ac:dyDescent="0.3">
      <c r="A3459" t="s">
        <v>49</v>
      </c>
      <c r="B3459" t="s">
        <v>95</v>
      </c>
      <c r="C3459">
        <v>2025</v>
      </c>
      <c r="D3459" s="25">
        <v>5896693723.2632999</v>
      </c>
      <c r="E3459" s="2">
        <v>5896.6936999999998</v>
      </c>
      <c r="F3459" t="s">
        <v>92</v>
      </c>
      <c r="G3459" t="s">
        <v>50</v>
      </c>
      <c r="H3459" t="s">
        <v>46</v>
      </c>
    </row>
    <row r="3460" spans="1:8" x14ac:dyDescent="0.3">
      <c r="A3460" t="s">
        <v>76</v>
      </c>
      <c r="B3460" t="s">
        <v>95</v>
      </c>
      <c r="C3460">
        <v>2018</v>
      </c>
      <c r="D3460" s="25">
        <v>21358683.5911</v>
      </c>
      <c r="E3460" s="2">
        <v>21.358699999999999</v>
      </c>
      <c r="F3460" t="s">
        <v>92</v>
      </c>
      <c r="G3460" t="s">
        <v>77</v>
      </c>
      <c r="H3460" t="s">
        <v>46</v>
      </c>
    </row>
    <row r="3461" spans="1:8" x14ac:dyDescent="0.3">
      <c r="A3461" t="s">
        <v>76</v>
      </c>
      <c r="B3461" t="s">
        <v>95</v>
      </c>
      <c r="C3461">
        <v>2019</v>
      </c>
      <c r="D3461" s="25">
        <v>23449995.0242</v>
      </c>
      <c r="E3461" s="2">
        <v>23.45</v>
      </c>
      <c r="F3461" t="s">
        <v>92</v>
      </c>
      <c r="G3461" t="s">
        <v>77</v>
      </c>
      <c r="H3461" t="s">
        <v>46</v>
      </c>
    </row>
    <row r="3462" spans="1:8" x14ac:dyDescent="0.3">
      <c r="A3462" t="s">
        <v>51</v>
      </c>
      <c r="B3462" t="s">
        <v>95</v>
      </c>
      <c r="C3462">
        <v>2018</v>
      </c>
      <c r="D3462" s="25">
        <v>53473084912.052399</v>
      </c>
      <c r="E3462" s="2">
        <v>53473.084900000002</v>
      </c>
      <c r="F3462" t="s">
        <v>92</v>
      </c>
      <c r="G3462" t="s">
        <v>52</v>
      </c>
      <c r="H3462" t="s">
        <v>52</v>
      </c>
    </row>
    <row r="3463" spans="1:8" x14ac:dyDescent="0.3">
      <c r="A3463" t="s">
        <v>51</v>
      </c>
      <c r="B3463" t="s">
        <v>95</v>
      </c>
      <c r="C3463">
        <v>2019</v>
      </c>
      <c r="D3463" s="25">
        <v>52977535043.234596</v>
      </c>
      <c r="E3463" s="2">
        <v>52977.535000000003</v>
      </c>
      <c r="F3463" t="s">
        <v>92</v>
      </c>
      <c r="G3463" t="s">
        <v>52</v>
      </c>
      <c r="H3463" t="s">
        <v>52</v>
      </c>
    </row>
    <row r="3464" spans="1:8" x14ac:dyDescent="0.3">
      <c r="A3464" t="s">
        <v>51</v>
      </c>
      <c r="B3464" t="s">
        <v>95</v>
      </c>
      <c r="C3464">
        <v>2020</v>
      </c>
      <c r="D3464" s="25">
        <v>54468283101.839699</v>
      </c>
      <c r="E3464" s="2">
        <v>54468.283100000001</v>
      </c>
      <c r="F3464" t="s">
        <v>92</v>
      </c>
      <c r="G3464" t="s">
        <v>52</v>
      </c>
      <c r="H3464" t="s">
        <v>52</v>
      </c>
    </row>
    <row r="3465" spans="1:8" x14ac:dyDescent="0.3">
      <c r="A3465" t="s">
        <v>51</v>
      </c>
      <c r="B3465" t="s">
        <v>95</v>
      </c>
      <c r="C3465">
        <v>2021</v>
      </c>
      <c r="D3465" s="25">
        <v>54528361242.834396</v>
      </c>
      <c r="E3465" s="2">
        <v>54528.361199999999</v>
      </c>
      <c r="F3465" t="s">
        <v>92</v>
      </c>
      <c r="G3465" t="s">
        <v>52</v>
      </c>
      <c r="H3465" t="s">
        <v>52</v>
      </c>
    </row>
    <row r="3466" spans="1:8" x14ac:dyDescent="0.3">
      <c r="A3466" t="s">
        <v>51</v>
      </c>
      <c r="B3466" t="s">
        <v>95</v>
      </c>
      <c r="C3466">
        <v>2022</v>
      </c>
      <c r="D3466" s="25">
        <v>59534021954.743896</v>
      </c>
      <c r="E3466" s="2">
        <v>59534.021999999997</v>
      </c>
      <c r="F3466" t="s">
        <v>92</v>
      </c>
      <c r="G3466" t="s">
        <v>52</v>
      </c>
      <c r="H3466" t="s">
        <v>52</v>
      </c>
    </row>
    <row r="3467" spans="1:8" x14ac:dyDescent="0.3">
      <c r="A3467" t="s">
        <v>51</v>
      </c>
      <c r="B3467" t="s">
        <v>95</v>
      </c>
      <c r="C3467">
        <v>2023</v>
      </c>
      <c r="D3467" s="25">
        <v>66946178424.943497</v>
      </c>
      <c r="E3467" s="2">
        <v>66946.178400000004</v>
      </c>
      <c r="F3467" t="s">
        <v>92</v>
      </c>
      <c r="G3467" t="s">
        <v>52</v>
      </c>
      <c r="H3467" t="s">
        <v>52</v>
      </c>
    </row>
    <row r="3468" spans="1:8" x14ac:dyDescent="0.3">
      <c r="A3468" t="s">
        <v>51</v>
      </c>
      <c r="B3468" t="s">
        <v>95</v>
      </c>
      <c r="C3468">
        <v>2024</v>
      </c>
      <c r="D3468" s="25">
        <v>67838223700.486</v>
      </c>
      <c r="E3468" s="2">
        <v>67838.223700000002</v>
      </c>
      <c r="F3468" t="s">
        <v>92</v>
      </c>
      <c r="G3468" t="s">
        <v>52</v>
      </c>
      <c r="H3468" t="s">
        <v>52</v>
      </c>
    </row>
    <row r="3469" spans="1:8" x14ac:dyDescent="0.3">
      <c r="A3469" t="s">
        <v>51</v>
      </c>
      <c r="B3469" t="s">
        <v>95</v>
      </c>
      <c r="C3469">
        <v>2025</v>
      </c>
      <c r="D3469" s="25">
        <v>69599560215.912003</v>
      </c>
      <c r="E3469" s="2">
        <v>69599.560200000007</v>
      </c>
      <c r="F3469" t="s">
        <v>92</v>
      </c>
      <c r="G3469" t="s">
        <v>52</v>
      </c>
      <c r="H3469" t="s">
        <v>52</v>
      </c>
    </row>
    <row r="3470" spans="1:8" x14ac:dyDescent="0.3">
      <c r="A3470" t="s">
        <v>12</v>
      </c>
      <c r="B3470" t="s">
        <v>96</v>
      </c>
      <c r="C3470">
        <v>2018</v>
      </c>
      <c r="D3470" s="25">
        <v>31176508.009599999</v>
      </c>
      <c r="E3470" s="2">
        <v>31.176500000000001</v>
      </c>
      <c r="F3470" t="s">
        <v>92</v>
      </c>
      <c r="G3470" t="s">
        <v>15</v>
      </c>
      <c r="H3470" t="s">
        <v>16</v>
      </c>
    </row>
    <row r="3471" spans="1:8" x14ac:dyDescent="0.3">
      <c r="A3471" t="s">
        <v>12</v>
      </c>
      <c r="B3471" t="s">
        <v>96</v>
      </c>
      <c r="C3471">
        <v>2019</v>
      </c>
      <c r="D3471" s="25">
        <v>42761129.889200002</v>
      </c>
      <c r="E3471" s="2">
        <v>42.761099999999999</v>
      </c>
      <c r="F3471" t="s">
        <v>92</v>
      </c>
      <c r="G3471" t="s">
        <v>15</v>
      </c>
      <c r="H3471" t="s">
        <v>16</v>
      </c>
    </row>
    <row r="3472" spans="1:8" x14ac:dyDescent="0.3">
      <c r="A3472" t="s">
        <v>12</v>
      </c>
      <c r="B3472" t="s">
        <v>96</v>
      </c>
      <c r="C3472">
        <v>2020</v>
      </c>
      <c r="D3472" s="25">
        <v>62023313.005500004</v>
      </c>
      <c r="E3472" s="2">
        <v>62.023299999999999</v>
      </c>
      <c r="F3472" t="s">
        <v>92</v>
      </c>
      <c r="G3472" t="s">
        <v>15</v>
      </c>
      <c r="H3472" t="s">
        <v>16</v>
      </c>
    </row>
    <row r="3473" spans="1:8" x14ac:dyDescent="0.3">
      <c r="A3473" t="s">
        <v>12</v>
      </c>
      <c r="B3473" t="s">
        <v>96</v>
      </c>
      <c r="C3473">
        <v>2021</v>
      </c>
      <c r="D3473" s="25">
        <v>67842430.033299997</v>
      </c>
      <c r="E3473" s="2">
        <v>67.842399999999998</v>
      </c>
      <c r="F3473" t="s">
        <v>92</v>
      </c>
      <c r="G3473" t="s">
        <v>15</v>
      </c>
      <c r="H3473" t="s">
        <v>16</v>
      </c>
    </row>
    <row r="3474" spans="1:8" x14ac:dyDescent="0.3">
      <c r="A3474" t="s">
        <v>12</v>
      </c>
      <c r="B3474" t="s">
        <v>96</v>
      </c>
      <c r="C3474">
        <v>2022</v>
      </c>
      <c r="D3474" s="25">
        <v>76223294.255199999</v>
      </c>
      <c r="E3474" s="2">
        <v>76.223299999999995</v>
      </c>
      <c r="F3474" t="s">
        <v>92</v>
      </c>
      <c r="G3474" t="s">
        <v>15</v>
      </c>
      <c r="H3474" t="s">
        <v>16</v>
      </c>
    </row>
    <row r="3475" spans="1:8" x14ac:dyDescent="0.3">
      <c r="A3475" t="s">
        <v>12</v>
      </c>
      <c r="B3475" t="s">
        <v>96</v>
      </c>
      <c r="C3475">
        <v>2023</v>
      </c>
      <c r="D3475" s="25">
        <v>101765788.4302</v>
      </c>
      <c r="E3475" s="2">
        <v>101.7658</v>
      </c>
      <c r="F3475" t="s">
        <v>92</v>
      </c>
      <c r="G3475" t="s">
        <v>15</v>
      </c>
      <c r="H3475" t="s">
        <v>16</v>
      </c>
    </row>
    <row r="3476" spans="1:8" x14ac:dyDescent="0.3">
      <c r="A3476" t="s">
        <v>12</v>
      </c>
      <c r="B3476" t="s">
        <v>96</v>
      </c>
      <c r="C3476">
        <v>2024</v>
      </c>
      <c r="D3476" s="25">
        <v>124699068.0732</v>
      </c>
      <c r="E3476" s="2">
        <v>124.6991</v>
      </c>
      <c r="F3476" t="s">
        <v>92</v>
      </c>
      <c r="G3476" t="s">
        <v>15</v>
      </c>
      <c r="H3476" t="s">
        <v>16</v>
      </c>
    </row>
    <row r="3477" spans="1:8" x14ac:dyDescent="0.3">
      <c r="A3477" t="s">
        <v>12</v>
      </c>
      <c r="B3477" t="s">
        <v>96</v>
      </c>
      <c r="C3477">
        <v>2025</v>
      </c>
      <c r="D3477" s="25">
        <v>156239046.94060001</v>
      </c>
      <c r="E3477" s="2">
        <v>156.239</v>
      </c>
      <c r="F3477" t="s">
        <v>92</v>
      </c>
      <c r="G3477" t="s">
        <v>15</v>
      </c>
      <c r="H3477" t="s">
        <v>16</v>
      </c>
    </row>
    <row r="3478" spans="1:8" x14ac:dyDescent="0.3">
      <c r="A3478" t="s">
        <v>17</v>
      </c>
      <c r="B3478" t="s">
        <v>96</v>
      </c>
      <c r="C3478">
        <v>2018</v>
      </c>
      <c r="D3478" s="25">
        <v>28363321.378699999</v>
      </c>
      <c r="E3478" s="2">
        <v>28.363299999999999</v>
      </c>
      <c r="F3478" t="s">
        <v>92</v>
      </c>
      <c r="G3478" t="s">
        <v>18</v>
      </c>
      <c r="H3478" t="s">
        <v>16</v>
      </c>
    </row>
    <row r="3479" spans="1:8" x14ac:dyDescent="0.3">
      <c r="A3479" t="s">
        <v>17</v>
      </c>
      <c r="B3479" t="s">
        <v>96</v>
      </c>
      <c r="C3479">
        <v>2019</v>
      </c>
      <c r="D3479" s="25">
        <v>13893515.8248</v>
      </c>
      <c r="E3479" s="2">
        <v>13.8935</v>
      </c>
      <c r="F3479" t="s">
        <v>92</v>
      </c>
      <c r="G3479" t="s">
        <v>18</v>
      </c>
      <c r="H3479" t="s">
        <v>16</v>
      </c>
    </row>
    <row r="3480" spans="1:8" x14ac:dyDescent="0.3">
      <c r="A3480" t="s">
        <v>17</v>
      </c>
      <c r="B3480" t="s">
        <v>96</v>
      </c>
      <c r="C3480">
        <v>2020</v>
      </c>
      <c r="D3480" s="25">
        <v>17283405.683499999</v>
      </c>
      <c r="E3480" s="2">
        <v>17.2834</v>
      </c>
      <c r="F3480" t="s">
        <v>92</v>
      </c>
      <c r="G3480" t="s">
        <v>18</v>
      </c>
      <c r="H3480" t="s">
        <v>16</v>
      </c>
    </row>
    <row r="3481" spans="1:8" x14ac:dyDescent="0.3">
      <c r="A3481" t="s">
        <v>17</v>
      </c>
      <c r="B3481" t="s">
        <v>96</v>
      </c>
      <c r="C3481">
        <v>2021</v>
      </c>
      <c r="D3481" s="25">
        <v>7833135.2335999999</v>
      </c>
      <c r="E3481" s="2">
        <v>7.8331</v>
      </c>
      <c r="F3481" t="s">
        <v>92</v>
      </c>
      <c r="G3481" t="s">
        <v>18</v>
      </c>
      <c r="H3481" t="s">
        <v>16</v>
      </c>
    </row>
    <row r="3482" spans="1:8" x14ac:dyDescent="0.3">
      <c r="A3482" t="s">
        <v>17</v>
      </c>
      <c r="B3482" t="s">
        <v>96</v>
      </c>
      <c r="C3482">
        <v>2022</v>
      </c>
      <c r="D3482" s="25">
        <v>29651475.499600001</v>
      </c>
      <c r="E3482" s="2">
        <v>29.651499999999999</v>
      </c>
      <c r="F3482" t="s">
        <v>92</v>
      </c>
      <c r="G3482" t="s">
        <v>18</v>
      </c>
      <c r="H3482" t="s">
        <v>16</v>
      </c>
    </row>
    <row r="3483" spans="1:8" x14ac:dyDescent="0.3">
      <c r="A3483" t="s">
        <v>17</v>
      </c>
      <c r="B3483" t="s">
        <v>96</v>
      </c>
      <c r="C3483">
        <v>2023</v>
      </c>
      <c r="D3483" s="25">
        <v>38381508.206799999</v>
      </c>
      <c r="E3483" s="2">
        <v>38.381500000000003</v>
      </c>
      <c r="F3483" t="s">
        <v>92</v>
      </c>
      <c r="G3483" t="s">
        <v>18</v>
      </c>
      <c r="H3483" t="s">
        <v>16</v>
      </c>
    </row>
    <row r="3484" spans="1:8" x14ac:dyDescent="0.3">
      <c r="A3484" t="s">
        <v>17</v>
      </c>
      <c r="B3484" t="s">
        <v>96</v>
      </c>
      <c r="C3484">
        <v>2024</v>
      </c>
      <c r="D3484" s="25">
        <v>65933103.844899997</v>
      </c>
      <c r="E3484" s="2">
        <v>65.933099999999996</v>
      </c>
      <c r="F3484" t="s">
        <v>92</v>
      </c>
      <c r="G3484" t="s">
        <v>18</v>
      </c>
      <c r="H3484" t="s">
        <v>16</v>
      </c>
    </row>
    <row r="3485" spans="1:8" x14ac:dyDescent="0.3">
      <c r="A3485" t="s">
        <v>17</v>
      </c>
      <c r="B3485" t="s">
        <v>96</v>
      </c>
      <c r="C3485">
        <v>2025</v>
      </c>
      <c r="D3485" s="25">
        <v>54453833.674699999</v>
      </c>
      <c r="E3485" s="2">
        <v>54.453800000000001</v>
      </c>
      <c r="F3485" t="s">
        <v>92</v>
      </c>
      <c r="G3485" t="s">
        <v>18</v>
      </c>
      <c r="H3485" t="s">
        <v>16</v>
      </c>
    </row>
    <row r="3486" spans="1:8" x14ac:dyDescent="0.3">
      <c r="A3486" t="s">
        <v>67</v>
      </c>
      <c r="B3486" t="s">
        <v>96</v>
      </c>
      <c r="C3486">
        <v>2018</v>
      </c>
      <c r="D3486" s="25">
        <v>282665516.36489999</v>
      </c>
      <c r="E3486" s="2">
        <v>282.66550000000001</v>
      </c>
      <c r="F3486" t="s">
        <v>92</v>
      </c>
      <c r="G3486" t="s">
        <v>68</v>
      </c>
      <c r="H3486" t="s">
        <v>16</v>
      </c>
    </row>
    <row r="3487" spans="1:8" x14ac:dyDescent="0.3">
      <c r="A3487" t="s">
        <v>67</v>
      </c>
      <c r="B3487" t="s">
        <v>96</v>
      </c>
      <c r="C3487">
        <v>2019</v>
      </c>
      <c r="D3487" s="25">
        <v>282147744.34539998</v>
      </c>
      <c r="E3487" s="2">
        <v>282.14769999999999</v>
      </c>
      <c r="F3487" t="s">
        <v>92</v>
      </c>
      <c r="G3487" t="s">
        <v>68</v>
      </c>
      <c r="H3487" t="s">
        <v>16</v>
      </c>
    </row>
    <row r="3488" spans="1:8" x14ac:dyDescent="0.3">
      <c r="A3488" t="s">
        <v>67</v>
      </c>
      <c r="B3488" t="s">
        <v>96</v>
      </c>
      <c r="C3488">
        <v>2020</v>
      </c>
      <c r="D3488" s="25">
        <v>366674635.56959999</v>
      </c>
      <c r="E3488" s="2">
        <v>366.6746</v>
      </c>
      <c r="F3488" t="s">
        <v>92</v>
      </c>
      <c r="G3488" t="s">
        <v>68</v>
      </c>
      <c r="H3488" t="s">
        <v>16</v>
      </c>
    </row>
    <row r="3489" spans="1:8" x14ac:dyDescent="0.3">
      <c r="A3489" t="s">
        <v>67</v>
      </c>
      <c r="B3489" t="s">
        <v>96</v>
      </c>
      <c r="C3489">
        <v>2021</v>
      </c>
      <c r="D3489" s="25">
        <v>324452443.45249999</v>
      </c>
      <c r="E3489" s="2">
        <v>324.45240000000001</v>
      </c>
      <c r="F3489" t="s">
        <v>92</v>
      </c>
      <c r="G3489" t="s">
        <v>68</v>
      </c>
      <c r="H3489" t="s">
        <v>16</v>
      </c>
    </row>
    <row r="3490" spans="1:8" x14ac:dyDescent="0.3">
      <c r="A3490" t="s">
        <v>67</v>
      </c>
      <c r="B3490" t="s">
        <v>96</v>
      </c>
      <c r="C3490">
        <v>2022</v>
      </c>
      <c r="D3490" s="25">
        <v>312959632.62050003</v>
      </c>
      <c r="E3490" s="2">
        <v>312.95960000000002</v>
      </c>
      <c r="F3490" t="s">
        <v>92</v>
      </c>
      <c r="G3490" t="s">
        <v>68</v>
      </c>
      <c r="H3490" t="s">
        <v>16</v>
      </c>
    </row>
    <row r="3491" spans="1:8" x14ac:dyDescent="0.3">
      <c r="A3491" t="s">
        <v>67</v>
      </c>
      <c r="B3491" t="s">
        <v>96</v>
      </c>
      <c r="C3491">
        <v>2023</v>
      </c>
      <c r="D3491" s="25">
        <v>352294035.73040003</v>
      </c>
      <c r="E3491" s="2">
        <v>352.29399999999998</v>
      </c>
      <c r="F3491" t="s">
        <v>92</v>
      </c>
      <c r="G3491" t="s">
        <v>68</v>
      </c>
      <c r="H3491" t="s">
        <v>16</v>
      </c>
    </row>
    <row r="3492" spans="1:8" x14ac:dyDescent="0.3">
      <c r="A3492" t="s">
        <v>67</v>
      </c>
      <c r="B3492" t="s">
        <v>96</v>
      </c>
      <c r="C3492">
        <v>2024</v>
      </c>
      <c r="D3492" s="25">
        <v>319807353.90499997</v>
      </c>
      <c r="E3492" s="2">
        <v>319.80739999999997</v>
      </c>
      <c r="F3492" t="s">
        <v>92</v>
      </c>
      <c r="G3492" t="s">
        <v>68</v>
      </c>
      <c r="H3492" t="s">
        <v>16</v>
      </c>
    </row>
    <row r="3493" spans="1:8" x14ac:dyDescent="0.3">
      <c r="A3493" t="s">
        <v>67</v>
      </c>
      <c r="B3493" t="s">
        <v>96</v>
      </c>
      <c r="C3493">
        <v>2025</v>
      </c>
      <c r="D3493" s="25">
        <v>344787653.2658</v>
      </c>
      <c r="E3493" s="2">
        <v>344.78769999999997</v>
      </c>
      <c r="F3493" t="s">
        <v>92</v>
      </c>
      <c r="G3493" t="s">
        <v>68</v>
      </c>
      <c r="H3493" t="s">
        <v>16</v>
      </c>
    </row>
    <row r="3494" spans="1:8" x14ac:dyDescent="0.3">
      <c r="A3494" t="s">
        <v>69</v>
      </c>
      <c r="B3494" t="s">
        <v>96</v>
      </c>
      <c r="C3494">
        <v>2018</v>
      </c>
      <c r="D3494" s="25">
        <v>26957713.077599999</v>
      </c>
      <c r="E3494" s="2">
        <v>26.957699999999999</v>
      </c>
      <c r="F3494" t="s">
        <v>92</v>
      </c>
      <c r="G3494" t="s">
        <v>70</v>
      </c>
      <c r="H3494" t="s">
        <v>16</v>
      </c>
    </row>
    <row r="3495" spans="1:8" x14ac:dyDescent="0.3">
      <c r="A3495" t="s">
        <v>69</v>
      </c>
      <c r="B3495" t="s">
        <v>96</v>
      </c>
      <c r="C3495">
        <v>2019</v>
      </c>
      <c r="D3495" s="25">
        <v>32758072.642499998</v>
      </c>
      <c r="E3495" s="2">
        <v>32.758099999999999</v>
      </c>
      <c r="F3495" t="s">
        <v>92</v>
      </c>
      <c r="G3495" t="s">
        <v>70</v>
      </c>
      <c r="H3495" t="s">
        <v>16</v>
      </c>
    </row>
    <row r="3496" spans="1:8" x14ac:dyDescent="0.3">
      <c r="A3496" t="s">
        <v>69</v>
      </c>
      <c r="B3496" t="s">
        <v>96</v>
      </c>
      <c r="C3496">
        <v>2020</v>
      </c>
      <c r="D3496" s="25">
        <v>38031620.0458</v>
      </c>
      <c r="E3496" s="2">
        <v>38.031599999999997</v>
      </c>
      <c r="F3496" t="s">
        <v>92</v>
      </c>
      <c r="G3496" t="s">
        <v>70</v>
      </c>
      <c r="H3496" t="s">
        <v>16</v>
      </c>
    </row>
    <row r="3497" spans="1:8" x14ac:dyDescent="0.3">
      <c r="A3497" t="s">
        <v>69</v>
      </c>
      <c r="B3497" t="s">
        <v>96</v>
      </c>
      <c r="C3497">
        <v>2021</v>
      </c>
      <c r="D3497" s="25">
        <v>35917176.406800002</v>
      </c>
      <c r="E3497" s="2">
        <v>35.917200000000001</v>
      </c>
      <c r="F3497" t="s">
        <v>92</v>
      </c>
      <c r="G3497" t="s">
        <v>70</v>
      </c>
      <c r="H3497" t="s">
        <v>16</v>
      </c>
    </row>
    <row r="3498" spans="1:8" x14ac:dyDescent="0.3">
      <c r="A3498" t="s">
        <v>69</v>
      </c>
      <c r="B3498" t="s">
        <v>96</v>
      </c>
      <c r="C3498">
        <v>2022</v>
      </c>
      <c r="D3498" s="25">
        <v>43026061.741800003</v>
      </c>
      <c r="E3498" s="2">
        <v>43.0261</v>
      </c>
      <c r="F3498" t="s">
        <v>92</v>
      </c>
      <c r="G3498" t="s">
        <v>70</v>
      </c>
      <c r="H3498" t="s">
        <v>16</v>
      </c>
    </row>
    <row r="3499" spans="1:8" x14ac:dyDescent="0.3">
      <c r="A3499" t="s">
        <v>69</v>
      </c>
      <c r="B3499" t="s">
        <v>96</v>
      </c>
      <c r="C3499">
        <v>2023</v>
      </c>
      <c r="D3499" s="25">
        <v>55339270.142800003</v>
      </c>
      <c r="E3499" s="2">
        <v>55.339300000000001</v>
      </c>
      <c r="F3499" t="s">
        <v>92</v>
      </c>
      <c r="G3499" t="s">
        <v>70</v>
      </c>
      <c r="H3499" t="s">
        <v>16</v>
      </c>
    </row>
    <row r="3500" spans="1:8" x14ac:dyDescent="0.3">
      <c r="A3500" t="s">
        <v>69</v>
      </c>
      <c r="B3500" t="s">
        <v>96</v>
      </c>
      <c r="C3500">
        <v>2024</v>
      </c>
      <c r="D3500" s="25">
        <v>66033294.9366</v>
      </c>
      <c r="E3500" s="2">
        <v>66.033299999999997</v>
      </c>
      <c r="F3500" t="s">
        <v>92</v>
      </c>
      <c r="G3500" t="s">
        <v>70</v>
      </c>
      <c r="H3500" t="s">
        <v>16</v>
      </c>
    </row>
    <row r="3501" spans="1:8" x14ac:dyDescent="0.3">
      <c r="A3501" t="s">
        <v>69</v>
      </c>
      <c r="B3501" t="s">
        <v>96</v>
      </c>
      <c r="C3501">
        <v>2025</v>
      </c>
      <c r="D3501" s="25">
        <v>82939415.767299995</v>
      </c>
      <c r="E3501" s="2">
        <v>82.939400000000006</v>
      </c>
      <c r="F3501" t="s">
        <v>92</v>
      </c>
      <c r="G3501" t="s">
        <v>70</v>
      </c>
      <c r="H3501" t="s">
        <v>16</v>
      </c>
    </row>
    <row r="3502" spans="1:8" x14ac:dyDescent="0.3">
      <c r="A3502" t="s">
        <v>54</v>
      </c>
      <c r="B3502" t="s">
        <v>96</v>
      </c>
      <c r="C3502">
        <v>2018</v>
      </c>
      <c r="D3502" s="25">
        <v>127713985.8196</v>
      </c>
      <c r="E3502" s="2">
        <v>127.714</v>
      </c>
      <c r="F3502" t="s">
        <v>92</v>
      </c>
      <c r="G3502" t="s">
        <v>55</v>
      </c>
      <c r="H3502" t="s">
        <v>16</v>
      </c>
    </row>
    <row r="3503" spans="1:8" x14ac:dyDescent="0.3">
      <c r="A3503" t="s">
        <v>54</v>
      </c>
      <c r="B3503" t="s">
        <v>96</v>
      </c>
      <c r="C3503">
        <v>2019</v>
      </c>
      <c r="D3503" s="25">
        <v>139262639.40439999</v>
      </c>
      <c r="E3503" s="2">
        <v>139.26259999999999</v>
      </c>
      <c r="F3503" t="s">
        <v>92</v>
      </c>
      <c r="G3503" t="s">
        <v>55</v>
      </c>
      <c r="H3503" t="s">
        <v>16</v>
      </c>
    </row>
    <row r="3504" spans="1:8" x14ac:dyDescent="0.3">
      <c r="A3504" t="s">
        <v>54</v>
      </c>
      <c r="B3504" t="s">
        <v>96</v>
      </c>
      <c r="C3504">
        <v>2020</v>
      </c>
      <c r="D3504" s="25">
        <v>158935367.31330001</v>
      </c>
      <c r="E3504" s="2">
        <v>158.93539999999999</v>
      </c>
      <c r="F3504" t="s">
        <v>92</v>
      </c>
      <c r="G3504" t="s">
        <v>55</v>
      </c>
      <c r="H3504" t="s">
        <v>16</v>
      </c>
    </row>
    <row r="3505" spans="1:8" x14ac:dyDescent="0.3">
      <c r="A3505" t="s">
        <v>54</v>
      </c>
      <c r="B3505" t="s">
        <v>96</v>
      </c>
      <c r="C3505">
        <v>2021</v>
      </c>
      <c r="D3505" s="25">
        <v>153526748.84369999</v>
      </c>
      <c r="E3505" s="2">
        <v>153.52670000000001</v>
      </c>
      <c r="F3505" t="s">
        <v>92</v>
      </c>
      <c r="G3505" t="s">
        <v>55</v>
      </c>
      <c r="H3505" t="s">
        <v>16</v>
      </c>
    </row>
    <row r="3506" spans="1:8" x14ac:dyDescent="0.3">
      <c r="A3506" t="s">
        <v>54</v>
      </c>
      <c r="B3506" t="s">
        <v>96</v>
      </c>
      <c r="C3506">
        <v>2022</v>
      </c>
      <c r="D3506" s="25">
        <v>161725730.21700001</v>
      </c>
      <c r="E3506" s="2">
        <v>161.72569999999999</v>
      </c>
      <c r="F3506" t="s">
        <v>92</v>
      </c>
      <c r="G3506" t="s">
        <v>55</v>
      </c>
      <c r="H3506" t="s">
        <v>16</v>
      </c>
    </row>
    <row r="3507" spans="1:8" x14ac:dyDescent="0.3">
      <c r="A3507" t="s">
        <v>54</v>
      </c>
      <c r="B3507" t="s">
        <v>96</v>
      </c>
      <c r="C3507">
        <v>2023</v>
      </c>
      <c r="D3507" s="25">
        <v>198472236.4619</v>
      </c>
      <c r="E3507" s="2">
        <v>198.47219999999999</v>
      </c>
      <c r="F3507" t="s">
        <v>92</v>
      </c>
      <c r="G3507" t="s">
        <v>55</v>
      </c>
      <c r="H3507" t="s">
        <v>16</v>
      </c>
    </row>
    <row r="3508" spans="1:8" x14ac:dyDescent="0.3">
      <c r="A3508" t="s">
        <v>54</v>
      </c>
      <c r="B3508" t="s">
        <v>96</v>
      </c>
      <c r="C3508">
        <v>2024</v>
      </c>
      <c r="D3508" s="25">
        <v>178954442.95840001</v>
      </c>
      <c r="E3508" s="2">
        <v>178.95439999999999</v>
      </c>
      <c r="F3508" t="s">
        <v>92</v>
      </c>
      <c r="G3508" t="s">
        <v>55</v>
      </c>
      <c r="H3508" t="s">
        <v>16</v>
      </c>
    </row>
    <row r="3509" spans="1:8" x14ac:dyDescent="0.3">
      <c r="A3509" t="s">
        <v>54</v>
      </c>
      <c r="B3509" t="s">
        <v>96</v>
      </c>
      <c r="C3509">
        <v>2025</v>
      </c>
      <c r="D3509" s="25">
        <v>196667653.4707</v>
      </c>
      <c r="E3509" s="2">
        <v>196.6677</v>
      </c>
      <c r="F3509" t="s">
        <v>92</v>
      </c>
      <c r="G3509" t="s">
        <v>55</v>
      </c>
      <c r="H3509" t="s">
        <v>16</v>
      </c>
    </row>
    <row r="3510" spans="1:8" x14ac:dyDescent="0.3">
      <c r="A3510" t="s">
        <v>19</v>
      </c>
      <c r="B3510" t="s">
        <v>96</v>
      </c>
      <c r="C3510">
        <v>2019</v>
      </c>
      <c r="D3510" s="25">
        <v>90806807.089200005</v>
      </c>
      <c r="E3510" s="2">
        <v>90.806799999999996</v>
      </c>
      <c r="F3510" t="s">
        <v>92</v>
      </c>
      <c r="G3510" t="s">
        <v>20</v>
      </c>
      <c r="H3510" t="s">
        <v>16</v>
      </c>
    </row>
    <row r="3511" spans="1:8" x14ac:dyDescent="0.3">
      <c r="A3511" t="s">
        <v>19</v>
      </c>
      <c r="B3511" t="s">
        <v>96</v>
      </c>
      <c r="C3511">
        <v>2020</v>
      </c>
      <c r="D3511" s="25">
        <v>187404493.80649999</v>
      </c>
      <c r="E3511" s="2">
        <v>187.40450000000001</v>
      </c>
      <c r="F3511" t="s">
        <v>92</v>
      </c>
      <c r="G3511" t="s">
        <v>20</v>
      </c>
      <c r="H3511" t="s">
        <v>16</v>
      </c>
    </row>
    <row r="3512" spans="1:8" x14ac:dyDescent="0.3">
      <c r="A3512" t="s">
        <v>19</v>
      </c>
      <c r="B3512" t="s">
        <v>96</v>
      </c>
      <c r="C3512">
        <v>2021</v>
      </c>
      <c r="D3512" s="25">
        <v>165535059.77700001</v>
      </c>
      <c r="E3512" s="2">
        <v>165.5351</v>
      </c>
      <c r="F3512" t="s">
        <v>92</v>
      </c>
      <c r="G3512" t="s">
        <v>20</v>
      </c>
      <c r="H3512" t="s">
        <v>16</v>
      </c>
    </row>
    <row r="3513" spans="1:8" x14ac:dyDescent="0.3">
      <c r="A3513" t="s">
        <v>19</v>
      </c>
      <c r="B3513" t="s">
        <v>96</v>
      </c>
      <c r="C3513">
        <v>2022</v>
      </c>
      <c r="D3513" s="25">
        <v>217684367.16870001</v>
      </c>
      <c r="E3513" s="2">
        <v>217.68440000000001</v>
      </c>
      <c r="F3513" t="s">
        <v>92</v>
      </c>
      <c r="G3513" t="s">
        <v>20</v>
      </c>
      <c r="H3513" t="s">
        <v>16</v>
      </c>
    </row>
    <row r="3514" spans="1:8" x14ac:dyDescent="0.3">
      <c r="A3514" t="s">
        <v>19</v>
      </c>
      <c r="B3514" t="s">
        <v>96</v>
      </c>
      <c r="C3514">
        <v>2023</v>
      </c>
      <c r="D3514" s="25">
        <v>297470844.1785</v>
      </c>
      <c r="E3514" s="2">
        <v>297.4708</v>
      </c>
      <c r="F3514" t="s">
        <v>92</v>
      </c>
      <c r="G3514" t="s">
        <v>20</v>
      </c>
      <c r="H3514" t="s">
        <v>16</v>
      </c>
    </row>
    <row r="3515" spans="1:8" x14ac:dyDescent="0.3">
      <c r="A3515" t="s">
        <v>19</v>
      </c>
      <c r="B3515" t="s">
        <v>96</v>
      </c>
      <c r="C3515">
        <v>2024</v>
      </c>
      <c r="D3515" s="25">
        <v>284465065.28930002</v>
      </c>
      <c r="E3515" s="2">
        <v>284.46510000000001</v>
      </c>
      <c r="F3515" t="s">
        <v>92</v>
      </c>
      <c r="G3515" t="s">
        <v>20</v>
      </c>
      <c r="H3515" t="s">
        <v>16</v>
      </c>
    </row>
    <row r="3516" spans="1:8" x14ac:dyDescent="0.3">
      <c r="A3516" t="s">
        <v>19</v>
      </c>
      <c r="B3516" t="s">
        <v>96</v>
      </c>
      <c r="C3516">
        <v>2025</v>
      </c>
      <c r="D3516" s="25">
        <v>321297176.8876</v>
      </c>
      <c r="E3516" s="2">
        <v>321.29719999999998</v>
      </c>
      <c r="F3516" t="s">
        <v>92</v>
      </c>
      <c r="G3516" t="s">
        <v>20</v>
      </c>
      <c r="H3516" t="s">
        <v>16</v>
      </c>
    </row>
    <row r="3517" spans="1:8" x14ac:dyDescent="0.3">
      <c r="A3517" t="s">
        <v>21</v>
      </c>
      <c r="B3517" t="s">
        <v>96</v>
      </c>
      <c r="C3517">
        <v>2022</v>
      </c>
      <c r="D3517" s="25">
        <v>81331768.476400003</v>
      </c>
      <c r="E3517" s="2">
        <v>81.331800000000001</v>
      </c>
      <c r="F3517" t="s">
        <v>92</v>
      </c>
      <c r="G3517" t="s">
        <v>22</v>
      </c>
      <c r="H3517" t="s">
        <v>23</v>
      </c>
    </row>
    <row r="3518" spans="1:8" x14ac:dyDescent="0.3">
      <c r="A3518" t="s">
        <v>21</v>
      </c>
      <c r="B3518" t="s">
        <v>96</v>
      </c>
      <c r="C3518">
        <v>2023</v>
      </c>
      <c r="D3518" s="25">
        <v>138891801.22080001</v>
      </c>
      <c r="E3518" s="2">
        <v>138.89179999999999</v>
      </c>
      <c r="F3518" t="s">
        <v>92</v>
      </c>
      <c r="G3518" t="s">
        <v>22</v>
      </c>
      <c r="H3518" t="s">
        <v>23</v>
      </c>
    </row>
    <row r="3519" spans="1:8" x14ac:dyDescent="0.3">
      <c r="A3519" t="s">
        <v>21</v>
      </c>
      <c r="B3519" t="s">
        <v>96</v>
      </c>
      <c r="C3519">
        <v>2024</v>
      </c>
      <c r="D3519" s="25">
        <v>169953709.92340001</v>
      </c>
      <c r="E3519" s="2">
        <v>169.9537</v>
      </c>
      <c r="F3519" t="s">
        <v>92</v>
      </c>
      <c r="G3519" t="s">
        <v>22</v>
      </c>
      <c r="H3519" t="s">
        <v>23</v>
      </c>
    </row>
    <row r="3520" spans="1:8" x14ac:dyDescent="0.3">
      <c r="A3520" t="s">
        <v>21</v>
      </c>
      <c r="B3520" t="s">
        <v>96</v>
      </c>
      <c r="C3520">
        <v>2025</v>
      </c>
      <c r="D3520" s="25">
        <v>201373822.6426</v>
      </c>
      <c r="E3520" s="2">
        <v>201.37379999999999</v>
      </c>
      <c r="F3520" t="s">
        <v>92</v>
      </c>
      <c r="G3520" t="s">
        <v>22</v>
      </c>
      <c r="H3520" t="s">
        <v>23</v>
      </c>
    </row>
    <row r="3521" spans="1:8" x14ac:dyDescent="0.3">
      <c r="A3521" t="s">
        <v>24</v>
      </c>
      <c r="B3521" t="s">
        <v>96</v>
      </c>
      <c r="C3521">
        <v>2018</v>
      </c>
      <c r="D3521" s="25">
        <v>87938823.035899997</v>
      </c>
      <c r="E3521" s="2">
        <v>87.938800000000001</v>
      </c>
      <c r="F3521" t="s">
        <v>92</v>
      </c>
      <c r="G3521" t="s">
        <v>25</v>
      </c>
      <c r="H3521" t="s">
        <v>23</v>
      </c>
    </row>
    <row r="3522" spans="1:8" x14ac:dyDescent="0.3">
      <c r="A3522" t="s">
        <v>24</v>
      </c>
      <c r="B3522" t="s">
        <v>96</v>
      </c>
      <c r="C3522">
        <v>2019</v>
      </c>
      <c r="D3522" s="25">
        <v>81269321.968400002</v>
      </c>
      <c r="E3522" s="2">
        <v>81.269300000000001</v>
      </c>
      <c r="F3522" t="s">
        <v>92</v>
      </c>
      <c r="G3522" t="s">
        <v>25</v>
      </c>
      <c r="H3522" t="s">
        <v>23</v>
      </c>
    </row>
    <row r="3523" spans="1:8" x14ac:dyDescent="0.3">
      <c r="A3523" t="s">
        <v>24</v>
      </c>
      <c r="B3523" t="s">
        <v>96</v>
      </c>
      <c r="C3523">
        <v>2020</v>
      </c>
      <c r="D3523" s="25">
        <v>84716187.761999995</v>
      </c>
      <c r="E3523" s="2">
        <v>84.716200000000001</v>
      </c>
      <c r="F3523" t="s">
        <v>92</v>
      </c>
      <c r="G3523" t="s">
        <v>25</v>
      </c>
      <c r="H3523" t="s">
        <v>23</v>
      </c>
    </row>
    <row r="3524" spans="1:8" x14ac:dyDescent="0.3">
      <c r="A3524" t="s">
        <v>24</v>
      </c>
      <c r="B3524" t="s">
        <v>96</v>
      </c>
      <c r="C3524">
        <v>2021</v>
      </c>
      <c r="D3524" s="25">
        <v>76740584.907700002</v>
      </c>
      <c r="E3524" s="2">
        <v>76.740600000000001</v>
      </c>
      <c r="F3524" t="s">
        <v>92</v>
      </c>
      <c r="G3524" t="s">
        <v>25</v>
      </c>
      <c r="H3524" t="s">
        <v>23</v>
      </c>
    </row>
    <row r="3525" spans="1:8" x14ac:dyDescent="0.3">
      <c r="A3525" t="s">
        <v>24</v>
      </c>
      <c r="B3525" t="s">
        <v>96</v>
      </c>
      <c r="C3525">
        <v>2022</v>
      </c>
      <c r="D3525" s="25">
        <v>82568391.953899994</v>
      </c>
      <c r="E3525" s="2">
        <v>82.568399999999997</v>
      </c>
      <c r="F3525" t="s">
        <v>92</v>
      </c>
      <c r="G3525" t="s">
        <v>25</v>
      </c>
      <c r="H3525" t="s">
        <v>23</v>
      </c>
    </row>
    <row r="3526" spans="1:8" x14ac:dyDescent="0.3">
      <c r="A3526" t="s">
        <v>24</v>
      </c>
      <c r="B3526" t="s">
        <v>96</v>
      </c>
      <c r="C3526">
        <v>2023</v>
      </c>
      <c r="D3526" s="25">
        <v>96472208.608400002</v>
      </c>
      <c r="E3526" s="2">
        <v>96.472200000000001</v>
      </c>
      <c r="F3526" t="s">
        <v>92</v>
      </c>
      <c r="G3526" t="s">
        <v>25</v>
      </c>
      <c r="H3526" t="s">
        <v>23</v>
      </c>
    </row>
    <row r="3527" spans="1:8" x14ac:dyDescent="0.3">
      <c r="A3527" t="s">
        <v>24</v>
      </c>
      <c r="B3527" t="s">
        <v>96</v>
      </c>
      <c r="C3527">
        <v>2024</v>
      </c>
      <c r="D3527" s="25">
        <v>121646856.73190001</v>
      </c>
      <c r="E3527" s="2">
        <v>121.6469</v>
      </c>
      <c r="F3527" t="s">
        <v>92</v>
      </c>
      <c r="G3527" t="s">
        <v>25</v>
      </c>
      <c r="H3527" t="s">
        <v>23</v>
      </c>
    </row>
    <row r="3528" spans="1:8" x14ac:dyDescent="0.3">
      <c r="A3528" t="s">
        <v>24</v>
      </c>
      <c r="B3528" t="s">
        <v>96</v>
      </c>
      <c r="C3528">
        <v>2025</v>
      </c>
      <c r="D3528" s="25">
        <v>125829789.8268</v>
      </c>
      <c r="E3528" s="2">
        <v>125.82980000000001</v>
      </c>
      <c r="F3528" t="s">
        <v>92</v>
      </c>
      <c r="G3528" t="s">
        <v>25</v>
      </c>
      <c r="H3528" t="s">
        <v>23</v>
      </c>
    </row>
    <row r="3529" spans="1:8" x14ac:dyDescent="0.3">
      <c r="A3529" t="s">
        <v>26</v>
      </c>
      <c r="B3529" t="s">
        <v>96</v>
      </c>
      <c r="C3529">
        <v>2018</v>
      </c>
      <c r="D3529" s="25">
        <v>1069009158.508</v>
      </c>
      <c r="E3529" s="2">
        <v>1069.0092</v>
      </c>
      <c r="F3529" t="s">
        <v>92</v>
      </c>
      <c r="G3529" t="s">
        <v>27</v>
      </c>
      <c r="H3529" t="s">
        <v>23</v>
      </c>
    </row>
    <row r="3530" spans="1:8" x14ac:dyDescent="0.3">
      <c r="A3530" t="s">
        <v>26</v>
      </c>
      <c r="B3530" t="s">
        <v>96</v>
      </c>
      <c r="C3530">
        <v>2019</v>
      </c>
      <c r="D3530" s="25">
        <v>1093431267.7886</v>
      </c>
      <c r="E3530" s="2">
        <v>1093.4313</v>
      </c>
      <c r="F3530" t="s">
        <v>92</v>
      </c>
      <c r="G3530" t="s">
        <v>27</v>
      </c>
      <c r="H3530" t="s">
        <v>23</v>
      </c>
    </row>
    <row r="3531" spans="1:8" x14ac:dyDescent="0.3">
      <c r="A3531" t="s">
        <v>26</v>
      </c>
      <c r="B3531" t="s">
        <v>96</v>
      </c>
      <c r="C3531">
        <v>2020</v>
      </c>
      <c r="D3531" s="25">
        <v>1084086830.5731001</v>
      </c>
      <c r="E3531" s="2">
        <v>1084.0868</v>
      </c>
      <c r="F3531" t="s">
        <v>92</v>
      </c>
      <c r="G3531" t="s">
        <v>27</v>
      </c>
      <c r="H3531" t="s">
        <v>23</v>
      </c>
    </row>
    <row r="3532" spans="1:8" x14ac:dyDescent="0.3">
      <c r="A3532" t="s">
        <v>26</v>
      </c>
      <c r="B3532" t="s">
        <v>96</v>
      </c>
      <c r="C3532">
        <v>2021</v>
      </c>
      <c r="D3532" s="25">
        <v>970074702.86609995</v>
      </c>
      <c r="E3532" s="2">
        <v>970.07470000000001</v>
      </c>
      <c r="F3532" t="s">
        <v>92</v>
      </c>
      <c r="G3532" t="s">
        <v>27</v>
      </c>
      <c r="H3532" t="s">
        <v>23</v>
      </c>
    </row>
    <row r="3533" spans="1:8" x14ac:dyDescent="0.3">
      <c r="A3533" t="s">
        <v>26</v>
      </c>
      <c r="B3533" t="s">
        <v>96</v>
      </c>
      <c r="C3533">
        <v>2022</v>
      </c>
      <c r="D3533" s="25">
        <v>962959649.27550006</v>
      </c>
      <c r="E3533" s="2">
        <v>962.95960000000002</v>
      </c>
      <c r="F3533" t="s">
        <v>92</v>
      </c>
      <c r="G3533" t="s">
        <v>27</v>
      </c>
      <c r="H3533" t="s">
        <v>23</v>
      </c>
    </row>
    <row r="3534" spans="1:8" x14ac:dyDescent="0.3">
      <c r="A3534" t="s">
        <v>26</v>
      </c>
      <c r="B3534" t="s">
        <v>96</v>
      </c>
      <c r="C3534">
        <v>2023</v>
      </c>
      <c r="D3534" s="25">
        <v>1033439819.0703</v>
      </c>
      <c r="E3534" s="2">
        <v>1033.4398000000001</v>
      </c>
      <c r="F3534" t="s">
        <v>92</v>
      </c>
      <c r="G3534" t="s">
        <v>27</v>
      </c>
      <c r="H3534" t="s">
        <v>23</v>
      </c>
    </row>
    <row r="3535" spans="1:8" x14ac:dyDescent="0.3">
      <c r="A3535" t="s">
        <v>26</v>
      </c>
      <c r="B3535" t="s">
        <v>96</v>
      </c>
      <c r="C3535">
        <v>2024</v>
      </c>
      <c r="D3535" s="25">
        <v>1432071938.2451</v>
      </c>
      <c r="E3535" s="2">
        <v>1432.0718999999999</v>
      </c>
      <c r="F3535" t="s">
        <v>92</v>
      </c>
      <c r="G3535" t="s">
        <v>27</v>
      </c>
      <c r="H3535" t="s">
        <v>23</v>
      </c>
    </row>
    <row r="3536" spans="1:8" x14ac:dyDescent="0.3">
      <c r="A3536" t="s">
        <v>26</v>
      </c>
      <c r="B3536" t="s">
        <v>96</v>
      </c>
      <c r="C3536">
        <v>2025</v>
      </c>
      <c r="D3536" s="25">
        <v>1580593342.0443001</v>
      </c>
      <c r="E3536" s="2">
        <v>1580.5933</v>
      </c>
      <c r="F3536" t="s">
        <v>92</v>
      </c>
      <c r="G3536" t="s">
        <v>27</v>
      </c>
      <c r="H3536" t="s">
        <v>23</v>
      </c>
    </row>
    <row r="3537" spans="1:8" x14ac:dyDescent="0.3">
      <c r="A3537" t="s">
        <v>28</v>
      </c>
      <c r="B3537" t="s">
        <v>96</v>
      </c>
      <c r="C3537">
        <v>2018</v>
      </c>
      <c r="D3537" s="25">
        <v>181890894.43880001</v>
      </c>
      <c r="E3537" s="2">
        <v>181.89089999999999</v>
      </c>
      <c r="F3537" t="s">
        <v>92</v>
      </c>
      <c r="G3537" t="s">
        <v>29</v>
      </c>
      <c r="H3537" t="s">
        <v>23</v>
      </c>
    </row>
    <row r="3538" spans="1:8" x14ac:dyDescent="0.3">
      <c r="A3538" t="s">
        <v>28</v>
      </c>
      <c r="B3538" t="s">
        <v>96</v>
      </c>
      <c r="C3538">
        <v>2019</v>
      </c>
      <c r="D3538" s="25">
        <v>165336010.99270001</v>
      </c>
      <c r="E3538" s="2">
        <v>165.33600000000001</v>
      </c>
      <c r="F3538" t="s">
        <v>92</v>
      </c>
      <c r="G3538" t="s">
        <v>29</v>
      </c>
      <c r="H3538" t="s">
        <v>23</v>
      </c>
    </row>
    <row r="3539" spans="1:8" x14ac:dyDescent="0.3">
      <c r="A3539" t="s">
        <v>28</v>
      </c>
      <c r="B3539" t="s">
        <v>96</v>
      </c>
      <c r="C3539">
        <v>2020</v>
      </c>
      <c r="D3539" s="25">
        <v>180936601.10929999</v>
      </c>
      <c r="E3539" s="2">
        <v>180.9366</v>
      </c>
      <c r="F3539" t="s">
        <v>92</v>
      </c>
      <c r="G3539" t="s">
        <v>29</v>
      </c>
      <c r="H3539" t="s">
        <v>23</v>
      </c>
    </row>
    <row r="3540" spans="1:8" x14ac:dyDescent="0.3">
      <c r="A3540" t="s">
        <v>28</v>
      </c>
      <c r="B3540" t="s">
        <v>96</v>
      </c>
      <c r="C3540">
        <v>2021</v>
      </c>
      <c r="D3540" s="25">
        <v>188286729.9632</v>
      </c>
      <c r="E3540" s="2">
        <v>188.2867</v>
      </c>
      <c r="F3540" t="s">
        <v>92</v>
      </c>
      <c r="G3540" t="s">
        <v>29</v>
      </c>
      <c r="H3540" t="s">
        <v>23</v>
      </c>
    </row>
    <row r="3541" spans="1:8" x14ac:dyDescent="0.3">
      <c r="A3541" t="s">
        <v>28</v>
      </c>
      <c r="B3541" t="s">
        <v>96</v>
      </c>
      <c r="C3541">
        <v>2022</v>
      </c>
      <c r="D3541" s="25">
        <v>197479386.48050001</v>
      </c>
      <c r="E3541" s="2">
        <v>197.4794</v>
      </c>
      <c r="F3541" t="s">
        <v>92</v>
      </c>
      <c r="G3541" t="s">
        <v>29</v>
      </c>
      <c r="H3541" t="s">
        <v>23</v>
      </c>
    </row>
    <row r="3542" spans="1:8" x14ac:dyDescent="0.3">
      <c r="A3542" t="s">
        <v>28</v>
      </c>
      <c r="B3542" t="s">
        <v>96</v>
      </c>
      <c r="C3542">
        <v>2023</v>
      </c>
      <c r="D3542" s="25">
        <v>246062879.71799999</v>
      </c>
      <c r="E3542" s="2">
        <v>246.06290000000001</v>
      </c>
      <c r="F3542" t="s">
        <v>92</v>
      </c>
      <c r="G3542" t="s">
        <v>29</v>
      </c>
      <c r="H3542" t="s">
        <v>23</v>
      </c>
    </row>
    <row r="3543" spans="1:8" x14ac:dyDescent="0.3">
      <c r="A3543" t="s">
        <v>28</v>
      </c>
      <c r="B3543" t="s">
        <v>96</v>
      </c>
      <c r="C3543">
        <v>2024</v>
      </c>
      <c r="D3543" s="25">
        <v>236298669.77219999</v>
      </c>
      <c r="E3543" s="2">
        <v>236.2987</v>
      </c>
      <c r="F3543" t="s">
        <v>92</v>
      </c>
      <c r="G3543" t="s">
        <v>29</v>
      </c>
      <c r="H3543" t="s">
        <v>23</v>
      </c>
    </row>
    <row r="3544" spans="1:8" x14ac:dyDescent="0.3">
      <c r="A3544" t="s">
        <v>28</v>
      </c>
      <c r="B3544" t="s">
        <v>96</v>
      </c>
      <c r="C3544">
        <v>2025</v>
      </c>
      <c r="D3544" s="25">
        <v>282300635.82130003</v>
      </c>
      <c r="E3544" s="2">
        <v>282.30059999999997</v>
      </c>
      <c r="F3544" t="s">
        <v>92</v>
      </c>
      <c r="G3544" t="s">
        <v>29</v>
      </c>
      <c r="H3544" t="s">
        <v>23</v>
      </c>
    </row>
    <row r="3545" spans="1:8" x14ac:dyDescent="0.3">
      <c r="A3545" t="s">
        <v>30</v>
      </c>
      <c r="B3545" t="s">
        <v>96</v>
      </c>
      <c r="C3545">
        <v>2018</v>
      </c>
      <c r="D3545" s="25">
        <v>175344152.6024</v>
      </c>
      <c r="E3545" s="2">
        <v>175.3442</v>
      </c>
      <c r="F3545" t="s">
        <v>92</v>
      </c>
      <c r="G3545" t="s">
        <v>31</v>
      </c>
      <c r="H3545" t="s">
        <v>23</v>
      </c>
    </row>
    <row r="3546" spans="1:8" x14ac:dyDescent="0.3">
      <c r="A3546" t="s">
        <v>30</v>
      </c>
      <c r="B3546" t="s">
        <v>96</v>
      </c>
      <c r="C3546">
        <v>2019</v>
      </c>
      <c r="D3546" s="25">
        <v>151188647.90580001</v>
      </c>
      <c r="E3546" s="2">
        <v>151.18860000000001</v>
      </c>
      <c r="F3546" t="s">
        <v>92</v>
      </c>
      <c r="G3546" t="s">
        <v>31</v>
      </c>
      <c r="H3546" t="s">
        <v>23</v>
      </c>
    </row>
    <row r="3547" spans="1:8" x14ac:dyDescent="0.3">
      <c r="A3547" t="s">
        <v>30</v>
      </c>
      <c r="B3547" t="s">
        <v>96</v>
      </c>
      <c r="C3547">
        <v>2020</v>
      </c>
      <c r="D3547" s="25">
        <v>178885096.36140001</v>
      </c>
      <c r="E3547" s="2">
        <v>178.88509999999999</v>
      </c>
      <c r="F3547" t="s">
        <v>92</v>
      </c>
      <c r="G3547" t="s">
        <v>31</v>
      </c>
      <c r="H3547" t="s">
        <v>23</v>
      </c>
    </row>
    <row r="3548" spans="1:8" x14ac:dyDescent="0.3">
      <c r="A3548" t="s">
        <v>30</v>
      </c>
      <c r="B3548" t="s">
        <v>96</v>
      </c>
      <c r="C3548">
        <v>2021</v>
      </c>
      <c r="D3548" s="25">
        <v>189422881.64989999</v>
      </c>
      <c r="E3548" s="2">
        <v>189.4229</v>
      </c>
      <c r="F3548" t="s">
        <v>92</v>
      </c>
      <c r="G3548" t="s">
        <v>31</v>
      </c>
      <c r="H3548" t="s">
        <v>23</v>
      </c>
    </row>
    <row r="3549" spans="1:8" x14ac:dyDescent="0.3">
      <c r="A3549" t="s">
        <v>30</v>
      </c>
      <c r="B3549" t="s">
        <v>96</v>
      </c>
      <c r="C3549">
        <v>2022</v>
      </c>
      <c r="D3549" s="25">
        <v>211351129.2256</v>
      </c>
      <c r="E3549" s="2">
        <v>211.3511</v>
      </c>
      <c r="F3549" t="s">
        <v>92</v>
      </c>
      <c r="G3549" t="s">
        <v>31</v>
      </c>
      <c r="H3549" t="s">
        <v>23</v>
      </c>
    </row>
    <row r="3550" spans="1:8" x14ac:dyDescent="0.3">
      <c r="A3550" t="s">
        <v>30</v>
      </c>
      <c r="B3550" t="s">
        <v>96</v>
      </c>
      <c r="C3550">
        <v>2023</v>
      </c>
      <c r="D3550" s="25">
        <v>249888980.76519999</v>
      </c>
      <c r="E3550" s="2">
        <v>249.88900000000001</v>
      </c>
      <c r="F3550" t="s">
        <v>92</v>
      </c>
      <c r="G3550" t="s">
        <v>31</v>
      </c>
      <c r="H3550" t="s">
        <v>23</v>
      </c>
    </row>
    <row r="3551" spans="1:8" x14ac:dyDescent="0.3">
      <c r="A3551" t="s">
        <v>30</v>
      </c>
      <c r="B3551" t="s">
        <v>96</v>
      </c>
      <c r="C3551">
        <v>2024</v>
      </c>
      <c r="D3551" s="25">
        <v>298472986.43260002</v>
      </c>
      <c r="E3551" s="2">
        <v>298.47300000000001</v>
      </c>
      <c r="F3551" t="s">
        <v>92</v>
      </c>
      <c r="G3551" t="s">
        <v>31</v>
      </c>
      <c r="H3551" t="s">
        <v>23</v>
      </c>
    </row>
    <row r="3552" spans="1:8" x14ac:dyDescent="0.3">
      <c r="A3552" t="s">
        <v>30</v>
      </c>
      <c r="B3552" t="s">
        <v>96</v>
      </c>
      <c r="C3552">
        <v>2025</v>
      </c>
      <c r="D3552" s="25">
        <v>336104632.29650003</v>
      </c>
      <c r="E3552" s="2">
        <v>336.1046</v>
      </c>
      <c r="F3552" t="s">
        <v>92</v>
      </c>
      <c r="G3552" t="s">
        <v>31</v>
      </c>
      <c r="H3552" t="s">
        <v>23</v>
      </c>
    </row>
    <row r="3553" spans="1:8" x14ac:dyDescent="0.3">
      <c r="A3553" t="s">
        <v>56</v>
      </c>
      <c r="B3553" t="s">
        <v>96</v>
      </c>
      <c r="C3553">
        <v>2018</v>
      </c>
      <c r="D3553" s="25">
        <v>992070260.42550004</v>
      </c>
      <c r="E3553" s="2">
        <v>992.07029999999997</v>
      </c>
      <c r="F3553" t="s">
        <v>92</v>
      </c>
      <c r="G3553" t="s">
        <v>57</v>
      </c>
      <c r="H3553" t="s">
        <v>23</v>
      </c>
    </row>
    <row r="3554" spans="1:8" x14ac:dyDescent="0.3">
      <c r="A3554" t="s">
        <v>56</v>
      </c>
      <c r="B3554" t="s">
        <v>96</v>
      </c>
      <c r="C3554">
        <v>2019</v>
      </c>
      <c r="D3554" s="25">
        <v>1020257948.9910001</v>
      </c>
      <c r="E3554" s="2">
        <v>1020.2578999999999</v>
      </c>
      <c r="F3554" t="s">
        <v>92</v>
      </c>
      <c r="G3554" t="s">
        <v>57</v>
      </c>
      <c r="H3554" t="s">
        <v>23</v>
      </c>
    </row>
    <row r="3555" spans="1:8" x14ac:dyDescent="0.3">
      <c r="A3555" t="s">
        <v>56</v>
      </c>
      <c r="B3555" t="s">
        <v>96</v>
      </c>
      <c r="C3555">
        <v>2020</v>
      </c>
      <c r="D3555" s="25">
        <v>1053099553.682</v>
      </c>
      <c r="E3555" s="2">
        <v>1053.0996</v>
      </c>
      <c r="F3555" t="s">
        <v>92</v>
      </c>
      <c r="G3555" t="s">
        <v>57</v>
      </c>
      <c r="H3555" t="s">
        <v>23</v>
      </c>
    </row>
    <row r="3556" spans="1:8" x14ac:dyDescent="0.3">
      <c r="A3556" t="s">
        <v>56</v>
      </c>
      <c r="B3556" t="s">
        <v>96</v>
      </c>
      <c r="C3556">
        <v>2021</v>
      </c>
      <c r="D3556" s="25">
        <v>1079547711.2785001</v>
      </c>
      <c r="E3556" s="2">
        <v>1079.5477000000001</v>
      </c>
      <c r="F3556" t="s">
        <v>92</v>
      </c>
      <c r="G3556" t="s">
        <v>57</v>
      </c>
      <c r="H3556" t="s">
        <v>23</v>
      </c>
    </row>
    <row r="3557" spans="1:8" x14ac:dyDescent="0.3">
      <c r="A3557" t="s">
        <v>56</v>
      </c>
      <c r="B3557" t="s">
        <v>96</v>
      </c>
      <c r="C3557">
        <v>2022</v>
      </c>
      <c r="D3557" s="25">
        <v>1266145380.7779</v>
      </c>
      <c r="E3557" s="2">
        <v>1266.1454000000001</v>
      </c>
      <c r="F3557" t="s">
        <v>92</v>
      </c>
      <c r="G3557" t="s">
        <v>57</v>
      </c>
      <c r="H3557" t="s">
        <v>23</v>
      </c>
    </row>
    <row r="3558" spans="1:8" x14ac:dyDescent="0.3">
      <c r="A3558" t="s">
        <v>56</v>
      </c>
      <c r="B3558" t="s">
        <v>96</v>
      </c>
      <c r="C3558">
        <v>2023</v>
      </c>
      <c r="D3558" s="25">
        <v>1393688705.2323999</v>
      </c>
      <c r="E3558" s="2">
        <v>1393.6886999999999</v>
      </c>
      <c r="F3558" t="s">
        <v>92</v>
      </c>
      <c r="G3558" t="s">
        <v>57</v>
      </c>
      <c r="H3558" t="s">
        <v>23</v>
      </c>
    </row>
    <row r="3559" spans="1:8" x14ac:dyDescent="0.3">
      <c r="A3559" t="s">
        <v>56</v>
      </c>
      <c r="B3559" t="s">
        <v>96</v>
      </c>
      <c r="C3559">
        <v>2024</v>
      </c>
      <c r="D3559" s="25">
        <v>1477240232.5587001</v>
      </c>
      <c r="E3559" s="2">
        <v>1477.2402</v>
      </c>
      <c r="F3559" t="s">
        <v>92</v>
      </c>
      <c r="G3559" t="s">
        <v>57</v>
      </c>
      <c r="H3559" t="s">
        <v>23</v>
      </c>
    </row>
    <row r="3560" spans="1:8" x14ac:dyDescent="0.3">
      <c r="A3560" t="s">
        <v>56</v>
      </c>
      <c r="B3560" t="s">
        <v>96</v>
      </c>
      <c r="C3560">
        <v>2025</v>
      </c>
      <c r="D3560" s="25">
        <v>1588499623.0975001</v>
      </c>
      <c r="E3560" s="2">
        <v>1588.4996000000001</v>
      </c>
      <c r="F3560" t="s">
        <v>92</v>
      </c>
      <c r="G3560" t="s">
        <v>57</v>
      </c>
      <c r="H3560" t="s">
        <v>23</v>
      </c>
    </row>
    <row r="3561" spans="1:8" x14ac:dyDescent="0.3">
      <c r="A3561" t="s">
        <v>32</v>
      </c>
      <c r="B3561" t="s">
        <v>96</v>
      </c>
      <c r="C3561">
        <v>2018</v>
      </c>
      <c r="D3561" s="25">
        <v>128744627.8927</v>
      </c>
      <c r="E3561" s="2">
        <v>128.74459999999999</v>
      </c>
      <c r="F3561" t="s">
        <v>92</v>
      </c>
      <c r="G3561" t="s">
        <v>33</v>
      </c>
      <c r="H3561" t="s">
        <v>23</v>
      </c>
    </row>
    <row r="3562" spans="1:8" x14ac:dyDescent="0.3">
      <c r="A3562" t="s">
        <v>32</v>
      </c>
      <c r="B3562" t="s">
        <v>96</v>
      </c>
      <c r="C3562">
        <v>2019</v>
      </c>
      <c r="D3562" s="25">
        <v>112518758.7199</v>
      </c>
      <c r="E3562" s="2">
        <v>112.5188</v>
      </c>
      <c r="F3562" t="s">
        <v>92</v>
      </c>
      <c r="G3562" t="s">
        <v>33</v>
      </c>
      <c r="H3562" t="s">
        <v>23</v>
      </c>
    </row>
    <row r="3563" spans="1:8" x14ac:dyDescent="0.3">
      <c r="A3563" t="s">
        <v>32</v>
      </c>
      <c r="B3563" t="s">
        <v>96</v>
      </c>
      <c r="C3563">
        <v>2020</v>
      </c>
      <c r="D3563" s="25">
        <v>122300740.9067</v>
      </c>
      <c r="E3563" s="2">
        <v>122.30070000000001</v>
      </c>
      <c r="F3563" t="s">
        <v>92</v>
      </c>
      <c r="G3563" t="s">
        <v>33</v>
      </c>
      <c r="H3563" t="s">
        <v>23</v>
      </c>
    </row>
    <row r="3564" spans="1:8" x14ac:dyDescent="0.3">
      <c r="A3564" t="s">
        <v>32</v>
      </c>
      <c r="B3564" t="s">
        <v>96</v>
      </c>
      <c r="C3564">
        <v>2021</v>
      </c>
      <c r="D3564" s="25">
        <v>101193128.84720001</v>
      </c>
      <c r="E3564" s="2">
        <v>101.1931</v>
      </c>
      <c r="F3564" t="s">
        <v>92</v>
      </c>
      <c r="G3564" t="s">
        <v>33</v>
      </c>
      <c r="H3564" t="s">
        <v>23</v>
      </c>
    </row>
    <row r="3565" spans="1:8" x14ac:dyDescent="0.3">
      <c r="A3565" t="s">
        <v>32</v>
      </c>
      <c r="B3565" t="s">
        <v>96</v>
      </c>
      <c r="C3565">
        <v>2022</v>
      </c>
      <c r="D3565" s="25">
        <v>113808695.80329999</v>
      </c>
      <c r="E3565" s="2">
        <v>113.8087</v>
      </c>
      <c r="F3565" t="s">
        <v>92</v>
      </c>
      <c r="G3565" t="s">
        <v>33</v>
      </c>
      <c r="H3565" t="s">
        <v>23</v>
      </c>
    </row>
    <row r="3566" spans="1:8" x14ac:dyDescent="0.3">
      <c r="A3566" t="s">
        <v>32</v>
      </c>
      <c r="B3566" t="s">
        <v>96</v>
      </c>
      <c r="C3566">
        <v>2023</v>
      </c>
      <c r="D3566" s="25">
        <v>132479072.354</v>
      </c>
      <c r="E3566" s="2">
        <v>132.47909999999999</v>
      </c>
      <c r="F3566" t="s">
        <v>92</v>
      </c>
      <c r="G3566" t="s">
        <v>33</v>
      </c>
      <c r="H3566" t="s">
        <v>23</v>
      </c>
    </row>
    <row r="3567" spans="1:8" x14ac:dyDescent="0.3">
      <c r="A3567" t="s">
        <v>32</v>
      </c>
      <c r="B3567" t="s">
        <v>96</v>
      </c>
      <c r="C3567">
        <v>2024</v>
      </c>
      <c r="D3567" s="25">
        <v>121652493.9446</v>
      </c>
      <c r="E3567" s="2">
        <v>121.6525</v>
      </c>
      <c r="F3567" t="s">
        <v>92</v>
      </c>
      <c r="G3567" t="s">
        <v>33</v>
      </c>
      <c r="H3567" t="s">
        <v>23</v>
      </c>
    </row>
    <row r="3568" spans="1:8" x14ac:dyDescent="0.3">
      <c r="A3568" t="s">
        <v>32</v>
      </c>
      <c r="B3568" t="s">
        <v>96</v>
      </c>
      <c r="C3568">
        <v>2025</v>
      </c>
      <c r="D3568" s="25">
        <v>138369839.79620001</v>
      </c>
      <c r="E3568" s="2">
        <v>138.3698</v>
      </c>
      <c r="F3568" t="s">
        <v>92</v>
      </c>
      <c r="G3568" t="s">
        <v>33</v>
      </c>
      <c r="H3568" t="s">
        <v>23</v>
      </c>
    </row>
    <row r="3569" spans="1:8" x14ac:dyDescent="0.3">
      <c r="A3569" t="s">
        <v>58</v>
      </c>
      <c r="B3569" t="s">
        <v>96</v>
      </c>
      <c r="C3569">
        <v>2018</v>
      </c>
      <c r="D3569" s="25">
        <v>88458488.954899997</v>
      </c>
      <c r="E3569" s="2">
        <v>88.458500000000001</v>
      </c>
      <c r="F3569" t="s">
        <v>92</v>
      </c>
      <c r="G3569" t="s">
        <v>59</v>
      </c>
      <c r="H3569" t="s">
        <v>23</v>
      </c>
    </row>
    <row r="3570" spans="1:8" x14ac:dyDescent="0.3">
      <c r="A3570" t="s">
        <v>58</v>
      </c>
      <c r="B3570" t="s">
        <v>96</v>
      </c>
      <c r="C3570">
        <v>2019</v>
      </c>
      <c r="D3570" s="25">
        <v>95892954.316100001</v>
      </c>
      <c r="E3570" s="2">
        <v>95.893000000000001</v>
      </c>
      <c r="F3570" t="s">
        <v>92</v>
      </c>
      <c r="G3570" t="s">
        <v>59</v>
      </c>
      <c r="H3570" t="s">
        <v>23</v>
      </c>
    </row>
    <row r="3571" spans="1:8" x14ac:dyDescent="0.3">
      <c r="A3571" t="s">
        <v>58</v>
      </c>
      <c r="B3571" t="s">
        <v>96</v>
      </c>
      <c r="C3571">
        <v>2020</v>
      </c>
      <c r="D3571" s="25">
        <v>110103158.29000001</v>
      </c>
      <c r="E3571" s="2">
        <v>110.1032</v>
      </c>
      <c r="F3571" t="s">
        <v>92</v>
      </c>
      <c r="G3571" t="s">
        <v>59</v>
      </c>
      <c r="H3571" t="s">
        <v>23</v>
      </c>
    </row>
    <row r="3572" spans="1:8" x14ac:dyDescent="0.3">
      <c r="A3572" t="s">
        <v>58</v>
      </c>
      <c r="B3572" t="s">
        <v>96</v>
      </c>
      <c r="C3572">
        <v>2021</v>
      </c>
      <c r="D3572" s="25">
        <v>108541649.9843</v>
      </c>
      <c r="E3572" s="2">
        <v>108.5416</v>
      </c>
      <c r="F3572" t="s">
        <v>92</v>
      </c>
      <c r="G3572" t="s">
        <v>59</v>
      </c>
      <c r="H3572" t="s">
        <v>23</v>
      </c>
    </row>
    <row r="3573" spans="1:8" x14ac:dyDescent="0.3">
      <c r="A3573" t="s">
        <v>58</v>
      </c>
      <c r="B3573" t="s">
        <v>96</v>
      </c>
      <c r="C3573">
        <v>2022</v>
      </c>
      <c r="D3573" s="25">
        <v>127682242.3427</v>
      </c>
      <c r="E3573" s="2">
        <v>127.68219999999999</v>
      </c>
      <c r="F3573" t="s">
        <v>92</v>
      </c>
      <c r="G3573" t="s">
        <v>59</v>
      </c>
      <c r="H3573" t="s">
        <v>23</v>
      </c>
    </row>
    <row r="3574" spans="1:8" x14ac:dyDescent="0.3">
      <c r="A3574" t="s">
        <v>58</v>
      </c>
      <c r="B3574" t="s">
        <v>96</v>
      </c>
      <c r="C3574">
        <v>2023</v>
      </c>
      <c r="D3574" s="25">
        <v>196694280.0801</v>
      </c>
      <c r="E3574" s="2">
        <v>196.6943</v>
      </c>
      <c r="F3574" t="s">
        <v>92</v>
      </c>
      <c r="G3574" t="s">
        <v>59</v>
      </c>
      <c r="H3574" t="s">
        <v>23</v>
      </c>
    </row>
    <row r="3575" spans="1:8" x14ac:dyDescent="0.3">
      <c r="A3575" t="s">
        <v>58</v>
      </c>
      <c r="B3575" t="s">
        <v>96</v>
      </c>
      <c r="C3575">
        <v>2024</v>
      </c>
      <c r="D3575" s="25">
        <v>197771219.9932</v>
      </c>
      <c r="E3575" s="2">
        <v>197.77119999999999</v>
      </c>
      <c r="F3575" t="s">
        <v>92</v>
      </c>
      <c r="G3575" t="s">
        <v>59</v>
      </c>
      <c r="H3575" t="s">
        <v>23</v>
      </c>
    </row>
    <row r="3576" spans="1:8" x14ac:dyDescent="0.3">
      <c r="A3576" t="s">
        <v>58</v>
      </c>
      <c r="B3576" t="s">
        <v>96</v>
      </c>
      <c r="C3576">
        <v>2025</v>
      </c>
      <c r="D3576" s="25">
        <v>230408296.35030001</v>
      </c>
      <c r="E3576" s="2">
        <v>230.4083</v>
      </c>
      <c r="F3576" t="s">
        <v>92</v>
      </c>
      <c r="G3576" t="s">
        <v>59</v>
      </c>
      <c r="H3576" t="s">
        <v>23</v>
      </c>
    </row>
    <row r="3577" spans="1:8" x14ac:dyDescent="0.3">
      <c r="A3577" t="s">
        <v>34</v>
      </c>
      <c r="B3577" t="s">
        <v>96</v>
      </c>
      <c r="C3577">
        <v>2018</v>
      </c>
      <c r="D3577" s="25">
        <v>233128839.4799</v>
      </c>
      <c r="E3577" s="2">
        <v>233.12880000000001</v>
      </c>
      <c r="F3577" t="s">
        <v>92</v>
      </c>
      <c r="G3577" t="s">
        <v>35</v>
      </c>
      <c r="H3577" t="s">
        <v>23</v>
      </c>
    </row>
    <row r="3578" spans="1:8" x14ac:dyDescent="0.3">
      <c r="A3578" t="s">
        <v>34</v>
      </c>
      <c r="B3578" t="s">
        <v>96</v>
      </c>
      <c r="C3578">
        <v>2019</v>
      </c>
      <c r="D3578" s="25">
        <v>215081718.76989999</v>
      </c>
      <c r="E3578" s="2">
        <v>215.08170000000001</v>
      </c>
      <c r="F3578" t="s">
        <v>92</v>
      </c>
      <c r="G3578" t="s">
        <v>35</v>
      </c>
      <c r="H3578" t="s">
        <v>23</v>
      </c>
    </row>
    <row r="3579" spans="1:8" x14ac:dyDescent="0.3">
      <c r="A3579" t="s">
        <v>34</v>
      </c>
      <c r="B3579" t="s">
        <v>96</v>
      </c>
      <c r="C3579">
        <v>2020</v>
      </c>
      <c r="D3579" s="25">
        <v>299644779.4691</v>
      </c>
      <c r="E3579" s="2">
        <v>299.64479999999998</v>
      </c>
      <c r="F3579" t="s">
        <v>92</v>
      </c>
      <c r="G3579" t="s">
        <v>35</v>
      </c>
      <c r="H3579" t="s">
        <v>23</v>
      </c>
    </row>
    <row r="3580" spans="1:8" x14ac:dyDescent="0.3">
      <c r="A3580" t="s">
        <v>34</v>
      </c>
      <c r="B3580" t="s">
        <v>96</v>
      </c>
      <c r="C3580">
        <v>2021</v>
      </c>
      <c r="D3580" s="25">
        <v>366539878.17900002</v>
      </c>
      <c r="E3580" s="2">
        <v>366.53989999999999</v>
      </c>
      <c r="F3580" t="s">
        <v>92</v>
      </c>
      <c r="G3580" t="s">
        <v>35</v>
      </c>
      <c r="H3580" t="s">
        <v>23</v>
      </c>
    </row>
    <row r="3581" spans="1:8" x14ac:dyDescent="0.3">
      <c r="A3581" t="s">
        <v>34</v>
      </c>
      <c r="B3581" t="s">
        <v>96</v>
      </c>
      <c r="C3581">
        <v>2022</v>
      </c>
      <c r="D3581" s="25">
        <v>416451123.19669998</v>
      </c>
      <c r="E3581" s="2">
        <v>416.4511</v>
      </c>
      <c r="F3581" t="s">
        <v>92</v>
      </c>
      <c r="G3581" t="s">
        <v>35</v>
      </c>
      <c r="H3581" t="s">
        <v>23</v>
      </c>
    </row>
    <row r="3582" spans="1:8" x14ac:dyDescent="0.3">
      <c r="A3582" t="s">
        <v>34</v>
      </c>
      <c r="B3582" t="s">
        <v>96</v>
      </c>
      <c r="C3582">
        <v>2023</v>
      </c>
      <c r="D3582" s="25">
        <v>506290745.22240001</v>
      </c>
      <c r="E3582" s="2">
        <v>506.29070000000002</v>
      </c>
      <c r="F3582" t="s">
        <v>92</v>
      </c>
      <c r="G3582" t="s">
        <v>35</v>
      </c>
      <c r="H3582" t="s">
        <v>23</v>
      </c>
    </row>
    <row r="3583" spans="1:8" x14ac:dyDescent="0.3">
      <c r="A3583" t="s">
        <v>34</v>
      </c>
      <c r="B3583" t="s">
        <v>96</v>
      </c>
      <c r="C3583">
        <v>2024</v>
      </c>
      <c r="D3583" s="25">
        <v>501604842.9152</v>
      </c>
      <c r="E3583" s="2">
        <v>501.60480000000001</v>
      </c>
      <c r="F3583" t="s">
        <v>92</v>
      </c>
      <c r="G3583" t="s">
        <v>35</v>
      </c>
      <c r="H3583" t="s">
        <v>23</v>
      </c>
    </row>
    <row r="3584" spans="1:8" x14ac:dyDescent="0.3">
      <c r="A3584" t="s">
        <v>34</v>
      </c>
      <c r="B3584" t="s">
        <v>96</v>
      </c>
      <c r="C3584">
        <v>2025</v>
      </c>
      <c r="D3584" s="25">
        <v>578903999.12960005</v>
      </c>
      <c r="E3584" s="2">
        <v>578.904</v>
      </c>
      <c r="F3584" t="s">
        <v>92</v>
      </c>
      <c r="G3584" t="s">
        <v>35</v>
      </c>
      <c r="H3584" t="s">
        <v>23</v>
      </c>
    </row>
    <row r="3585" spans="1:8" x14ac:dyDescent="0.3">
      <c r="A3585" t="s">
        <v>36</v>
      </c>
      <c r="B3585" t="s">
        <v>96</v>
      </c>
      <c r="C3585">
        <v>2018</v>
      </c>
      <c r="D3585" s="25">
        <v>1666170586.2553999</v>
      </c>
      <c r="E3585" s="2">
        <v>1666.1705999999999</v>
      </c>
      <c r="F3585" t="s">
        <v>92</v>
      </c>
      <c r="G3585" t="s">
        <v>37</v>
      </c>
      <c r="H3585" t="s">
        <v>38</v>
      </c>
    </row>
    <row r="3586" spans="1:8" x14ac:dyDescent="0.3">
      <c r="A3586" t="s">
        <v>36</v>
      </c>
      <c r="B3586" t="s">
        <v>96</v>
      </c>
      <c r="C3586">
        <v>2019</v>
      </c>
      <c r="D3586" s="25">
        <v>1728961606.9783001</v>
      </c>
      <c r="E3586" s="2">
        <v>1728.9616000000001</v>
      </c>
      <c r="F3586" t="s">
        <v>92</v>
      </c>
      <c r="G3586" t="s">
        <v>37</v>
      </c>
      <c r="H3586" t="s">
        <v>38</v>
      </c>
    </row>
    <row r="3587" spans="1:8" x14ac:dyDescent="0.3">
      <c r="A3587" t="s">
        <v>36</v>
      </c>
      <c r="B3587" t="s">
        <v>96</v>
      </c>
      <c r="C3587">
        <v>2020</v>
      </c>
      <c r="D3587" s="25">
        <v>1806900094.8936</v>
      </c>
      <c r="E3587" s="2">
        <v>1806.9001000000001</v>
      </c>
      <c r="F3587" t="s">
        <v>92</v>
      </c>
      <c r="G3587" t="s">
        <v>37</v>
      </c>
      <c r="H3587" t="s">
        <v>38</v>
      </c>
    </row>
    <row r="3588" spans="1:8" x14ac:dyDescent="0.3">
      <c r="A3588" t="s">
        <v>36</v>
      </c>
      <c r="B3588" t="s">
        <v>96</v>
      </c>
      <c r="C3588">
        <v>2021</v>
      </c>
      <c r="D3588" s="25">
        <v>1682590725.0662</v>
      </c>
      <c r="E3588" s="2">
        <v>1682.5907</v>
      </c>
      <c r="F3588" t="s">
        <v>92</v>
      </c>
      <c r="G3588" t="s">
        <v>37</v>
      </c>
      <c r="H3588" t="s">
        <v>38</v>
      </c>
    </row>
    <row r="3589" spans="1:8" x14ac:dyDescent="0.3">
      <c r="A3589" t="s">
        <v>36</v>
      </c>
      <c r="B3589" t="s">
        <v>96</v>
      </c>
      <c r="C3589">
        <v>2022</v>
      </c>
      <c r="D3589" s="25">
        <v>1814282380.4145</v>
      </c>
      <c r="E3589" s="2">
        <v>1814.2824000000001</v>
      </c>
      <c r="F3589" t="s">
        <v>92</v>
      </c>
      <c r="G3589" t="s">
        <v>37</v>
      </c>
      <c r="H3589" t="s">
        <v>38</v>
      </c>
    </row>
    <row r="3590" spans="1:8" x14ac:dyDescent="0.3">
      <c r="A3590" t="s">
        <v>36</v>
      </c>
      <c r="B3590" t="s">
        <v>96</v>
      </c>
      <c r="C3590">
        <v>2023</v>
      </c>
      <c r="D3590" s="25">
        <v>2220747910.7550001</v>
      </c>
      <c r="E3590" s="2">
        <v>2220.7478999999998</v>
      </c>
      <c r="F3590" t="s">
        <v>92</v>
      </c>
      <c r="G3590" t="s">
        <v>37</v>
      </c>
      <c r="H3590" t="s">
        <v>38</v>
      </c>
    </row>
    <row r="3591" spans="1:8" x14ac:dyDescent="0.3">
      <c r="A3591" t="s">
        <v>36</v>
      </c>
      <c r="B3591" t="s">
        <v>96</v>
      </c>
      <c r="C3591">
        <v>2024</v>
      </c>
      <c r="D3591" s="25">
        <v>2342246374.2296</v>
      </c>
      <c r="E3591" s="2">
        <v>2342.2464</v>
      </c>
      <c r="F3591" t="s">
        <v>92</v>
      </c>
      <c r="G3591" t="s">
        <v>37</v>
      </c>
      <c r="H3591" t="s">
        <v>38</v>
      </c>
    </row>
    <row r="3592" spans="1:8" x14ac:dyDescent="0.3">
      <c r="A3592" t="s">
        <v>36</v>
      </c>
      <c r="B3592" t="s">
        <v>96</v>
      </c>
      <c r="C3592">
        <v>2025</v>
      </c>
      <c r="D3592" s="25">
        <v>2919571516.1412001</v>
      </c>
      <c r="E3592" s="2">
        <v>2919.5715</v>
      </c>
      <c r="F3592" t="s">
        <v>92</v>
      </c>
      <c r="G3592" t="s">
        <v>37</v>
      </c>
      <c r="H3592" t="s">
        <v>38</v>
      </c>
    </row>
    <row r="3593" spans="1:8" x14ac:dyDescent="0.3">
      <c r="A3593" t="s">
        <v>60</v>
      </c>
      <c r="B3593" t="s">
        <v>96</v>
      </c>
      <c r="C3593">
        <v>2018</v>
      </c>
      <c r="D3593" s="25">
        <v>1423864624.2505</v>
      </c>
      <c r="E3593" s="2">
        <v>1423.8646000000001</v>
      </c>
      <c r="F3593" t="s">
        <v>92</v>
      </c>
      <c r="G3593" t="s">
        <v>61</v>
      </c>
      <c r="H3593" t="s">
        <v>38</v>
      </c>
    </row>
    <row r="3594" spans="1:8" x14ac:dyDescent="0.3">
      <c r="A3594" t="s">
        <v>60</v>
      </c>
      <c r="B3594" t="s">
        <v>96</v>
      </c>
      <c r="C3594">
        <v>2019</v>
      </c>
      <c r="D3594" s="25">
        <v>1520354588.6091001</v>
      </c>
      <c r="E3594" s="2">
        <v>1520.3545999999999</v>
      </c>
      <c r="F3594" t="s">
        <v>92</v>
      </c>
      <c r="G3594" t="s">
        <v>61</v>
      </c>
      <c r="H3594" t="s">
        <v>38</v>
      </c>
    </row>
    <row r="3595" spans="1:8" x14ac:dyDescent="0.3">
      <c r="A3595" t="s">
        <v>60</v>
      </c>
      <c r="B3595" t="s">
        <v>96</v>
      </c>
      <c r="C3595">
        <v>2020</v>
      </c>
      <c r="D3595" s="25">
        <v>1644608966.1998</v>
      </c>
      <c r="E3595" s="2">
        <v>1644.6089999999999</v>
      </c>
      <c r="F3595" t="s">
        <v>92</v>
      </c>
      <c r="G3595" t="s">
        <v>61</v>
      </c>
      <c r="H3595" t="s">
        <v>38</v>
      </c>
    </row>
    <row r="3596" spans="1:8" x14ac:dyDescent="0.3">
      <c r="A3596" t="s">
        <v>60</v>
      </c>
      <c r="B3596" t="s">
        <v>96</v>
      </c>
      <c r="C3596">
        <v>2021</v>
      </c>
      <c r="D3596" s="25">
        <v>1542528060.0272999</v>
      </c>
      <c r="E3596" s="2">
        <v>1542.5281</v>
      </c>
      <c r="F3596" t="s">
        <v>92</v>
      </c>
      <c r="G3596" t="s">
        <v>61</v>
      </c>
      <c r="H3596" t="s">
        <v>38</v>
      </c>
    </row>
    <row r="3597" spans="1:8" x14ac:dyDescent="0.3">
      <c r="A3597" t="s">
        <v>60</v>
      </c>
      <c r="B3597" t="s">
        <v>96</v>
      </c>
      <c r="C3597">
        <v>2022</v>
      </c>
      <c r="D3597" s="25">
        <v>1709004682.3131001</v>
      </c>
      <c r="E3597" s="2">
        <v>1709.0047</v>
      </c>
      <c r="F3597" t="s">
        <v>92</v>
      </c>
      <c r="G3597" t="s">
        <v>61</v>
      </c>
      <c r="H3597" t="s">
        <v>38</v>
      </c>
    </row>
    <row r="3598" spans="1:8" x14ac:dyDescent="0.3">
      <c r="A3598" t="s">
        <v>60</v>
      </c>
      <c r="B3598" t="s">
        <v>96</v>
      </c>
      <c r="C3598">
        <v>2023</v>
      </c>
      <c r="D3598" s="25">
        <v>2036668518.816</v>
      </c>
      <c r="E3598" s="2">
        <v>2036.6685</v>
      </c>
      <c r="F3598" t="s">
        <v>92</v>
      </c>
      <c r="G3598" t="s">
        <v>61</v>
      </c>
      <c r="H3598" t="s">
        <v>38</v>
      </c>
    </row>
    <row r="3599" spans="1:8" x14ac:dyDescent="0.3">
      <c r="A3599" t="s">
        <v>60</v>
      </c>
      <c r="B3599" t="s">
        <v>96</v>
      </c>
      <c r="C3599">
        <v>2024</v>
      </c>
      <c r="D3599" s="25">
        <v>1878244668.5193999</v>
      </c>
      <c r="E3599" s="2">
        <v>1878.2447</v>
      </c>
      <c r="F3599" t="s">
        <v>92</v>
      </c>
      <c r="G3599" t="s">
        <v>61</v>
      </c>
      <c r="H3599" t="s">
        <v>38</v>
      </c>
    </row>
    <row r="3600" spans="1:8" x14ac:dyDescent="0.3">
      <c r="A3600" t="s">
        <v>60</v>
      </c>
      <c r="B3600" t="s">
        <v>96</v>
      </c>
      <c r="C3600">
        <v>2025</v>
      </c>
      <c r="D3600" s="25">
        <v>2227387027.3557</v>
      </c>
      <c r="E3600" s="2">
        <v>2227.3870000000002</v>
      </c>
      <c r="F3600" t="s">
        <v>92</v>
      </c>
      <c r="G3600" t="s">
        <v>61</v>
      </c>
      <c r="H3600" t="s">
        <v>38</v>
      </c>
    </row>
    <row r="3601" spans="1:8" x14ac:dyDescent="0.3">
      <c r="A3601" t="s">
        <v>73</v>
      </c>
      <c r="B3601" t="s">
        <v>96</v>
      </c>
      <c r="C3601">
        <v>2018</v>
      </c>
      <c r="D3601" s="25">
        <v>56796131.642499998</v>
      </c>
      <c r="E3601" s="2">
        <v>56.796100000000003</v>
      </c>
      <c r="F3601" t="s">
        <v>92</v>
      </c>
      <c r="G3601" t="s">
        <v>74</v>
      </c>
      <c r="H3601" t="s">
        <v>38</v>
      </c>
    </row>
    <row r="3602" spans="1:8" x14ac:dyDescent="0.3">
      <c r="A3602" t="s">
        <v>73</v>
      </c>
      <c r="B3602" t="s">
        <v>96</v>
      </c>
      <c r="C3602">
        <v>2019</v>
      </c>
      <c r="D3602" s="25">
        <v>63274956.003600001</v>
      </c>
      <c r="E3602" s="2">
        <v>63.274999999999999</v>
      </c>
      <c r="F3602" t="s">
        <v>92</v>
      </c>
      <c r="G3602" t="s">
        <v>74</v>
      </c>
      <c r="H3602" t="s">
        <v>38</v>
      </c>
    </row>
    <row r="3603" spans="1:8" x14ac:dyDescent="0.3">
      <c r="A3603" t="s">
        <v>73</v>
      </c>
      <c r="B3603" t="s">
        <v>96</v>
      </c>
      <c r="C3603">
        <v>2020</v>
      </c>
      <c r="D3603" s="25">
        <v>19907135.9824</v>
      </c>
      <c r="E3603" s="2">
        <v>19.9071</v>
      </c>
      <c r="F3603" t="s">
        <v>92</v>
      </c>
      <c r="G3603" t="s">
        <v>74</v>
      </c>
      <c r="H3603" t="s">
        <v>38</v>
      </c>
    </row>
    <row r="3604" spans="1:8" x14ac:dyDescent="0.3">
      <c r="A3604" t="s">
        <v>73</v>
      </c>
      <c r="B3604" t="s">
        <v>96</v>
      </c>
      <c r="C3604">
        <v>2021</v>
      </c>
      <c r="D3604" s="25">
        <v>20005286.567400001</v>
      </c>
      <c r="E3604" s="2">
        <v>20.005299999999998</v>
      </c>
      <c r="F3604" t="s">
        <v>92</v>
      </c>
      <c r="G3604" t="s">
        <v>74</v>
      </c>
      <c r="H3604" t="s">
        <v>38</v>
      </c>
    </row>
    <row r="3605" spans="1:8" x14ac:dyDescent="0.3">
      <c r="A3605" t="s">
        <v>73</v>
      </c>
      <c r="B3605" t="s">
        <v>96</v>
      </c>
      <c r="C3605">
        <v>2022</v>
      </c>
      <c r="D3605" s="25">
        <v>29242418.314300001</v>
      </c>
      <c r="E3605" s="2">
        <v>29.2424</v>
      </c>
      <c r="F3605" t="s">
        <v>92</v>
      </c>
      <c r="G3605" t="s">
        <v>74</v>
      </c>
      <c r="H3605" t="s">
        <v>38</v>
      </c>
    </row>
    <row r="3606" spans="1:8" x14ac:dyDescent="0.3">
      <c r="A3606" t="s">
        <v>73</v>
      </c>
      <c r="B3606" t="s">
        <v>96</v>
      </c>
      <c r="C3606">
        <v>2023</v>
      </c>
      <c r="D3606" s="25">
        <v>37556254.595700003</v>
      </c>
      <c r="E3606" s="2">
        <v>37.5563</v>
      </c>
      <c r="F3606" t="s">
        <v>92</v>
      </c>
      <c r="G3606" t="s">
        <v>74</v>
      </c>
      <c r="H3606" t="s">
        <v>38</v>
      </c>
    </row>
    <row r="3607" spans="1:8" x14ac:dyDescent="0.3">
      <c r="A3607" t="s">
        <v>73</v>
      </c>
      <c r="B3607" t="s">
        <v>96</v>
      </c>
      <c r="C3607">
        <v>2024</v>
      </c>
      <c r="D3607" s="25">
        <v>35728132.2042</v>
      </c>
      <c r="E3607" s="2">
        <v>35.728099999999998</v>
      </c>
      <c r="F3607" t="s">
        <v>92</v>
      </c>
      <c r="G3607" t="s">
        <v>74</v>
      </c>
      <c r="H3607" t="s">
        <v>38</v>
      </c>
    </row>
    <row r="3608" spans="1:8" x14ac:dyDescent="0.3">
      <c r="A3608" t="s">
        <v>73</v>
      </c>
      <c r="B3608" t="s">
        <v>96</v>
      </c>
      <c r="C3608">
        <v>2025</v>
      </c>
      <c r="D3608" s="25">
        <v>42409763.6382</v>
      </c>
      <c r="E3608" s="2">
        <v>42.409799999999997</v>
      </c>
      <c r="F3608" t="s">
        <v>92</v>
      </c>
      <c r="G3608" t="s">
        <v>74</v>
      </c>
      <c r="H3608" t="s">
        <v>38</v>
      </c>
    </row>
    <row r="3609" spans="1:8" x14ac:dyDescent="0.3">
      <c r="A3609" t="s">
        <v>39</v>
      </c>
      <c r="B3609" t="s">
        <v>96</v>
      </c>
      <c r="C3609">
        <v>2018</v>
      </c>
      <c r="D3609" s="25">
        <v>4191921426.4528999</v>
      </c>
      <c r="E3609" s="2">
        <v>4191.9214000000002</v>
      </c>
      <c r="F3609" t="s">
        <v>92</v>
      </c>
      <c r="G3609" t="s">
        <v>40</v>
      </c>
      <c r="H3609" t="s">
        <v>38</v>
      </c>
    </row>
    <row r="3610" spans="1:8" x14ac:dyDescent="0.3">
      <c r="A3610" t="s">
        <v>39</v>
      </c>
      <c r="B3610" t="s">
        <v>96</v>
      </c>
      <c r="C3610">
        <v>2019</v>
      </c>
      <c r="D3610" s="25">
        <v>4589739567.5047998</v>
      </c>
      <c r="E3610" s="2">
        <v>4589.7395999999999</v>
      </c>
      <c r="F3610" t="s">
        <v>92</v>
      </c>
      <c r="G3610" t="s">
        <v>40</v>
      </c>
      <c r="H3610" t="s">
        <v>38</v>
      </c>
    </row>
    <row r="3611" spans="1:8" x14ac:dyDescent="0.3">
      <c r="A3611" t="s">
        <v>39</v>
      </c>
      <c r="B3611" t="s">
        <v>96</v>
      </c>
      <c r="C3611">
        <v>2020</v>
      </c>
      <c r="D3611" s="25">
        <v>5133444155.0433998</v>
      </c>
      <c r="E3611" s="2">
        <v>5133.4441999999999</v>
      </c>
      <c r="F3611" t="s">
        <v>92</v>
      </c>
      <c r="G3611" t="s">
        <v>40</v>
      </c>
      <c r="H3611" t="s">
        <v>38</v>
      </c>
    </row>
    <row r="3612" spans="1:8" x14ac:dyDescent="0.3">
      <c r="A3612" t="s">
        <v>39</v>
      </c>
      <c r="B3612" t="s">
        <v>96</v>
      </c>
      <c r="C3612">
        <v>2021</v>
      </c>
      <c r="D3612" s="25">
        <v>4814333205.3965998</v>
      </c>
      <c r="E3612" s="2">
        <v>4814.3332</v>
      </c>
      <c r="F3612" t="s">
        <v>92</v>
      </c>
      <c r="G3612" t="s">
        <v>40</v>
      </c>
      <c r="H3612" t="s">
        <v>38</v>
      </c>
    </row>
    <row r="3613" spans="1:8" x14ac:dyDescent="0.3">
      <c r="A3613" t="s">
        <v>39</v>
      </c>
      <c r="B3613" t="s">
        <v>96</v>
      </c>
      <c r="C3613">
        <v>2022</v>
      </c>
      <c r="D3613" s="25">
        <v>5334570197.2937002</v>
      </c>
      <c r="E3613" s="2">
        <v>5334.5702000000001</v>
      </c>
      <c r="F3613" t="s">
        <v>92</v>
      </c>
      <c r="G3613" t="s">
        <v>40</v>
      </c>
      <c r="H3613" t="s">
        <v>38</v>
      </c>
    </row>
    <row r="3614" spans="1:8" x14ac:dyDescent="0.3">
      <c r="A3614" t="s">
        <v>39</v>
      </c>
      <c r="B3614" t="s">
        <v>96</v>
      </c>
      <c r="C3614">
        <v>2023</v>
      </c>
      <c r="D3614" s="25">
        <v>6551237197.4715004</v>
      </c>
      <c r="E3614" s="2">
        <v>6551.2371999999996</v>
      </c>
      <c r="F3614" t="s">
        <v>92</v>
      </c>
      <c r="G3614" t="s">
        <v>40</v>
      </c>
      <c r="H3614" t="s">
        <v>38</v>
      </c>
    </row>
    <row r="3615" spans="1:8" x14ac:dyDescent="0.3">
      <c r="A3615" t="s">
        <v>39</v>
      </c>
      <c r="B3615" t="s">
        <v>96</v>
      </c>
      <c r="C3615">
        <v>2024</v>
      </c>
      <c r="D3615" s="25">
        <v>5894588985.4251003</v>
      </c>
      <c r="E3615" s="2">
        <v>5894.5889999999999</v>
      </c>
      <c r="F3615" t="s">
        <v>92</v>
      </c>
      <c r="G3615" t="s">
        <v>40</v>
      </c>
      <c r="H3615" t="s">
        <v>38</v>
      </c>
    </row>
    <row r="3616" spans="1:8" x14ac:dyDescent="0.3">
      <c r="A3616" t="s">
        <v>39</v>
      </c>
      <c r="B3616" t="s">
        <v>96</v>
      </c>
      <c r="C3616">
        <v>2025</v>
      </c>
      <c r="D3616" s="25">
        <v>6914134687.7980003</v>
      </c>
      <c r="E3616" s="2">
        <v>6914.1346999999996</v>
      </c>
      <c r="F3616" t="s">
        <v>92</v>
      </c>
      <c r="G3616" t="s">
        <v>40</v>
      </c>
      <c r="H3616" t="s">
        <v>38</v>
      </c>
    </row>
    <row r="3617" spans="1:8" x14ac:dyDescent="0.3">
      <c r="A3617" t="s">
        <v>41</v>
      </c>
      <c r="B3617" t="s">
        <v>96</v>
      </c>
      <c r="C3617">
        <v>2018</v>
      </c>
      <c r="D3617" s="25">
        <v>1275752577.0680001</v>
      </c>
      <c r="E3617" s="2">
        <v>1275.7526</v>
      </c>
      <c r="F3617" t="s">
        <v>92</v>
      </c>
      <c r="G3617" t="s">
        <v>42</v>
      </c>
      <c r="H3617" t="s">
        <v>43</v>
      </c>
    </row>
    <row r="3618" spans="1:8" x14ac:dyDescent="0.3">
      <c r="A3618" t="s">
        <v>41</v>
      </c>
      <c r="B3618" t="s">
        <v>96</v>
      </c>
      <c r="C3618">
        <v>2019</v>
      </c>
      <c r="D3618" s="25">
        <v>1442609703.8829</v>
      </c>
      <c r="E3618" s="2">
        <v>1442.6097</v>
      </c>
      <c r="F3618" t="s">
        <v>92</v>
      </c>
      <c r="G3618" t="s">
        <v>42</v>
      </c>
      <c r="H3618" t="s">
        <v>43</v>
      </c>
    </row>
    <row r="3619" spans="1:8" x14ac:dyDescent="0.3">
      <c r="A3619" t="s">
        <v>41</v>
      </c>
      <c r="B3619" t="s">
        <v>96</v>
      </c>
      <c r="C3619">
        <v>2020</v>
      </c>
      <c r="D3619" s="25">
        <v>1569023262.1466</v>
      </c>
      <c r="E3619" s="2">
        <v>1569.0233000000001</v>
      </c>
      <c r="F3619" t="s">
        <v>92</v>
      </c>
      <c r="G3619" t="s">
        <v>42</v>
      </c>
      <c r="H3619" t="s">
        <v>43</v>
      </c>
    </row>
    <row r="3620" spans="1:8" x14ac:dyDescent="0.3">
      <c r="A3620" t="s">
        <v>41</v>
      </c>
      <c r="B3620" t="s">
        <v>96</v>
      </c>
      <c r="C3620">
        <v>2021</v>
      </c>
      <c r="D3620" s="25">
        <v>1579450347.4981999</v>
      </c>
      <c r="E3620" s="2">
        <v>1579.4503</v>
      </c>
      <c r="F3620" t="s">
        <v>92</v>
      </c>
      <c r="G3620" t="s">
        <v>42</v>
      </c>
      <c r="H3620" t="s">
        <v>43</v>
      </c>
    </row>
    <row r="3621" spans="1:8" x14ac:dyDescent="0.3">
      <c r="A3621" t="s">
        <v>41</v>
      </c>
      <c r="B3621" t="s">
        <v>96</v>
      </c>
      <c r="C3621">
        <v>2022</v>
      </c>
      <c r="D3621" s="25">
        <v>1840190991.9398999</v>
      </c>
      <c r="E3621" s="2">
        <v>1840.191</v>
      </c>
      <c r="F3621" t="s">
        <v>92</v>
      </c>
      <c r="G3621" t="s">
        <v>42</v>
      </c>
      <c r="H3621" t="s">
        <v>43</v>
      </c>
    </row>
    <row r="3622" spans="1:8" x14ac:dyDescent="0.3">
      <c r="A3622" t="s">
        <v>41</v>
      </c>
      <c r="B3622" t="s">
        <v>96</v>
      </c>
      <c r="C3622">
        <v>2023</v>
      </c>
      <c r="D3622" s="25">
        <v>2343640296.6634998</v>
      </c>
      <c r="E3622" s="2">
        <v>2343.6403</v>
      </c>
      <c r="F3622" t="s">
        <v>92</v>
      </c>
      <c r="G3622" t="s">
        <v>42</v>
      </c>
      <c r="H3622" t="s">
        <v>43</v>
      </c>
    </row>
    <row r="3623" spans="1:8" x14ac:dyDescent="0.3">
      <c r="A3623" t="s">
        <v>41</v>
      </c>
      <c r="B3623" t="s">
        <v>96</v>
      </c>
      <c r="C3623">
        <v>2024</v>
      </c>
      <c r="D3623" s="25">
        <v>2215780049.0367999</v>
      </c>
      <c r="E3623" s="2">
        <v>2215.7800000000002</v>
      </c>
      <c r="F3623" t="s">
        <v>92</v>
      </c>
      <c r="G3623" t="s">
        <v>42</v>
      </c>
      <c r="H3623" t="s">
        <v>43</v>
      </c>
    </row>
    <row r="3624" spans="1:8" x14ac:dyDescent="0.3">
      <c r="A3624" t="s">
        <v>41</v>
      </c>
      <c r="B3624" t="s">
        <v>96</v>
      </c>
      <c r="C3624">
        <v>2025</v>
      </c>
      <c r="D3624" s="25">
        <v>2543553457.4115</v>
      </c>
      <c r="E3624" s="2">
        <v>2543.5535</v>
      </c>
      <c r="F3624" t="s">
        <v>92</v>
      </c>
      <c r="G3624" t="s">
        <v>42</v>
      </c>
      <c r="H3624" t="s">
        <v>43</v>
      </c>
    </row>
    <row r="3625" spans="1:8" x14ac:dyDescent="0.3">
      <c r="A3625" t="s">
        <v>62</v>
      </c>
      <c r="B3625" t="s">
        <v>96</v>
      </c>
      <c r="C3625">
        <v>2018</v>
      </c>
      <c r="D3625" s="25">
        <v>839707867.38259995</v>
      </c>
      <c r="E3625" s="2">
        <v>839.7079</v>
      </c>
      <c r="F3625" t="s">
        <v>92</v>
      </c>
      <c r="G3625" t="s">
        <v>63</v>
      </c>
      <c r="H3625" t="s">
        <v>43</v>
      </c>
    </row>
    <row r="3626" spans="1:8" x14ac:dyDescent="0.3">
      <c r="A3626" t="s">
        <v>62</v>
      </c>
      <c r="B3626" t="s">
        <v>96</v>
      </c>
      <c r="C3626">
        <v>2019</v>
      </c>
      <c r="D3626" s="25">
        <v>816947304.09739995</v>
      </c>
      <c r="E3626" s="2">
        <v>816.94730000000004</v>
      </c>
      <c r="F3626" t="s">
        <v>92</v>
      </c>
      <c r="G3626" t="s">
        <v>63</v>
      </c>
      <c r="H3626" t="s">
        <v>43</v>
      </c>
    </row>
    <row r="3627" spans="1:8" x14ac:dyDescent="0.3">
      <c r="A3627" t="s">
        <v>62</v>
      </c>
      <c r="B3627" t="s">
        <v>96</v>
      </c>
      <c r="C3627">
        <v>2020</v>
      </c>
      <c r="D3627" s="25">
        <v>973764620.39919996</v>
      </c>
      <c r="E3627" s="2">
        <v>973.76459999999997</v>
      </c>
      <c r="F3627" t="s">
        <v>92</v>
      </c>
      <c r="G3627" t="s">
        <v>63</v>
      </c>
      <c r="H3627" t="s">
        <v>43</v>
      </c>
    </row>
    <row r="3628" spans="1:8" x14ac:dyDescent="0.3">
      <c r="A3628" t="s">
        <v>62</v>
      </c>
      <c r="B3628" t="s">
        <v>96</v>
      </c>
      <c r="C3628">
        <v>2021</v>
      </c>
      <c r="D3628" s="25">
        <v>909705065.40980005</v>
      </c>
      <c r="E3628" s="2">
        <v>909.70510000000002</v>
      </c>
      <c r="F3628" t="s">
        <v>92</v>
      </c>
      <c r="G3628" t="s">
        <v>63</v>
      </c>
      <c r="H3628" t="s">
        <v>43</v>
      </c>
    </row>
    <row r="3629" spans="1:8" x14ac:dyDescent="0.3">
      <c r="A3629" t="s">
        <v>62</v>
      </c>
      <c r="B3629" t="s">
        <v>96</v>
      </c>
      <c r="C3629">
        <v>2022</v>
      </c>
      <c r="D3629" s="25">
        <v>1295164029.8148</v>
      </c>
      <c r="E3629" s="2">
        <v>1295.164</v>
      </c>
      <c r="F3629" t="s">
        <v>92</v>
      </c>
      <c r="G3629" t="s">
        <v>63</v>
      </c>
      <c r="H3629" t="s">
        <v>43</v>
      </c>
    </row>
    <row r="3630" spans="1:8" x14ac:dyDescent="0.3">
      <c r="A3630" t="s">
        <v>62</v>
      </c>
      <c r="B3630" t="s">
        <v>96</v>
      </c>
      <c r="C3630">
        <v>2023</v>
      </c>
      <c r="D3630" s="25">
        <v>1657489647.2844999</v>
      </c>
      <c r="E3630" s="2">
        <v>1657.4896000000001</v>
      </c>
      <c r="F3630" t="s">
        <v>92</v>
      </c>
      <c r="G3630" t="s">
        <v>63</v>
      </c>
      <c r="H3630" t="s">
        <v>43</v>
      </c>
    </row>
    <row r="3631" spans="1:8" x14ac:dyDescent="0.3">
      <c r="A3631" t="s">
        <v>62</v>
      </c>
      <c r="B3631" t="s">
        <v>96</v>
      </c>
      <c r="C3631">
        <v>2024</v>
      </c>
      <c r="D3631" s="25">
        <v>1224151775.3847001</v>
      </c>
      <c r="E3631" s="2">
        <v>1224.1518000000001</v>
      </c>
      <c r="F3631" t="s">
        <v>92</v>
      </c>
      <c r="G3631" t="s">
        <v>63</v>
      </c>
      <c r="H3631" t="s">
        <v>43</v>
      </c>
    </row>
    <row r="3632" spans="1:8" x14ac:dyDescent="0.3">
      <c r="A3632" t="s">
        <v>62</v>
      </c>
      <c r="B3632" t="s">
        <v>96</v>
      </c>
      <c r="C3632">
        <v>2025</v>
      </c>
      <c r="D3632" s="25">
        <v>1383705288.8076</v>
      </c>
      <c r="E3632" s="2">
        <v>1383.7053000000001</v>
      </c>
      <c r="F3632" t="s">
        <v>92</v>
      </c>
      <c r="G3632" t="s">
        <v>63</v>
      </c>
      <c r="H3632" t="s">
        <v>43</v>
      </c>
    </row>
    <row r="3633" spans="1:8" x14ac:dyDescent="0.3">
      <c r="A3633" t="s">
        <v>64</v>
      </c>
      <c r="B3633" t="s">
        <v>96</v>
      </c>
      <c r="C3633">
        <v>2018</v>
      </c>
      <c r="D3633" s="25">
        <v>1361013948.3771</v>
      </c>
      <c r="E3633" s="2">
        <v>1361.0138999999999</v>
      </c>
      <c r="F3633" t="s">
        <v>92</v>
      </c>
      <c r="G3633" t="s">
        <v>65</v>
      </c>
      <c r="H3633" t="s">
        <v>43</v>
      </c>
    </row>
    <row r="3634" spans="1:8" x14ac:dyDescent="0.3">
      <c r="A3634" t="s">
        <v>64</v>
      </c>
      <c r="B3634" t="s">
        <v>96</v>
      </c>
      <c r="C3634">
        <v>2019</v>
      </c>
      <c r="D3634" s="25">
        <v>1276052996.3223</v>
      </c>
      <c r="E3634" s="2">
        <v>1276.0530000000001</v>
      </c>
      <c r="F3634" t="s">
        <v>92</v>
      </c>
      <c r="G3634" t="s">
        <v>65</v>
      </c>
      <c r="H3634" t="s">
        <v>43</v>
      </c>
    </row>
    <row r="3635" spans="1:8" x14ac:dyDescent="0.3">
      <c r="A3635" t="s">
        <v>64</v>
      </c>
      <c r="B3635" t="s">
        <v>96</v>
      </c>
      <c r="C3635">
        <v>2020</v>
      </c>
      <c r="D3635" s="25">
        <v>1397563143.1677001</v>
      </c>
      <c r="E3635" s="2">
        <v>1397.5631000000001</v>
      </c>
      <c r="F3635" t="s">
        <v>92</v>
      </c>
      <c r="G3635" t="s">
        <v>65</v>
      </c>
      <c r="H3635" t="s">
        <v>43</v>
      </c>
    </row>
    <row r="3636" spans="1:8" x14ac:dyDescent="0.3">
      <c r="A3636" t="s">
        <v>64</v>
      </c>
      <c r="B3636" t="s">
        <v>96</v>
      </c>
      <c r="C3636">
        <v>2021</v>
      </c>
      <c r="D3636" s="25">
        <v>1330382495.1989999</v>
      </c>
      <c r="E3636" s="2">
        <v>1330.3824999999999</v>
      </c>
      <c r="F3636" t="s">
        <v>92</v>
      </c>
      <c r="G3636" t="s">
        <v>65</v>
      </c>
      <c r="H3636" t="s">
        <v>43</v>
      </c>
    </row>
    <row r="3637" spans="1:8" x14ac:dyDescent="0.3">
      <c r="A3637" t="s">
        <v>64</v>
      </c>
      <c r="B3637" t="s">
        <v>96</v>
      </c>
      <c r="C3637">
        <v>2022</v>
      </c>
      <c r="D3637" s="25">
        <v>1625005794.5458</v>
      </c>
      <c r="E3637" s="2">
        <v>1625.0057999999999</v>
      </c>
      <c r="F3637" t="s">
        <v>92</v>
      </c>
      <c r="G3637" t="s">
        <v>65</v>
      </c>
      <c r="H3637" t="s">
        <v>43</v>
      </c>
    </row>
    <row r="3638" spans="1:8" x14ac:dyDescent="0.3">
      <c r="A3638" t="s">
        <v>64</v>
      </c>
      <c r="B3638" t="s">
        <v>96</v>
      </c>
      <c r="C3638">
        <v>2023</v>
      </c>
      <c r="D3638" s="25">
        <v>2062137349.2149999</v>
      </c>
      <c r="E3638" s="2">
        <v>2062.1372999999999</v>
      </c>
      <c r="F3638" t="s">
        <v>92</v>
      </c>
      <c r="G3638" t="s">
        <v>65</v>
      </c>
      <c r="H3638" t="s">
        <v>43</v>
      </c>
    </row>
    <row r="3639" spans="1:8" x14ac:dyDescent="0.3">
      <c r="A3639" t="s">
        <v>64</v>
      </c>
      <c r="B3639" t="s">
        <v>96</v>
      </c>
      <c r="C3639">
        <v>2024</v>
      </c>
      <c r="D3639" s="25">
        <v>2354061972.7694998</v>
      </c>
      <c r="E3639" s="2">
        <v>2354.0619999999999</v>
      </c>
      <c r="F3639" t="s">
        <v>92</v>
      </c>
      <c r="G3639" t="s">
        <v>65</v>
      </c>
      <c r="H3639" t="s">
        <v>43</v>
      </c>
    </row>
    <row r="3640" spans="1:8" x14ac:dyDescent="0.3">
      <c r="A3640" t="s">
        <v>64</v>
      </c>
      <c r="B3640" t="s">
        <v>96</v>
      </c>
      <c r="C3640">
        <v>2025</v>
      </c>
      <c r="D3640" s="25">
        <v>2573384429.4067998</v>
      </c>
      <c r="E3640" s="2">
        <v>2573.3843999999999</v>
      </c>
      <c r="F3640" t="s">
        <v>92</v>
      </c>
      <c r="G3640" t="s">
        <v>65</v>
      </c>
      <c r="H3640" t="s">
        <v>43</v>
      </c>
    </row>
    <row r="3641" spans="1:8" x14ac:dyDescent="0.3">
      <c r="A3641" t="s">
        <v>44</v>
      </c>
      <c r="B3641" t="s">
        <v>96</v>
      </c>
      <c r="C3641">
        <v>2018</v>
      </c>
      <c r="D3641" s="25">
        <v>172953944.99590001</v>
      </c>
      <c r="E3641" s="2">
        <v>172.9539</v>
      </c>
      <c r="F3641" t="s">
        <v>92</v>
      </c>
      <c r="G3641" t="s">
        <v>45</v>
      </c>
      <c r="H3641" t="s">
        <v>46</v>
      </c>
    </row>
    <row r="3642" spans="1:8" x14ac:dyDescent="0.3">
      <c r="A3642" t="s">
        <v>44</v>
      </c>
      <c r="B3642" t="s">
        <v>96</v>
      </c>
      <c r="C3642">
        <v>2019</v>
      </c>
      <c r="D3642" s="25">
        <v>186080549.0704</v>
      </c>
      <c r="E3642" s="2">
        <v>186.0805</v>
      </c>
      <c r="F3642" t="s">
        <v>92</v>
      </c>
      <c r="G3642" t="s">
        <v>45</v>
      </c>
      <c r="H3642" t="s">
        <v>46</v>
      </c>
    </row>
    <row r="3643" spans="1:8" x14ac:dyDescent="0.3">
      <c r="A3643" t="s">
        <v>44</v>
      </c>
      <c r="B3643" t="s">
        <v>96</v>
      </c>
      <c r="C3643">
        <v>2020</v>
      </c>
      <c r="D3643" s="25">
        <v>247058183.76750001</v>
      </c>
      <c r="E3643" s="2">
        <v>247.0582</v>
      </c>
      <c r="F3643" t="s">
        <v>92</v>
      </c>
      <c r="G3643" t="s">
        <v>45</v>
      </c>
      <c r="H3643" t="s">
        <v>46</v>
      </c>
    </row>
    <row r="3644" spans="1:8" x14ac:dyDescent="0.3">
      <c r="A3644" t="s">
        <v>44</v>
      </c>
      <c r="B3644" t="s">
        <v>96</v>
      </c>
      <c r="C3644">
        <v>2021</v>
      </c>
      <c r="D3644" s="25">
        <v>295843945.97460002</v>
      </c>
      <c r="E3644" s="2">
        <v>295.84390000000002</v>
      </c>
      <c r="F3644" t="s">
        <v>92</v>
      </c>
      <c r="G3644" t="s">
        <v>45</v>
      </c>
      <c r="H3644" t="s">
        <v>46</v>
      </c>
    </row>
    <row r="3645" spans="1:8" x14ac:dyDescent="0.3">
      <c r="A3645" t="s">
        <v>44</v>
      </c>
      <c r="B3645" t="s">
        <v>96</v>
      </c>
      <c r="C3645">
        <v>2022</v>
      </c>
      <c r="D3645" s="25">
        <v>335025548.08630002</v>
      </c>
      <c r="E3645" s="2">
        <v>335.02550000000002</v>
      </c>
      <c r="F3645" t="s">
        <v>92</v>
      </c>
      <c r="G3645" t="s">
        <v>45</v>
      </c>
      <c r="H3645" t="s">
        <v>46</v>
      </c>
    </row>
    <row r="3646" spans="1:8" x14ac:dyDescent="0.3">
      <c r="A3646" t="s">
        <v>44</v>
      </c>
      <c r="B3646" t="s">
        <v>96</v>
      </c>
      <c r="C3646">
        <v>2023</v>
      </c>
      <c r="D3646" s="25">
        <v>395296065.68989998</v>
      </c>
      <c r="E3646" s="2">
        <v>395.29610000000002</v>
      </c>
      <c r="F3646" t="s">
        <v>92</v>
      </c>
      <c r="G3646" t="s">
        <v>45</v>
      </c>
      <c r="H3646" t="s">
        <v>46</v>
      </c>
    </row>
    <row r="3647" spans="1:8" x14ac:dyDescent="0.3">
      <c r="A3647" t="s">
        <v>44</v>
      </c>
      <c r="B3647" t="s">
        <v>96</v>
      </c>
      <c r="C3647">
        <v>2024</v>
      </c>
      <c r="D3647" s="25">
        <v>456582372.21539998</v>
      </c>
      <c r="E3647" s="2">
        <v>456.58240000000001</v>
      </c>
      <c r="F3647" t="s">
        <v>92</v>
      </c>
      <c r="G3647" t="s">
        <v>45</v>
      </c>
      <c r="H3647" t="s">
        <v>46</v>
      </c>
    </row>
    <row r="3648" spans="1:8" x14ac:dyDescent="0.3">
      <c r="A3648" t="s">
        <v>44</v>
      </c>
      <c r="B3648" t="s">
        <v>96</v>
      </c>
      <c r="C3648">
        <v>2025</v>
      </c>
      <c r="D3648" s="25">
        <v>672770774.40620005</v>
      </c>
      <c r="E3648" s="2">
        <v>672.77080000000001</v>
      </c>
      <c r="F3648" t="s">
        <v>92</v>
      </c>
      <c r="G3648" t="s">
        <v>45</v>
      </c>
      <c r="H3648" t="s">
        <v>46</v>
      </c>
    </row>
    <row r="3649" spans="1:8" x14ac:dyDescent="0.3">
      <c r="A3649" t="s">
        <v>47</v>
      </c>
      <c r="B3649" t="s">
        <v>96</v>
      </c>
      <c r="C3649">
        <v>2018</v>
      </c>
      <c r="D3649" s="25">
        <v>990337772.64569998</v>
      </c>
      <c r="E3649" s="2">
        <v>990.33780000000002</v>
      </c>
      <c r="F3649" t="s">
        <v>92</v>
      </c>
      <c r="G3649" t="s">
        <v>48</v>
      </c>
      <c r="H3649" t="s">
        <v>46</v>
      </c>
    </row>
    <row r="3650" spans="1:8" x14ac:dyDescent="0.3">
      <c r="A3650" t="s">
        <v>47</v>
      </c>
      <c r="B3650" t="s">
        <v>96</v>
      </c>
      <c r="C3650">
        <v>2019</v>
      </c>
      <c r="D3650" s="25">
        <v>1028251846.1044</v>
      </c>
      <c r="E3650" s="2">
        <v>1028.2518</v>
      </c>
      <c r="F3650" t="s">
        <v>92</v>
      </c>
      <c r="G3650" t="s">
        <v>48</v>
      </c>
      <c r="H3650" t="s">
        <v>46</v>
      </c>
    </row>
    <row r="3651" spans="1:8" x14ac:dyDescent="0.3">
      <c r="A3651" t="s">
        <v>47</v>
      </c>
      <c r="B3651" t="s">
        <v>96</v>
      </c>
      <c r="C3651">
        <v>2020</v>
      </c>
      <c r="D3651" s="25">
        <v>1159201518.5718</v>
      </c>
      <c r="E3651" s="2">
        <v>1159.2014999999999</v>
      </c>
      <c r="F3651" t="s">
        <v>92</v>
      </c>
      <c r="G3651" t="s">
        <v>48</v>
      </c>
      <c r="H3651" t="s">
        <v>46</v>
      </c>
    </row>
    <row r="3652" spans="1:8" x14ac:dyDescent="0.3">
      <c r="A3652" t="s">
        <v>47</v>
      </c>
      <c r="B3652" t="s">
        <v>96</v>
      </c>
      <c r="C3652">
        <v>2021</v>
      </c>
      <c r="D3652" s="25">
        <v>1077120231.8234999</v>
      </c>
      <c r="E3652" s="2">
        <v>1077.1202000000001</v>
      </c>
      <c r="F3652" t="s">
        <v>92</v>
      </c>
      <c r="G3652" t="s">
        <v>48</v>
      </c>
      <c r="H3652" t="s">
        <v>46</v>
      </c>
    </row>
    <row r="3653" spans="1:8" x14ac:dyDescent="0.3">
      <c r="A3653" t="s">
        <v>47</v>
      </c>
      <c r="B3653" t="s">
        <v>96</v>
      </c>
      <c r="C3653">
        <v>2022</v>
      </c>
      <c r="D3653" s="25">
        <v>1138939432.7377999</v>
      </c>
      <c r="E3653" s="2">
        <v>1138.9394</v>
      </c>
      <c r="F3653" t="s">
        <v>92</v>
      </c>
      <c r="G3653" t="s">
        <v>48</v>
      </c>
      <c r="H3653" t="s">
        <v>46</v>
      </c>
    </row>
    <row r="3654" spans="1:8" x14ac:dyDescent="0.3">
      <c r="A3654" t="s">
        <v>47</v>
      </c>
      <c r="B3654" t="s">
        <v>96</v>
      </c>
      <c r="C3654">
        <v>2023</v>
      </c>
      <c r="D3654" s="25">
        <v>1581355542.6398001</v>
      </c>
      <c r="E3654" s="2">
        <v>1581.3554999999999</v>
      </c>
      <c r="F3654" t="s">
        <v>92</v>
      </c>
      <c r="G3654" t="s">
        <v>48</v>
      </c>
      <c r="H3654" t="s">
        <v>46</v>
      </c>
    </row>
    <row r="3655" spans="1:8" x14ac:dyDescent="0.3">
      <c r="A3655" t="s">
        <v>47</v>
      </c>
      <c r="B3655" t="s">
        <v>96</v>
      </c>
      <c r="C3655">
        <v>2024</v>
      </c>
      <c r="D3655" s="25">
        <v>1413183146.2400999</v>
      </c>
      <c r="E3655" s="2">
        <v>1413.1831</v>
      </c>
      <c r="F3655" t="s">
        <v>92</v>
      </c>
      <c r="G3655" t="s">
        <v>48</v>
      </c>
      <c r="H3655" t="s">
        <v>46</v>
      </c>
    </row>
    <row r="3656" spans="1:8" x14ac:dyDescent="0.3">
      <c r="A3656" t="s">
        <v>47</v>
      </c>
      <c r="B3656" t="s">
        <v>96</v>
      </c>
      <c r="C3656">
        <v>2025</v>
      </c>
      <c r="D3656" s="25">
        <v>1624239478.4038999</v>
      </c>
      <c r="E3656" s="2">
        <v>1624.2394999999999</v>
      </c>
      <c r="F3656" t="s">
        <v>92</v>
      </c>
      <c r="G3656" t="s">
        <v>48</v>
      </c>
      <c r="H3656" t="s">
        <v>46</v>
      </c>
    </row>
    <row r="3657" spans="1:8" x14ac:dyDescent="0.3">
      <c r="A3657" t="s">
        <v>49</v>
      </c>
      <c r="B3657" t="s">
        <v>96</v>
      </c>
      <c r="C3657">
        <v>2018</v>
      </c>
      <c r="D3657" s="25">
        <v>947052841.25530005</v>
      </c>
      <c r="E3657" s="2">
        <v>947.05280000000005</v>
      </c>
      <c r="F3657" t="s">
        <v>92</v>
      </c>
      <c r="G3657" t="s">
        <v>50</v>
      </c>
      <c r="H3657" t="s">
        <v>46</v>
      </c>
    </row>
    <row r="3658" spans="1:8" x14ac:dyDescent="0.3">
      <c r="A3658" t="s">
        <v>49</v>
      </c>
      <c r="B3658" t="s">
        <v>96</v>
      </c>
      <c r="C3658">
        <v>2019</v>
      </c>
      <c r="D3658" s="25">
        <v>1080297165.0894001</v>
      </c>
      <c r="E3658" s="2">
        <v>1080.2972</v>
      </c>
      <c r="F3658" t="s">
        <v>92</v>
      </c>
      <c r="G3658" t="s">
        <v>50</v>
      </c>
      <c r="H3658" t="s">
        <v>46</v>
      </c>
    </row>
    <row r="3659" spans="1:8" x14ac:dyDescent="0.3">
      <c r="A3659" t="s">
        <v>49</v>
      </c>
      <c r="B3659" t="s">
        <v>96</v>
      </c>
      <c r="C3659">
        <v>2020</v>
      </c>
      <c r="D3659" s="25">
        <v>1096528028.1682</v>
      </c>
      <c r="E3659" s="2">
        <v>1096.528</v>
      </c>
      <c r="F3659" t="s">
        <v>92</v>
      </c>
      <c r="G3659" t="s">
        <v>50</v>
      </c>
      <c r="H3659" t="s">
        <v>46</v>
      </c>
    </row>
    <row r="3660" spans="1:8" x14ac:dyDescent="0.3">
      <c r="A3660" t="s">
        <v>49</v>
      </c>
      <c r="B3660" t="s">
        <v>96</v>
      </c>
      <c r="C3660">
        <v>2021</v>
      </c>
      <c r="D3660" s="25">
        <v>1084411945.7577</v>
      </c>
      <c r="E3660" s="2">
        <v>1084.4119000000001</v>
      </c>
      <c r="F3660" t="s">
        <v>92</v>
      </c>
      <c r="G3660" t="s">
        <v>50</v>
      </c>
      <c r="H3660" t="s">
        <v>46</v>
      </c>
    </row>
    <row r="3661" spans="1:8" x14ac:dyDescent="0.3">
      <c r="A3661" t="s">
        <v>49</v>
      </c>
      <c r="B3661" t="s">
        <v>96</v>
      </c>
      <c r="C3661">
        <v>2022</v>
      </c>
      <c r="D3661" s="25">
        <v>1109187273.3153999</v>
      </c>
      <c r="E3661" s="2">
        <v>1109.1873000000001</v>
      </c>
      <c r="F3661" t="s">
        <v>92</v>
      </c>
      <c r="G3661" t="s">
        <v>50</v>
      </c>
      <c r="H3661" t="s">
        <v>46</v>
      </c>
    </row>
    <row r="3662" spans="1:8" x14ac:dyDescent="0.3">
      <c r="A3662" t="s">
        <v>49</v>
      </c>
      <c r="B3662" t="s">
        <v>96</v>
      </c>
      <c r="C3662">
        <v>2023</v>
      </c>
      <c r="D3662" s="25">
        <v>1436073999.5587001</v>
      </c>
      <c r="E3662" s="2">
        <v>1436.0740000000001</v>
      </c>
      <c r="F3662" t="s">
        <v>92</v>
      </c>
      <c r="G3662" t="s">
        <v>50</v>
      </c>
      <c r="H3662" t="s">
        <v>46</v>
      </c>
    </row>
    <row r="3663" spans="1:8" x14ac:dyDescent="0.3">
      <c r="A3663" t="s">
        <v>49</v>
      </c>
      <c r="B3663" t="s">
        <v>96</v>
      </c>
      <c r="C3663">
        <v>2024</v>
      </c>
      <c r="D3663" s="25">
        <v>1345211851.204</v>
      </c>
      <c r="E3663" s="2">
        <v>1345.2119</v>
      </c>
      <c r="F3663" t="s">
        <v>92</v>
      </c>
      <c r="G3663" t="s">
        <v>50</v>
      </c>
      <c r="H3663" t="s">
        <v>46</v>
      </c>
    </row>
    <row r="3664" spans="1:8" x14ac:dyDescent="0.3">
      <c r="A3664" t="s">
        <v>49</v>
      </c>
      <c r="B3664" t="s">
        <v>96</v>
      </c>
      <c r="C3664">
        <v>2025</v>
      </c>
      <c r="D3664" s="25">
        <v>1648506384.8422</v>
      </c>
      <c r="E3664" s="2">
        <v>1648.5064</v>
      </c>
      <c r="F3664" t="s">
        <v>92</v>
      </c>
      <c r="G3664" t="s">
        <v>50</v>
      </c>
      <c r="H3664" t="s">
        <v>46</v>
      </c>
    </row>
    <row r="3665" spans="1:8" x14ac:dyDescent="0.3">
      <c r="A3665" t="s">
        <v>76</v>
      </c>
      <c r="B3665" t="s">
        <v>96</v>
      </c>
      <c r="C3665">
        <v>2018</v>
      </c>
      <c r="D3665" s="25">
        <v>82480314.666800007</v>
      </c>
      <c r="E3665" s="2">
        <v>82.4803</v>
      </c>
      <c r="F3665" t="s">
        <v>92</v>
      </c>
      <c r="G3665" t="s">
        <v>77</v>
      </c>
      <c r="H3665" t="s">
        <v>46</v>
      </c>
    </row>
    <row r="3666" spans="1:8" x14ac:dyDescent="0.3">
      <c r="A3666" t="s">
        <v>76</v>
      </c>
      <c r="B3666" t="s">
        <v>96</v>
      </c>
      <c r="C3666">
        <v>2019</v>
      </c>
      <c r="D3666" s="25">
        <v>64670203.657399997</v>
      </c>
      <c r="E3666" s="2">
        <v>64.670199999999994</v>
      </c>
      <c r="F3666" t="s">
        <v>92</v>
      </c>
      <c r="G3666" t="s">
        <v>77</v>
      </c>
      <c r="H3666" t="s">
        <v>46</v>
      </c>
    </row>
    <row r="3667" spans="1:8" x14ac:dyDescent="0.3">
      <c r="A3667" t="s">
        <v>76</v>
      </c>
      <c r="B3667" t="s">
        <v>96</v>
      </c>
      <c r="C3667">
        <v>2020</v>
      </c>
      <c r="D3667" s="25">
        <v>65121768.800300002</v>
      </c>
      <c r="E3667" s="2">
        <v>65.121799999999993</v>
      </c>
      <c r="F3667" t="s">
        <v>92</v>
      </c>
      <c r="G3667" t="s">
        <v>77</v>
      </c>
      <c r="H3667" t="s">
        <v>46</v>
      </c>
    </row>
    <row r="3668" spans="1:8" x14ac:dyDescent="0.3">
      <c r="A3668" t="s">
        <v>76</v>
      </c>
      <c r="B3668" t="s">
        <v>96</v>
      </c>
      <c r="C3668">
        <v>2021</v>
      </c>
      <c r="D3668" s="25">
        <v>60425173.764700003</v>
      </c>
      <c r="E3668" s="2">
        <v>60.425199999999997</v>
      </c>
      <c r="F3668" t="s">
        <v>92</v>
      </c>
      <c r="G3668" t="s">
        <v>77</v>
      </c>
      <c r="H3668" t="s">
        <v>46</v>
      </c>
    </row>
    <row r="3669" spans="1:8" x14ac:dyDescent="0.3">
      <c r="A3669" t="s">
        <v>76</v>
      </c>
      <c r="B3669" t="s">
        <v>96</v>
      </c>
      <c r="C3669">
        <v>2022</v>
      </c>
      <c r="D3669" s="25">
        <v>71113133.479900002</v>
      </c>
      <c r="E3669" s="2">
        <v>71.113100000000003</v>
      </c>
      <c r="F3669" t="s">
        <v>92</v>
      </c>
      <c r="G3669" t="s">
        <v>77</v>
      </c>
      <c r="H3669" t="s">
        <v>46</v>
      </c>
    </row>
    <row r="3670" spans="1:8" x14ac:dyDescent="0.3">
      <c r="A3670" t="s">
        <v>76</v>
      </c>
      <c r="B3670" t="s">
        <v>96</v>
      </c>
      <c r="C3670">
        <v>2023</v>
      </c>
      <c r="D3670" s="25">
        <v>83102298.599299997</v>
      </c>
      <c r="E3670" s="2">
        <v>83.1023</v>
      </c>
      <c r="F3670" t="s">
        <v>92</v>
      </c>
      <c r="G3670" t="s">
        <v>77</v>
      </c>
      <c r="H3670" t="s">
        <v>46</v>
      </c>
    </row>
    <row r="3671" spans="1:8" x14ac:dyDescent="0.3">
      <c r="A3671" t="s">
        <v>76</v>
      </c>
      <c r="B3671" t="s">
        <v>96</v>
      </c>
      <c r="C3671">
        <v>2024</v>
      </c>
      <c r="D3671" s="25">
        <v>81851068.354699999</v>
      </c>
      <c r="E3671" s="2">
        <v>81.851100000000002</v>
      </c>
      <c r="F3671" t="s">
        <v>92</v>
      </c>
      <c r="G3671" t="s">
        <v>77</v>
      </c>
      <c r="H3671" t="s">
        <v>46</v>
      </c>
    </row>
    <row r="3672" spans="1:8" x14ac:dyDescent="0.3">
      <c r="A3672" t="s">
        <v>76</v>
      </c>
      <c r="B3672" t="s">
        <v>96</v>
      </c>
      <c r="C3672">
        <v>2025</v>
      </c>
      <c r="D3672" s="25">
        <v>103235430.0379</v>
      </c>
      <c r="E3672" s="2">
        <v>103.2354</v>
      </c>
      <c r="F3672" t="s">
        <v>92</v>
      </c>
      <c r="G3672" t="s">
        <v>77</v>
      </c>
      <c r="H3672" t="s">
        <v>46</v>
      </c>
    </row>
    <row r="3673" spans="1:8" x14ac:dyDescent="0.3">
      <c r="A3673" t="s">
        <v>51</v>
      </c>
      <c r="B3673" t="s">
        <v>96</v>
      </c>
      <c r="C3673">
        <v>2018</v>
      </c>
      <c r="D3673" s="25">
        <v>18326733311.711201</v>
      </c>
      <c r="E3673" s="2">
        <v>18326.7333</v>
      </c>
      <c r="F3673" t="s">
        <v>92</v>
      </c>
      <c r="G3673" t="s">
        <v>52</v>
      </c>
      <c r="H3673" t="s">
        <v>52</v>
      </c>
    </row>
    <row r="3674" spans="1:8" x14ac:dyDescent="0.3">
      <c r="A3674" t="s">
        <v>51</v>
      </c>
      <c r="B3674" t="s">
        <v>96</v>
      </c>
      <c r="C3674">
        <v>2019</v>
      </c>
      <c r="D3674" s="25">
        <v>18558090561.832901</v>
      </c>
      <c r="E3674" s="2">
        <v>18558.0906</v>
      </c>
      <c r="F3674" t="s">
        <v>92</v>
      </c>
      <c r="G3674" t="s">
        <v>52</v>
      </c>
      <c r="H3674" t="s">
        <v>52</v>
      </c>
    </row>
    <row r="3675" spans="1:8" x14ac:dyDescent="0.3">
      <c r="A3675" t="s">
        <v>51</v>
      </c>
      <c r="B3675" t="s">
        <v>96</v>
      </c>
      <c r="C3675">
        <v>2020</v>
      </c>
      <c r="D3675" s="25">
        <v>20380478871.419998</v>
      </c>
      <c r="E3675" s="2">
        <v>20380.478899999998</v>
      </c>
      <c r="F3675" t="s">
        <v>92</v>
      </c>
      <c r="G3675" t="s">
        <v>52</v>
      </c>
      <c r="H3675" t="s">
        <v>52</v>
      </c>
    </row>
    <row r="3676" spans="1:8" x14ac:dyDescent="0.3">
      <c r="A3676" t="s">
        <v>51</v>
      </c>
      <c r="B3676" t="s">
        <v>96</v>
      </c>
      <c r="C3676">
        <v>2021</v>
      </c>
      <c r="D3676" s="25">
        <v>19098608711.7132</v>
      </c>
      <c r="E3676" s="2">
        <v>19098.608700000001</v>
      </c>
      <c r="F3676" t="s">
        <v>92</v>
      </c>
      <c r="G3676" t="s">
        <v>52</v>
      </c>
      <c r="H3676" t="s">
        <v>52</v>
      </c>
    </row>
    <row r="3677" spans="1:8" x14ac:dyDescent="0.3">
      <c r="A3677" t="s">
        <v>51</v>
      </c>
      <c r="B3677" t="s">
        <v>96</v>
      </c>
      <c r="C3677">
        <v>2022</v>
      </c>
      <c r="D3677" s="25">
        <v>21190511193.2537</v>
      </c>
      <c r="E3677" s="2">
        <v>21190.511200000001</v>
      </c>
      <c r="F3677" t="s">
        <v>92</v>
      </c>
      <c r="G3677" t="s">
        <v>52</v>
      </c>
      <c r="H3677" t="s">
        <v>52</v>
      </c>
    </row>
    <row r="3678" spans="1:8" x14ac:dyDescent="0.3">
      <c r="A3678" t="s">
        <v>51</v>
      </c>
      <c r="B3678" t="s">
        <v>96</v>
      </c>
      <c r="C3678">
        <v>2023</v>
      </c>
      <c r="D3678" s="25">
        <v>26111253213.617599</v>
      </c>
      <c r="E3678" s="2">
        <v>26111.253199999999</v>
      </c>
      <c r="F3678" t="s">
        <v>92</v>
      </c>
      <c r="G3678" t="s">
        <v>52</v>
      </c>
      <c r="H3678" t="s">
        <v>52</v>
      </c>
    </row>
    <row r="3679" spans="1:8" x14ac:dyDescent="0.3">
      <c r="A3679" t="s">
        <v>51</v>
      </c>
      <c r="B3679" t="s">
        <v>96</v>
      </c>
      <c r="C3679">
        <v>2024</v>
      </c>
      <c r="D3679" s="25">
        <v>26567161441.910702</v>
      </c>
      <c r="E3679" s="2">
        <v>26567.161400000001</v>
      </c>
      <c r="F3679" t="s">
        <v>92</v>
      </c>
      <c r="G3679" t="s">
        <v>52</v>
      </c>
      <c r="H3679" t="s">
        <v>52</v>
      </c>
    </row>
    <row r="3680" spans="1:8" x14ac:dyDescent="0.3">
      <c r="A3680" t="s">
        <v>51</v>
      </c>
      <c r="B3680" t="s">
        <v>96</v>
      </c>
      <c r="C3680">
        <v>2025</v>
      </c>
      <c r="D3680" s="25">
        <v>30160603719.7304</v>
      </c>
      <c r="E3680" s="2">
        <v>30160.6037</v>
      </c>
      <c r="F3680" t="s">
        <v>92</v>
      </c>
      <c r="G3680" t="s">
        <v>52</v>
      </c>
      <c r="H3680" t="s">
        <v>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2"/>
  <sheetViews>
    <sheetView zoomScale="50" zoomScaleNormal="50" workbookViewId="0">
      <selection activeCell="A2" sqref="A2:H2746"/>
    </sheetView>
  </sheetViews>
  <sheetFormatPr defaultColWidth="9.109375" defaultRowHeight="19.2" x14ac:dyDescent="0.45"/>
  <cols>
    <col min="1" max="1" width="9.109375" style="7"/>
    <col min="2" max="2" width="27.21875" style="7" bestFit="1" customWidth="1"/>
    <col min="3" max="3" width="27" style="7" bestFit="1" customWidth="1"/>
    <col min="4" max="4" width="9.109375" style="7"/>
    <col min="5" max="5" width="29" style="7" bestFit="1" customWidth="1"/>
    <col min="6" max="6" width="9.109375" style="7"/>
    <col min="7" max="7" width="13" style="7" bestFit="1" customWidth="1"/>
    <col min="8" max="16384" width="9.109375" style="7"/>
  </cols>
  <sheetData>
    <row r="2" spans="2:7" x14ac:dyDescent="0.45">
      <c r="B2" s="21" t="s">
        <v>4</v>
      </c>
      <c r="C2" s="22" t="s">
        <v>51</v>
      </c>
    </row>
    <row r="4" spans="2:7" x14ac:dyDescent="0.45">
      <c r="B4" s="21" t="s">
        <v>97</v>
      </c>
      <c r="C4" s="22" t="s">
        <v>98</v>
      </c>
      <c r="E4" s="7" t="s">
        <v>99</v>
      </c>
      <c r="G4" s="7" t="s">
        <v>100</v>
      </c>
    </row>
    <row r="5" spans="2:7" x14ac:dyDescent="0.45">
      <c r="B5" s="23" t="s">
        <v>52</v>
      </c>
      <c r="C5" s="24">
        <v>9259529.8779999986</v>
      </c>
      <c r="E5" s="7" t="s">
        <v>18</v>
      </c>
      <c r="F5" s="7">
        <f>IF(COUNTIF($B$5:$B$32,E5),1,0)</f>
        <v>0</v>
      </c>
      <c r="G5" s="8" t="str">
        <f>IF(F5=1,SUMIF($B$5:$B$32,E5,$C$5:$C$32),"")</f>
        <v/>
      </c>
    </row>
    <row r="6" spans="2:7" x14ac:dyDescent="0.45">
      <c r="B6"/>
      <c r="C6"/>
      <c r="E6" s="7" t="s">
        <v>33</v>
      </c>
      <c r="F6" s="7">
        <f t="shared" ref="F6:F32" si="0">IF(COUNTIF($B$5:$B$32,E6),1,0)</f>
        <v>0</v>
      </c>
      <c r="G6" s="8" t="str">
        <f t="shared" ref="G6:G32" si="1">IF(F6=1,SUMIF($B$5:$B$32,E6,$C$5:$C$32),"")</f>
        <v/>
      </c>
    </row>
    <row r="7" spans="2:7" x14ac:dyDescent="0.45">
      <c r="B7"/>
      <c r="C7"/>
      <c r="E7" s="7" t="s">
        <v>72</v>
      </c>
      <c r="F7" s="7">
        <f t="shared" si="0"/>
        <v>0</v>
      </c>
      <c r="G7" s="8" t="str">
        <f t="shared" si="1"/>
        <v/>
      </c>
    </row>
    <row r="8" spans="2:7" x14ac:dyDescent="0.45">
      <c r="B8"/>
      <c r="C8"/>
      <c r="E8" s="7" t="s">
        <v>68</v>
      </c>
      <c r="F8" s="7">
        <f t="shared" si="0"/>
        <v>0</v>
      </c>
      <c r="G8" s="8" t="str">
        <f t="shared" si="1"/>
        <v/>
      </c>
    </row>
    <row r="9" spans="2:7" x14ac:dyDescent="0.45">
      <c r="B9"/>
      <c r="C9"/>
      <c r="E9" s="7" t="s">
        <v>35</v>
      </c>
      <c r="F9" s="7">
        <f t="shared" si="0"/>
        <v>0</v>
      </c>
      <c r="G9" s="8" t="str">
        <f t="shared" si="1"/>
        <v/>
      </c>
    </row>
    <row r="10" spans="2:7" x14ac:dyDescent="0.45">
      <c r="B10"/>
      <c r="C10"/>
      <c r="E10" s="7" t="s">
        <v>52</v>
      </c>
      <c r="F10" s="7">
        <f t="shared" si="0"/>
        <v>1</v>
      </c>
      <c r="G10" s="8">
        <f t="shared" si="1"/>
        <v>9259529.8779999986</v>
      </c>
    </row>
    <row r="11" spans="2:7" x14ac:dyDescent="0.45">
      <c r="B11"/>
      <c r="C11"/>
      <c r="E11" s="7" t="s">
        <v>27</v>
      </c>
      <c r="F11" s="7">
        <f t="shared" si="0"/>
        <v>0</v>
      </c>
      <c r="G11" s="8" t="str">
        <f>IF(F11=1,SUMIF($B$5:$B$32,E11,$C$5:$C$32),"")</f>
        <v/>
      </c>
    </row>
    <row r="12" spans="2:7" x14ac:dyDescent="0.45">
      <c r="B12"/>
      <c r="C12"/>
      <c r="E12" s="7" t="s">
        <v>77</v>
      </c>
      <c r="F12" s="7">
        <f t="shared" si="0"/>
        <v>0</v>
      </c>
      <c r="G12" s="8" t="str">
        <f t="shared" si="1"/>
        <v/>
      </c>
    </row>
    <row r="13" spans="2:7" x14ac:dyDescent="0.45">
      <c r="B13"/>
      <c r="C13"/>
      <c r="E13" s="7" t="s">
        <v>61</v>
      </c>
      <c r="F13" s="7">
        <f t="shared" si="0"/>
        <v>0</v>
      </c>
      <c r="G13" s="8" t="str">
        <f t="shared" si="1"/>
        <v/>
      </c>
    </row>
    <row r="14" spans="2:7" x14ac:dyDescent="0.45">
      <c r="B14"/>
      <c r="C14"/>
      <c r="E14" s="7" t="s">
        <v>50</v>
      </c>
      <c r="F14" s="7">
        <f t="shared" si="0"/>
        <v>0</v>
      </c>
      <c r="G14" s="8" t="str">
        <f t="shared" si="1"/>
        <v/>
      </c>
    </row>
    <row r="15" spans="2:7" x14ac:dyDescent="0.45">
      <c r="B15"/>
      <c r="C15"/>
      <c r="E15" s="7" t="s">
        <v>22</v>
      </c>
      <c r="F15" s="7">
        <f t="shared" si="0"/>
        <v>0</v>
      </c>
      <c r="G15" s="8" t="str">
        <f t="shared" si="1"/>
        <v/>
      </c>
    </row>
    <row r="16" spans="2:7" x14ac:dyDescent="0.45">
      <c r="B16"/>
      <c r="C16"/>
      <c r="E16" s="7" t="s">
        <v>48</v>
      </c>
      <c r="F16" s="7">
        <f t="shared" si="0"/>
        <v>0</v>
      </c>
      <c r="G16" s="8" t="str">
        <f t="shared" si="1"/>
        <v/>
      </c>
    </row>
    <row r="17" spans="2:7" x14ac:dyDescent="0.45">
      <c r="B17"/>
      <c r="C17"/>
      <c r="E17" s="7" t="s">
        <v>45</v>
      </c>
      <c r="F17" s="7">
        <f t="shared" si="0"/>
        <v>0</v>
      </c>
      <c r="G17" s="8" t="str">
        <f t="shared" si="1"/>
        <v/>
      </c>
    </row>
    <row r="18" spans="2:7" x14ac:dyDescent="0.45">
      <c r="B18"/>
      <c r="C18"/>
      <c r="E18" s="7" t="s">
        <v>37</v>
      </c>
      <c r="F18" s="7">
        <f t="shared" si="0"/>
        <v>0</v>
      </c>
      <c r="G18" s="8" t="str">
        <f t="shared" si="1"/>
        <v/>
      </c>
    </row>
    <row r="19" spans="2:7" x14ac:dyDescent="0.45">
      <c r="B19"/>
      <c r="C19"/>
      <c r="E19" s="7" t="s">
        <v>55</v>
      </c>
      <c r="F19" s="7">
        <f t="shared" si="0"/>
        <v>0</v>
      </c>
      <c r="G19" s="8" t="str">
        <f t="shared" si="1"/>
        <v/>
      </c>
    </row>
    <row r="20" spans="2:7" x14ac:dyDescent="0.45">
      <c r="B20"/>
      <c r="C20"/>
      <c r="E20" s="7" t="s">
        <v>31</v>
      </c>
      <c r="F20" s="7">
        <f t="shared" si="0"/>
        <v>0</v>
      </c>
      <c r="G20" s="8" t="str">
        <f t="shared" si="1"/>
        <v/>
      </c>
    </row>
    <row r="21" spans="2:7" x14ac:dyDescent="0.45">
      <c r="B21"/>
      <c r="C21"/>
      <c r="E21" s="7" t="s">
        <v>42</v>
      </c>
      <c r="F21" s="7">
        <f t="shared" si="0"/>
        <v>0</v>
      </c>
      <c r="G21" s="8" t="str">
        <f t="shared" si="1"/>
        <v/>
      </c>
    </row>
    <row r="22" spans="2:7" x14ac:dyDescent="0.45">
      <c r="B22"/>
      <c r="C22"/>
      <c r="E22" s="7" t="s">
        <v>57</v>
      </c>
      <c r="F22" s="7">
        <f t="shared" si="0"/>
        <v>0</v>
      </c>
      <c r="G22" s="8" t="str">
        <f t="shared" si="1"/>
        <v/>
      </c>
    </row>
    <row r="23" spans="2:7" x14ac:dyDescent="0.45">
      <c r="B23"/>
      <c r="C23"/>
      <c r="E23" s="7" t="s">
        <v>25</v>
      </c>
      <c r="F23" s="7">
        <f t="shared" si="0"/>
        <v>0</v>
      </c>
      <c r="G23" s="8" t="str">
        <f t="shared" si="1"/>
        <v/>
      </c>
    </row>
    <row r="24" spans="2:7" x14ac:dyDescent="0.45">
      <c r="B24"/>
      <c r="C24"/>
      <c r="E24" s="7" t="s">
        <v>74</v>
      </c>
      <c r="F24" s="7">
        <f t="shared" si="0"/>
        <v>0</v>
      </c>
      <c r="G24" s="8" t="str">
        <f t="shared" si="1"/>
        <v/>
      </c>
    </row>
    <row r="25" spans="2:7" x14ac:dyDescent="0.45">
      <c r="B25"/>
      <c r="C25"/>
      <c r="E25" s="7" t="s">
        <v>29</v>
      </c>
      <c r="F25" s="7">
        <f t="shared" si="0"/>
        <v>0</v>
      </c>
      <c r="G25" s="8" t="str">
        <f t="shared" si="1"/>
        <v/>
      </c>
    </row>
    <row r="26" spans="2:7" x14ac:dyDescent="0.45">
      <c r="B26"/>
      <c r="C26"/>
      <c r="E26" s="7" t="s">
        <v>65</v>
      </c>
      <c r="F26" s="7">
        <f t="shared" si="0"/>
        <v>0</v>
      </c>
      <c r="G26" s="8" t="str">
        <f t="shared" si="1"/>
        <v/>
      </c>
    </row>
    <row r="27" spans="2:7" x14ac:dyDescent="0.45">
      <c r="B27"/>
      <c r="C27"/>
      <c r="E27" s="7" t="s">
        <v>15</v>
      </c>
      <c r="F27" s="7">
        <f t="shared" si="0"/>
        <v>0</v>
      </c>
      <c r="G27" s="8" t="str">
        <f t="shared" si="1"/>
        <v/>
      </c>
    </row>
    <row r="28" spans="2:7" x14ac:dyDescent="0.45">
      <c r="B28"/>
      <c r="C28"/>
      <c r="E28" s="7" t="s">
        <v>70</v>
      </c>
      <c r="F28" s="7">
        <f t="shared" si="0"/>
        <v>0</v>
      </c>
      <c r="G28" s="8" t="str">
        <f t="shared" si="1"/>
        <v/>
      </c>
    </row>
    <row r="29" spans="2:7" x14ac:dyDescent="0.45">
      <c r="B29"/>
      <c r="C29"/>
      <c r="E29" s="7" t="s">
        <v>63</v>
      </c>
      <c r="F29" s="7">
        <f t="shared" si="0"/>
        <v>0</v>
      </c>
      <c r="G29" s="8" t="str">
        <f t="shared" si="1"/>
        <v/>
      </c>
    </row>
    <row r="30" spans="2:7" x14ac:dyDescent="0.45">
      <c r="B30"/>
      <c r="C30"/>
      <c r="E30" s="7" t="s">
        <v>40</v>
      </c>
      <c r="F30" s="7">
        <f t="shared" si="0"/>
        <v>0</v>
      </c>
      <c r="G30" s="8" t="str">
        <f t="shared" si="1"/>
        <v/>
      </c>
    </row>
    <row r="31" spans="2:7" x14ac:dyDescent="0.45">
      <c r="B31"/>
      <c r="C31"/>
      <c r="E31" s="7" t="s">
        <v>59</v>
      </c>
      <c r="F31" s="7">
        <f t="shared" si="0"/>
        <v>0</v>
      </c>
      <c r="G31" s="8" t="str">
        <f t="shared" si="1"/>
        <v/>
      </c>
    </row>
    <row r="32" spans="2:7" x14ac:dyDescent="0.45">
      <c r="B32"/>
      <c r="C32"/>
      <c r="E32" s="7" t="s">
        <v>20</v>
      </c>
      <c r="F32" s="7">
        <f t="shared" si="0"/>
        <v>0</v>
      </c>
      <c r="G32" s="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AP32"/>
  <sheetViews>
    <sheetView topLeftCell="AG1" workbookViewId="0">
      <selection activeCell="A2" sqref="A2:H2746"/>
    </sheetView>
  </sheetViews>
  <sheetFormatPr defaultRowHeight="14.4" x14ac:dyDescent="0.3"/>
  <cols>
    <col min="3" max="3" width="17.21875" bestFit="1" customWidth="1"/>
    <col min="4" max="4" width="19.44140625" bestFit="1" customWidth="1"/>
    <col min="7" max="7" width="17.21875" bestFit="1" customWidth="1"/>
    <col min="8" max="8" width="19.44140625" bestFit="1" customWidth="1"/>
    <col min="11" max="11" width="17.21875" bestFit="1" customWidth="1"/>
    <col min="12" max="12" width="19.44140625" bestFit="1" customWidth="1"/>
    <col min="15" max="15" width="17.21875" bestFit="1" customWidth="1"/>
    <col min="16" max="16" width="19.109375" bestFit="1" customWidth="1"/>
    <col min="19" max="19" width="17.21875" bestFit="1" customWidth="1"/>
    <col min="20" max="20" width="18.109375" bestFit="1" customWidth="1"/>
    <col min="23" max="23" width="18.109375" bestFit="1" customWidth="1"/>
    <col min="24" max="24" width="8.44140625" bestFit="1" customWidth="1"/>
    <col min="27" max="27" width="4.21875" bestFit="1" customWidth="1"/>
    <col min="28" max="28" width="7.21875" bestFit="1" customWidth="1"/>
    <col min="31" max="31" width="17.21875" bestFit="1" customWidth="1"/>
    <col min="32" max="32" width="18.109375" bestFit="1" customWidth="1"/>
    <col min="34" max="34" width="17.21875" bestFit="1" customWidth="1"/>
    <col min="35" max="35" width="18.109375" bestFit="1" customWidth="1"/>
    <col min="37" max="37" width="17.21875" bestFit="1" customWidth="1"/>
    <col min="38" max="38" width="18.109375" bestFit="1" customWidth="1"/>
    <col min="42" max="42" width="11.6640625" bestFit="1" customWidth="1"/>
  </cols>
  <sheetData>
    <row r="2" spans="3:42" x14ac:dyDescent="0.3">
      <c r="C2" t="s">
        <v>101</v>
      </c>
      <c r="G2" t="s">
        <v>102</v>
      </c>
      <c r="K2" t="s">
        <v>103</v>
      </c>
      <c r="O2" t="s">
        <v>104</v>
      </c>
      <c r="S2" s="3" t="s">
        <v>4</v>
      </c>
      <c r="T2" t="s">
        <v>51</v>
      </c>
      <c r="W2" s="3" t="s">
        <v>5</v>
      </c>
      <c r="X2" t="s">
        <v>116</v>
      </c>
      <c r="AA2" s="3" t="s">
        <v>6</v>
      </c>
      <c r="AB2" s="4">
        <v>2025</v>
      </c>
      <c r="AE2" s="3" t="s">
        <v>4</v>
      </c>
      <c r="AF2" t="s">
        <v>51</v>
      </c>
      <c r="AG2" s="14" t="s">
        <v>105</v>
      </c>
      <c r="AH2" s="3" t="s">
        <v>6</v>
      </c>
      <c r="AI2" s="4">
        <v>2025</v>
      </c>
      <c r="AJ2" s="4"/>
      <c r="AK2" s="3" t="s">
        <v>4</v>
      </c>
      <c r="AL2" t="s">
        <v>51</v>
      </c>
    </row>
    <row r="3" spans="3:42" x14ac:dyDescent="0.3">
      <c r="AP3" t="s">
        <v>106</v>
      </c>
    </row>
    <row r="4" spans="3:42" x14ac:dyDescent="0.3">
      <c r="C4" s="3" t="s">
        <v>97</v>
      </c>
      <c r="D4" s="5" t="s">
        <v>98</v>
      </c>
      <c r="G4" s="3" t="s">
        <v>97</v>
      </c>
      <c r="H4" s="5" t="s">
        <v>98</v>
      </c>
      <c r="K4" s="3" t="s">
        <v>97</v>
      </c>
      <c r="L4" s="5" t="s">
        <v>98</v>
      </c>
      <c r="O4" s="3" t="s">
        <v>97</v>
      </c>
      <c r="P4" t="s">
        <v>107</v>
      </c>
      <c r="S4" s="3" t="s">
        <v>97</v>
      </c>
      <c r="T4" t="s">
        <v>98</v>
      </c>
      <c r="W4" t="s">
        <v>98</v>
      </c>
      <c r="AE4" s="3" t="s">
        <v>97</v>
      </c>
      <c r="AF4" t="s">
        <v>98</v>
      </c>
      <c r="AH4" s="3" t="s">
        <v>97</v>
      </c>
      <c r="AI4" t="s">
        <v>98</v>
      </c>
      <c r="AJ4" s="16" t="s">
        <v>108</v>
      </c>
      <c r="AK4" s="3" t="s">
        <v>97</v>
      </c>
      <c r="AL4" t="s">
        <v>98</v>
      </c>
      <c r="AP4" t="s">
        <v>109</v>
      </c>
    </row>
    <row r="5" spans="3:42" x14ac:dyDescent="0.3">
      <c r="C5" s="4" t="s">
        <v>84</v>
      </c>
      <c r="D5" s="6">
        <v>172.9151</v>
      </c>
      <c r="G5" s="4">
        <v>2018</v>
      </c>
      <c r="H5" s="6">
        <v>910464.06659999979</v>
      </c>
      <c r="K5" s="4" t="s">
        <v>71</v>
      </c>
      <c r="L5" s="6">
        <v>237.85730000000001</v>
      </c>
      <c r="O5" s="4" t="s">
        <v>14</v>
      </c>
      <c r="P5" s="10">
        <v>930948.8666999999</v>
      </c>
      <c r="S5" s="4" t="s">
        <v>52</v>
      </c>
      <c r="T5" s="9">
        <v>1404335.0457999997</v>
      </c>
      <c r="W5" s="9">
        <v>1404335.0457999997</v>
      </c>
      <c r="AE5" s="4" t="s">
        <v>52</v>
      </c>
      <c r="AF5" s="9">
        <v>1404335.0457999997</v>
      </c>
      <c r="AH5" s="4" t="s">
        <v>52</v>
      </c>
      <c r="AI5" s="9">
        <v>1404335.0457999997</v>
      </c>
      <c r="AJ5" s="9"/>
      <c r="AK5" s="4" t="s">
        <v>13</v>
      </c>
      <c r="AL5">
        <v>35561.345000000001</v>
      </c>
      <c r="AN5" t="s">
        <v>110</v>
      </c>
      <c r="AO5" t="str">
        <f>AH5</f>
        <v>BRASIL</v>
      </c>
      <c r="AP5" s="9">
        <f>AI5</f>
        <v>1404335.0457999997</v>
      </c>
    </row>
    <row r="6" spans="3:42" x14ac:dyDescent="0.3">
      <c r="C6" s="4" t="s">
        <v>53</v>
      </c>
      <c r="D6" s="6">
        <v>6161.6638000000003</v>
      </c>
      <c r="G6" s="4">
        <v>2019</v>
      </c>
      <c r="H6" s="6">
        <v>930319.64820000005</v>
      </c>
      <c r="K6" s="4" t="s">
        <v>76</v>
      </c>
      <c r="L6" s="6">
        <v>1795.5112000000001</v>
      </c>
      <c r="O6" s="4" t="s">
        <v>92</v>
      </c>
      <c r="P6" s="10">
        <v>473386.17910000001</v>
      </c>
      <c r="AK6" s="4" t="s">
        <v>53</v>
      </c>
      <c r="AL6">
        <v>6161.6638000000003</v>
      </c>
      <c r="AN6" t="s">
        <v>106</v>
      </c>
      <c r="AO6" t="str">
        <f>AE5</f>
        <v>BRASIL</v>
      </c>
      <c r="AP6" s="9">
        <f>AF5</f>
        <v>1404335.0457999997</v>
      </c>
    </row>
    <row r="7" spans="3:42" x14ac:dyDescent="0.3">
      <c r="C7" s="4" t="s">
        <v>78</v>
      </c>
      <c r="D7" s="6">
        <v>9053.866</v>
      </c>
      <c r="G7" s="4">
        <v>2020</v>
      </c>
      <c r="H7" s="6">
        <v>1096189.1440000001</v>
      </c>
      <c r="K7" s="4" t="s">
        <v>28</v>
      </c>
      <c r="L7" s="6">
        <v>2706.8258000000001</v>
      </c>
      <c r="O7" s="4" t="s">
        <v>111</v>
      </c>
      <c r="P7" s="10">
        <v>1404335.0458</v>
      </c>
      <c r="AK7" s="4" t="s">
        <v>66</v>
      </c>
      <c r="AL7">
        <v>22598.908599999999</v>
      </c>
      <c r="AN7" t="s">
        <v>112</v>
      </c>
      <c r="AO7" t="str">
        <f>AK5</f>
        <v>ALGODÃO</v>
      </c>
      <c r="AP7" s="9">
        <f>AL5</f>
        <v>35561.345000000001</v>
      </c>
    </row>
    <row r="8" spans="3:42" x14ac:dyDescent="0.3">
      <c r="C8" s="4" t="s">
        <v>89</v>
      </c>
      <c r="D8" s="6">
        <v>10822.4467</v>
      </c>
      <c r="G8" s="4">
        <v>2021</v>
      </c>
      <c r="H8" s="6">
        <v>1205806.7884</v>
      </c>
      <c r="K8" s="4" t="s">
        <v>69</v>
      </c>
      <c r="L8" s="6">
        <v>2853.5256999999997</v>
      </c>
      <c r="AK8" s="4" t="s">
        <v>75</v>
      </c>
      <c r="AL8">
        <v>21146.301500000001</v>
      </c>
      <c r="AN8" s="12" t="s">
        <v>113</v>
      </c>
      <c r="AO8" s="12" t="s">
        <v>114</v>
      </c>
      <c r="AP8" s="13">
        <f>AP6/AP5</f>
        <v>1</v>
      </c>
    </row>
    <row r="9" spans="3:42" x14ac:dyDescent="0.3">
      <c r="C9" s="4" t="s">
        <v>90</v>
      </c>
      <c r="D9" s="6">
        <v>11318.709199999999</v>
      </c>
      <c r="G9" s="4">
        <v>2022</v>
      </c>
      <c r="H9" s="6">
        <v>1205075.7678000005</v>
      </c>
      <c r="K9" s="4" t="s">
        <v>30</v>
      </c>
      <c r="L9" s="6">
        <v>3446.5571999999997</v>
      </c>
      <c r="AK9" s="4" t="s">
        <v>78</v>
      </c>
      <c r="AL9">
        <v>9053.866</v>
      </c>
      <c r="AN9" s="11" t="s">
        <v>115</v>
      </c>
      <c r="AO9" s="11" t="s">
        <v>114</v>
      </c>
      <c r="AP9" s="15">
        <f>AP7/AP5</f>
        <v>2.5322550417263116E-2</v>
      </c>
    </row>
    <row r="10" spans="3:42" x14ac:dyDescent="0.3">
      <c r="C10" s="4" t="s">
        <v>82</v>
      </c>
      <c r="D10" s="6">
        <v>12534.431399999999</v>
      </c>
      <c r="G10" s="4">
        <v>2023</v>
      </c>
      <c r="H10" s="6">
        <v>1246620.5045000003</v>
      </c>
      <c r="K10" s="4" t="s">
        <v>17</v>
      </c>
      <c r="L10" s="6">
        <v>3890.9813000000004</v>
      </c>
      <c r="AK10" s="4" t="s">
        <v>91</v>
      </c>
      <c r="AL10">
        <v>202713.2697</v>
      </c>
    </row>
    <row r="11" spans="3:42" x14ac:dyDescent="0.3">
      <c r="C11" s="4" t="s">
        <v>79</v>
      </c>
      <c r="D11" s="6">
        <v>13525.8632</v>
      </c>
      <c r="G11" s="4">
        <v>2024</v>
      </c>
      <c r="H11" s="6">
        <v>1260718.9127000002</v>
      </c>
      <c r="K11" s="4" t="s">
        <v>73</v>
      </c>
      <c r="L11" s="6">
        <v>4996.2095000000008</v>
      </c>
      <c r="AK11" s="4" t="s">
        <v>79</v>
      </c>
      <c r="AL11">
        <v>13525.8632</v>
      </c>
    </row>
    <row r="12" spans="3:42" x14ac:dyDescent="0.3">
      <c r="C12" s="4" t="s">
        <v>85</v>
      </c>
      <c r="D12" s="6">
        <v>20548.3855</v>
      </c>
      <c r="G12" s="4">
        <v>2025</v>
      </c>
      <c r="H12" s="6">
        <v>1404335.0457999997</v>
      </c>
      <c r="K12" s="4" t="s">
        <v>32</v>
      </c>
      <c r="L12" s="6">
        <v>5089.7460000000001</v>
      </c>
      <c r="AK12" s="4" t="s">
        <v>80</v>
      </c>
      <c r="AL12">
        <v>119053.7412</v>
      </c>
    </row>
    <row r="13" spans="3:42" x14ac:dyDescent="0.3">
      <c r="C13" s="4" t="s">
        <v>75</v>
      </c>
      <c r="D13" s="6">
        <v>21146.301500000001</v>
      </c>
      <c r="K13" s="4" t="s">
        <v>58</v>
      </c>
      <c r="L13" s="6">
        <v>5618.5174999999999</v>
      </c>
      <c r="AK13" s="4" t="s">
        <v>81</v>
      </c>
      <c r="AL13">
        <v>118427.5469</v>
      </c>
    </row>
    <row r="14" spans="3:42" x14ac:dyDescent="0.3">
      <c r="C14" s="4" t="s">
        <v>88</v>
      </c>
      <c r="D14" s="6">
        <v>21573.666399999998</v>
      </c>
      <c r="K14" s="4" t="s">
        <v>67</v>
      </c>
      <c r="L14" s="6">
        <v>5710.5896999999995</v>
      </c>
      <c r="AK14" s="4" t="s">
        <v>82</v>
      </c>
      <c r="AL14">
        <v>12534.431399999999</v>
      </c>
    </row>
    <row r="15" spans="3:42" x14ac:dyDescent="0.3">
      <c r="C15" s="4" t="s">
        <v>66</v>
      </c>
      <c r="D15" s="6">
        <v>22598.908599999999</v>
      </c>
      <c r="K15" s="4" t="s">
        <v>26</v>
      </c>
      <c r="L15" s="6">
        <v>7233.459600000001</v>
      </c>
      <c r="AK15" s="4" t="s">
        <v>94</v>
      </c>
      <c r="AL15">
        <v>111244.25109999999</v>
      </c>
    </row>
    <row r="16" spans="3:42" x14ac:dyDescent="0.3">
      <c r="C16" s="4" t="s">
        <v>83</v>
      </c>
      <c r="D16" s="6">
        <v>24353.0396</v>
      </c>
      <c r="K16" s="4" t="s">
        <v>24</v>
      </c>
      <c r="L16" s="6">
        <v>11157.854300000003</v>
      </c>
      <c r="AK16" s="4" t="s">
        <v>83</v>
      </c>
      <c r="AL16">
        <v>24353.0396</v>
      </c>
    </row>
    <row r="17" spans="3:38" x14ac:dyDescent="0.3">
      <c r="C17" s="4" t="s">
        <v>96</v>
      </c>
      <c r="D17" s="6">
        <v>30160.6037</v>
      </c>
      <c r="K17" s="4" t="s">
        <v>56</v>
      </c>
      <c r="L17" s="6">
        <v>15713.590000000002</v>
      </c>
      <c r="AK17" s="4" t="s">
        <v>95</v>
      </c>
      <c r="AL17">
        <v>69599.560200000007</v>
      </c>
    </row>
    <row r="18" spans="3:38" x14ac:dyDescent="0.3">
      <c r="C18" s="4" t="s">
        <v>13</v>
      </c>
      <c r="D18" s="6">
        <v>35561.345000000001</v>
      </c>
      <c r="K18" s="4" t="s">
        <v>21</v>
      </c>
      <c r="L18" s="6">
        <v>17896.644099999994</v>
      </c>
      <c r="AK18" s="4" t="s">
        <v>84</v>
      </c>
      <c r="AL18">
        <v>172.9151</v>
      </c>
    </row>
    <row r="19" spans="3:38" x14ac:dyDescent="0.3">
      <c r="C19" s="4" t="s">
        <v>93</v>
      </c>
      <c r="D19" s="6">
        <v>59668.494400000003</v>
      </c>
      <c r="K19" s="4" t="s">
        <v>19</v>
      </c>
      <c r="L19" s="6">
        <v>21822.266299999999</v>
      </c>
      <c r="AK19" s="4" t="s">
        <v>85</v>
      </c>
      <c r="AL19">
        <v>20548.3855</v>
      </c>
    </row>
    <row r="20" spans="3:38" x14ac:dyDescent="0.3">
      <c r="C20" s="4" t="s">
        <v>95</v>
      </c>
      <c r="D20" s="6">
        <v>69599.560200000007</v>
      </c>
      <c r="K20" s="4" t="s">
        <v>12</v>
      </c>
      <c r="L20" s="6">
        <v>30969.168999999998</v>
      </c>
      <c r="AK20" s="4" t="s">
        <v>86</v>
      </c>
      <c r="AL20">
        <v>165195.1557</v>
      </c>
    </row>
    <row r="21" spans="3:38" x14ac:dyDescent="0.3">
      <c r="C21" s="4" t="s">
        <v>94</v>
      </c>
      <c r="D21" s="6">
        <v>111244.25109999999</v>
      </c>
      <c r="K21" s="4" t="s">
        <v>60</v>
      </c>
      <c r="L21" s="6">
        <v>37879.946799999998</v>
      </c>
      <c r="AK21" s="4" t="s">
        <v>96</v>
      </c>
      <c r="AL21">
        <v>30160.6037</v>
      </c>
    </row>
    <row r="22" spans="3:38" x14ac:dyDescent="0.3">
      <c r="C22" s="4" t="s">
        <v>81</v>
      </c>
      <c r="D22" s="6">
        <v>118427.5469</v>
      </c>
      <c r="K22" s="4" t="s">
        <v>54</v>
      </c>
      <c r="L22" s="6">
        <v>44544.677300000003</v>
      </c>
      <c r="AK22" s="4" t="s">
        <v>87</v>
      </c>
      <c r="AL22">
        <v>318900.88089999999</v>
      </c>
    </row>
    <row r="23" spans="3:38" x14ac:dyDescent="0.3">
      <c r="C23" s="4" t="s">
        <v>80</v>
      </c>
      <c r="D23" s="6">
        <v>119053.7412</v>
      </c>
      <c r="K23" s="4" t="s">
        <v>62</v>
      </c>
      <c r="L23" s="6">
        <v>57165.805699999997</v>
      </c>
      <c r="AK23" s="4" t="s">
        <v>93</v>
      </c>
      <c r="AL23">
        <v>59668.494400000003</v>
      </c>
    </row>
    <row r="24" spans="3:38" x14ac:dyDescent="0.3">
      <c r="C24" s="4" t="s">
        <v>86</v>
      </c>
      <c r="D24" s="6">
        <v>165195.1557</v>
      </c>
      <c r="K24" s="4" t="s">
        <v>34</v>
      </c>
      <c r="L24" s="6">
        <v>60356.534</v>
      </c>
      <c r="AK24" s="4" t="s">
        <v>88</v>
      </c>
      <c r="AL24">
        <v>21573.666399999998</v>
      </c>
    </row>
    <row r="25" spans="3:38" x14ac:dyDescent="0.3">
      <c r="C25" s="4" t="s">
        <v>91</v>
      </c>
      <c r="D25" s="6">
        <v>202713.2697</v>
      </c>
      <c r="K25" s="4" t="s">
        <v>44</v>
      </c>
      <c r="L25" s="6">
        <v>75832.718200000003</v>
      </c>
      <c r="AK25" s="4" t="s">
        <v>89</v>
      </c>
      <c r="AL25">
        <v>10822.4467</v>
      </c>
    </row>
    <row r="26" spans="3:38" x14ac:dyDescent="0.3">
      <c r="C26" s="4" t="s">
        <v>87</v>
      </c>
      <c r="D26" s="6">
        <v>318900.88089999999</v>
      </c>
      <c r="K26" s="4" t="s">
        <v>64</v>
      </c>
      <c r="L26" s="6">
        <v>98909.897699999987</v>
      </c>
      <c r="AK26" s="4" t="s">
        <v>90</v>
      </c>
      <c r="AL26">
        <v>11318.709199999999</v>
      </c>
    </row>
    <row r="27" spans="3:38" x14ac:dyDescent="0.3">
      <c r="K27" s="4" t="s">
        <v>49</v>
      </c>
      <c r="L27" s="6">
        <v>120118.65029999999</v>
      </c>
    </row>
    <row r="28" spans="3:38" x14ac:dyDescent="0.3">
      <c r="K28" s="4" t="s">
        <v>41</v>
      </c>
      <c r="L28" s="6">
        <v>156602.39509999997</v>
      </c>
    </row>
    <row r="29" spans="3:38" x14ac:dyDescent="0.3">
      <c r="K29" s="4" t="s">
        <v>39</v>
      </c>
      <c r="L29" s="6">
        <v>158686.32619999998</v>
      </c>
    </row>
    <row r="30" spans="3:38" x14ac:dyDescent="0.3">
      <c r="K30" s="4" t="s">
        <v>36</v>
      </c>
      <c r="L30" s="6">
        <v>170687.9829</v>
      </c>
    </row>
    <row r="31" spans="3:38" x14ac:dyDescent="0.3">
      <c r="K31" s="4" t="s">
        <v>47</v>
      </c>
      <c r="L31" s="6">
        <v>220965.8884</v>
      </c>
    </row>
    <row r="32" spans="3:38" x14ac:dyDescent="0.3">
      <c r="K32" s="4" t="s">
        <v>51</v>
      </c>
      <c r="L32" s="6">
        <v>1404335.0458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EE38671D-F276-493E-BD5D-03B918DAE4F1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31F0FD01-2DFF-4482-ADBA-3CCCCAD0254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5510CD7-4CB3-45AD-8238-7F10ECFF4760}">
  <ds:schemaRefs>
    <ds:schemaRef ds:uri="http://www.w3.org/2001/XMLSchema"/>
    <ds:schemaRef ds:uri="http://microsoft.data.visualization.Client.Excel.PState/1.0"/>
  </ds:schemaRefs>
</ds:datastoreItem>
</file>

<file path=customXml/itemProps4.xml><?xml version="1.0" encoding="utf-8"?>
<ds:datastoreItem xmlns:ds="http://schemas.openxmlformats.org/officeDocument/2006/customXml" ds:itemID="{54200B6A-C8D3-4373-83A8-B7D31D81E8F8}">
  <ds:schemaRefs>
    <ds:schemaRef ds:uri="http://www.w3.org/2001/XMLSchema"/>
    <ds:schemaRef ds:uri="http://microsoft.data.visualization.Client.Excel/1.0"/>
  </ds:schemaRefs>
</ds:datastoreItem>
</file>

<file path=customXml/itemProps5.xml><?xml version="1.0" encoding="utf-8"?>
<ds:datastoreItem xmlns:ds="http://schemas.openxmlformats.org/officeDocument/2006/customXml" ds:itemID="{F228C6D6-4191-46AC-BC52-BFE1807E4DBE}">
  <ds:schemaRefs>
    <ds:schemaRef ds:uri="http://www.w3.org/2001/XMLSchema"/>
    <ds:schemaRef ds:uri="http://microsoft.data.visualization.engine.tours/1.0"/>
  </ds:schemaRefs>
</ds:datastoreItem>
</file>

<file path=customXml/itemProps6.xml><?xml version="1.0" encoding="utf-8"?>
<ds:datastoreItem xmlns:ds="http://schemas.openxmlformats.org/officeDocument/2006/customXml" ds:itemID="{77B90BD6-4662-4CD7-B6E2-8AE25077A2F9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VBP DASHBOARD</vt:lpstr>
      <vt:lpstr>BASE</vt:lpstr>
      <vt:lpstr>MAPA</vt:lpstr>
      <vt:lpstr>DINÂMICA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dcterms:created xsi:type="dcterms:W3CDTF">2021-08-24T13:29:18Z</dcterms:created>
  <dcterms:modified xsi:type="dcterms:W3CDTF">2025-08-20T11:39:14Z</dcterms:modified>
  <cp:category/>
  <cp:contentStatus/>
</cp:coreProperties>
</file>