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F4C8CEA9-7CF3-43D1-BAD5-17BCBFADD4AD}" xr6:coauthVersionLast="41" xr6:coauthVersionMax="41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1" l="1"/>
  <c r="B50" i="1"/>
  <c r="B51" i="1"/>
  <c r="B52" i="1"/>
  <c r="B53" i="1"/>
  <c r="B54" i="1"/>
  <c r="B55" i="1"/>
  <c r="B56" i="1"/>
  <c r="B57" i="1"/>
  <c r="B47" i="1"/>
  <c r="B48" i="1"/>
  <c r="B49" i="1"/>
  <c r="B46" i="1"/>
  <c r="K41" i="1"/>
  <c r="K42" i="1"/>
  <c r="K43" i="1"/>
  <c r="K44" i="1"/>
  <c r="K45" i="1"/>
  <c r="K46" i="1"/>
  <c r="K47" i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33" i="1"/>
  <c r="K33" i="1" s="1"/>
  <c r="D33" i="1"/>
  <c r="D34" i="1"/>
  <c r="D35" i="1"/>
  <c r="D36" i="1"/>
  <c r="D37" i="1"/>
  <c r="D38" i="1"/>
  <c r="D39" i="1"/>
  <c r="D40" i="1"/>
  <c r="D32" i="1"/>
  <c r="C33" i="1"/>
  <c r="C34" i="1"/>
  <c r="C35" i="1"/>
  <c r="C36" i="1"/>
  <c r="C37" i="1"/>
  <c r="C38" i="1"/>
  <c r="C39" i="1"/>
  <c r="C40" i="1"/>
  <c r="C32" i="1"/>
  <c r="B33" i="1"/>
  <c r="B34" i="1"/>
  <c r="B35" i="1"/>
  <c r="B36" i="1"/>
  <c r="B37" i="1"/>
  <c r="B38" i="1"/>
  <c r="B39" i="1"/>
  <c r="B40" i="1"/>
  <c r="B32" i="1"/>
  <c r="I28" i="1"/>
  <c r="D25" i="1"/>
  <c r="E20" i="1"/>
  <c r="F20" i="1" s="1"/>
  <c r="E18" i="1"/>
  <c r="F18" i="1" s="1"/>
  <c r="E19" i="1"/>
  <c r="F19" i="1" s="1"/>
  <c r="E17" i="1"/>
  <c r="F17" i="1" s="1"/>
  <c r="E16" i="1"/>
  <c r="F16" i="1" s="1"/>
  <c r="F12" i="1"/>
  <c r="E36" i="1" l="1"/>
  <c r="F36" i="1" s="1"/>
  <c r="E40" i="1"/>
  <c r="F40" i="1" s="1"/>
  <c r="E37" i="1"/>
  <c r="F37" i="1" s="1"/>
  <c r="E34" i="1"/>
  <c r="F34" i="1" s="1"/>
  <c r="E38" i="1"/>
  <c r="F38" i="1" s="1"/>
  <c r="E35" i="1"/>
  <c r="F35" i="1" s="1"/>
  <c r="E33" i="1"/>
  <c r="F33" i="1" s="1"/>
  <c r="E39" i="1"/>
  <c r="F39" i="1" s="1"/>
  <c r="E32" i="1"/>
  <c r="F32" i="1" s="1"/>
  <c r="H18" i="1"/>
  <c r="H20" i="1"/>
  <c r="H19" i="1"/>
  <c r="H17" i="1"/>
  <c r="G16" i="1"/>
  <c r="H16" i="1"/>
  <c r="G18" i="1"/>
  <c r="G20" i="1"/>
  <c r="G19" i="1"/>
  <c r="G17" i="1"/>
</calcChain>
</file>

<file path=xl/sharedStrings.xml><?xml version="1.0" encoding="utf-8"?>
<sst xmlns="http://schemas.openxmlformats.org/spreadsheetml/2006/main" count="42" uniqueCount="34">
  <si>
    <t>h</t>
  </si>
  <si>
    <t>m</t>
  </si>
  <si>
    <t>carlos</t>
  </si>
  <si>
    <t>asunción</t>
  </si>
  <si>
    <t>carmen</t>
  </si>
  <si>
    <t>antonio</t>
  </si>
  <si>
    <t>rosa</t>
  </si>
  <si>
    <t>yyyyyyyy</t>
  </si>
  <si>
    <t>yyyyyyy</t>
  </si>
  <si>
    <t>ooooooo</t>
  </si>
  <si>
    <t>niego lo que sale</t>
  </si>
  <si>
    <t>alumno 1</t>
  </si>
  <si>
    <t>alumno 2</t>
  </si>
  <si>
    <t>alumno 3</t>
  </si>
  <si>
    <t>alumno 4</t>
  </si>
  <si>
    <t>alumno 5</t>
  </si>
  <si>
    <t>alumno 6</t>
  </si>
  <si>
    <t>alumno 7</t>
  </si>
  <si>
    <t>alumno 8</t>
  </si>
  <si>
    <t>alumno 9</t>
  </si>
  <si>
    <t>promedio final</t>
  </si>
  <si>
    <t>ESTADO</t>
  </si>
  <si>
    <t>trece</t>
  </si>
  <si>
    <t>cuarenta</t>
  </si>
  <si>
    <t>setenta</t>
  </si>
  <si>
    <t>seve</t>
  </si>
  <si>
    <t>a</t>
  </si>
  <si>
    <t>b</t>
  </si>
  <si>
    <t>f</t>
  </si>
  <si>
    <t>gb</t>
  </si>
  <si>
    <t>gbg</t>
  </si>
  <si>
    <t>ju4</t>
  </si>
  <si>
    <t>ty</t>
  </si>
  <si>
    <t>si da error sale 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</si>
</sst>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K57"/>
  <sheetViews>
    <sheetView tabSelected="1" topLeftCell="A40" workbookViewId="0">
      <selection activeCell="L48" sqref="L48"/>
    </sheetView>
  </sheetViews>
  <sheetFormatPr baseColWidth="10" defaultRowHeight="15" x14ac:dyDescent="0.25"/>
  <cols>
    <col min="2" max="2" width="11.85546875" bestFit="1" customWidth="1"/>
    <col min="4" max="4" width="11.85546875" bestFit="1" customWidth="1"/>
    <col min="5" max="5" width="16.140625" bestFit="1" customWidth="1"/>
    <col min="6" max="8" width="11.85546875" bestFit="1" customWidth="1"/>
    <col min="9" max="9" width="17.5703125" bestFit="1" customWidth="1"/>
  </cols>
  <sheetData>
    <row r="12" spans="2:8" x14ac:dyDescent="0.25">
      <c r="D12">
        <v>4</v>
      </c>
      <c r="E12">
        <v>5</v>
      </c>
      <c r="F12" t="b">
        <f>AND(D12&gt;0,E12&gt;0)</f>
        <v>1</v>
      </c>
    </row>
    <row r="15" spans="2:8" x14ac:dyDescent="0.25">
      <c r="F15" t="s">
        <v>7</v>
      </c>
      <c r="G15" t="s">
        <v>8</v>
      </c>
      <c r="H15" t="s">
        <v>9</v>
      </c>
    </row>
    <row r="16" spans="2:8" x14ac:dyDescent="0.25">
      <c r="B16" t="s">
        <v>2</v>
      </c>
      <c r="C16" t="s">
        <v>0</v>
      </c>
      <c r="D16" s="1">
        <v>25943</v>
      </c>
      <c r="E16">
        <f ca="1">DATEDIF(D16,TODAY(),"y")</f>
        <v>48</v>
      </c>
      <c r="F16" t="str">
        <f ca="1">IF(AND(E16&gt;18,C16="h"),"chavalillo","menor")</f>
        <v>chavalillo</v>
      </c>
      <c r="G16" t="b">
        <f ca="1">AND(C16="h",E16&gt;41)</f>
        <v>1</v>
      </c>
      <c r="H16" t="b">
        <f ca="1">OR(C16="m",E16&gt;45)</f>
        <v>1</v>
      </c>
    </row>
    <row r="17" spans="1:9" x14ac:dyDescent="0.25">
      <c r="B17" t="s">
        <v>3</v>
      </c>
      <c r="C17" t="s">
        <v>1</v>
      </c>
      <c r="D17" s="1">
        <v>25347</v>
      </c>
      <c r="E17">
        <f ca="1">DATEDIF(D17,TODAY(),"y")</f>
        <v>50</v>
      </c>
      <c r="F17" t="str">
        <f t="shared" ref="F17:F20" ca="1" si="0">IF(AND(E17&gt;18,C17="h"),"chavalillo","menor")</f>
        <v>menor</v>
      </c>
      <c r="G17" t="b">
        <f t="shared" ref="G17:G20" ca="1" si="1">AND(C17="h",E17&gt;41)</f>
        <v>0</v>
      </c>
      <c r="H17" t="b">
        <f t="shared" ref="H17:H20" ca="1" si="2">OR(C17="m",E17&gt;45)</f>
        <v>1</v>
      </c>
    </row>
    <row r="18" spans="1:9" x14ac:dyDescent="0.25">
      <c r="B18" t="s">
        <v>4</v>
      </c>
      <c r="C18" t="s">
        <v>1</v>
      </c>
      <c r="D18" s="1">
        <v>23420</v>
      </c>
      <c r="E18">
        <f t="shared" ref="E18:E20" ca="1" si="3">DATEDIF(D18,TODAY(),"y")</f>
        <v>55</v>
      </c>
      <c r="F18" t="str">
        <f t="shared" ca="1" si="0"/>
        <v>menor</v>
      </c>
      <c r="G18" t="b">
        <f t="shared" ca="1" si="1"/>
        <v>0</v>
      </c>
      <c r="H18" t="b">
        <f t="shared" ca="1" si="2"/>
        <v>1</v>
      </c>
    </row>
    <row r="19" spans="1:9" x14ac:dyDescent="0.25">
      <c r="B19" t="s">
        <v>5</v>
      </c>
      <c r="C19" t="s">
        <v>0</v>
      </c>
      <c r="D19" s="1">
        <v>29230</v>
      </c>
      <c r="E19">
        <f t="shared" ca="1" si="3"/>
        <v>39</v>
      </c>
      <c r="F19" t="str">
        <f t="shared" ca="1" si="0"/>
        <v>chavalillo</v>
      </c>
      <c r="G19" t="b">
        <f t="shared" ca="1" si="1"/>
        <v>0</v>
      </c>
      <c r="H19" t="b">
        <f t="shared" ca="1" si="2"/>
        <v>0</v>
      </c>
    </row>
    <row r="20" spans="1:9" x14ac:dyDescent="0.25">
      <c r="B20" t="s">
        <v>6</v>
      </c>
      <c r="C20" t="s">
        <v>1</v>
      </c>
      <c r="D20" s="1">
        <v>32662</v>
      </c>
      <c r="E20">
        <f t="shared" ca="1" si="3"/>
        <v>30</v>
      </c>
      <c r="F20" t="str">
        <f t="shared" ca="1" si="0"/>
        <v>menor</v>
      </c>
      <c r="G20" t="b">
        <f t="shared" ca="1" si="1"/>
        <v>0</v>
      </c>
      <c r="H20" t="b">
        <f t="shared" ca="1" si="2"/>
        <v>1</v>
      </c>
    </row>
    <row r="25" spans="1:9" x14ac:dyDescent="0.25">
      <c r="C25">
        <v>5</v>
      </c>
      <c r="D25" t="b">
        <f>NOT(C25&gt;5)</f>
        <v>1</v>
      </c>
      <c r="E25" t="s">
        <v>10</v>
      </c>
    </row>
    <row r="28" spans="1:9" x14ac:dyDescent="0.25">
      <c r="I28">
        <f ca="1">ROUNDDOWN(RAND()*20,0)</f>
        <v>10</v>
      </c>
    </row>
    <row r="31" spans="1:9" x14ac:dyDescent="0.25">
      <c r="B31" s="2">
        <v>0.4</v>
      </c>
      <c r="C31" s="2">
        <v>0.4</v>
      </c>
      <c r="D31" s="2">
        <v>0.2</v>
      </c>
      <c r="E31" t="s">
        <v>20</v>
      </c>
      <c r="F31" t="s">
        <v>21</v>
      </c>
    </row>
    <row r="32" spans="1:9" x14ac:dyDescent="0.25">
      <c r="A32" t="s">
        <v>11</v>
      </c>
      <c r="B32">
        <f ca="1">ROUNDDOWN(RAND()*20,0)*$B$31</f>
        <v>0.4</v>
      </c>
      <c r="C32">
        <f ca="1">ROUNDDOWN(RAND()*20,0)*$C$31</f>
        <v>5.6000000000000005</v>
      </c>
      <c r="D32">
        <f ca="1">ROUNDDOWN(RAND()*20,0)*$D$31</f>
        <v>2</v>
      </c>
      <c r="E32">
        <f ca="1">(B32+C32+D32)/3</f>
        <v>2.6666666666666665</v>
      </c>
      <c r="F32" t="str">
        <f ca="1">IF(E32&gt;5,"aprobado","jalado")</f>
        <v>jalado</v>
      </c>
    </row>
    <row r="33" spans="1:11" x14ac:dyDescent="0.25">
      <c r="A33" t="s">
        <v>12</v>
      </c>
      <c r="B33">
        <f t="shared" ref="B33:B40" ca="1" si="4">ROUNDDOWN(RAND()*20,0)*$B$31</f>
        <v>6.4</v>
      </c>
      <c r="C33">
        <f t="shared" ref="C33:C40" ca="1" si="5">ROUNDDOWN(RAND()*20,0)*$C$31</f>
        <v>5.2</v>
      </c>
      <c r="D33">
        <f t="shared" ref="D33:D40" ca="1" si="6">ROUNDDOWN(RAND()*20,0)*$D$31</f>
        <v>0.2</v>
      </c>
      <c r="E33">
        <f t="shared" ref="E33:E40" ca="1" si="7">(B33+C33+D33)/3</f>
        <v>3.9333333333333336</v>
      </c>
      <c r="F33" t="str">
        <f t="shared" ref="F33:F40" ca="1" si="8">IF(E33&gt;5,"aprobado","jalado")</f>
        <v>jalado</v>
      </c>
      <c r="J33">
        <f ca="1">RANDBETWEEN(0,10)</f>
        <v>3</v>
      </c>
      <c r="K33" t="str">
        <f ca="1">IF(ISNUMBER(J33),"SI es","NO es")</f>
        <v>SI es</v>
      </c>
    </row>
    <row r="34" spans="1:11" x14ac:dyDescent="0.25">
      <c r="A34" t="s">
        <v>13</v>
      </c>
      <c r="B34">
        <f t="shared" ca="1" si="4"/>
        <v>3.6</v>
      </c>
      <c r="C34">
        <f t="shared" ca="1" si="5"/>
        <v>5.2</v>
      </c>
      <c r="D34">
        <f t="shared" ca="1" si="6"/>
        <v>2.6</v>
      </c>
      <c r="E34">
        <f t="shared" ca="1" si="7"/>
        <v>3.8000000000000003</v>
      </c>
      <c r="F34" t="str">
        <f t="shared" ca="1" si="8"/>
        <v>jalado</v>
      </c>
      <c r="J34">
        <f t="shared" ref="J34:J40" ca="1" si="9">RANDBETWEEN(0,10)</f>
        <v>2</v>
      </c>
      <c r="K34" t="str">
        <f t="shared" ref="K34:K47" ca="1" si="10">IF(ISNUMBER(J34),"SI es","NO es")</f>
        <v>SI es</v>
      </c>
    </row>
    <row r="35" spans="1:11" x14ac:dyDescent="0.25">
      <c r="A35" t="s">
        <v>14</v>
      </c>
      <c r="B35">
        <f t="shared" ca="1" si="4"/>
        <v>7.6000000000000005</v>
      </c>
      <c r="C35">
        <f t="shared" ca="1" si="5"/>
        <v>1.2000000000000002</v>
      </c>
      <c r="D35">
        <f t="shared" ca="1" si="6"/>
        <v>3.2</v>
      </c>
      <c r="E35">
        <f t="shared" ca="1" si="7"/>
        <v>4</v>
      </c>
      <c r="F35" t="str">
        <f t="shared" ca="1" si="8"/>
        <v>jalado</v>
      </c>
      <c r="J35">
        <f t="shared" ca="1" si="9"/>
        <v>5</v>
      </c>
      <c r="K35" t="str">
        <f t="shared" ca="1" si="10"/>
        <v>SI es</v>
      </c>
    </row>
    <row r="36" spans="1:11" x14ac:dyDescent="0.25">
      <c r="A36" t="s">
        <v>15</v>
      </c>
      <c r="B36">
        <f t="shared" ca="1" si="4"/>
        <v>7.6000000000000005</v>
      </c>
      <c r="C36">
        <f t="shared" ca="1" si="5"/>
        <v>7.2</v>
      </c>
      <c r="D36">
        <f t="shared" ca="1" si="6"/>
        <v>1.6</v>
      </c>
      <c r="E36">
        <f t="shared" ca="1" si="7"/>
        <v>5.4666666666666677</v>
      </c>
      <c r="F36" t="str">
        <f t="shared" ca="1" si="8"/>
        <v>aprobado</v>
      </c>
      <c r="J36">
        <f t="shared" ca="1" si="9"/>
        <v>10</v>
      </c>
      <c r="K36" t="str">
        <f t="shared" ca="1" si="10"/>
        <v>SI es</v>
      </c>
    </row>
    <row r="37" spans="1:11" x14ac:dyDescent="0.25">
      <c r="A37" t="s">
        <v>16</v>
      </c>
      <c r="B37">
        <f t="shared" ca="1" si="4"/>
        <v>0</v>
      </c>
      <c r="C37">
        <f t="shared" ca="1" si="5"/>
        <v>6.8000000000000007</v>
      </c>
      <c r="D37">
        <f t="shared" ca="1" si="6"/>
        <v>3.8000000000000003</v>
      </c>
      <c r="E37">
        <f t="shared" ca="1" si="7"/>
        <v>3.5333333333333337</v>
      </c>
      <c r="F37" t="str">
        <f t="shared" ca="1" si="8"/>
        <v>jalado</v>
      </c>
      <c r="J37">
        <f t="shared" ca="1" si="9"/>
        <v>5</v>
      </c>
      <c r="K37" t="str">
        <f t="shared" ca="1" si="10"/>
        <v>SI es</v>
      </c>
    </row>
    <row r="38" spans="1:11" x14ac:dyDescent="0.25">
      <c r="A38" t="s">
        <v>17</v>
      </c>
      <c r="B38">
        <f t="shared" ca="1" si="4"/>
        <v>5.6000000000000005</v>
      </c>
      <c r="C38">
        <f t="shared" ca="1" si="5"/>
        <v>6.4</v>
      </c>
      <c r="D38">
        <f t="shared" ca="1" si="6"/>
        <v>2.4000000000000004</v>
      </c>
      <c r="E38">
        <f t="shared" ca="1" si="7"/>
        <v>4.8</v>
      </c>
      <c r="F38" t="str">
        <f t="shared" ca="1" si="8"/>
        <v>jalado</v>
      </c>
      <c r="J38">
        <f t="shared" ca="1" si="9"/>
        <v>1</v>
      </c>
      <c r="K38" t="str">
        <f t="shared" ca="1" si="10"/>
        <v>SI es</v>
      </c>
    </row>
    <row r="39" spans="1:11" x14ac:dyDescent="0.25">
      <c r="A39" t="s">
        <v>18</v>
      </c>
      <c r="B39">
        <f t="shared" ca="1" si="4"/>
        <v>6.4</v>
      </c>
      <c r="C39">
        <f t="shared" ca="1" si="5"/>
        <v>1.2000000000000002</v>
      </c>
      <c r="D39">
        <f t="shared" ca="1" si="6"/>
        <v>0.4</v>
      </c>
      <c r="E39">
        <f t="shared" ca="1" si="7"/>
        <v>2.6666666666666665</v>
      </c>
      <c r="F39" t="str">
        <f t="shared" ca="1" si="8"/>
        <v>jalado</v>
      </c>
      <c r="J39">
        <f t="shared" ca="1" si="9"/>
        <v>3</v>
      </c>
      <c r="K39" t="str">
        <f t="shared" ca="1" si="10"/>
        <v>SI es</v>
      </c>
    </row>
    <row r="40" spans="1:11" x14ac:dyDescent="0.25">
      <c r="A40" t="s">
        <v>19</v>
      </c>
      <c r="B40">
        <f t="shared" ca="1" si="4"/>
        <v>2.8000000000000003</v>
      </c>
      <c r="C40">
        <f t="shared" ca="1" si="5"/>
        <v>7.6000000000000005</v>
      </c>
      <c r="D40">
        <f t="shared" ca="1" si="6"/>
        <v>3</v>
      </c>
      <c r="E40">
        <f t="shared" ca="1" si="7"/>
        <v>4.4666666666666668</v>
      </c>
      <c r="F40" t="str">
        <f t="shared" ca="1" si="8"/>
        <v>jalado</v>
      </c>
      <c r="J40">
        <f t="shared" ca="1" si="9"/>
        <v>8</v>
      </c>
      <c r="K40" t="str">
        <f t="shared" ca="1" si="10"/>
        <v>SI es</v>
      </c>
    </row>
    <row r="41" spans="1:11" x14ac:dyDescent="0.25">
      <c r="J41" t="s">
        <v>22</v>
      </c>
      <c r="K41" t="str">
        <f t="shared" si="10"/>
        <v>NO es</v>
      </c>
    </row>
    <row r="42" spans="1:11" x14ac:dyDescent="0.25">
      <c r="J42" t="s">
        <v>23</v>
      </c>
      <c r="K42" t="str">
        <f t="shared" si="10"/>
        <v>NO es</v>
      </c>
    </row>
    <row r="43" spans="1:11" x14ac:dyDescent="0.25">
      <c r="J43">
        <v>25</v>
      </c>
      <c r="K43" t="str">
        <f t="shared" si="10"/>
        <v>SI es</v>
      </c>
    </row>
    <row r="44" spans="1:11" x14ac:dyDescent="0.25">
      <c r="J44" t="s">
        <v>24</v>
      </c>
      <c r="K44" t="str">
        <f t="shared" si="10"/>
        <v>NO es</v>
      </c>
    </row>
    <row r="45" spans="1:11" x14ac:dyDescent="0.25">
      <c r="J45">
        <v>12</v>
      </c>
      <c r="K45" t="str">
        <f t="shared" si="10"/>
        <v>SI es</v>
      </c>
    </row>
    <row r="46" spans="1:11" x14ac:dyDescent="0.25">
      <c r="A46" t="s">
        <v>26</v>
      </c>
      <c r="B46">
        <f>IF(A46="a",5,IF(A46="b",10,"nell"))</f>
        <v>5</v>
      </c>
      <c r="J46" t="s">
        <v>25</v>
      </c>
      <c r="K46" t="str">
        <f t="shared" si="10"/>
        <v>NO es</v>
      </c>
    </row>
    <row r="47" spans="1:11" x14ac:dyDescent="0.25">
      <c r="A47" t="s">
        <v>27</v>
      </c>
      <c r="B47">
        <f t="shared" ref="B47:B57" si="11">IF(A47="a",5,IF(A47="b",10,"nell"))</f>
        <v>10</v>
      </c>
      <c r="J47" t="s">
        <v>24</v>
      </c>
      <c r="K47" t="str">
        <f t="shared" si="10"/>
        <v>NO es</v>
      </c>
    </row>
    <row r="48" spans="1:11" x14ac:dyDescent="0.25">
      <c r="A48" t="s">
        <v>26</v>
      </c>
      <c r="B48">
        <f t="shared" si="11"/>
        <v>5</v>
      </c>
    </row>
    <row r="49" spans="1:9" x14ac:dyDescent="0.25">
      <c r="A49" t="s">
        <v>27</v>
      </c>
      <c r="B49">
        <f t="shared" si="11"/>
        <v>10</v>
      </c>
    </row>
    <row r="50" spans="1:9" x14ac:dyDescent="0.25">
      <c r="A50" t="s">
        <v>28</v>
      </c>
      <c r="B50" t="str">
        <f t="shared" si="11"/>
        <v>nell</v>
      </c>
    </row>
    <row r="51" spans="1:9" x14ac:dyDescent="0.25">
      <c r="A51" t="s">
        <v>29</v>
      </c>
      <c r="B51" t="str">
        <f t="shared" si="11"/>
        <v>nell</v>
      </c>
    </row>
    <row r="52" spans="1:9" x14ac:dyDescent="0.25">
      <c r="A52" t="s">
        <v>30</v>
      </c>
      <c r="B52" t="str">
        <f t="shared" si="11"/>
        <v>nell</v>
      </c>
    </row>
    <row r="53" spans="1:9" x14ac:dyDescent="0.25">
      <c r="A53" t="s">
        <v>26</v>
      </c>
      <c r="B53">
        <f t="shared" si="11"/>
        <v>5</v>
      </c>
    </row>
    <row r="54" spans="1:9" x14ac:dyDescent="0.25">
      <c r="A54" t="s">
        <v>31</v>
      </c>
      <c r="B54" t="str">
        <f t="shared" si="11"/>
        <v>nell</v>
      </c>
      <c r="F54">
        <v>100</v>
      </c>
      <c r="H54" t="str">
        <f>IFERROR(F54/G54,":v")</f>
        <v>:v</v>
      </c>
      <c r="I54" t="s">
        <v>33</v>
      </c>
    </row>
    <row r="55" spans="1:9" x14ac:dyDescent="0.25">
      <c r="A55">
        <v>44</v>
      </c>
      <c r="B55" t="str">
        <f t="shared" si="11"/>
        <v>nell</v>
      </c>
    </row>
    <row r="56" spans="1:9" x14ac:dyDescent="0.25">
      <c r="A56" t="s">
        <v>27</v>
      </c>
      <c r="B56">
        <f t="shared" si="11"/>
        <v>10</v>
      </c>
    </row>
    <row r="57" spans="1:9" x14ac:dyDescent="0.25">
      <c r="A57" t="s">
        <v>32</v>
      </c>
      <c r="B57" t="str">
        <f t="shared" si="11"/>
        <v>nell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LAB-USR-AQ265-A0804</dc:creator>
  <cp:lastModifiedBy>warez9429</cp:lastModifiedBy>
  <dcterms:created xsi:type="dcterms:W3CDTF">2019-08-29T01:24:04Z</dcterms:created>
  <dcterms:modified xsi:type="dcterms:W3CDTF">2019-09-08T22:23:52Z</dcterms:modified>
</cp:coreProperties>
</file>