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zen\Downloads\"/>
    </mc:Choice>
  </mc:AlternateContent>
  <bookViews>
    <workbookView xWindow="0" yWindow="0" windowWidth="16380" windowHeight="8190" tabRatio="500" firstSheet="1" activeTab="3"/>
  </bookViews>
  <sheets>
    <sheet name="Prezenčná Listina" sheetId="2" r:id="rId1"/>
    <sheet name="Staší žiaci" sheetId="9" r:id="rId2"/>
    <sheet name="Starší žiaci - umiestnenie" sheetId="10" r:id="rId3"/>
    <sheet name="Dievčata staršie žiačky" sheetId="3" r:id="rId4"/>
    <sheet name="Mladší žiaci" sheetId="4" r:id="rId5"/>
    <sheet name="Konečné poradie Starší žiaci" sheetId="5" r:id="rId6"/>
    <sheet name="Konečné poradie Staršie žiačky" sheetId="6" r:id="rId7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V21" i="9" l="1"/>
  <c r="T25" i="9"/>
  <c r="T23" i="9"/>
  <c r="T17" i="9"/>
  <c r="AK13" i="9"/>
  <c r="AJ13" i="9"/>
  <c r="AI13" i="9"/>
  <c r="AH13" i="9"/>
  <c r="AG13" i="9"/>
  <c r="Y13" i="9"/>
  <c r="W13" i="9"/>
  <c r="AK11" i="9"/>
  <c r="AJ11" i="9"/>
  <c r="AI11" i="9"/>
  <c r="AH11" i="9"/>
  <c r="AG11" i="9"/>
  <c r="Y11" i="9"/>
  <c r="W11" i="9"/>
  <c r="AK9" i="9"/>
  <c r="AJ9" i="9"/>
  <c r="AI9" i="9"/>
  <c r="AH9" i="9"/>
  <c r="AG9" i="9"/>
  <c r="Y9" i="9"/>
  <c r="W9" i="9"/>
  <c r="AK7" i="9"/>
  <c r="AJ7" i="9"/>
  <c r="AI7" i="9"/>
  <c r="AH7" i="9"/>
  <c r="AG7" i="9"/>
  <c r="Y7" i="9"/>
  <c r="W7" i="9"/>
  <c r="AK5" i="9"/>
  <c r="AJ5" i="9"/>
  <c r="AI5" i="9"/>
  <c r="AH5" i="9"/>
  <c r="AG5" i="9"/>
  <c r="Y5" i="9"/>
  <c r="W5" i="9"/>
  <c r="AK3" i="9"/>
  <c r="AJ3" i="9"/>
  <c r="AI3" i="9"/>
  <c r="AH3" i="9"/>
  <c r="AG3" i="9"/>
  <c r="AL3" i="9" s="1"/>
  <c r="Y3" i="9"/>
  <c r="W3" i="9"/>
  <c r="AL5" i="9" l="1"/>
  <c r="AL7" i="9"/>
  <c r="AL9" i="9"/>
  <c r="AB9" i="9" s="1"/>
  <c r="AL11" i="9"/>
  <c r="AL13" i="9"/>
  <c r="AB13" i="9" s="1"/>
  <c r="AB3" i="9"/>
  <c r="Z3" i="9"/>
  <c r="AB11" i="9"/>
  <c r="Z11" i="9"/>
  <c r="Z9" i="9"/>
  <c r="AB7" i="9"/>
  <c r="Z7" i="9"/>
  <c r="Z5" i="9"/>
  <c r="AB5" i="9"/>
  <c r="Z13" i="9"/>
</calcChain>
</file>

<file path=xl/sharedStrings.xml><?xml version="1.0" encoding="utf-8"?>
<sst xmlns="http://schemas.openxmlformats.org/spreadsheetml/2006/main" count="698" uniqueCount="157">
  <si>
    <t>Skupina</t>
  </si>
  <si>
    <t>A</t>
  </si>
  <si>
    <t>5</t>
  </si>
  <si>
    <t>6</t>
  </si>
  <si>
    <t>Skóre</t>
  </si>
  <si>
    <t>Body</t>
  </si>
  <si>
    <t>Por.</t>
  </si>
  <si>
    <t>Nemeti Daniel</t>
  </si>
  <si>
    <t>x</t>
  </si>
  <si>
    <t>3:0</t>
  </si>
  <si>
    <t>2:3</t>
  </si>
  <si>
    <t>0:3</t>
  </si>
  <si>
    <t>3</t>
  </si>
  <si>
    <t>Sliač</t>
  </si>
  <si>
    <t>Solčan Denis</t>
  </si>
  <si>
    <t>1:3</t>
  </si>
  <si>
    <t>0</t>
  </si>
  <si>
    <t>Balko Martin</t>
  </si>
  <si>
    <t>3:2</t>
  </si>
  <si>
    <t>3:1</t>
  </si>
  <si>
    <t>2</t>
  </si>
  <si>
    <t>Krupina</t>
  </si>
  <si>
    <t>4</t>
  </si>
  <si>
    <t>Kohút Jakub</t>
  </si>
  <si>
    <t>1</t>
  </si>
  <si>
    <t>Zvolenská Slatina</t>
  </si>
  <si>
    <t>Cekovec Marek</t>
  </si>
  <si>
    <t>Hontianske Nemce</t>
  </si>
  <si>
    <t>Németi Daniel</t>
  </si>
  <si>
    <t>Cerovský Oliver</t>
  </si>
  <si>
    <t>Kohút Radoslav</t>
  </si>
  <si>
    <t>Bzovík</t>
  </si>
  <si>
    <t>Kocková Ema</t>
  </si>
  <si>
    <t>Hontianské Nemce</t>
  </si>
  <si>
    <t>Petrášová Laura</t>
  </si>
  <si>
    <t>Petrášová Sofia</t>
  </si>
  <si>
    <t>Sporišová Nela</t>
  </si>
  <si>
    <t>Mesiarová Sarah</t>
  </si>
  <si>
    <t>Lukačková Lenka</t>
  </si>
  <si>
    <t>Nosáľ Damian</t>
  </si>
  <si>
    <t>Štepiga Tadeáš</t>
  </si>
  <si>
    <t>Sluka Matúš</t>
  </si>
  <si>
    <t>Mesiar Samuel</t>
  </si>
  <si>
    <t>Bohuš Simeon</t>
  </si>
  <si>
    <t>Takács Christofer</t>
  </si>
  <si>
    <t>Konôpka Matúš</t>
  </si>
  <si>
    <t xml:space="preserve">Zvolen </t>
  </si>
  <si>
    <t>Cekovec Matúš</t>
  </si>
  <si>
    <t>Hont. Nemce</t>
  </si>
  <si>
    <t>Mladší žiaci</t>
  </si>
  <si>
    <t>XXXX</t>
  </si>
  <si>
    <t>10:7</t>
  </si>
  <si>
    <t>13:4</t>
  </si>
  <si>
    <t>7:9</t>
  </si>
  <si>
    <t>Takacs Christopher</t>
  </si>
  <si>
    <t>0:15</t>
  </si>
  <si>
    <t>3:12</t>
  </si>
  <si>
    <t>Lukáčová Lenka</t>
  </si>
  <si>
    <t>15:1</t>
  </si>
  <si>
    <t>(1-3)</t>
  </si>
  <si>
    <t>(2-4)</t>
  </si>
  <si>
    <t>(1-2)</t>
  </si>
  <si>
    <t>(3-4)</t>
  </si>
  <si>
    <t>(1-4)</t>
  </si>
  <si>
    <t>(2-3)</t>
  </si>
  <si>
    <t>B</t>
  </si>
  <si>
    <t>Starší žiaci</t>
  </si>
  <si>
    <t>Meno</t>
  </si>
  <si>
    <t>klub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</si>
  <si>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</si>
  <si>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</si>
  <si>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</si>
  <si>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</si>
  <si>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</si>
  <si>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</si>
  <si>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</si>
  <si>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</si>
  <si>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</si>
  <si>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Staršie žiačky</t>
  </si>
  <si>
    <t>:</t>
  </si>
  <si>
    <t>/</t>
  </si>
  <si>
    <t>Berky Marek</t>
  </si>
  <si>
    <t>Gonda Šimon</t>
  </si>
  <si>
    <t>Blaško Adam</t>
  </si>
  <si>
    <t>10</t>
  </si>
  <si>
    <t>12</t>
  </si>
  <si>
    <t>Ivanko Lukáš</t>
  </si>
  <si>
    <t>Nemček Filip</t>
  </si>
  <si>
    <t>Kocian Nikolas</t>
  </si>
  <si>
    <t>Poradie</t>
  </si>
  <si>
    <t>Žabková Lea</t>
  </si>
  <si>
    <t>Melicháčová Eliška</t>
  </si>
  <si>
    <t xml:space="preserve">Kocková Ema </t>
  </si>
  <si>
    <t>9</t>
  </si>
  <si>
    <t xml:space="preserve">Lukačová Lenka </t>
  </si>
  <si>
    <t>Blašková Kristína</t>
  </si>
  <si>
    <t>9:9</t>
  </si>
  <si>
    <t>14:4</t>
  </si>
  <si>
    <t>12:7</t>
  </si>
  <si>
    <t>13:9</t>
  </si>
  <si>
    <t>5:13</t>
  </si>
  <si>
    <t>1/4</t>
  </si>
  <si>
    <t>0/5</t>
  </si>
  <si>
    <t>4/1</t>
  </si>
  <si>
    <t>3/2</t>
  </si>
  <si>
    <t>Sľuka Matúš</t>
  </si>
  <si>
    <t>Nosál Damian</t>
  </si>
  <si>
    <t>Václavík Patrik</t>
  </si>
  <si>
    <t>Kriváň</t>
  </si>
  <si>
    <t>Hodermarský Matúš</t>
  </si>
  <si>
    <t>Takács Christopher</t>
  </si>
  <si>
    <t>7</t>
  </si>
  <si>
    <t>5/1</t>
  </si>
  <si>
    <t>6/0</t>
  </si>
  <si>
    <t>4/2</t>
  </si>
  <si>
    <t>1/5</t>
  </si>
  <si>
    <t>2/4</t>
  </si>
  <si>
    <t>3/3</t>
  </si>
  <si>
    <t>0/3</t>
  </si>
  <si>
    <t>17/6</t>
  </si>
  <si>
    <t>18/7</t>
  </si>
  <si>
    <t>15/9</t>
  </si>
  <si>
    <t>7/15</t>
  </si>
  <si>
    <t>11/13</t>
  </si>
  <si>
    <t>10/10</t>
  </si>
  <si>
    <t>0/18</t>
  </si>
  <si>
    <t>1. - 2.</t>
  </si>
  <si>
    <t>Štepiga</t>
  </si>
  <si>
    <t>Bohuš</t>
  </si>
  <si>
    <t>3. - 4.</t>
  </si>
  <si>
    <t>Lukáčová</t>
  </si>
  <si>
    <t>Sľuka</t>
  </si>
  <si>
    <t>5. - 6.</t>
  </si>
  <si>
    <t>Nosál</t>
  </si>
  <si>
    <t>Cekovec</t>
  </si>
  <si>
    <t>7. - 8.</t>
  </si>
  <si>
    <t>Sporišová</t>
  </si>
  <si>
    <t>Hodermarský</t>
  </si>
  <si>
    <t>9. - 10.</t>
  </si>
  <si>
    <t>Václavík</t>
  </si>
  <si>
    <t>Blažková</t>
  </si>
  <si>
    <t>11. - 12.</t>
  </si>
  <si>
    <t>Petrášová</t>
  </si>
  <si>
    <t>Mesiarová</t>
  </si>
  <si>
    <t>Takács</t>
  </si>
  <si>
    <t>13.</t>
  </si>
  <si>
    <t>Ivanko</t>
  </si>
  <si>
    <t>Balko</t>
  </si>
  <si>
    <t>Németi</t>
  </si>
  <si>
    <t>Gonda</t>
  </si>
  <si>
    <t>Berky</t>
  </si>
  <si>
    <t>Kohút R.</t>
  </si>
  <si>
    <t>Kohút J.</t>
  </si>
  <si>
    <t>Kacián</t>
  </si>
  <si>
    <t>Blažko</t>
  </si>
  <si>
    <t>Nemček</t>
  </si>
  <si>
    <t>11.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</si>
</sst>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rgb="FF000000"/>
      <name val="Arial"/>
      <charset val="1"/>
    </font>
    <font>
      <sz val="14"/>
      <color rgb="FF000000"/>
      <name val="Times New Roman"/>
      <charset val="1"/>
    </font>
    <font>
      <b/>
      <sz val="14"/>
      <color rgb="FF000000"/>
      <name val="Times New Roman"/>
      <charset val="1"/>
    </font>
    <font>
      <sz val="10"/>
      <color rgb="FF000000"/>
      <name val="Times New Roman"/>
      <charset val="1"/>
    </font>
    <font>
      <sz val="9"/>
      <color rgb="FF000000"/>
      <name val="Times New Roman"/>
      <charset val="1"/>
    </font>
    <font>
      <b/>
      <sz val="12"/>
      <color rgb="FF000000"/>
      <name val="Times New Roman"/>
      <charset val="1"/>
    </font>
    <font>
      <b/>
      <sz val="11"/>
      <color rgb="FFFA7D00"/>
      <name val="Calibri"/>
      <family val="2"/>
      <charset val="238"/>
    </font>
    <font>
      <sz val="11"/>
      <name val="Arial"/>
      <charset val="1"/>
    </font>
    <font>
      <sz val="11"/>
      <color rgb="FF9C5700"/>
      <name val="Calibri"/>
      <family val="2"/>
      <charset val="238"/>
    </font>
    <font>
      <b/>
      <sz val="16"/>
      <color rgb="FF000000"/>
      <name val="Arial"/>
      <charset val="1"/>
    </font>
    <font>
      <sz val="7"/>
      <color rgb="FF000000"/>
      <name val="Times New Roman"/>
      <charset val="1"/>
    </font>
    <font>
      <b/>
      <sz val="14"/>
      <color rgb="FF000000"/>
      <name val="arial"/>
      <charset val="1"/>
    </font>
    <font>
      <b/>
      <sz val="10"/>
      <color rgb="FF000000"/>
      <name val="Times New Roman"/>
      <charset val="1"/>
    </font>
    <font>
      <sz val="11"/>
      <color rgb="FF3F3F76"/>
      <name val="Calibri"/>
      <family val="2"/>
      <charset val="238"/>
    </font>
    <font>
      <b/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00"/>
      <name val="Arial"/>
      <charset val="238"/>
    </font>
    <font>
      <b/>
      <sz val="12"/>
      <color rgb="FF000000"/>
      <name val="Times New Roman"/>
      <family val="1"/>
      <charset val="238"/>
    </font>
    <font>
      <sz val="10"/>
      <color rgb="FF000000"/>
      <name val="Times New Roman"/>
      <family val="1"/>
      <charset val="238"/>
    </font>
    <font>
      <sz val="11"/>
      <color rgb="FF000000"/>
      <name val="Arial"/>
      <family val="2"/>
      <charset val="238"/>
    </font>
    <font>
      <sz val="20"/>
      <color rgb="FF000000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EB9C"/>
        <bgColor rgb="FFFFCC99"/>
      </patternFill>
    </fill>
    <fill>
      <patternFill patternType="solid">
        <fgColor rgb="FFFFCC99"/>
        <bgColor rgb="FFFFEB9C"/>
      </patternFill>
    </fill>
    <fill>
      <patternFill patternType="solid">
        <fgColor rgb="FFC0C0C0"/>
        <bgColor rgb="FFCCCCFF"/>
      </patternFill>
    </fill>
    <fill>
      <patternFill patternType="solid">
        <fgColor rgb="FFFFFFFF"/>
        <bgColor rgb="FFF2F2F2"/>
      </patternFill>
    </fill>
    <fill>
      <patternFill patternType="solid">
        <fgColor rgb="FFFFFF00"/>
        <bgColor rgb="FFFFFF00"/>
      </patternFill>
    </fill>
  </fills>
  <borders count="7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hair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auto="1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auto="1"/>
      </bottom>
      <diagonal/>
    </border>
    <border>
      <left style="thick">
        <color indexed="64"/>
      </left>
      <right style="thick">
        <color auto="1"/>
      </right>
      <top/>
      <bottom style="thin">
        <color auto="1"/>
      </bottom>
      <diagonal/>
    </border>
    <border>
      <left style="thin">
        <color indexed="64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ck">
        <color indexed="64"/>
      </bottom>
      <diagonal/>
    </border>
    <border>
      <left style="thin">
        <color indexed="64"/>
      </left>
      <right style="thin">
        <color auto="1"/>
      </right>
      <top/>
      <bottom style="thick">
        <color auto="1"/>
      </bottom>
      <diagonal/>
    </border>
    <border>
      <left style="thick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ck">
        <color indexed="64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indexed="64"/>
      </top>
      <bottom/>
      <diagonal/>
    </border>
    <border>
      <left style="thin">
        <color auto="1"/>
      </left>
      <right style="thick">
        <color indexed="64"/>
      </right>
      <top style="thin">
        <color auto="1"/>
      </top>
      <bottom/>
      <diagonal/>
    </border>
    <border>
      <left style="thick">
        <color indexed="64"/>
      </left>
      <right style="thick">
        <color auto="1"/>
      </right>
      <top style="thick">
        <color auto="1"/>
      </top>
      <bottom/>
      <diagonal/>
    </border>
    <border>
      <left style="thick">
        <color indexed="64"/>
      </left>
      <right style="thick">
        <color auto="1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auto="1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auto="1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ck">
        <color indexed="64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6" fillId="2" borderId="1" applyProtection="0"/>
    <xf numFmtId="0" fontId="8" fillId="3" borderId="0" applyBorder="0" applyProtection="0"/>
    <xf numFmtId="0" fontId="13" fillId="4" borderId="1" applyProtection="0"/>
  </cellStyleXfs>
  <cellXfs count="208">
    <xf numFmtId="0" fontId="0" fillId="0" borderId="0" xfId="0"/>
    <xf numFmtId="49" fontId="5" fillId="0" borderId="0" xfId="0" applyNumberFormat="1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/>
    </xf>
    <xf numFmtId="0" fontId="0" fillId="0" borderId="11" xfId="0" applyBorder="1" applyAlignment="1">
      <alignment horizontal="center"/>
    </xf>
    <xf numFmtId="0" fontId="0" fillId="0" borderId="11" xfId="0" applyFont="1" applyBorder="1"/>
    <xf numFmtId="0" fontId="0" fillId="0" borderId="14" xfId="0" applyFont="1" applyBorder="1"/>
    <xf numFmtId="0" fontId="0" fillId="0" borderId="15" xfId="0" applyBorder="1" applyAlignment="1">
      <alignment horizontal="center"/>
    </xf>
    <xf numFmtId="0" fontId="0" fillId="0" borderId="15" xfId="0" applyFont="1" applyBorder="1"/>
    <xf numFmtId="0" fontId="0" fillId="0" borderId="13" xfId="0" applyFont="1" applyBorder="1"/>
    <xf numFmtId="49" fontId="3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49" fontId="5" fillId="0" borderId="0" xfId="0" applyNumberFormat="1" applyFont="1" applyBorder="1" applyAlignment="1">
      <alignment horizontal="center" vertical="center"/>
    </xf>
    <xf numFmtId="0" fontId="7" fillId="0" borderId="0" xfId="0" applyFont="1" applyBorder="1"/>
    <xf numFmtId="0" fontId="0" fillId="0" borderId="0" xfId="0" applyFont="1" applyAlignment="1"/>
    <xf numFmtId="49" fontId="1" fillId="0" borderId="0" xfId="0" applyNumberFormat="1" applyFont="1" applyBorder="1" applyAlignment="1">
      <alignment horizontal="center" vertical="center" wrapText="1"/>
    </xf>
    <xf numFmtId="49" fontId="1" fillId="6" borderId="0" xfId="0" applyNumberFormat="1" applyFont="1" applyFill="1" applyBorder="1" applyAlignment="1">
      <alignment horizontal="center" vertical="center" wrapText="1"/>
    </xf>
    <xf numFmtId="49" fontId="2" fillId="6" borderId="0" xfId="0" applyNumberFormat="1" applyFont="1" applyFill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top"/>
    </xf>
    <xf numFmtId="49" fontId="5" fillId="0" borderId="0" xfId="0" applyNumberFormat="1" applyFont="1" applyAlignment="1">
      <alignment horizontal="center" vertical="top"/>
    </xf>
    <xf numFmtId="49" fontId="10" fillId="0" borderId="0" xfId="0" applyNumberFormat="1" applyFont="1" applyAlignment="1">
      <alignment vertical="center"/>
    </xf>
    <xf numFmtId="49" fontId="11" fillId="0" borderId="0" xfId="0" applyNumberFormat="1" applyFont="1" applyAlignment="1">
      <alignment horizontal="center" vertical="top"/>
    </xf>
    <xf numFmtId="49" fontId="3" fillId="0" borderId="0" xfId="0" applyNumberFormat="1" applyFont="1"/>
    <xf numFmtId="49" fontId="3" fillId="0" borderId="0" xfId="0" applyNumberFormat="1" applyFont="1" applyAlignment="1">
      <alignment horizontal="center" vertical="top" wrapText="1"/>
    </xf>
    <xf numFmtId="49" fontId="2" fillId="5" borderId="17" xfId="0" applyNumberFormat="1" applyFont="1" applyFill="1" applyBorder="1" applyAlignment="1">
      <alignment horizontal="center" vertical="center" wrapText="1"/>
    </xf>
    <xf numFmtId="49" fontId="3" fillId="0" borderId="18" xfId="0" applyNumberFormat="1" applyFont="1" applyBorder="1" applyAlignment="1">
      <alignment horizontal="center" vertical="center" wrapText="1"/>
    </xf>
    <xf numFmtId="49" fontId="3" fillId="0" borderId="19" xfId="0" applyNumberFormat="1" applyFont="1" applyBorder="1" applyAlignment="1">
      <alignment horizontal="center" vertical="center" wrapText="1"/>
    </xf>
    <xf numFmtId="49" fontId="3" fillId="0" borderId="20" xfId="0" applyNumberFormat="1" applyFont="1" applyBorder="1" applyAlignment="1">
      <alignment horizontal="center" vertical="center" wrapText="1"/>
    </xf>
    <xf numFmtId="49" fontId="4" fillId="0" borderId="19" xfId="0" applyNumberFormat="1" applyFont="1" applyBorder="1" applyAlignment="1">
      <alignment horizontal="center" vertical="center" wrapText="1"/>
    </xf>
    <xf numFmtId="49" fontId="3" fillId="0" borderId="21" xfId="0" applyNumberFormat="1" applyFont="1" applyBorder="1" applyAlignment="1">
      <alignment horizontal="center" vertical="center" wrapText="1"/>
    </xf>
    <xf numFmtId="49" fontId="3" fillId="0" borderId="22" xfId="0" applyNumberFormat="1" applyFont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vertical="top" wrapText="1"/>
    </xf>
    <xf numFmtId="49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center" vertical="center" wrapText="1"/>
    </xf>
    <xf numFmtId="49" fontId="12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14" fillId="7" borderId="25" xfId="0" applyFont="1" applyFill="1" applyBorder="1"/>
    <xf numFmtId="0" fontId="15" fillId="0" borderId="25" xfId="0" applyFont="1" applyBorder="1" applyAlignment="1">
      <alignment horizontal="center"/>
    </xf>
    <xf numFmtId="0" fontId="15" fillId="0" borderId="25" xfId="0" applyFont="1" applyBorder="1" applyAlignment="1"/>
    <xf numFmtId="0" fontId="16" fillId="0" borderId="25" xfId="0" applyFont="1" applyBorder="1" applyAlignment="1"/>
    <xf numFmtId="14" fontId="15" fillId="0" borderId="0" xfId="0" applyNumberFormat="1" applyFont="1" applyBorder="1"/>
    <xf numFmtId="0" fontId="15" fillId="0" borderId="0" xfId="0" applyFont="1" applyBorder="1"/>
    <xf numFmtId="0" fontId="15" fillId="0" borderId="0" xfId="0" applyFont="1" applyBorder="1" applyAlignment="1"/>
    <xf numFmtId="49" fontId="2" fillId="5" borderId="40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4" xfId="0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left" vertical="center"/>
    </xf>
    <xf numFmtId="0" fontId="0" fillId="0" borderId="0" xfId="0" applyBorder="1"/>
    <xf numFmtId="0" fontId="0" fillId="0" borderId="0" xfId="0" applyAlignment="1">
      <alignment vertical="center"/>
    </xf>
    <xf numFmtId="0" fontId="0" fillId="0" borderId="68" xfId="0" applyBorder="1"/>
    <xf numFmtId="0" fontId="0" fillId="0" borderId="69" xfId="0" applyBorder="1"/>
    <xf numFmtId="0" fontId="0" fillId="0" borderId="9" xfId="0" applyBorder="1"/>
    <xf numFmtId="0" fontId="0" fillId="0" borderId="42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6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47" xfId="0" applyBorder="1" applyAlignment="1">
      <alignment horizontal="center"/>
    </xf>
    <xf numFmtId="0" fontId="20" fillId="0" borderId="53" xfId="0" applyFont="1" applyBorder="1" applyAlignment="1">
      <alignment horizontal="center" vertical="center"/>
    </xf>
    <xf numFmtId="0" fontId="20" fillId="0" borderId="49" xfId="0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9" xfId="0" applyBorder="1" applyAlignment="1">
      <alignment horizontal="center"/>
    </xf>
    <xf numFmtId="49" fontId="0" fillId="0" borderId="55" xfId="0" applyNumberFormat="1" applyBorder="1" applyAlignment="1">
      <alignment horizontal="center"/>
    </xf>
    <xf numFmtId="49" fontId="0" fillId="0" borderId="59" xfId="0" applyNumberFormat="1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43" xfId="0" applyBorder="1" applyAlignment="1">
      <alignment horizontal="center"/>
    </xf>
    <xf numFmtId="49" fontId="0" fillId="0" borderId="50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49" fontId="0" fillId="0" borderId="47" xfId="0" applyNumberFormat="1" applyBorder="1" applyAlignment="1">
      <alignment horizontal="center"/>
    </xf>
    <xf numFmtId="0" fontId="19" fillId="0" borderId="51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49" xfId="0" applyFont="1" applyBorder="1" applyAlignment="1">
      <alignment horizontal="center" vertical="center"/>
    </xf>
    <xf numFmtId="49" fontId="17" fillId="0" borderId="53" xfId="0" applyNumberFormat="1" applyFont="1" applyBorder="1" applyAlignment="1">
      <alignment horizontal="center" vertical="center" wrapText="1"/>
    </xf>
    <xf numFmtId="49" fontId="17" fillId="0" borderId="8" xfId="0" applyNumberFormat="1" applyFont="1" applyBorder="1" applyAlignment="1">
      <alignment horizontal="center" vertical="center" wrapText="1"/>
    </xf>
    <xf numFmtId="49" fontId="17" fillId="0" borderId="43" xfId="0" applyNumberFormat="1" applyFont="1" applyBorder="1" applyAlignment="1">
      <alignment horizontal="center" vertical="center" wrapText="1"/>
    </xf>
    <xf numFmtId="49" fontId="17" fillId="0" borderId="47" xfId="0" applyNumberFormat="1" applyFont="1" applyBorder="1" applyAlignment="1">
      <alignment horizontal="center" vertical="center" wrapText="1"/>
    </xf>
    <xf numFmtId="49" fontId="1" fillId="0" borderId="42" xfId="0" applyNumberFormat="1" applyFont="1" applyBorder="1" applyAlignment="1">
      <alignment horizontal="center" vertical="center" wrapText="1"/>
    </xf>
    <xf numFmtId="49" fontId="1" fillId="0" borderId="60" xfId="0" applyNumberFormat="1" applyFont="1" applyBorder="1" applyAlignment="1">
      <alignment horizontal="center" vertical="center" wrapText="1"/>
    </xf>
    <xf numFmtId="49" fontId="1" fillId="0" borderId="41" xfId="0" applyNumberFormat="1" applyFont="1" applyBorder="1" applyAlignment="1">
      <alignment horizontal="center" vertical="center" wrapText="1"/>
    </xf>
    <xf numFmtId="49" fontId="1" fillId="0" borderId="12" xfId="0" applyNumberFormat="1" applyFont="1" applyBorder="1" applyAlignment="1">
      <alignment horizontal="center" vertical="center" wrapText="1"/>
    </xf>
    <xf numFmtId="49" fontId="4" fillId="0" borderId="41" xfId="0" applyNumberFormat="1" applyFont="1" applyBorder="1" applyAlignment="1">
      <alignment horizontal="left" vertical="center"/>
    </xf>
    <xf numFmtId="49" fontId="4" fillId="0" borderId="62" xfId="0" applyNumberFormat="1" applyFont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9" fontId="0" fillId="0" borderId="52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17" fillId="0" borderId="51" xfId="0" applyNumberFormat="1" applyFont="1" applyBorder="1" applyAlignment="1">
      <alignment horizontal="center" vertical="center" wrapText="1"/>
    </xf>
    <xf numFmtId="49" fontId="17" fillId="0" borderId="55" xfId="0" applyNumberFormat="1" applyFont="1" applyBorder="1" applyAlignment="1">
      <alignment horizontal="center" vertical="center" wrapText="1"/>
    </xf>
    <xf numFmtId="49" fontId="17" fillId="0" borderId="50" xfId="0" applyNumberFormat="1" applyFont="1" applyBorder="1" applyAlignment="1">
      <alignment horizontal="center" vertical="center" wrapText="1"/>
    </xf>
    <xf numFmtId="49" fontId="17" fillId="0" borderId="7" xfId="0" applyNumberFormat="1" applyFont="1" applyBorder="1" applyAlignment="1">
      <alignment horizontal="center" vertical="center" wrapText="1"/>
    </xf>
    <xf numFmtId="49" fontId="17" fillId="0" borderId="52" xfId="0" applyNumberFormat="1" applyFont="1" applyBorder="1" applyAlignment="1">
      <alignment horizontal="center" vertical="center" wrapText="1"/>
    </xf>
    <xf numFmtId="49" fontId="17" fillId="0" borderId="5" xfId="0" applyNumberFormat="1" applyFont="1" applyBorder="1" applyAlignment="1">
      <alignment horizontal="center" vertical="center" wrapText="1"/>
    </xf>
    <xf numFmtId="49" fontId="17" fillId="0" borderId="49" xfId="0" applyNumberFormat="1" applyFont="1" applyBorder="1" applyAlignment="1">
      <alignment horizontal="center" vertical="center" wrapText="1"/>
    </xf>
    <xf numFmtId="49" fontId="17" fillId="0" borderId="24" xfId="0" applyNumberFormat="1" applyFont="1" applyBorder="1" applyAlignment="1">
      <alignment horizontal="center" vertical="center" wrapText="1"/>
    </xf>
    <xf numFmtId="49" fontId="17" fillId="0" borderId="48" xfId="0" applyNumberFormat="1" applyFont="1" applyBorder="1" applyAlignment="1">
      <alignment horizontal="center" vertical="center" wrapText="1"/>
    </xf>
    <xf numFmtId="49" fontId="3" fillId="0" borderId="56" xfId="0" applyNumberFormat="1" applyFont="1" applyBorder="1" applyAlignment="1">
      <alignment horizontal="center" vertical="center"/>
    </xf>
    <xf numFmtId="49" fontId="3" fillId="0" borderId="58" xfId="0" applyNumberFormat="1" applyFont="1" applyBorder="1" applyAlignment="1">
      <alignment horizontal="center" vertical="center"/>
    </xf>
    <xf numFmtId="49" fontId="5" fillId="0" borderId="42" xfId="0" applyNumberFormat="1" applyFont="1" applyBorder="1" applyAlignment="1">
      <alignment horizontal="left" vertical="center"/>
    </xf>
    <xf numFmtId="49" fontId="5" fillId="0" borderId="61" xfId="0" applyNumberFormat="1" applyFont="1" applyBorder="1" applyAlignment="1">
      <alignment horizontal="left" vertical="center"/>
    </xf>
    <xf numFmtId="49" fontId="1" fillId="0" borderId="61" xfId="0" applyNumberFormat="1" applyFont="1" applyBorder="1" applyAlignment="1">
      <alignment horizontal="center" vertical="center" wrapText="1"/>
    </xf>
    <xf numFmtId="49" fontId="1" fillId="0" borderId="62" xfId="0" applyNumberFormat="1" applyFont="1" applyBorder="1" applyAlignment="1">
      <alignment horizontal="center" vertical="center" wrapText="1"/>
    </xf>
    <xf numFmtId="49" fontId="17" fillId="0" borderId="9" xfId="0" applyNumberFormat="1" applyFont="1" applyBorder="1" applyAlignment="1">
      <alignment horizontal="center" vertical="center" wrapText="1"/>
    </xf>
    <xf numFmtId="49" fontId="17" fillId="0" borderId="59" xfId="0" applyNumberFormat="1" applyFont="1" applyBorder="1" applyAlignment="1">
      <alignment horizontal="center" vertical="center" wrapText="1"/>
    </xf>
    <xf numFmtId="49" fontId="17" fillId="0" borderId="54" xfId="0" applyNumberFormat="1" applyFont="1" applyBorder="1" applyAlignment="1">
      <alignment horizontal="center" vertical="center" wrapText="1"/>
    </xf>
    <xf numFmtId="0" fontId="0" fillId="0" borderId="43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49" fontId="1" fillId="5" borderId="2" xfId="0" applyNumberFormat="1" applyFont="1" applyFill="1" applyBorder="1" applyAlignment="1">
      <alignment horizontal="center" vertical="center" wrapText="1"/>
    </xf>
    <xf numFmtId="49" fontId="1" fillId="5" borderId="4" xfId="0" applyNumberFormat="1" applyFont="1" applyFill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18" fillId="0" borderId="2" xfId="0" applyNumberFormat="1" applyFont="1" applyBorder="1" applyAlignment="1">
      <alignment horizontal="center" vertical="center" wrapText="1"/>
    </xf>
    <xf numFmtId="49" fontId="18" fillId="0" borderId="3" xfId="0" applyNumberFormat="1" applyFont="1" applyBorder="1" applyAlignment="1">
      <alignment horizontal="center" vertical="center" wrapText="1"/>
    </xf>
    <xf numFmtId="49" fontId="18" fillId="0" borderId="4" xfId="0" applyNumberFormat="1" applyFont="1" applyBorder="1" applyAlignment="1">
      <alignment horizontal="center" vertical="center" wrapText="1"/>
    </xf>
    <xf numFmtId="49" fontId="0" fillId="0" borderId="50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55" xfId="0" applyNumberFormat="1" applyBorder="1" applyAlignment="1">
      <alignment horizontal="center" vertical="center"/>
    </xf>
    <xf numFmtId="49" fontId="0" fillId="0" borderId="59" xfId="0" applyNumberFormat="1" applyBorder="1" applyAlignment="1">
      <alignment horizontal="center" vertical="center"/>
    </xf>
    <xf numFmtId="0" fontId="19" fillId="0" borderId="52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49" fontId="0" fillId="0" borderId="47" xfId="0" applyNumberForma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46" xfId="0" applyBorder="1" applyAlignment="1">
      <alignment horizontal="center"/>
    </xf>
    <xf numFmtId="49" fontId="0" fillId="0" borderId="7" xfId="0" applyNumberForma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49" fontId="0" fillId="0" borderId="43" xfId="0" applyNumberFormat="1" applyBorder="1" applyAlignment="1">
      <alignment horizontal="center" vertical="center"/>
    </xf>
    <xf numFmtId="0" fontId="0" fillId="0" borderId="56" xfId="0" applyBorder="1" applyAlignment="1">
      <alignment horizontal="center"/>
    </xf>
    <xf numFmtId="49" fontId="0" fillId="0" borderId="52" xfId="0" applyNumberForma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49" fontId="4" fillId="0" borderId="0" xfId="0" applyNumberFormat="1" applyFont="1" applyBorder="1" applyAlignment="1">
      <alignment horizontal="left" vertical="center"/>
    </xf>
    <xf numFmtId="0" fontId="0" fillId="0" borderId="42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/>
    </xf>
    <xf numFmtId="0" fontId="19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left" vertical="center"/>
    </xf>
    <xf numFmtId="49" fontId="17" fillId="0" borderId="0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top"/>
    </xf>
    <xf numFmtId="49" fontId="11" fillId="0" borderId="0" xfId="0" applyNumberFormat="1" applyFont="1" applyBorder="1" applyAlignment="1">
      <alignment horizontal="right" vertical="top"/>
    </xf>
    <xf numFmtId="49" fontId="1" fillId="5" borderId="16" xfId="0" applyNumberFormat="1" applyFont="1" applyFill="1" applyBorder="1" applyAlignment="1">
      <alignment horizontal="center" vertical="center" wrapText="1"/>
    </xf>
    <xf numFmtId="49" fontId="3" fillId="0" borderId="23" xfId="0" applyNumberFormat="1" applyFont="1" applyBorder="1" applyAlignment="1">
      <alignment horizontal="center" vertical="center"/>
    </xf>
    <xf numFmtId="49" fontId="5" fillId="0" borderId="24" xfId="0" applyNumberFormat="1" applyFont="1" applyBorder="1" applyAlignment="1">
      <alignment horizontal="left" vertical="center"/>
    </xf>
    <xf numFmtId="49" fontId="1" fillId="0" borderId="23" xfId="0" applyNumberFormat="1" applyFont="1" applyBorder="1" applyAlignment="1">
      <alignment horizontal="center" vertical="center" wrapText="1"/>
    </xf>
    <xf numFmtId="49" fontId="12" fillId="0" borderId="25" xfId="0" applyNumberFormat="1" applyFont="1" applyBorder="1" applyAlignment="1">
      <alignment horizontal="center" vertical="center"/>
    </xf>
    <xf numFmtId="49" fontId="12" fillId="0" borderId="11" xfId="0" applyNumberFormat="1" applyFont="1" applyBorder="1" applyAlignment="1">
      <alignment horizontal="center" vertical="center"/>
    </xf>
    <xf numFmtId="49" fontId="5" fillId="0" borderId="26" xfId="0" applyNumberFormat="1" applyFont="1" applyBorder="1" applyAlignment="1">
      <alignment horizontal="center" vertical="center" wrapText="1"/>
    </xf>
    <xf numFmtId="49" fontId="5" fillId="0" borderId="25" xfId="0" applyNumberFormat="1" applyFont="1" applyBorder="1" applyAlignment="1">
      <alignment horizontal="center" vertical="center" wrapText="1"/>
    </xf>
    <xf numFmtId="49" fontId="5" fillId="0" borderId="27" xfId="0" applyNumberFormat="1" applyFont="1" applyBorder="1" applyAlignment="1">
      <alignment horizontal="center" vertical="center" wrapText="1"/>
    </xf>
    <xf numFmtId="49" fontId="4" fillId="0" borderId="9" xfId="0" applyNumberFormat="1" applyFont="1" applyBorder="1" applyAlignment="1">
      <alignment horizontal="left" vertical="center"/>
    </xf>
    <xf numFmtId="49" fontId="3" fillId="0" borderId="28" xfId="0" applyNumberFormat="1" applyFont="1" applyBorder="1" applyAlignment="1">
      <alignment horizontal="center" vertical="center"/>
    </xf>
    <xf numFmtId="49" fontId="5" fillId="0" borderId="6" xfId="0" applyNumberFormat="1" applyFont="1" applyBorder="1" applyAlignment="1">
      <alignment horizontal="left" vertical="center"/>
    </xf>
    <xf numFmtId="49" fontId="5" fillId="0" borderId="28" xfId="0" applyNumberFormat="1" applyFont="1" applyBorder="1" applyAlignment="1">
      <alignment horizontal="center" vertical="center" wrapText="1"/>
    </xf>
    <xf numFmtId="49" fontId="1" fillId="0" borderId="29" xfId="0" applyNumberFormat="1" applyFont="1" applyBorder="1" applyAlignment="1">
      <alignment horizontal="center" vertical="center" wrapText="1"/>
    </xf>
    <xf numFmtId="49" fontId="5" fillId="0" borderId="30" xfId="0" applyNumberFormat="1" applyFont="1" applyBorder="1" applyAlignment="1">
      <alignment horizontal="center" vertical="center" wrapText="1"/>
    </xf>
    <xf numFmtId="49" fontId="5" fillId="0" borderId="29" xfId="0" applyNumberFormat="1" applyFont="1" applyBorder="1" applyAlignment="1">
      <alignment horizontal="center" vertical="center" wrapText="1"/>
    </xf>
    <xf numFmtId="49" fontId="5" fillId="0" borderId="31" xfId="0" applyNumberFormat="1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left" vertical="center"/>
    </xf>
    <xf numFmtId="49" fontId="4" fillId="0" borderId="6" xfId="0" applyNumberFormat="1" applyFont="1" applyBorder="1" applyAlignment="1">
      <alignment horizontal="left" vertical="center"/>
    </xf>
    <xf numFmtId="49" fontId="1" fillId="0" borderId="25" xfId="0" applyNumberFormat="1" applyFont="1" applyBorder="1" applyAlignment="1">
      <alignment horizontal="center" vertical="center" wrapText="1"/>
    </xf>
    <xf numFmtId="49" fontId="12" fillId="0" borderId="32" xfId="0" applyNumberFormat="1" applyFont="1" applyBorder="1" applyAlignment="1">
      <alignment horizontal="center" vertical="center"/>
    </xf>
    <xf numFmtId="49" fontId="5" fillId="0" borderId="23" xfId="0" applyNumberFormat="1" applyFont="1" applyBorder="1" applyAlignment="1">
      <alignment horizontal="center" vertical="center" wrapText="1"/>
    </xf>
    <xf numFmtId="49" fontId="3" fillId="0" borderId="33" xfId="0" applyNumberFormat="1" applyFont="1" applyBorder="1" applyAlignment="1">
      <alignment horizontal="center" vertical="center"/>
    </xf>
    <xf numFmtId="49" fontId="5" fillId="0" borderId="34" xfId="0" applyNumberFormat="1" applyFont="1" applyBorder="1" applyAlignment="1">
      <alignment horizontal="left" vertical="center"/>
    </xf>
    <xf numFmtId="49" fontId="5" fillId="0" borderId="35" xfId="0" applyNumberFormat="1" applyFont="1" applyBorder="1" applyAlignment="1">
      <alignment horizontal="center" vertical="center" wrapText="1"/>
    </xf>
    <xf numFmtId="49" fontId="1" fillId="0" borderId="36" xfId="0" applyNumberFormat="1" applyFont="1" applyBorder="1" applyAlignment="1">
      <alignment horizontal="center" vertical="center" wrapText="1"/>
    </xf>
    <xf numFmtId="49" fontId="5" fillId="0" borderId="37" xfId="0" applyNumberFormat="1" applyFont="1" applyBorder="1" applyAlignment="1">
      <alignment horizontal="center" vertical="center" wrapText="1"/>
    </xf>
    <xf numFmtId="49" fontId="5" fillId="0" borderId="38" xfId="0" applyNumberFormat="1" applyFont="1" applyBorder="1" applyAlignment="1">
      <alignment horizontal="center" vertical="center" wrapText="1"/>
    </xf>
    <xf numFmtId="49" fontId="4" fillId="0" borderId="39" xfId="0" applyNumberFormat="1" applyFont="1" applyBorder="1" applyAlignment="1">
      <alignment horizontal="left" vertical="center"/>
    </xf>
    <xf numFmtId="20" fontId="0" fillId="0" borderId="0" xfId="0" applyNumberFormat="1"/>
    <xf numFmtId="0" fontId="0" fillId="0" borderId="0" xfId="0" applyFill="1" applyBorder="1"/>
    <xf numFmtId="49" fontId="5" fillId="0" borderId="10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/>
    </xf>
    <xf numFmtId="0" fontId="0" fillId="0" borderId="10" xfId="0" applyBorder="1"/>
    <xf numFmtId="0" fontId="0" fillId="0" borderId="0" xfId="0" applyAlignment="1">
      <alignment horizontal="left" vertical="top"/>
    </xf>
  </cellXfs>
  <cellStyles count="4">
    <cellStyle name="Excel Built-in Calculation" xfId="1"/>
    <cellStyle name="Excel Built-in Input" xfId="3"/>
    <cellStyle name="Excel Built-in Neutral" xfId="2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C57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1"/>
  <sheetViews>
    <sheetView zoomScaleNormal="100" workbookViewId="0">
      <selection activeCell="E12" activeCellId="1" sqref="F5:J6 E12"/>
    </sheetView>
  </sheetViews>
  <sheetFormatPr defaultRowHeight="14.25" x14ac:dyDescent="0.2"/>
  <cols>
    <col min="1" max="1" width="10.5" customWidth="1"/>
    <col min="2" max="2" width="4.25" customWidth="1"/>
    <col min="3" max="3" width="16" customWidth="1"/>
    <col min="4" max="4" width="18.625" customWidth="1"/>
    <col min="5" max="1025" width="10.5" customWidth="1"/>
  </cols>
  <sheetData>
    <row r="2" spans="2:4" x14ac:dyDescent="0.2">
      <c r="B2" s="5">
        <v>1</v>
      </c>
      <c r="C2" s="6" t="s">
        <v>28</v>
      </c>
      <c r="D2" s="7" t="s">
        <v>13</v>
      </c>
    </row>
    <row r="3" spans="2:4" x14ac:dyDescent="0.2">
      <c r="B3" s="8">
        <v>2</v>
      </c>
      <c r="C3" s="9" t="s">
        <v>14</v>
      </c>
      <c r="D3" s="10" t="s">
        <v>13</v>
      </c>
    </row>
    <row r="4" spans="2:4" x14ac:dyDescent="0.2">
      <c r="B4" s="8">
        <v>3</v>
      </c>
      <c r="C4" s="9" t="s">
        <v>17</v>
      </c>
      <c r="D4" s="10" t="s">
        <v>21</v>
      </c>
    </row>
    <row r="5" spans="2:4" x14ac:dyDescent="0.2">
      <c r="B5" s="8">
        <v>4</v>
      </c>
      <c r="C5" s="9" t="s">
        <v>23</v>
      </c>
      <c r="D5" s="10" t="s">
        <v>21</v>
      </c>
    </row>
    <row r="6" spans="2:4" x14ac:dyDescent="0.2">
      <c r="B6" s="8">
        <v>5</v>
      </c>
      <c r="C6" s="9" t="s">
        <v>29</v>
      </c>
      <c r="D6" s="10" t="s">
        <v>25</v>
      </c>
    </row>
    <row r="7" spans="2:4" x14ac:dyDescent="0.2">
      <c r="B7" s="8">
        <v>6</v>
      </c>
      <c r="C7" s="9" t="s">
        <v>30</v>
      </c>
      <c r="D7" s="10" t="s">
        <v>31</v>
      </c>
    </row>
    <row r="8" spans="2:4" x14ac:dyDescent="0.2">
      <c r="B8" s="8">
        <v>7</v>
      </c>
      <c r="C8" s="9" t="s">
        <v>32</v>
      </c>
      <c r="D8" s="10" t="s">
        <v>33</v>
      </c>
    </row>
    <row r="9" spans="2:4" x14ac:dyDescent="0.2">
      <c r="B9" s="8">
        <v>8</v>
      </c>
      <c r="C9" s="9" t="s">
        <v>34</v>
      </c>
      <c r="D9" s="10" t="s">
        <v>31</v>
      </c>
    </row>
    <row r="10" spans="2:4" x14ac:dyDescent="0.2">
      <c r="B10" s="8">
        <v>9</v>
      </c>
      <c r="C10" s="9" t="s">
        <v>35</v>
      </c>
      <c r="D10" s="10" t="s">
        <v>31</v>
      </c>
    </row>
    <row r="11" spans="2:4" x14ac:dyDescent="0.2">
      <c r="B11" s="8">
        <v>10</v>
      </c>
      <c r="C11" s="9" t="s">
        <v>36</v>
      </c>
      <c r="D11" s="10" t="s">
        <v>33</v>
      </c>
    </row>
    <row r="12" spans="2:4" x14ac:dyDescent="0.2">
      <c r="B12" s="8">
        <v>11</v>
      </c>
      <c r="C12" s="9" t="s">
        <v>37</v>
      </c>
      <c r="D12" s="10" t="s">
        <v>33</v>
      </c>
    </row>
    <row r="13" spans="2:4" x14ac:dyDescent="0.2">
      <c r="B13" s="8">
        <v>12</v>
      </c>
      <c r="C13" s="9" t="s">
        <v>38</v>
      </c>
      <c r="D13" s="10" t="s">
        <v>21</v>
      </c>
    </row>
    <row r="14" spans="2:4" x14ac:dyDescent="0.2">
      <c r="B14" s="8">
        <v>13</v>
      </c>
      <c r="C14" s="9" t="s">
        <v>39</v>
      </c>
      <c r="D14" s="10" t="s">
        <v>25</v>
      </c>
    </row>
    <row r="15" spans="2:4" x14ac:dyDescent="0.2">
      <c r="B15" s="8">
        <v>14</v>
      </c>
      <c r="C15" s="9" t="s">
        <v>40</v>
      </c>
      <c r="D15" s="10" t="s">
        <v>25</v>
      </c>
    </row>
    <row r="16" spans="2:4" x14ac:dyDescent="0.2">
      <c r="B16" s="8">
        <v>15</v>
      </c>
      <c r="C16" s="9" t="s">
        <v>41</v>
      </c>
      <c r="D16" s="10" t="s">
        <v>25</v>
      </c>
    </row>
    <row r="17" spans="2:4" x14ac:dyDescent="0.2">
      <c r="B17" s="8">
        <v>16</v>
      </c>
      <c r="C17" s="9" t="s">
        <v>42</v>
      </c>
      <c r="D17" s="10" t="s">
        <v>33</v>
      </c>
    </row>
    <row r="18" spans="2:4" x14ac:dyDescent="0.2">
      <c r="B18" s="8">
        <v>17</v>
      </c>
      <c r="C18" s="9" t="s">
        <v>43</v>
      </c>
      <c r="D18" s="10" t="s">
        <v>33</v>
      </c>
    </row>
    <row r="19" spans="2:4" x14ac:dyDescent="0.2">
      <c r="B19" s="8">
        <v>18</v>
      </c>
      <c r="C19" s="9" t="s">
        <v>44</v>
      </c>
      <c r="D19" s="10" t="s">
        <v>33</v>
      </c>
    </row>
    <row r="20" spans="2:4" x14ac:dyDescent="0.2">
      <c r="B20" s="8">
        <v>19</v>
      </c>
      <c r="C20" s="9" t="s">
        <v>45</v>
      </c>
      <c r="D20" s="10" t="s">
        <v>46</v>
      </c>
    </row>
    <row r="21" spans="2:4" x14ac:dyDescent="0.2">
      <c r="B21" s="8">
        <v>20</v>
      </c>
      <c r="C21" s="9" t="s">
        <v>47</v>
      </c>
      <c r="D21" s="10" t="s">
        <v>33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Roman,Normálne"&amp;12&amp;A</oddHeader>
    <oddFooter>&amp;C&amp;"Times New Roman,Normálne"&amp;12Strana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27"/>
  <sheetViews>
    <sheetView topLeftCell="A7" workbookViewId="0">
      <selection activeCell="B16" sqref="B16:Y24"/>
    </sheetView>
  </sheetViews>
  <sheetFormatPr defaultRowHeight="14.25" x14ac:dyDescent="0.2"/>
  <cols>
    <col min="5" max="5" width="4.125" customWidth="1"/>
    <col min="6" max="6" width="1.375" customWidth="1"/>
    <col min="7" max="8" width="4.125" customWidth="1"/>
    <col min="9" max="9" width="1.375" customWidth="1"/>
    <col min="10" max="11" width="4.125" customWidth="1"/>
    <col min="12" max="12" width="1.375" customWidth="1"/>
    <col min="13" max="14" width="4.125" customWidth="1"/>
    <col min="15" max="15" width="1.375" customWidth="1"/>
    <col min="16" max="16" width="4.125" customWidth="1"/>
    <col min="17" max="17" width="4.25" customWidth="1"/>
    <col min="18" max="18" width="1.375" customWidth="1"/>
    <col min="19" max="20" width="4.125" customWidth="1"/>
    <col min="21" max="21" width="1.375" customWidth="1"/>
    <col min="22" max="23" width="4.125" customWidth="1"/>
    <col min="24" max="24" width="1.375" customWidth="1"/>
    <col min="25" max="26" width="4.125" customWidth="1"/>
    <col min="27" max="27" width="1.375" customWidth="1"/>
    <col min="28" max="28" width="4.125" customWidth="1"/>
  </cols>
  <sheetData>
    <row r="1" spans="2:38" ht="15" thickBot="1" x14ac:dyDescent="0.25"/>
    <row r="2" spans="2:38" ht="20.25" thickTop="1" thickBot="1" x14ac:dyDescent="0.25">
      <c r="B2" s="126" t="s">
        <v>0</v>
      </c>
      <c r="C2" s="127"/>
      <c r="D2" s="49" t="s">
        <v>1</v>
      </c>
      <c r="E2" s="128">
        <v>1</v>
      </c>
      <c r="F2" s="129"/>
      <c r="G2" s="130"/>
      <c r="H2" s="131" t="s">
        <v>20</v>
      </c>
      <c r="I2" s="132"/>
      <c r="J2" s="133"/>
      <c r="K2" s="131" t="s">
        <v>12</v>
      </c>
      <c r="L2" s="132"/>
      <c r="M2" s="133"/>
      <c r="N2" s="131" t="s">
        <v>22</v>
      </c>
      <c r="O2" s="132"/>
      <c r="P2" s="133"/>
      <c r="Q2" s="131" t="s">
        <v>2</v>
      </c>
      <c r="R2" s="132"/>
      <c r="S2" s="133"/>
      <c r="T2" s="131" t="s">
        <v>3</v>
      </c>
      <c r="U2" s="132"/>
      <c r="V2" s="133"/>
      <c r="W2" s="150" t="s">
        <v>4</v>
      </c>
      <c r="X2" s="151"/>
      <c r="Y2" s="152"/>
      <c r="Z2" s="150" t="s">
        <v>5</v>
      </c>
      <c r="AA2" s="151"/>
      <c r="AB2" s="152"/>
      <c r="AC2" s="51" t="s">
        <v>6</v>
      </c>
    </row>
    <row r="3" spans="2:38" ht="16.5" thickTop="1" x14ac:dyDescent="0.2">
      <c r="B3" s="113">
        <v>1</v>
      </c>
      <c r="C3" s="115" t="s">
        <v>7</v>
      </c>
      <c r="D3" s="116"/>
      <c r="E3" s="93" t="s">
        <v>8</v>
      </c>
      <c r="F3" s="94"/>
      <c r="G3" s="117"/>
      <c r="H3" s="108" t="s">
        <v>12</v>
      </c>
      <c r="I3" s="89" t="s">
        <v>79</v>
      </c>
      <c r="J3" s="91" t="s">
        <v>20</v>
      </c>
      <c r="K3" s="108" t="s">
        <v>12</v>
      </c>
      <c r="L3" s="89" t="s">
        <v>79</v>
      </c>
      <c r="M3" s="91" t="s">
        <v>16</v>
      </c>
      <c r="N3" s="108" t="s">
        <v>24</v>
      </c>
      <c r="O3" s="89" t="s">
        <v>79</v>
      </c>
      <c r="P3" s="91" t="s">
        <v>12</v>
      </c>
      <c r="Q3" s="108" t="s">
        <v>12</v>
      </c>
      <c r="R3" s="89" t="s">
        <v>79</v>
      </c>
      <c r="S3" s="91" t="s">
        <v>16</v>
      </c>
      <c r="T3" s="108" t="s">
        <v>12</v>
      </c>
      <c r="U3" s="89" t="s">
        <v>79</v>
      </c>
      <c r="V3" s="91" t="s">
        <v>20</v>
      </c>
      <c r="W3" s="149">
        <f>H3+K3+N3+Q3+T3</f>
        <v>13</v>
      </c>
      <c r="X3" s="146" t="s">
        <v>79</v>
      </c>
      <c r="Y3" s="147">
        <f>J3+M3+P3+S3+V3</f>
        <v>7</v>
      </c>
      <c r="Z3" s="138">
        <f>AL3</f>
        <v>4</v>
      </c>
      <c r="AA3" s="74" t="s">
        <v>80</v>
      </c>
      <c r="AB3" s="122">
        <f>5-AL3</f>
        <v>1</v>
      </c>
      <c r="AC3" s="148">
        <v>2</v>
      </c>
      <c r="AE3" s="50"/>
      <c r="AG3">
        <f>IF(H3&gt;J3,1,0)</f>
        <v>1</v>
      </c>
      <c r="AH3">
        <f>IF(K3&gt;M3,1,0)</f>
        <v>1</v>
      </c>
      <c r="AI3">
        <f>IF(N3&gt;P3,1,0)</f>
        <v>0</v>
      </c>
      <c r="AJ3">
        <f>IF(Q3&gt;S3,1,0)</f>
        <v>1</v>
      </c>
      <c r="AK3">
        <f>IF(T3&gt;V3,1,0)</f>
        <v>1</v>
      </c>
      <c r="AL3">
        <f>SUM(AG3:AK3)</f>
        <v>4</v>
      </c>
    </row>
    <row r="4" spans="2:38" ht="15" thickBot="1" x14ac:dyDescent="0.25">
      <c r="B4" s="114"/>
      <c r="C4" s="97" t="s">
        <v>13</v>
      </c>
      <c r="D4" s="98"/>
      <c r="E4" s="95"/>
      <c r="F4" s="96"/>
      <c r="G4" s="118"/>
      <c r="H4" s="109"/>
      <c r="I4" s="110"/>
      <c r="J4" s="120"/>
      <c r="K4" s="107"/>
      <c r="L4" s="90"/>
      <c r="M4" s="92"/>
      <c r="N4" s="107"/>
      <c r="O4" s="90"/>
      <c r="P4" s="92"/>
      <c r="Q4" s="107"/>
      <c r="R4" s="90"/>
      <c r="S4" s="92"/>
      <c r="T4" s="107"/>
      <c r="U4" s="90"/>
      <c r="V4" s="92"/>
      <c r="W4" s="145"/>
      <c r="X4" s="87"/>
      <c r="Y4" s="141"/>
      <c r="Z4" s="142"/>
      <c r="AA4" s="75"/>
      <c r="AB4" s="143"/>
      <c r="AC4" s="144"/>
      <c r="AE4" s="50"/>
    </row>
    <row r="5" spans="2:38" ht="16.5" thickTop="1" x14ac:dyDescent="0.2">
      <c r="B5" s="113">
        <v>2</v>
      </c>
      <c r="C5" s="115" t="s">
        <v>26</v>
      </c>
      <c r="D5" s="116"/>
      <c r="E5" s="108" t="s">
        <v>20</v>
      </c>
      <c r="F5" s="89" t="s">
        <v>79</v>
      </c>
      <c r="G5" s="91" t="s">
        <v>12</v>
      </c>
      <c r="H5" s="93" t="s">
        <v>8</v>
      </c>
      <c r="I5" s="94"/>
      <c r="J5" s="117"/>
      <c r="K5" s="106" t="s">
        <v>12</v>
      </c>
      <c r="L5" s="104" t="s">
        <v>79</v>
      </c>
      <c r="M5" s="105" t="s">
        <v>24</v>
      </c>
      <c r="N5" s="106" t="s">
        <v>16</v>
      </c>
      <c r="O5" s="104" t="s">
        <v>79</v>
      </c>
      <c r="P5" s="105" t="s">
        <v>12</v>
      </c>
      <c r="Q5" s="106" t="s">
        <v>12</v>
      </c>
      <c r="R5" s="104" t="s">
        <v>79</v>
      </c>
      <c r="S5" s="105" t="s">
        <v>16</v>
      </c>
      <c r="T5" s="106" t="s">
        <v>12</v>
      </c>
      <c r="U5" s="104" t="s">
        <v>79</v>
      </c>
      <c r="V5" s="105" t="s">
        <v>24</v>
      </c>
      <c r="W5" s="134">
        <f>E5+K5+N5+Q5+T5</f>
        <v>11</v>
      </c>
      <c r="X5" s="86" t="s">
        <v>79</v>
      </c>
      <c r="Y5" s="136">
        <f>G5+M5+P5+S5+V5</f>
        <v>8</v>
      </c>
      <c r="Z5" s="138">
        <f>AL5</f>
        <v>3</v>
      </c>
      <c r="AA5" s="74" t="s">
        <v>80</v>
      </c>
      <c r="AB5" s="122">
        <f>5-AL5</f>
        <v>2</v>
      </c>
      <c r="AC5" s="124">
        <v>3</v>
      </c>
      <c r="AE5" s="50"/>
      <c r="AG5">
        <f>IF(E5&gt;G5,1,0)</f>
        <v>0</v>
      </c>
      <c r="AH5">
        <f>IF(K5&gt;M5,1,0)</f>
        <v>1</v>
      </c>
      <c r="AI5">
        <f>IF(N5&gt;P5,1,0)</f>
        <v>0</v>
      </c>
      <c r="AJ5">
        <f>IF(Q5&gt;S5,1,0)</f>
        <v>1</v>
      </c>
      <c r="AK5">
        <f>IF(T5&gt;V5,1,0)</f>
        <v>1</v>
      </c>
      <c r="AL5">
        <f>SUM(AG5:AK5)</f>
        <v>3</v>
      </c>
    </row>
    <row r="6" spans="2:38" ht="15" thickBot="1" x14ac:dyDescent="0.25">
      <c r="B6" s="114"/>
      <c r="C6" s="97" t="s">
        <v>27</v>
      </c>
      <c r="D6" s="98"/>
      <c r="E6" s="107"/>
      <c r="F6" s="90"/>
      <c r="G6" s="92"/>
      <c r="H6" s="95"/>
      <c r="I6" s="96"/>
      <c r="J6" s="118"/>
      <c r="K6" s="109"/>
      <c r="L6" s="110"/>
      <c r="M6" s="120"/>
      <c r="N6" s="107"/>
      <c r="O6" s="90"/>
      <c r="P6" s="92"/>
      <c r="Q6" s="107"/>
      <c r="R6" s="90"/>
      <c r="S6" s="92"/>
      <c r="T6" s="107"/>
      <c r="U6" s="90"/>
      <c r="V6" s="92"/>
      <c r="W6" s="145"/>
      <c r="X6" s="87"/>
      <c r="Y6" s="141"/>
      <c r="Z6" s="142"/>
      <c r="AA6" s="75"/>
      <c r="AB6" s="143"/>
      <c r="AC6" s="144"/>
      <c r="AE6" s="50"/>
    </row>
    <row r="7" spans="2:38" ht="16.5" thickTop="1" x14ac:dyDescent="0.2">
      <c r="B7" s="113" t="s">
        <v>12</v>
      </c>
      <c r="C7" s="115" t="s">
        <v>30</v>
      </c>
      <c r="D7" s="116"/>
      <c r="E7" s="106" t="s">
        <v>16</v>
      </c>
      <c r="F7" s="104" t="s">
        <v>79</v>
      </c>
      <c r="G7" s="105" t="s">
        <v>12</v>
      </c>
      <c r="H7" s="108" t="s">
        <v>24</v>
      </c>
      <c r="I7" s="89" t="s">
        <v>79</v>
      </c>
      <c r="J7" s="91" t="s">
        <v>12</v>
      </c>
      <c r="K7" s="93" t="s">
        <v>8</v>
      </c>
      <c r="L7" s="94"/>
      <c r="M7" s="117"/>
      <c r="N7" s="106" t="s">
        <v>16</v>
      </c>
      <c r="O7" s="104" t="s">
        <v>79</v>
      </c>
      <c r="P7" s="105" t="s">
        <v>12</v>
      </c>
      <c r="Q7" s="106" t="s">
        <v>12</v>
      </c>
      <c r="R7" s="104" t="s">
        <v>79</v>
      </c>
      <c r="S7" s="105" t="s">
        <v>16</v>
      </c>
      <c r="T7" s="106" t="s">
        <v>12</v>
      </c>
      <c r="U7" s="104" t="s">
        <v>79</v>
      </c>
      <c r="V7" s="105" t="s">
        <v>20</v>
      </c>
      <c r="W7" s="134">
        <f>E7+H7+N7+Q7+T7</f>
        <v>7</v>
      </c>
      <c r="X7" s="86" t="s">
        <v>79</v>
      </c>
      <c r="Y7" s="136">
        <f>G7+J7+P7+S7+V7</f>
        <v>11</v>
      </c>
      <c r="Z7" s="138">
        <f>AL7</f>
        <v>2</v>
      </c>
      <c r="AA7" s="74" t="s">
        <v>80</v>
      </c>
      <c r="AB7" s="122">
        <f>5-AL7</f>
        <v>3</v>
      </c>
      <c r="AC7" s="124">
        <v>4</v>
      </c>
      <c r="AG7">
        <f>IF(E7&gt;G7,1,0)</f>
        <v>0</v>
      </c>
      <c r="AH7">
        <f>IF(H7&gt;J7,1,0)</f>
        <v>0</v>
      </c>
      <c r="AI7">
        <f>IF(N7&gt;P7,1,0)</f>
        <v>0</v>
      </c>
      <c r="AJ7">
        <f>IF(Q7&gt;S7,1,0)</f>
        <v>1</v>
      </c>
      <c r="AK7">
        <f>IF(T7&gt;V7,1,0)</f>
        <v>1</v>
      </c>
      <c r="AL7">
        <f>SUM(AG7:AK7)</f>
        <v>2</v>
      </c>
    </row>
    <row r="8" spans="2:38" ht="15" thickBot="1" x14ac:dyDescent="0.25">
      <c r="B8" s="114"/>
      <c r="C8" s="97" t="s">
        <v>31</v>
      </c>
      <c r="D8" s="98"/>
      <c r="E8" s="107"/>
      <c r="F8" s="90"/>
      <c r="G8" s="92"/>
      <c r="H8" s="107"/>
      <c r="I8" s="90"/>
      <c r="J8" s="92"/>
      <c r="K8" s="95"/>
      <c r="L8" s="96"/>
      <c r="M8" s="118"/>
      <c r="N8" s="109"/>
      <c r="O8" s="110"/>
      <c r="P8" s="120"/>
      <c r="Q8" s="107"/>
      <c r="R8" s="90"/>
      <c r="S8" s="92"/>
      <c r="T8" s="107"/>
      <c r="U8" s="90"/>
      <c r="V8" s="92"/>
      <c r="W8" s="145"/>
      <c r="X8" s="87"/>
      <c r="Y8" s="141"/>
      <c r="Z8" s="142"/>
      <c r="AA8" s="75"/>
      <c r="AB8" s="143"/>
      <c r="AC8" s="144"/>
      <c r="AE8" s="50"/>
    </row>
    <row r="9" spans="2:38" ht="16.5" thickTop="1" x14ac:dyDescent="0.2">
      <c r="B9" s="113" t="s">
        <v>22</v>
      </c>
      <c r="C9" s="115" t="s">
        <v>86</v>
      </c>
      <c r="D9" s="116"/>
      <c r="E9" s="106" t="s">
        <v>12</v>
      </c>
      <c r="F9" s="104" t="s">
        <v>79</v>
      </c>
      <c r="G9" s="105" t="s">
        <v>24</v>
      </c>
      <c r="H9" s="106" t="s">
        <v>12</v>
      </c>
      <c r="I9" s="104" t="s">
        <v>79</v>
      </c>
      <c r="J9" s="105" t="s">
        <v>16</v>
      </c>
      <c r="K9" s="108" t="s">
        <v>12</v>
      </c>
      <c r="L9" s="89" t="s">
        <v>79</v>
      </c>
      <c r="M9" s="91" t="s">
        <v>16</v>
      </c>
      <c r="N9" s="93" t="s">
        <v>8</v>
      </c>
      <c r="O9" s="94"/>
      <c r="P9" s="117"/>
      <c r="Q9" s="106" t="s">
        <v>12</v>
      </c>
      <c r="R9" s="104" t="s">
        <v>79</v>
      </c>
      <c r="S9" s="105" t="s">
        <v>16</v>
      </c>
      <c r="T9" s="106" t="s">
        <v>12</v>
      </c>
      <c r="U9" s="104" t="s">
        <v>79</v>
      </c>
      <c r="V9" s="105" t="s">
        <v>16</v>
      </c>
      <c r="W9" s="134">
        <f>E9+H9+K9+Q9+T9</f>
        <v>15</v>
      </c>
      <c r="X9" s="86" t="s">
        <v>79</v>
      </c>
      <c r="Y9" s="136">
        <f>G9+J9+M9+S9+V9</f>
        <v>1</v>
      </c>
      <c r="Z9" s="138">
        <f>AL9</f>
        <v>5</v>
      </c>
      <c r="AA9" s="74" t="s">
        <v>80</v>
      </c>
      <c r="AB9" s="122">
        <f>5-AL9</f>
        <v>0</v>
      </c>
      <c r="AC9" s="124">
        <v>1</v>
      </c>
      <c r="AG9">
        <f>IF(E9&gt;G9,1,0)</f>
        <v>1</v>
      </c>
      <c r="AH9">
        <f>IF(H9&gt;J9,1,0)</f>
        <v>1</v>
      </c>
      <c r="AI9">
        <f>IF(K9&gt;M9,1,0)</f>
        <v>1</v>
      </c>
      <c r="AJ9">
        <f>IF(Q9&gt;S9,1,0)</f>
        <v>1</v>
      </c>
      <c r="AK9">
        <f>IF(T9&gt;V9,1,0)</f>
        <v>1</v>
      </c>
      <c r="AL9">
        <f>SUM(AG9:AK9)</f>
        <v>5</v>
      </c>
    </row>
    <row r="10" spans="2:38" ht="15" thickBot="1" x14ac:dyDescent="0.25">
      <c r="B10" s="114"/>
      <c r="C10" s="97" t="s">
        <v>46</v>
      </c>
      <c r="D10" s="98"/>
      <c r="E10" s="107"/>
      <c r="F10" s="90"/>
      <c r="G10" s="92"/>
      <c r="H10" s="107"/>
      <c r="I10" s="90"/>
      <c r="J10" s="92"/>
      <c r="K10" s="107"/>
      <c r="L10" s="90"/>
      <c r="M10" s="92"/>
      <c r="N10" s="95"/>
      <c r="O10" s="96"/>
      <c r="P10" s="118"/>
      <c r="Q10" s="109"/>
      <c r="R10" s="110"/>
      <c r="S10" s="120"/>
      <c r="T10" s="107"/>
      <c r="U10" s="90"/>
      <c r="V10" s="92"/>
      <c r="W10" s="145"/>
      <c r="X10" s="87"/>
      <c r="Y10" s="141"/>
      <c r="Z10" s="142"/>
      <c r="AA10" s="75"/>
      <c r="AB10" s="143"/>
      <c r="AC10" s="144"/>
    </row>
    <row r="11" spans="2:38" ht="16.5" thickTop="1" x14ac:dyDescent="0.2">
      <c r="B11" s="113" t="s">
        <v>2</v>
      </c>
      <c r="C11" s="115" t="s">
        <v>87</v>
      </c>
      <c r="D11" s="116"/>
      <c r="E11" s="106" t="s">
        <v>16</v>
      </c>
      <c r="F11" s="104" t="s">
        <v>79</v>
      </c>
      <c r="G11" s="105" t="s">
        <v>12</v>
      </c>
      <c r="H11" s="106" t="s">
        <v>16</v>
      </c>
      <c r="I11" s="104" t="s">
        <v>79</v>
      </c>
      <c r="J11" s="105" t="s">
        <v>12</v>
      </c>
      <c r="K11" s="106" t="s">
        <v>16</v>
      </c>
      <c r="L11" s="104" t="s">
        <v>79</v>
      </c>
      <c r="M11" s="105" t="s">
        <v>12</v>
      </c>
      <c r="N11" s="108" t="s">
        <v>16</v>
      </c>
      <c r="O11" s="89" t="s">
        <v>79</v>
      </c>
      <c r="P11" s="91" t="s">
        <v>12</v>
      </c>
      <c r="Q11" s="93" t="s">
        <v>8</v>
      </c>
      <c r="R11" s="94"/>
      <c r="S11" s="117"/>
      <c r="T11" s="106" t="s">
        <v>20</v>
      </c>
      <c r="U11" s="104" t="s">
        <v>79</v>
      </c>
      <c r="V11" s="105" t="s">
        <v>12</v>
      </c>
      <c r="W11" s="134">
        <f>E11+H11+K11+N11+T11</f>
        <v>2</v>
      </c>
      <c r="X11" s="86" t="s">
        <v>79</v>
      </c>
      <c r="Y11" s="136">
        <f>G11+J11+M11+P11+V11</f>
        <v>15</v>
      </c>
      <c r="Z11" s="138">
        <f>AL11</f>
        <v>0</v>
      </c>
      <c r="AA11" s="74" t="s">
        <v>80</v>
      </c>
      <c r="AB11" s="122">
        <f>5-AL11</f>
        <v>5</v>
      </c>
      <c r="AC11" s="124">
        <v>6</v>
      </c>
      <c r="AG11">
        <f>IF(E11&gt;G11,1,0)</f>
        <v>0</v>
      </c>
      <c r="AH11">
        <f>IF(H11&gt;J11,1,0)</f>
        <v>0</v>
      </c>
      <c r="AI11">
        <f>IF(K11&gt;M11,1,0)</f>
        <v>0</v>
      </c>
      <c r="AJ11">
        <f>IF(N11&gt;P11,1,0)</f>
        <v>0</v>
      </c>
      <c r="AK11">
        <f>IF(T11&gt;V11,1,0)</f>
        <v>0</v>
      </c>
      <c r="AL11">
        <f>SUM(AG11:AK11)</f>
        <v>0</v>
      </c>
    </row>
    <row r="12" spans="2:38" ht="15" thickBot="1" x14ac:dyDescent="0.25">
      <c r="B12" s="114"/>
      <c r="C12" s="97" t="s">
        <v>31</v>
      </c>
      <c r="D12" s="98"/>
      <c r="E12" s="107"/>
      <c r="F12" s="90"/>
      <c r="G12" s="92"/>
      <c r="H12" s="107"/>
      <c r="I12" s="90"/>
      <c r="J12" s="92"/>
      <c r="K12" s="107"/>
      <c r="L12" s="90"/>
      <c r="M12" s="92"/>
      <c r="N12" s="107"/>
      <c r="O12" s="90"/>
      <c r="P12" s="92"/>
      <c r="Q12" s="95"/>
      <c r="R12" s="96"/>
      <c r="S12" s="118"/>
      <c r="T12" s="109"/>
      <c r="U12" s="110"/>
      <c r="V12" s="120"/>
      <c r="W12" s="145"/>
      <c r="X12" s="87"/>
      <c r="Y12" s="141"/>
      <c r="Z12" s="142"/>
      <c r="AA12" s="75"/>
      <c r="AB12" s="143"/>
      <c r="AC12" s="144"/>
    </row>
    <row r="13" spans="2:38" ht="16.5" thickTop="1" x14ac:dyDescent="0.2">
      <c r="B13" s="113" t="s">
        <v>3</v>
      </c>
      <c r="C13" s="115" t="s">
        <v>88</v>
      </c>
      <c r="D13" s="116"/>
      <c r="E13" s="106" t="s">
        <v>20</v>
      </c>
      <c r="F13" s="104" t="s">
        <v>79</v>
      </c>
      <c r="G13" s="105" t="s">
        <v>12</v>
      </c>
      <c r="H13" s="106" t="s">
        <v>24</v>
      </c>
      <c r="I13" s="104" t="s">
        <v>79</v>
      </c>
      <c r="J13" s="105" t="s">
        <v>12</v>
      </c>
      <c r="K13" s="106" t="s">
        <v>20</v>
      </c>
      <c r="L13" s="104" t="s">
        <v>79</v>
      </c>
      <c r="M13" s="105" t="s">
        <v>12</v>
      </c>
      <c r="N13" s="106" t="s">
        <v>16</v>
      </c>
      <c r="O13" s="104" t="s">
        <v>79</v>
      </c>
      <c r="P13" s="105" t="s">
        <v>12</v>
      </c>
      <c r="Q13" s="108" t="s">
        <v>12</v>
      </c>
      <c r="R13" s="89" t="s">
        <v>79</v>
      </c>
      <c r="S13" s="91" t="s">
        <v>20</v>
      </c>
      <c r="T13" s="93" t="s">
        <v>8</v>
      </c>
      <c r="U13" s="94"/>
      <c r="V13" s="117"/>
      <c r="W13" s="134">
        <f>E13+H13+K13+N13+Q13</f>
        <v>8</v>
      </c>
      <c r="X13" s="86" t="s">
        <v>79</v>
      </c>
      <c r="Y13" s="136">
        <f>G13+J13+M13+P13+S13</f>
        <v>14</v>
      </c>
      <c r="Z13" s="138">
        <f>AL13</f>
        <v>1</v>
      </c>
      <c r="AA13" s="74" t="s">
        <v>80</v>
      </c>
      <c r="AB13" s="122">
        <f>5-AL13</f>
        <v>4</v>
      </c>
      <c r="AC13" s="124">
        <v>5</v>
      </c>
      <c r="AG13">
        <f>IF(E13&gt;G13,1,0)</f>
        <v>0</v>
      </c>
      <c r="AH13">
        <f>IF(H13&gt;J13,1,0)</f>
        <v>0</v>
      </c>
      <c r="AI13">
        <f>IF(K13&gt;M13,1,0)</f>
        <v>0</v>
      </c>
      <c r="AJ13">
        <f>IF(N13&gt;P13,1,0)</f>
        <v>0</v>
      </c>
      <c r="AK13">
        <f>IF(Q13&gt;S13,1,0)</f>
        <v>1</v>
      </c>
      <c r="AL13">
        <f>SUM(AG13:AK13)</f>
        <v>1</v>
      </c>
    </row>
    <row r="14" spans="2:38" ht="15" thickBot="1" x14ac:dyDescent="0.25">
      <c r="B14" s="114"/>
      <c r="C14" s="97"/>
      <c r="D14" s="98"/>
      <c r="E14" s="109"/>
      <c r="F14" s="110"/>
      <c r="G14" s="120"/>
      <c r="H14" s="109"/>
      <c r="I14" s="110"/>
      <c r="J14" s="120"/>
      <c r="K14" s="109"/>
      <c r="L14" s="110"/>
      <c r="M14" s="120"/>
      <c r="N14" s="109"/>
      <c r="O14" s="110"/>
      <c r="P14" s="120"/>
      <c r="Q14" s="109"/>
      <c r="R14" s="110"/>
      <c r="S14" s="120"/>
      <c r="T14" s="95"/>
      <c r="U14" s="96"/>
      <c r="V14" s="118"/>
      <c r="W14" s="135"/>
      <c r="X14" s="88"/>
      <c r="Y14" s="137"/>
      <c r="Z14" s="139"/>
      <c r="AA14" s="140"/>
      <c r="AB14" s="123"/>
      <c r="AC14" s="125"/>
    </row>
    <row r="15" spans="2:38" ht="15.75" thickTop="1" thickBot="1" x14ac:dyDescent="0.25"/>
    <row r="16" spans="2:38" ht="20.25" thickTop="1" thickBot="1" x14ac:dyDescent="0.25">
      <c r="B16" s="126" t="s">
        <v>0</v>
      </c>
      <c r="C16" s="127"/>
      <c r="D16" s="49" t="s">
        <v>1</v>
      </c>
      <c r="E16" s="128">
        <v>1</v>
      </c>
      <c r="F16" s="129"/>
      <c r="G16" s="130"/>
      <c r="H16" s="131" t="s">
        <v>20</v>
      </c>
      <c r="I16" s="132"/>
      <c r="J16" s="133"/>
      <c r="K16" s="131" t="s">
        <v>12</v>
      </c>
      <c r="L16" s="132"/>
      <c r="M16" s="133"/>
      <c r="N16" s="131" t="s">
        <v>22</v>
      </c>
      <c r="O16" s="132"/>
      <c r="P16" s="133"/>
      <c r="Q16" s="131" t="s">
        <v>2</v>
      </c>
      <c r="R16" s="132"/>
      <c r="S16" s="132"/>
      <c r="T16" s="99" t="s">
        <v>4</v>
      </c>
      <c r="U16" s="100"/>
      <c r="V16" s="101"/>
      <c r="W16" s="99" t="s">
        <v>5</v>
      </c>
      <c r="X16" s="100"/>
      <c r="Y16" s="101"/>
      <c r="Z16" s="99" t="s">
        <v>6</v>
      </c>
      <c r="AA16" s="100"/>
      <c r="AB16" s="101"/>
    </row>
    <row r="17" spans="2:28" ht="16.5" customHeight="1" thickTop="1" x14ac:dyDescent="0.2">
      <c r="B17" s="113">
        <v>1</v>
      </c>
      <c r="C17" s="115" t="s">
        <v>17</v>
      </c>
      <c r="D17" s="116"/>
      <c r="E17" s="93" t="s">
        <v>8</v>
      </c>
      <c r="F17" s="94"/>
      <c r="G17" s="117"/>
      <c r="H17" s="108" t="s">
        <v>24</v>
      </c>
      <c r="I17" s="89" t="s">
        <v>79</v>
      </c>
      <c r="J17" s="91" t="s">
        <v>12</v>
      </c>
      <c r="K17" s="108" t="s">
        <v>12</v>
      </c>
      <c r="L17" s="89" t="s">
        <v>79</v>
      </c>
      <c r="M17" s="91" t="s">
        <v>24</v>
      </c>
      <c r="N17" s="108" t="s">
        <v>12</v>
      </c>
      <c r="O17" s="89" t="s">
        <v>79</v>
      </c>
      <c r="P17" s="91" t="s">
        <v>16</v>
      </c>
      <c r="Q17" s="108" t="s">
        <v>12</v>
      </c>
      <c r="R17" s="89" t="s">
        <v>79</v>
      </c>
      <c r="S17" s="121" t="s">
        <v>16</v>
      </c>
      <c r="T17" s="102">
        <f>H17+K17+N17+Q17</f>
        <v>10</v>
      </c>
      <c r="U17" s="86" t="s">
        <v>79</v>
      </c>
      <c r="V17" s="84" t="s">
        <v>22</v>
      </c>
      <c r="W17" s="80">
        <v>3</v>
      </c>
      <c r="X17" s="74" t="s">
        <v>80</v>
      </c>
      <c r="Y17" s="81">
        <v>1</v>
      </c>
      <c r="Z17" s="58">
        <v>1</v>
      </c>
      <c r="AA17" s="59"/>
      <c r="AB17" s="60"/>
    </row>
    <row r="18" spans="2:28" ht="15" customHeight="1" thickBot="1" x14ac:dyDescent="0.25">
      <c r="B18" s="114"/>
      <c r="C18" s="97" t="s">
        <v>21</v>
      </c>
      <c r="D18" s="98"/>
      <c r="E18" s="95"/>
      <c r="F18" s="96"/>
      <c r="G18" s="118"/>
      <c r="H18" s="109"/>
      <c r="I18" s="110"/>
      <c r="J18" s="120"/>
      <c r="K18" s="107"/>
      <c r="L18" s="90"/>
      <c r="M18" s="92"/>
      <c r="N18" s="107"/>
      <c r="O18" s="90"/>
      <c r="P18" s="92"/>
      <c r="Q18" s="107"/>
      <c r="R18" s="90"/>
      <c r="S18" s="119"/>
      <c r="T18" s="103"/>
      <c r="U18" s="87"/>
      <c r="V18" s="85"/>
      <c r="W18" s="71"/>
      <c r="X18" s="75"/>
      <c r="Y18" s="73"/>
      <c r="Z18" s="61"/>
      <c r="AA18" s="62"/>
      <c r="AB18" s="63"/>
    </row>
    <row r="19" spans="2:28" ht="16.5" customHeight="1" thickTop="1" x14ac:dyDescent="0.2">
      <c r="B19" s="113">
        <v>2</v>
      </c>
      <c r="C19" s="115" t="s">
        <v>81</v>
      </c>
      <c r="D19" s="116"/>
      <c r="E19" s="108" t="s">
        <v>12</v>
      </c>
      <c r="F19" s="89" t="s">
        <v>79</v>
      </c>
      <c r="G19" s="91" t="s">
        <v>24</v>
      </c>
      <c r="H19" s="93" t="s">
        <v>8</v>
      </c>
      <c r="I19" s="94"/>
      <c r="J19" s="117"/>
      <c r="K19" s="106" t="s">
        <v>24</v>
      </c>
      <c r="L19" s="104" t="s">
        <v>79</v>
      </c>
      <c r="M19" s="105" t="s">
        <v>12</v>
      </c>
      <c r="N19" s="106" t="s">
        <v>12</v>
      </c>
      <c r="O19" s="104" t="s">
        <v>79</v>
      </c>
      <c r="P19" s="105" t="s">
        <v>16</v>
      </c>
      <c r="Q19" s="106" t="s">
        <v>12</v>
      </c>
      <c r="R19" s="104" t="s">
        <v>79</v>
      </c>
      <c r="S19" s="111" t="s">
        <v>24</v>
      </c>
      <c r="T19" s="78" t="s">
        <v>84</v>
      </c>
      <c r="U19" s="86" t="s">
        <v>79</v>
      </c>
      <c r="V19" s="78" t="s">
        <v>2</v>
      </c>
      <c r="W19" s="70">
        <v>3</v>
      </c>
      <c r="X19" s="74" t="s">
        <v>80</v>
      </c>
      <c r="Y19" s="72">
        <v>1</v>
      </c>
      <c r="Z19" s="64">
        <v>3</v>
      </c>
      <c r="AA19" s="65"/>
      <c r="AB19" s="66"/>
    </row>
    <row r="20" spans="2:28" ht="15" customHeight="1" thickBot="1" x14ac:dyDescent="0.25">
      <c r="B20" s="114"/>
      <c r="C20" s="97" t="s">
        <v>13</v>
      </c>
      <c r="D20" s="98"/>
      <c r="E20" s="107"/>
      <c r="F20" s="90"/>
      <c r="G20" s="92"/>
      <c r="H20" s="95"/>
      <c r="I20" s="96"/>
      <c r="J20" s="118"/>
      <c r="K20" s="109"/>
      <c r="L20" s="110"/>
      <c r="M20" s="120"/>
      <c r="N20" s="107"/>
      <c r="O20" s="90"/>
      <c r="P20" s="92"/>
      <c r="Q20" s="107"/>
      <c r="R20" s="90"/>
      <c r="S20" s="119"/>
      <c r="T20" s="85"/>
      <c r="U20" s="87"/>
      <c r="V20" s="85"/>
      <c r="W20" s="71"/>
      <c r="X20" s="75"/>
      <c r="Y20" s="73"/>
      <c r="Z20" s="61"/>
      <c r="AA20" s="62"/>
      <c r="AB20" s="63"/>
    </row>
    <row r="21" spans="2:28" ht="16.5" customHeight="1" thickTop="1" x14ac:dyDescent="0.2">
      <c r="B21" s="113" t="s">
        <v>12</v>
      </c>
      <c r="C21" s="115" t="s">
        <v>82</v>
      </c>
      <c r="D21" s="116"/>
      <c r="E21" s="106" t="s">
        <v>24</v>
      </c>
      <c r="F21" s="104" t="s">
        <v>79</v>
      </c>
      <c r="G21" s="105" t="s">
        <v>12</v>
      </c>
      <c r="H21" s="108" t="s">
        <v>12</v>
      </c>
      <c r="I21" s="89" t="s">
        <v>79</v>
      </c>
      <c r="J21" s="91" t="s">
        <v>24</v>
      </c>
      <c r="K21" s="93" t="s">
        <v>8</v>
      </c>
      <c r="L21" s="94"/>
      <c r="M21" s="117"/>
      <c r="N21" s="106" t="s">
        <v>12</v>
      </c>
      <c r="O21" s="104" t="s">
        <v>79</v>
      </c>
      <c r="P21" s="105" t="s">
        <v>16</v>
      </c>
      <c r="Q21" s="106" t="s">
        <v>12</v>
      </c>
      <c r="R21" s="104" t="s">
        <v>79</v>
      </c>
      <c r="S21" s="111" t="s">
        <v>16</v>
      </c>
      <c r="T21" s="82" t="s">
        <v>84</v>
      </c>
      <c r="U21" s="86" t="s">
        <v>79</v>
      </c>
      <c r="V21" s="78">
        <f>G21+J21+P21+S21</f>
        <v>4</v>
      </c>
      <c r="W21" s="70">
        <v>3</v>
      </c>
      <c r="X21" s="74" t="s">
        <v>80</v>
      </c>
      <c r="Y21" s="72">
        <v>1</v>
      </c>
      <c r="Z21" s="64">
        <v>2</v>
      </c>
      <c r="AA21" s="65"/>
      <c r="AB21" s="66"/>
    </row>
    <row r="22" spans="2:28" ht="15" customHeight="1" thickBot="1" x14ac:dyDescent="0.25">
      <c r="B22" s="114"/>
      <c r="C22" s="97" t="s">
        <v>31</v>
      </c>
      <c r="D22" s="98"/>
      <c r="E22" s="107"/>
      <c r="F22" s="90"/>
      <c r="G22" s="92"/>
      <c r="H22" s="107"/>
      <c r="I22" s="90"/>
      <c r="J22" s="92"/>
      <c r="K22" s="95"/>
      <c r="L22" s="96"/>
      <c r="M22" s="118"/>
      <c r="N22" s="109"/>
      <c r="O22" s="110"/>
      <c r="P22" s="120"/>
      <c r="Q22" s="107"/>
      <c r="R22" s="90"/>
      <c r="S22" s="119"/>
      <c r="T22" s="103"/>
      <c r="U22" s="87"/>
      <c r="V22" s="85"/>
      <c r="W22" s="71"/>
      <c r="X22" s="75"/>
      <c r="Y22" s="73"/>
      <c r="Z22" s="61"/>
      <c r="AA22" s="62"/>
      <c r="AB22" s="63"/>
    </row>
    <row r="23" spans="2:28" ht="16.5" customHeight="1" thickTop="1" x14ac:dyDescent="0.2">
      <c r="B23" s="113" t="s">
        <v>22</v>
      </c>
      <c r="C23" s="115" t="s">
        <v>23</v>
      </c>
      <c r="D23" s="116"/>
      <c r="E23" s="106" t="s">
        <v>16</v>
      </c>
      <c r="F23" s="104" t="s">
        <v>79</v>
      </c>
      <c r="G23" s="105" t="s">
        <v>12</v>
      </c>
      <c r="H23" s="106" t="s">
        <v>16</v>
      </c>
      <c r="I23" s="104" t="s">
        <v>79</v>
      </c>
      <c r="J23" s="105" t="s">
        <v>12</v>
      </c>
      <c r="K23" s="108" t="s">
        <v>16</v>
      </c>
      <c r="L23" s="89" t="s">
        <v>79</v>
      </c>
      <c r="M23" s="91" t="s">
        <v>12</v>
      </c>
      <c r="N23" s="93" t="s">
        <v>8</v>
      </c>
      <c r="O23" s="94"/>
      <c r="P23" s="117"/>
      <c r="Q23" s="106" t="s">
        <v>12</v>
      </c>
      <c r="R23" s="104" t="s">
        <v>79</v>
      </c>
      <c r="S23" s="111" t="s">
        <v>24</v>
      </c>
      <c r="T23" s="82">
        <f>E23+H23+K23+Q23</f>
        <v>3</v>
      </c>
      <c r="U23" s="86" t="s">
        <v>79</v>
      </c>
      <c r="V23" s="78" t="s">
        <v>84</v>
      </c>
      <c r="W23" s="70">
        <v>1</v>
      </c>
      <c r="X23" s="74" t="s">
        <v>80</v>
      </c>
      <c r="Y23" s="72">
        <v>3</v>
      </c>
      <c r="Z23" s="64">
        <v>4</v>
      </c>
      <c r="AA23" s="65"/>
      <c r="AB23" s="66"/>
    </row>
    <row r="24" spans="2:28" ht="15" customHeight="1" thickBot="1" x14ac:dyDescent="0.25">
      <c r="B24" s="114"/>
      <c r="C24" s="97" t="s">
        <v>21</v>
      </c>
      <c r="D24" s="98"/>
      <c r="E24" s="107"/>
      <c r="F24" s="90"/>
      <c r="G24" s="92"/>
      <c r="H24" s="107"/>
      <c r="I24" s="90"/>
      <c r="J24" s="92"/>
      <c r="K24" s="107"/>
      <c r="L24" s="90"/>
      <c r="M24" s="92"/>
      <c r="N24" s="95"/>
      <c r="O24" s="96"/>
      <c r="P24" s="118"/>
      <c r="Q24" s="109"/>
      <c r="R24" s="110"/>
      <c r="S24" s="112"/>
      <c r="T24" s="103"/>
      <c r="U24" s="87"/>
      <c r="V24" s="85"/>
      <c r="W24" s="71"/>
      <c r="X24" s="75"/>
      <c r="Y24" s="73"/>
      <c r="Z24" s="61"/>
      <c r="AA24" s="62"/>
      <c r="AB24" s="63"/>
    </row>
    <row r="25" spans="2:28" ht="16.5" customHeight="1" thickTop="1" x14ac:dyDescent="0.2">
      <c r="B25" s="113" t="s">
        <v>2</v>
      </c>
      <c r="C25" s="115" t="s">
        <v>83</v>
      </c>
      <c r="D25" s="116"/>
      <c r="E25" s="106" t="s">
        <v>16</v>
      </c>
      <c r="F25" s="104" t="s">
        <v>79</v>
      </c>
      <c r="G25" s="105" t="s">
        <v>12</v>
      </c>
      <c r="H25" s="106" t="s">
        <v>24</v>
      </c>
      <c r="I25" s="104" t="s">
        <v>79</v>
      </c>
      <c r="J25" s="105" t="s">
        <v>12</v>
      </c>
      <c r="K25" s="106" t="s">
        <v>16</v>
      </c>
      <c r="L25" s="104" t="s">
        <v>79</v>
      </c>
      <c r="M25" s="105" t="s">
        <v>12</v>
      </c>
      <c r="N25" s="108" t="s">
        <v>24</v>
      </c>
      <c r="O25" s="89" t="s">
        <v>79</v>
      </c>
      <c r="P25" s="91" t="s">
        <v>12</v>
      </c>
      <c r="Q25" s="93" t="s">
        <v>8</v>
      </c>
      <c r="R25" s="94"/>
      <c r="S25" s="94"/>
      <c r="T25" s="82">
        <f>E25+H25+K25+N25</f>
        <v>2</v>
      </c>
      <c r="U25" s="86" t="s">
        <v>79</v>
      </c>
      <c r="V25" s="78" t="s">
        <v>85</v>
      </c>
      <c r="W25" s="70">
        <v>0</v>
      </c>
      <c r="X25" s="74" t="s">
        <v>80</v>
      </c>
      <c r="Y25" s="72">
        <v>3</v>
      </c>
      <c r="Z25" s="64">
        <v>5</v>
      </c>
      <c r="AA25" s="65"/>
      <c r="AB25" s="66"/>
    </row>
    <row r="26" spans="2:28" ht="15" customHeight="1" thickBot="1" x14ac:dyDescent="0.25">
      <c r="B26" s="114"/>
      <c r="C26" s="97" t="s">
        <v>25</v>
      </c>
      <c r="D26" s="98"/>
      <c r="E26" s="107"/>
      <c r="F26" s="90"/>
      <c r="G26" s="92"/>
      <c r="H26" s="107"/>
      <c r="I26" s="90"/>
      <c r="J26" s="92"/>
      <c r="K26" s="107"/>
      <c r="L26" s="90"/>
      <c r="M26" s="92"/>
      <c r="N26" s="107"/>
      <c r="O26" s="90"/>
      <c r="P26" s="92"/>
      <c r="Q26" s="95"/>
      <c r="R26" s="96"/>
      <c r="S26" s="96"/>
      <c r="T26" s="83"/>
      <c r="U26" s="88"/>
      <c r="V26" s="79"/>
      <c r="W26" s="76"/>
      <c r="X26" s="75"/>
      <c r="Y26" s="77"/>
      <c r="Z26" s="67"/>
      <c r="AA26" s="68"/>
      <c r="AB26" s="69"/>
    </row>
    <row r="27" spans="2:28" ht="15" customHeight="1" thickTop="1" x14ac:dyDescent="0.2"/>
  </sheetData>
  <mergeCells count="289">
    <mergeCell ref="T2:V2"/>
    <mergeCell ref="W2:Y2"/>
    <mergeCell ref="Z2:AB2"/>
    <mergeCell ref="B3:B4"/>
    <mergeCell ref="C3:D3"/>
    <mergeCell ref="E3:G4"/>
    <mergeCell ref="H3:H4"/>
    <mergeCell ref="I3:I4"/>
    <mergeCell ref="J3:J4"/>
    <mergeCell ref="K3:K4"/>
    <mergeCell ref="B2:C2"/>
    <mergeCell ref="E2:G2"/>
    <mergeCell ref="H2:J2"/>
    <mergeCell ref="K2:M2"/>
    <mergeCell ref="N2:P2"/>
    <mergeCell ref="Q2:S2"/>
    <mergeCell ref="AB3:AB4"/>
    <mergeCell ref="AC3:AC4"/>
    <mergeCell ref="R3:R4"/>
    <mergeCell ref="S3:S4"/>
    <mergeCell ref="T3:T4"/>
    <mergeCell ref="U3:U4"/>
    <mergeCell ref="V3:V4"/>
    <mergeCell ref="W3:W4"/>
    <mergeCell ref="L3:L4"/>
    <mergeCell ref="M3:M4"/>
    <mergeCell ref="N3:N4"/>
    <mergeCell ref="O3:O4"/>
    <mergeCell ref="P3:P4"/>
    <mergeCell ref="Q3:Q4"/>
    <mergeCell ref="B5:B6"/>
    <mergeCell ref="C5:D5"/>
    <mergeCell ref="E5:E6"/>
    <mergeCell ref="F5:F6"/>
    <mergeCell ref="G5:G6"/>
    <mergeCell ref="X3:X4"/>
    <mergeCell ref="Y3:Y4"/>
    <mergeCell ref="Z3:Z4"/>
    <mergeCell ref="AA3:AA4"/>
    <mergeCell ref="T5:T6"/>
    <mergeCell ref="U5:U6"/>
    <mergeCell ref="H5:J6"/>
    <mergeCell ref="K5:K6"/>
    <mergeCell ref="L5:L6"/>
    <mergeCell ref="M5:M6"/>
    <mergeCell ref="N5:N6"/>
    <mergeCell ref="O5:O6"/>
    <mergeCell ref="C4:D4"/>
    <mergeCell ref="N7:N8"/>
    <mergeCell ref="O7:O8"/>
    <mergeCell ref="P7:P8"/>
    <mergeCell ref="Q7:Q8"/>
    <mergeCell ref="AB5:AB6"/>
    <mergeCell ref="AC5:AC6"/>
    <mergeCell ref="C6:D6"/>
    <mergeCell ref="B7:B8"/>
    <mergeCell ref="C7:D7"/>
    <mergeCell ref="E7:E8"/>
    <mergeCell ref="F7:F8"/>
    <mergeCell ref="G7:G8"/>
    <mergeCell ref="H7:H8"/>
    <mergeCell ref="I7:I8"/>
    <mergeCell ref="V5:V6"/>
    <mergeCell ref="W5:W6"/>
    <mergeCell ref="X5:X6"/>
    <mergeCell ref="Y5:Y6"/>
    <mergeCell ref="Z5:Z6"/>
    <mergeCell ref="AA5:AA6"/>
    <mergeCell ref="P5:P6"/>
    <mergeCell ref="Q5:Q6"/>
    <mergeCell ref="R5:R6"/>
    <mergeCell ref="S5:S6"/>
    <mergeCell ref="X7:X8"/>
    <mergeCell ref="Y7:Y8"/>
    <mergeCell ref="Z7:Z8"/>
    <mergeCell ref="AA7:AA8"/>
    <mergeCell ref="AB7:AB8"/>
    <mergeCell ref="AC7:AC8"/>
    <mergeCell ref="R7:R8"/>
    <mergeCell ref="S7:S8"/>
    <mergeCell ref="T7:T8"/>
    <mergeCell ref="U7:U8"/>
    <mergeCell ref="V7:V8"/>
    <mergeCell ref="W7:W8"/>
    <mergeCell ref="H9:H10"/>
    <mergeCell ref="I9:I10"/>
    <mergeCell ref="J9:J10"/>
    <mergeCell ref="K9:K10"/>
    <mergeCell ref="L9:L10"/>
    <mergeCell ref="M9:M10"/>
    <mergeCell ref="C8:D8"/>
    <mergeCell ref="B9:B10"/>
    <mergeCell ref="C9:D9"/>
    <mergeCell ref="E9:E10"/>
    <mergeCell ref="F9:F10"/>
    <mergeCell ref="G9:G10"/>
    <mergeCell ref="J7:J8"/>
    <mergeCell ref="K7:M8"/>
    <mergeCell ref="N11:N12"/>
    <mergeCell ref="O11:O12"/>
    <mergeCell ref="AB9:AB10"/>
    <mergeCell ref="AC9:AC10"/>
    <mergeCell ref="C10:D10"/>
    <mergeCell ref="B11:B12"/>
    <mergeCell ref="C11:D11"/>
    <mergeCell ref="E11:E12"/>
    <mergeCell ref="F11:F12"/>
    <mergeCell ref="G11:G12"/>
    <mergeCell ref="H11:H12"/>
    <mergeCell ref="I11:I12"/>
    <mergeCell ref="V9:V10"/>
    <mergeCell ref="W9:W10"/>
    <mergeCell ref="X9:X10"/>
    <mergeCell ref="Y9:Y10"/>
    <mergeCell ref="Z9:Z10"/>
    <mergeCell ref="AA9:AA10"/>
    <mergeCell ref="N9:P10"/>
    <mergeCell ref="Q9:Q10"/>
    <mergeCell ref="R9:R10"/>
    <mergeCell ref="S9:S10"/>
    <mergeCell ref="T9:T10"/>
    <mergeCell ref="U9:U10"/>
    <mergeCell ref="X11:X12"/>
    <mergeCell ref="Y11:Y12"/>
    <mergeCell ref="Z11:Z12"/>
    <mergeCell ref="AA11:AA12"/>
    <mergeCell ref="AB11:AB12"/>
    <mergeCell ref="AC11:AC12"/>
    <mergeCell ref="P11:P12"/>
    <mergeCell ref="Q11:S12"/>
    <mergeCell ref="T11:T12"/>
    <mergeCell ref="U11:U12"/>
    <mergeCell ref="V11:V12"/>
    <mergeCell ref="W11:W12"/>
    <mergeCell ref="J13:J14"/>
    <mergeCell ref="K13:K14"/>
    <mergeCell ref="L13:L14"/>
    <mergeCell ref="M13:M14"/>
    <mergeCell ref="C12:D12"/>
    <mergeCell ref="B13:B14"/>
    <mergeCell ref="C13:D13"/>
    <mergeCell ref="E13:E14"/>
    <mergeCell ref="F13:F14"/>
    <mergeCell ref="G13:G14"/>
    <mergeCell ref="J11:J12"/>
    <mergeCell ref="K11:K12"/>
    <mergeCell ref="L11:L12"/>
    <mergeCell ref="M11:M12"/>
    <mergeCell ref="AB13:AB14"/>
    <mergeCell ref="AC13:AC14"/>
    <mergeCell ref="C14:D14"/>
    <mergeCell ref="B16:C16"/>
    <mergeCell ref="E16:G16"/>
    <mergeCell ref="H16:J16"/>
    <mergeCell ref="K16:M16"/>
    <mergeCell ref="N16:P16"/>
    <mergeCell ref="Q16:S16"/>
    <mergeCell ref="Z16:AB16"/>
    <mergeCell ref="T13:V14"/>
    <mergeCell ref="W13:W14"/>
    <mergeCell ref="X13:X14"/>
    <mergeCell ref="Y13:Y14"/>
    <mergeCell ref="Z13:Z14"/>
    <mergeCell ref="AA13:AA14"/>
    <mergeCell ref="N13:N14"/>
    <mergeCell ref="O13:O14"/>
    <mergeCell ref="P13:P14"/>
    <mergeCell ref="Q13:Q14"/>
    <mergeCell ref="R13:R14"/>
    <mergeCell ref="S13:S14"/>
    <mergeCell ref="H13:H14"/>
    <mergeCell ref="I13:I14"/>
    <mergeCell ref="Q17:Q18"/>
    <mergeCell ref="R17:R18"/>
    <mergeCell ref="S17:S18"/>
    <mergeCell ref="C18:D18"/>
    <mergeCell ref="B19:B20"/>
    <mergeCell ref="C19:D19"/>
    <mergeCell ref="E19:E20"/>
    <mergeCell ref="F19:F20"/>
    <mergeCell ref="G19:G20"/>
    <mergeCell ref="H19:J20"/>
    <mergeCell ref="K17:K18"/>
    <mergeCell ref="L17:L18"/>
    <mergeCell ref="M17:M18"/>
    <mergeCell ref="N17:N18"/>
    <mergeCell ref="O17:O18"/>
    <mergeCell ref="P17:P18"/>
    <mergeCell ref="B17:B18"/>
    <mergeCell ref="C17:D17"/>
    <mergeCell ref="E17:G18"/>
    <mergeCell ref="H17:H18"/>
    <mergeCell ref="I17:I18"/>
    <mergeCell ref="J17:J18"/>
    <mergeCell ref="Q19:Q20"/>
    <mergeCell ref="R19:R20"/>
    <mergeCell ref="S19:S20"/>
    <mergeCell ref="C20:D20"/>
    <mergeCell ref="B21:B22"/>
    <mergeCell ref="C21:D21"/>
    <mergeCell ref="E21:E22"/>
    <mergeCell ref="F21:F22"/>
    <mergeCell ref="G21:G22"/>
    <mergeCell ref="H21:H22"/>
    <mergeCell ref="K19:K20"/>
    <mergeCell ref="L19:L20"/>
    <mergeCell ref="M19:M20"/>
    <mergeCell ref="N19:N20"/>
    <mergeCell ref="O19:O20"/>
    <mergeCell ref="P19:P20"/>
    <mergeCell ref="R21:R22"/>
    <mergeCell ref="S21:S22"/>
    <mergeCell ref="C22:D22"/>
    <mergeCell ref="B23:B24"/>
    <mergeCell ref="C23:D23"/>
    <mergeCell ref="E23:E24"/>
    <mergeCell ref="F23:F24"/>
    <mergeCell ref="G23:G24"/>
    <mergeCell ref="H23:H24"/>
    <mergeCell ref="I21:I22"/>
    <mergeCell ref="J21:J22"/>
    <mergeCell ref="K21:M22"/>
    <mergeCell ref="N21:N22"/>
    <mergeCell ref="O21:O22"/>
    <mergeCell ref="P21:P22"/>
    <mergeCell ref="B25:B26"/>
    <mergeCell ref="C25:D25"/>
    <mergeCell ref="E25:E26"/>
    <mergeCell ref="F25:F26"/>
    <mergeCell ref="G25:G26"/>
    <mergeCell ref="H25:H26"/>
    <mergeCell ref="I23:I24"/>
    <mergeCell ref="J23:J24"/>
    <mergeCell ref="K23:K24"/>
    <mergeCell ref="O25:O26"/>
    <mergeCell ref="P25:P26"/>
    <mergeCell ref="Q25:S26"/>
    <mergeCell ref="C26:D26"/>
    <mergeCell ref="T16:V16"/>
    <mergeCell ref="W16:Y16"/>
    <mergeCell ref="T17:T18"/>
    <mergeCell ref="T19:T20"/>
    <mergeCell ref="T21:T22"/>
    <mergeCell ref="T23:T24"/>
    <mergeCell ref="I25:I26"/>
    <mergeCell ref="J25:J26"/>
    <mergeCell ref="K25:K26"/>
    <mergeCell ref="L25:L26"/>
    <mergeCell ref="M25:M26"/>
    <mergeCell ref="N25:N26"/>
    <mergeCell ref="Q23:Q24"/>
    <mergeCell ref="R23:R24"/>
    <mergeCell ref="S23:S24"/>
    <mergeCell ref="C24:D24"/>
    <mergeCell ref="L23:L24"/>
    <mergeCell ref="M23:M24"/>
    <mergeCell ref="N23:P24"/>
    <mergeCell ref="Q21:Q22"/>
    <mergeCell ref="T25:T26"/>
    <mergeCell ref="V17:V18"/>
    <mergeCell ref="U17:U18"/>
    <mergeCell ref="U19:U20"/>
    <mergeCell ref="U21:U22"/>
    <mergeCell ref="U23:U24"/>
    <mergeCell ref="U25:U26"/>
    <mergeCell ref="V19:V20"/>
    <mergeCell ref="V21:V22"/>
    <mergeCell ref="V23:V24"/>
    <mergeCell ref="V25:V26"/>
    <mergeCell ref="W17:W18"/>
    <mergeCell ref="W19:W20"/>
    <mergeCell ref="W21:W22"/>
    <mergeCell ref="X17:X18"/>
    <mergeCell ref="Y17:Y18"/>
    <mergeCell ref="Y19:Y20"/>
    <mergeCell ref="Y21:Y22"/>
    <mergeCell ref="X19:X20"/>
    <mergeCell ref="X21:X22"/>
    <mergeCell ref="Z17:AB18"/>
    <mergeCell ref="Z19:AB20"/>
    <mergeCell ref="Z21:AB22"/>
    <mergeCell ref="Z23:AB24"/>
    <mergeCell ref="Z25:AB26"/>
    <mergeCell ref="W23:W24"/>
    <mergeCell ref="Y23:Y24"/>
    <mergeCell ref="X23:X24"/>
    <mergeCell ref="W25:W26"/>
    <mergeCell ref="Y25:Y26"/>
    <mergeCell ref="X25:X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"/>
  <sheetViews>
    <sheetView workbookViewId="0">
      <selection activeCell="G13" sqref="G13"/>
    </sheetView>
  </sheetViews>
  <sheetFormatPr defaultRowHeight="14.25" x14ac:dyDescent="0.2"/>
  <cols>
    <col min="1" max="1" width="11" customWidth="1"/>
    <col min="4" max="4" width="12.625" customWidth="1"/>
  </cols>
  <sheetData>
    <row r="2" spans="1:9" x14ac:dyDescent="0.2">
      <c r="A2" s="14" t="s">
        <v>126</v>
      </c>
      <c r="B2" s="52"/>
      <c r="C2" s="14"/>
      <c r="D2" s="14" t="s">
        <v>132</v>
      </c>
      <c r="E2" s="14"/>
      <c r="G2" s="14" t="s">
        <v>138</v>
      </c>
      <c r="H2" s="14"/>
    </row>
    <row r="3" spans="1:9" x14ac:dyDescent="0.2">
      <c r="A3" t="s">
        <v>146</v>
      </c>
      <c r="D3" t="s">
        <v>150</v>
      </c>
      <c r="F3" s="53"/>
      <c r="G3" t="s">
        <v>153</v>
      </c>
      <c r="I3" s="53"/>
    </row>
    <row r="4" spans="1:9" x14ac:dyDescent="0.2">
      <c r="A4" s="55"/>
      <c r="B4" s="57" t="s">
        <v>146</v>
      </c>
      <c r="D4" s="55"/>
      <c r="E4" s="57" t="s">
        <v>150</v>
      </c>
      <c r="F4" s="53"/>
      <c r="G4" s="55"/>
      <c r="H4" t="s">
        <v>153</v>
      </c>
      <c r="I4" s="53"/>
    </row>
    <row r="5" spans="1:9" x14ac:dyDescent="0.2">
      <c r="A5" s="56" t="s">
        <v>147</v>
      </c>
      <c r="B5" s="202"/>
      <c r="D5" s="56" t="s">
        <v>134</v>
      </c>
      <c r="F5" s="53"/>
      <c r="G5" s="56" t="s">
        <v>154</v>
      </c>
      <c r="I5" s="53"/>
    </row>
    <row r="6" spans="1:9" x14ac:dyDescent="0.2">
      <c r="A6" s="53"/>
      <c r="B6" s="202"/>
      <c r="D6" s="53"/>
      <c r="F6" s="53"/>
      <c r="G6" s="53"/>
      <c r="H6" s="53"/>
      <c r="I6" s="53"/>
    </row>
    <row r="7" spans="1:9" x14ac:dyDescent="0.2">
      <c r="A7" s="203" t="s">
        <v>129</v>
      </c>
      <c r="B7" s="202"/>
      <c r="D7" s="203" t="s">
        <v>135</v>
      </c>
      <c r="G7" s="207" t="s">
        <v>156</v>
      </c>
    </row>
    <row r="8" spans="1:9" x14ac:dyDescent="0.2">
      <c r="A8" s="203" t="s">
        <v>148</v>
      </c>
      <c r="D8" s="203" t="s">
        <v>151</v>
      </c>
      <c r="G8" s="206" t="s">
        <v>155</v>
      </c>
    </row>
    <row r="9" spans="1:9" x14ac:dyDescent="0.2">
      <c r="A9" s="55"/>
      <c r="B9" s="57" t="s">
        <v>148</v>
      </c>
      <c r="D9" s="55"/>
      <c r="E9" s="203" t="s">
        <v>151</v>
      </c>
    </row>
    <row r="10" spans="1:9" x14ac:dyDescent="0.2">
      <c r="A10" s="56" t="s">
        <v>149</v>
      </c>
      <c r="D10" s="56" t="s">
        <v>152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abSelected="1" zoomScaleNormal="100" workbookViewId="0">
      <selection activeCell="B9" sqref="B9:C9"/>
    </sheetView>
  </sheetViews>
  <sheetFormatPr defaultRowHeight="14.25" x14ac:dyDescent="0.2"/>
  <cols>
    <col min="1" max="3" width="9.625" customWidth="1"/>
    <col min="4" max="4" width="4.125" customWidth="1"/>
    <col min="5" max="5" width="1.375" customWidth="1"/>
    <col min="6" max="7" width="4.125" customWidth="1"/>
    <col min="8" max="8" width="1.375" customWidth="1"/>
    <col min="9" max="10" width="4.125" customWidth="1"/>
    <col min="11" max="11" width="1.375" customWidth="1"/>
    <col min="12" max="13" width="4.125" customWidth="1"/>
    <col min="14" max="14" width="1.375" customWidth="1"/>
    <col min="15" max="16" width="4.125" customWidth="1"/>
    <col min="17" max="17" width="1.375" customWidth="1"/>
    <col min="18" max="19" width="4.125" customWidth="1"/>
    <col min="20" max="20" width="1.375" customWidth="1"/>
    <col min="21" max="22" width="4.125" customWidth="1"/>
    <col min="23" max="23" width="1.375" customWidth="1"/>
    <col min="24" max="24" width="4.125" customWidth="1"/>
    <col min="25" max="26" width="9.625" customWidth="1"/>
    <col min="27" max="1025" width="12.625" customWidth="1"/>
  </cols>
  <sheetData>
    <row r="1" spans="1:25" ht="13.5" customHeight="1" x14ac:dyDescent="0.2"/>
    <row r="2" spans="1:25" ht="13.5" customHeight="1" x14ac:dyDescent="0.2"/>
    <row r="3" spans="1:25" ht="13.5" customHeight="1" thickBot="1" x14ac:dyDescent="0.25"/>
    <row r="4" spans="1:25" ht="13.5" customHeight="1" thickTop="1" thickBot="1" x14ac:dyDescent="0.25">
      <c r="A4" s="126" t="s">
        <v>0</v>
      </c>
      <c r="B4" s="127"/>
      <c r="C4" s="49" t="s">
        <v>1</v>
      </c>
      <c r="D4" s="128">
        <v>1</v>
      </c>
      <c r="E4" s="129"/>
      <c r="F4" s="130"/>
      <c r="G4" s="131" t="s">
        <v>20</v>
      </c>
      <c r="H4" s="132"/>
      <c r="I4" s="133"/>
      <c r="J4" s="131" t="s">
        <v>12</v>
      </c>
      <c r="K4" s="132"/>
      <c r="L4" s="133"/>
      <c r="M4" s="131" t="s">
        <v>22</v>
      </c>
      <c r="N4" s="132"/>
      <c r="O4" s="133"/>
      <c r="P4" s="131" t="s">
        <v>4</v>
      </c>
      <c r="Q4" s="132"/>
      <c r="R4" s="132"/>
      <c r="S4" s="99" t="s">
        <v>5</v>
      </c>
      <c r="T4" s="100"/>
      <c r="U4" s="101"/>
      <c r="V4" s="99" t="s">
        <v>89</v>
      </c>
      <c r="W4" s="100"/>
      <c r="X4" s="101"/>
    </row>
    <row r="5" spans="1:25" ht="13.5" customHeight="1" thickTop="1" x14ac:dyDescent="0.2">
      <c r="A5" s="113">
        <v>1</v>
      </c>
      <c r="B5" s="115" t="s">
        <v>90</v>
      </c>
      <c r="C5" s="116"/>
      <c r="D5" s="93" t="s">
        <v>8</v>
      </c>
      <c r="E5" s="94"/>
      <c r="F5" s="117"/>
      <c r="G5" s="108" t="s">
        <v>12</v>
      </c>
      <c r="H5" s="89" t="s">
        <v>79</v>
      </c>
      <c r="I5" s="91" t="s">
        <v>24</v>
      </c>
      <c r="J5" s="108" t="s">
        <v>12</v>
      </c>
      <c r="K5" s="89" t="s">
        <v>79</v>
      </c>
      <c r="L5" s="91" t="s">
        <v>16</v>
      </c>
      <c r="M5" s="108" t="s">
        <v>12</v>
      </c>
      <c r="N5" s="89" t="s">
        <v>79</v>
      </c>
      <c r="O5" s="91" t="s">
        <v>16</v>
      </c>
      <c r="P5" s="108" t="s">
        <v>93</v>
      </c>
      <c r="Q5" s="89" t="s">
        <v>79</v>
      </c>
      <c r="R5" s="121" t="s">
        <v>24</v>
      </c>
      <c r="S5" s="149" t="s">
        <v>12</v>
      </c>
      <c r="T5" s="86" t="s">
        <v>79</v>
      </c>
      <c r="U5" s="147" t="s">
        <v>16</v>
      </c>
      <c r="V5" s="156">
        <v>1</v>
      </c>
      <c r="W5" s="157"/>
      <c r="X5" s="158"/>
      <c r="Y5" s="54"/>
    </row>
    <row r="6" spans="1:25" ht="13.5" customHeight="1" thickBot="1" x14ac:dyDescent="0.25">
      <c r="A6" s="114"/>
      <c r="B6" s="97" t="s">
        <v>21</v>
      </c>
      <c r="C6" s="98"/>
      <c r="D6" s="95"/>
      <c r="E6" s="96"/>
      <c r="F6" s="118"/>
      <c r="G6" s="109"/>
      <c r="H6" s="110"/>
      <c r="I6" s="120"/>
      <c r="J6" s="107"/>
      <c r="K6" s="90"/>
      <c r="L6" s="92"/>
      <c r="M6" s="107"/>
      <c r="N6" s="90"/>
      <c r="O6" s="92"/>
      <c r="P6" s="107"/>
      <c r="Q6" s="90"/>
      <c r="R6" s="119"/>
      <c r="S6" s="145"/>
      <c r="T6" s="87"/>
      <c r="U6" s="141"/>
      <c r="V6" s="159"/>
      <c r="W6" s="160"/>
      <c r="X6" s="161"/>
      <c r="Y6" s="54"/>
    </row>
    <row r="7" spans="1:25" ht="13.5" customHeight="1" thickTop="1" x14ac:dyDescent="0.2">
      <c r="A7" s="113">
        <v>2</v>
      </c>
      <c r="B7" s="115" t="s">
        <v>91</v>
      </c>
      <c r="C7" s="116"/>
      <c r="D7" s="108" t="s">
        <v>24</v>
      </c>
      <c r="E7" s="89" t="s">
        <v>79</v>
      </c>
      <c r="F7" s="91" t="s">
        <v>12</v>
      </c>
      <c r="G7" s="93" t="s">
        <v>8</v>
      </c>
      <c r="H7" s="94"/>
      <c r="I7" s="117"/>
      <c r="J7" s="106" t="s">
        <v>24</v>
      </c>
      <c r="K7" s="104" t="s">
        <v>79</v>
      </c>
      <c r="L7" s="105" t="s">
        <v>12</v>
      </c>
      <c r="M7" s="106" t="s">
        <v>12</v>
      </c>
      <c r="N7" s="104" t="s">
        <v>79</v>
      </c>
      <c r="O7" s="105" t="s">
        <v>16</v>
      </c>
      <c r="P7" s="106" t="s">
        <v>2</v>
      </c>
      <c r="Q7" s="104" t="s">
        <v>79</v>
      </c>
      <c r="R7" s="111" t="s">
        <v>3</v>
      </c>
      <c r="S7" s="136" t="s">
        <v>24</v>
      </c>
      <c r="T7" s="86" t="s">
        <v>79</v>
      </c>
      <c r="U7" s="136" t="s">
        <v>20</v>
      </c>
      <c r="V7" s="156">
        <v>3</v>
      </c>
      <c r="W7" s="157"/>
      <c r="X7" s="158"/>
      <c r="Y7" s="54"/>
    </row>
    <row r="8" spans="1:25" ht="13.5" customHeight="1" thickBot="1" x14ac:dyDescent="0.25">
      <c r="A8" s="114"/>
      <c r="B8" s="97" t="s">
        <v>13</v>
      </c>
      <c r="C8" s="98"/>
      <c r="D8" s="107"/>
      <c r="E8" s="90"/>
      <c r="F8" s="92"/>
      <c r="G8" s="95"/>
      <c r="H8" s="96"/>
      <c r="I8" s="118"/>
      <c r="J8" s="109"/>
      <c r="K8" s="110"/>
      <c r="L8" s="120"/>
      <c r="M8" s="107"/>
      <c r="N8" s="90"/>
      <c r="O8" s="92"/>
      <c r="P8" s="107"/>
      <c r="Q8" s="90"/>
      <c r="R8" s="119"/>
      <c r="S8" s="141"/>
      <c r="T8" s="87"/>
      <c r="U8" s="141"/>
      <c r="V8" s="159"/>
      <c r="W8" s="160"/>
      <c r="X8" s="161"/>
      <c r="Y8" s="54"/>
    </row>
    <row r="9" spans="1:25" ht="13.5" customHeight="1" thickTop="1" x14ac:dyDescent="0.2">
      <c r="A9" s="113" t="s">
        <v>12</v>
      </c>
      <c r="B9" s="115" t="s">
        <v>92</v>
      </c>
      <c r="C9" s="116"/>
      <c r="D9" s="106" t="s">
        <v>16</v>
      </c>
      <c r="E9" s="104" t="s">
        <v>79</v>
      </c>
      <c r="F9" s="105" t="s">
        <v>12</v>
      </c>
      <c r="G9" s="108" t="s">
        <v>12</v>
      </c>
      <c r="H9" s="89" t="s">
        <v>79</v>
      </c>
      <c r="I9" s="91" t="s">
        <v>24</v>
      </c>
      <c r="J9" s="93" t="s">
        <v>8</v>
      </c>
      <c r="K9" s="94"/>
      <c r="L9" s="117"/>
      <c r="M9" s="106" t="s">
        <v>12</v>
      </c>
      <c r="N9" s="104" t="s">
        <v>79</v>
      </c>
      <c r="O9" s="105" t="s">
        <v>16</v>
      </c>
      <c r="P9" s="106" t="s">
        <v>3</v>
      </c>
      <c r="Q9" s="104" t="s">
        <v>79</v>
      </c>
      <c r="R9" s="111" t="s">
        <v>22</v>
      </c>
      <c r="S9" s="134" t="s">
        <v>20</v>
      </c>
      <c r="T9" s="86" t="s">
        <v>79</v>
      </c>
      <c r="U9" s="136" t="s">
        <v>24</v>
      </c>
      <c r="V9" s="156">
        <v>2</v>
      </c>
      <c r="W9" s="157"/>
      <c r="X9" s="158"/>
      <c r="Y9" s="54"/>
    </row>
    <row r="10" spans="1:25" ht="13.5" customHeight="1" thickBot="1" x14ac:dyDescent="0.25">
      <c r="A10" s="114"/>
      <c r="B10" s="97" t="s">
        <v>33</v>
      </c>
      <c r="C10" s="98"/>
      <c r="D10" s="107"/>
      <c r="E10" s="90"/>
      <c r="F10" s="92"/>
      <c r="G10" s="107"/>
      <c r="H10" s="90"/>
      <c r="I10" s="92"/>
      <c r="J10" s="95"/>
      <c r="K10" s="96"/>
      <c r="L10" s="118"/>
      <c r="M10" s="109"/>
      <c r="N10" s="110"/>
      <c r="O10" s="120"/>
      <c r="P10" s="107"/>
      <c r="Q10" s="90"/>
      <c r="R10" s="119"/>
      <c r="S10" s="145"/>
      <c r="T10" s="87"/>
      <c r="U10" s="141"/>
      <c r="V10" s="159"/>
      <c r="W10" s="160"/>
      <c r="X10" s="161"/>
      <c r="Y10" s="54"/>
    </row>
    <row r="11" spans="1:25" ht="13.5" customHeight="1" thickTop="1" x14ac:dyDescent="0.2">
      <c r="A11" s="113" t="s">
        <v>22</v>
      </c>
      <c r="B11" s="115" t="s">
        <v>34</v>
      </c>
      <c r="C11" s="116"/>
      <c r="D11" s="106" t="s">
        <v>16</v>
      </c>
      <c r="E11" s="104" t="s">
        <v>79</v>
      </c>
      <c r="F11" s="105" t="s">
        <v>12</v>
      </c>
      <c r="G11" s="106" t="s">
        <v>16</v>
      </c>
      <c r="H11" s="104" t="s">
        <v>79</v>
      </c>
      <c r="I11" s="105" t="s">
        <v>12</v>
      </c>
      <c r="J11" s="108" t="s">
        <v>16</v>
      </c>
      <c r="K11" s="89" t="s">
        <v>79</v>
      </c>
      <c r="L11" s="91" t="s">
        <v>12</v>
      </c>
      <c r="M11" s="93" t="s">
        <v>8</v>
      </c>
      <c r="N11" s="94"/>
      <c r="O11" s="117"/>
      <c r="P11" s="106" t="s">
        <v>16</v>
      </c>
      <c r="Q11" s="104" t="s">
        <v>79</v>
      </c>
      <c r="R11" s="111" t="s">
        <v>93</v>
      </c>
      <c r="S11" s="134" t="s">
        <v>16</v>
      </c>
      <c r="T11" s="86" t="s">
        <v>79</v>
      </c>
      <c r="U11" s="136" t="s">
        <v>12</v>
      </c>
      <c r="V11" s="162">
        <v>4</v>
      </c>
      <c r="W11" s="163"/>
      <c r="X11" s="164"/>
      <c r="Y11" s="54"/>
    </row>
    <row r="12" spans="1:25" ht="13.5" customHeight="1" thickBot="1" x14ac:dyDescent="0.25">
      <c r="A12" s="114"/>
      <c r="B12" s="97" t="s">
        <v>31</v>
      </c>
      <c r="C12" s="98"/>
      <c r="D12" s="109"/>
      <c r="E12" s="110"/>
      <c r="F12" s="120"/>
      <c r="G12" s="109"/>
      <c r="H12" s="110"/>
      <c r="I12" s="120"/>
      <c r="J12" s="109"/>
      <c r="K12" s="110"/>
      <c r="L12" s="120"/>
      <c r="M12" s="95"/>
      <c r="N12" s="96"/>
      <c r="O12" s="118"/>
      <c r="P12" s="109"/>
      <c r="Q12" s="110"/>
      <c r="R12" s="112"/>
      <c r="S12" s="135"/>
      <c r="T12" s="88"/>
      <c r="U12" s="137"/>
      <c r="V12" s="159"/>
      <c r="W12" s="160"/>
      <c r="X12" s="161"/>
      <c r="Y12" s="54"/>
    </row>
    <row r="13" spans="1:25" ht="13.5" customHeight="1" thickTop="1" x14ac:dyDescent="0.2">
      <c r="A13" s="168"/>
      <c r="B13" s="169"/>
      <c r="C13" s="169"/>
      <c r="D13" s="170"/>
      <c r="E13" s="170"/>
      <c r="F13" s="170"/>
      <c r="G13" s="170"/>
      <c r="H13" s="170"/>
      <c r="I13" s="170"/>
      <c r="J13" s="170"/>
      <c r="K13" s="170"/>
      <c r="L13" s="170"/>
      <c r="M13" s="170"/>
      <c r="N13" s="170"/>
      <c r="O13" s="170"/>
      <c r="P13" s="165"/>
      <c r="Q13" s="165"/>
      <c r="R13" s="165"/>
      <c r="S13" s="166"/>
      <c r="T13" s="167"/>
      <c r="U13" s="166"/>
      <c r="V13" s="154"/>
      <c r="W13" s="153"/>
      <c r="X13" s="154"/>
    </row>
    <row r="14" spans="1:25" ht="13.5" customHeight="1" x14ac:dyDescent="0.2">
      <c r="A14" s="168"/>
      <c r="B14" s="155"/>
      <c r="C14" s="155"/>
      <c r="D14" s="170"/>
      <c r="E14" s="170"/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65"/>
      <c r="Q14" s="165"/>
      <c r="R14" s="165"/>
      <c r="S14" s="166"/>
      <c r="T14" s="167"/>
      <c r="U14" s="166"/>
      <c r="V14" s="154"/>
      <c r="W14" s="153"/>
      <c r="X14" s="154"/>
    </row>
    <row r="15" spans="1:25" ht="13.5" customHeight="1" x14ac:dyDescent="0.2">
      <c r="A15" s="17"/>
      <c r="B15" s="15"/>
      <c r="C15" s="18"/>
      <c r="D15" s="11"/>
      <c r="E15" s="11"/>
      <c r="F15" s="11"/>
      <c r="G15" s="11"/>
      <c r="H15" s="12"/>
      <c r="I15" s="11"/>
      <c r="J15" s="11"/>
      <c r="K15" s="13"/>
      <c r="L15" s="13"/>
      <c r="M15" s="1"/>
      <c r="N15" s="1"/>
      <c r="O15" s="1"/>
      <c r="P15" s="1"/>
    </row>
    <row r="16" spans="1:25" ht="13.5" customHeight="1" x14ac:dyDescent="0.2">
      <c r="A16" s="2"/>
      <c r="B16" s="3"/>
      <c r="C16" s="15"/>
      <c r="D16" s="16"/>
      <c r="E16" s="13"/>
      <c r="F16" s="13"/>
      <c r="G16" s="13"/>
      <c r="H16" s="1"/>
      <c r="I16" s="16"/>
      <c r="J16" s="13"/>
      <c r="K16" s="15"/>
      <c r="L16" s="15"/>
      <c r="M16" s="15"/>
      <c r="N16" s="15"/>
      <c r="O16" s="15"/>
      <c r="P16" s="15"/>
    </row>
    <row r="17" spans="1:16" ht="13.5" customHeight="1" x14ac:dyDescent="0.2">
      <c r="A17" s="15"/>
      <c r="B17" s="4"/>
      <c r="C17" s="15"/>
      <c r="D17" s="15"/>
      <c r="E17" s="15"/>
      <c r="F17" s="15"/>
      <c r="G17" s="15"/>
      <c r="H17" s="15"/>
      <c r="I17" s="15"/>
      <c r="J17" s="15"/>
      <c r="K17" s="13"/>
      <c r="L17" s="13"/>
      <c r="M17" s="1"/>
      <c r="N17" s="1"/>
      <c r="O17" s="1"/>
      <c r="P17" s="1"/>
    </row>
    <row r="18" spans="1:16" ht="13.5" customHeight="1" x14ac:dyDescent="0.2">
      <c r="A18" s="2"/>
      <c r="B18" s="3"/>
      <c r="C18" s="15"/>
      <c r="D18" s="1"/>
      <c r="E18" s="16"/>
      <c r="F18" s="13"/>
      <c r="G18" s="13"/>
      <c r="H18" s="1"/>
      <c r="I18" s="1"/>
      <c r="J18" s="16"/>
      <c r="K18" s="15"/>
      <c r="L18" s="15"/>
      <c r="M18" s="15"/>
      <c r="N18" s="15"/>
      <c r="O18" s="15"/>
      <c r="P18" s="15"/>
    </row>
    <row r="19" spans="1:16" ht="13.5" customHeight="1" x14ac:dyDescent="0.2">
      <c r="A19" s="15"/>
      <c r="B19" s="4"/>
      <c r="C19" s="15"/>
      <c r="D19" s="15"/>
      <c r="E19" s="15"/>
      <c r="F19" s="15"/>
      <c r="G19" s="15"/>
      <c r="H19" s="15"/>
      <c r="I19" s="15"/>
      <c r="J19" s="15"/>
      <c r="K19" s="16"/>
      <c r="L19" s="13"/>
      <c r="M19" s="1"/>
      <c r="N19" s="1"/>
      <c r="O19" s="1"/>
      <c r="P19" s="1"/>
    </row>
    <row r="20" spans="1:16" ht="13.5" customHeight="1" x14ac:dyDescent="0.2">
      <c r="A20" s="2"/>
      <c r="B20" s="3"/>
      <c r="C20" s="15"/>
      <c r="D20" s="1"/>
      <c r="E20" s="1"/>
      <c r="F20" s="16"/>
      <c r="G20" s="13"/>
      <c r="H20" s="1"/>
      <c r="I20" s="1"/>
      <c r="J20" s="1"/>
      <c r="K20" s="15"/>
      <c r="L20" s="15"/>
      <c r="M20" s="15"/>
      <c r="N20" s="15"/>
      <c r="O20" s="15"/>
      <c r="P20" s="15"/>
    </row>
    <row r="21" spans="1:16" ht="13.5" customHeight="1" x14ac:dyDescent="0.2">
      <c r="A21" s="15"/>
      <c r="B21" s="4"/>
      <c r="C21" s="15"/>
      <c r="D21" s="15"/>
      <c r="E21" s="15"/>
      <c r="F21" s="15"/>
      <c r="G21" s="15"/>
      <c r="H21" s="15"/>
      <c r="I21" s="15"/>
      <c r="J21" s="15"/>
      <c r="K21" s="1"/>
      <c r="L21" s="16"/>
      <c r="M21" s="1"/>
      <c r="N21" s="1"/>
      <c r="O21" s="1"/>
      <c r="P21" s="1"/>
    </row>
    <row r="22" spans="1:16" ht="13.5" customHeight="1" x14ac:dyDescent="0.2">
      <c r="A22" s="2"/>
      <c r="B22" s="3"/>
      <c r="C22" s="15"/>
      <c r="D22" s="1"/>
      <c r="E22" s="1"/>
      <c r="F22" s="1"/>
      <c r="G22" s="16"/>
      <c r="H22" s="1"/>
      <c r="I22" s="1"/>
      <c r="J22" s="1"/>
      <c r="K22" s="15"/>
      <c r="L22" s="15"/>
      <c r="M22" s="15"/>
      <c r="N22" s="15"/>
      <c r="O22" s="15"/>
      <c r="P22" s="15"/>
    </row>
    <row r="23" spans="1:16" ht="13.5" customHeight="1" x14ac:dyDescent="0.2">
      <c r="A23" s="15"/>
      <c r="B23" s="4"/>
      <c r="C23" s="15"/>
      <c r="D23" s="15"/>
      <c r="E23" s="15"/>
      <c r="F23" s="15"/>
      <c r="G23" s="15"/>
      <c r="H23" s="15"/>
      <c r="I23" s="15"/>
      <c r="J23" s="15"/>
      <c r="K23" s="1"/>
      <c r="L23" s="1"/>
      <c r="M23" s="16"/>
      <c r="N23" s="1"/>
      <c r="O23" s="1"/>
      <c r="P23" s="1"/>
    </row>
    <row r="24" spans="1:16" ht="13.5" customHeight="1" x14ac:dyDescent="0.2">
      <c r="A24" s="19"/>
      <c r="B24" s="4"/>
      <c r="C24" s="15"/>
      <c r="D24" s="20"/>
      <c r="E24" s="20"/>
      <c r="F24" s="20"/>
      <c r="G24" s="20"/>
      <c r="H24" s="21"/>
      <c r="I24" s="20"/>
      <c r="J24" s="20"/>
      <c r="K24" s="15"/>
      <c r="L24" s="15"/>
      <c r="M24" s="15"/>
      <c r="N24" s="15"/>
      <c r="O24" s="15"/>
      <c r="P24" s="15"/>
    </row>
    <row r="25" spans="1:16" ht="13.5" customHeight="1" x14ac:dyDescent="0.2"/>
    <row r="26" spans="1:16" ht="13.5" customHeight="1" x14ac:dyDescent="0.2"/>
    <row r="27" spans="1:16" ht="13.5" customHeight="1" x14ac:dyDescent="0.2"/>
    <row r="28" spans="1:16" ht="13.5" customHeight="1" x14ac:dyDescent="0.2"/>
    <row r="29" spans="1:16" ht="13.5" customHeight="1" x14ac:dyDescent="0.2"/>
    <row r="30" spans="1:16" ht="13.5" customHeight="1" x14ac:dyDescent="0.2"/>
    <row r="31" spans="1:16" ht="13.5" customHeight="1" x14ac:dyDescent="0.2"/>
    <row r="32" spans="1:16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mergeCells count="110">
    <mergeCell ref="A4:B4"/>
    <mergeCell ref="A5:A6"/>
    <mergeCell ref="B5:C5"/>
    <mergeCell ref="D4:F4"/>
    <mergeCell ref="B6:C6"/>
    <mergeCell ref="A7:A8"/>
    <mergeCell ref="B7:C7"/>
    <mergeCell ref="D7:D8"/>
    <mergeCell ref="E7:E8"/>
    <mergeCell ref="F7:F8"/>
    <mergeCell ref="B8:C8"/>
    <mergeCell ref="V4:X4"/>
    <mergeCell ref="D5:F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G4:I4"/>
    <mergeCell ref="J4:L4"/>
    <mergeCell ref="M4:O4"/>
    <mergeCell ref="P4:R4"/>
    <mergeCell ref="S4:U4"/>
    <mergeCell ref="U5:U6"/>
    <mergeCell ref="G7:I8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S7:S8"/>
    <mergeCell ref="T7:T8"/>
    <mergeCell ref="U9:U10"/>
    <mergeCell ref="B10:C10"/>
    <mergeCell ref="P9:P10"/>
    <mergeCell ref="Q9:Q10"/>
    <mergeCell ref="R9:R10"/>
    <mergeCell ref="S9:S10"/>
    <mergeCell ref="T9:T10"/>
    <mergeCell ref="U7:U8"/>
    <mergeCell ref="A9:A10"/>
    <mergeCell ref="B9:C9"/>
    <mergeCell ref="D9:D10"/>
    <mergeCell ref="E9:E10"/>
    <mergeCell ref="F9:F10"/>
    <mergeCell ref="G9:G10"/>
    <mergeCell ref="H9:H10"/>
    <mergeCell ref="I9:I10"/>
    <mergeCell ref="J9:L10"/>
    <mergeCell ref="M9:M10"/>
    <mergeCell ref="N9:N10"/>
    <mergeCell ref="O9:O10"/>
    <mergeCell ref="Q11:Q12"/>
    <mergeCell ref="R11:R12"/>
    <mergeCell ref="G11:G12"/>
    <mergeCell ref="H11:H12"/>
    <mergeCell ref="I11:I12"/>
    <mergeCell ref="J11:J12"/>
    <mergeCell ref="K11:K12"/>
    <mergeCell ref="A11:A12"/>
    <mergeCell ref="B11:C11"/>
    <mergeCell ref="D11:D12"/>
    <mergeCell ref="E11:E12"/>
    <mergeCell ref="F11:F12"/>
    <mergeCell ref="A13:A14"/>
    <mergeCell ref="B13:C13"/>
    <mergeCell ref="D13:D14"/>
    <mergeCell ref="E13:E14"/>
    <mergeCell ref="F13:F14"/>
    <mergeCell ref="G13:G14"/>
    <mergeCell ref="H13:H14"/>
    <mergeCell ref="I13:I14"/>
    <mergeCell ref="J13:J14"/>
    <mergeCell ref="W13:W14"/>
    <mergeCell ref="X13:X14"/>
    <mergeCell ref="B14:C14"/>
    <mergeCell ref="V5:X6"/>
    <mergeCell ref="V7:X8"/>
    <mergeCell ref="V9:X10"/>
    <mergeCell ref="V11:X12"/>
    <mergeCell ref="P13:R14"/>
    <mergeCell ref="S13:S14"/>
    <mergeCell ref="T13:T14"/>
    <mergeCell ref="U13:U14"/>
    <mergeCell ref="V13:V14"/>
    <mergeCell ref="B12:C12"/>
    <mergeCell ref="K13:K14"/>
    <mergeCell ref="L13:L14"/>
    <mergeCell ref="M13:M14"/>
    <mergeCell ref="N13:N14"/>
    <mergeCell ref="O13:O14"/>
    <mergeCell ref="S11:S12"/>
    <mergeCell ref="T11:T12"/>
    <mergeCell ref="U11:U12"/>
    <mergeCell ref="L11:L12"/>
    <mergeCell ref="M11:O12"/>
    <mergeCell ref="P11:P1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3"/>
  <sheetViews>
    <sheetView topLeftCell="A43" zoomScaleNormal="100" workbookViewId="0">
      <selection activeCell="A53" sqref="A53:E61"/>
    </sheetView>
  </sheetViews>
  <sheetFormatPr defaultRowHeight="14.25" x14ac:dyDescent="0.2"/>
  <cols>
    <col min="1" max="1" width="10.75" customWidth="1"/>
    <col min="2" max="2" width="12.625" customWidth="1"/>
    <col min="3" max="3" width="12.5" customWidth="1"/>
    <col min="4" max="4" width="12" customWidth="1"/>
    <col min="5" max="5" width="9.625" customWidth="1"/>
    <col min="6" max="6" width="10.375" customWidth="1"/>
    <col min="7" max="9" width="9.625" customWidth="1"/>
    <col min="10" max="10" width="11" customWidth="1"/>
    <col min="11" max="26" width="9.625" customWidth="1"/>
    <col min="27" max="1025" width="12.625" customWidth="1"/>
  </cols>
  <sheetData>
    <row r="1" spans="1:12" ht="13.5" customHeight="1" x14ac:dyDescent="0.2"/>
    <row r="2" spans="1:12" ht="22.5" customHeight="1" x14ac:dyDescent="0.2">
      <c r="A2" s="171" t="s">
        <v>49</v>
      </c>
      <c r="B2" s="171"/>
      <c r="C2" s="171"/>
      <c r="D2" s="171"/>
      <c r="E2" s="171"/>
      <c r="F2" s="171"/>
      <c r="G2" s="171"/>
      <c r="H2" s="171"/>
      <c r="I2" s="171"/>
      <c r="J2" s="171"/>
    </row>
    <row r="3" spans="1:12" ht="13.5" customHeight="1" x14ac:dyDescent="0.2">
      <c r="A3" s="22"/>
      <c r="B3" s="23"/>
      <c r="C3" s="23"/>
      <c r="D3" s="24"/>
      <c r="E3" s="25"/>
      <c r="F3" s="25"/>
      <c r="G3" s="172"/>
      <c r="H3" s="172"/>
      <c r="I3" s="172"/>
      <c r="J3" s="172"/>
    </row>
    <row r="4" spans="1:12" ht="13.5" customHeight="1" x14ac:dyDescent="0.2">
      <c r="A4" s="26"/>
      <c r="B4" s="27"/>
      <c r="C4" s="27"/>
      <c r="D4" s="27"/>
      <c r="E4" s="27"/>
      <c r="F4" s="27"/>
      <c r="G4" s="27"/>
      <c r="H4" s="27"/>
      <c r="I4" s="27"/>
      <c r="J4" s="27"/>
    </row>
    <row r="5" spans="1:12" ht="13.5" customHeight="1" x14ac:dyDescent="0.2">
      <c r="A5" s="173" t="s">
        <v>0</v>
      </c>
      <c r="B5" s="173"/>
      <c r="C5" s="28" t="s">
        <v>1</v>
      </c>
      <c r="D5" s="29">
        <v>1</v>
      </c>
      <c r="E5" s="30">
        <v>2</v>
      </c>
      <c r="F5" s="30">
        <v>3</v>
      </c>
      <c r="G5" s="31">
        <v>4</v>
      </c>
      <c r="H5" s="32" t="s">
        <v>2</v>
      </c>
      <c r="I5" s="33" t="s">
        <v>3</v>
      </c>
      <c r="J5" s="32" t="s">
        <v>4</v>
      </c>
      <c r="K5" s="33" t="s">
        <v>5</v>
      </c>
      <c r="L5" s="34" t="s">
        <v>6</v>
      </c>
    </row>
    <row r="6" spans="1:12" ht="13.5" customHeight="1" x14ac:dyDescent="0.2">
      <c r="A6" s="174">
        <v>1</v>
      </c>
      <c r="B6" s="175" t="s">
        <v>36</v>
      </c>
      <c r="C6" s="175"/>
      <c r="D6" s="176" t="s">
        <v>50</v>
      </c>
      <c r="E6" s="177" t="s">
        <v>15</v>
      </c>
      <c r="F6" s="177" t="s">
        <v>19</v>
      </c>
      <c r="G6" s="178" t="s">
        <v>9</v>
      </c>
      <c r="H6" s="178" t="s">
        <v>9</v>
      </c>
      <c r="I6" s="178" t="s">
        <v>11</v>
      </c>
      <c r="J6" s="179" t="s">
        <v>51</v>
      </c>
      <c r="K6" s="180" t="s">
        <v>12</v>
      </c>
      <c r="L6" s="181" t="s">
        <v>12</v>
      </c>
    </row>
    <row r="7" spans="1:12" ht="13.5" customHeight="1" x14ac:dyDescent="0.2">
      <c r="A7" s="174"/>
      <c r="B7" s="182" t="s">
        <v>27</v>
      </c>
      <c r="C7" s="182"/>
      <c r="D7" s="176"/>
      <c r="E7" s="177"/>
      <c r="F7" s="177"/>
      <c r="G7" s="178"/>
      <c r="H7" s="178"/>
      <c r="I7" s="178"/>
      <c r="J7" s="179"/>
      <c r="K7" s="180"/>
      <c r="L7" s="181"/>
    </row>
    <row r="8" spans="1:12" ht="13.5" customHeight="1" x14ac:dyDescent="0.2">
      <c r="A8" s="183">
        <v>2</v>
      </c>
      <c r="B8" s="184" t="s">
        <v>45</v>
      </c>
      <c r="C8" s="184"/>
      <c r="D8" s="185" t="s">
        <v>19</v>
      </c>
      <c r="E8" s="186" t="s">
        <v>50</v>
      </c>
      <c r="F8" s="177" t="s">
        <v>9</v>
      </c>
      <c r="G8" s="178" t="s">
        <v>9</v>
      </c>
      <c r="H8" s="178" t="s">
        <v>9</v>
      </c>
      <c r="I8" s="178" t="s">
        <v>15</v>
      </c>
      <c r="J8" s="187" t="s">
        <v>52</v>
      </c>
      <c r="K8" s="188" t="s">
        <v>22</v>
      </c>
      <c r="L8" s="189" t="s">
        <v>20</v>
      </c>
    </row>
    <row r="9" spans="1:12" ht="13.5" customHeight="1" x14ac:dyDescent="0.2">
      <c r="A9" s="183"/>
      <c r="B9" s="190" t="s">
        <v>46</v>
      </c>
      <c r="C9" s="190"/>
      <c r="D9" s="185"/>
      <c r="E9" s="186"/>
      <c r="F9" s="177"/>
      <c r="G9" s="178"/>
      <c r="H9" s="178"/>
      <c r="I9" s="178"/>
      <c r="J9" s="187"/>
      <c r="K9" s="188"/>
      <c r="L9" s="189"/>
    </row>
    <row r="10" spans="1:12" ht="13.5" customHeight="1" x14ac:dyDescent="0.2">
      <c r="A10" s="174">
        <v>3</v>
      </c>
      <c r="B10" s="175" t="s">
        <v>40</v>
      </c>
      <c r="C10" s="175"/>
      <c r="D10" s="194" t="s">
        <v>15</v>
      </c>
      <c r="E10" s="179" t="s">
        <v>11</v>
      </c>
      <c r="F10" s="192" t="s">
        <v>50</v>
      </c>
      <c r="G10" s="178" t="s">
        <v>9</v>
      </c>
      <c r="H10" s="178" t="s">
        <v>9</v>
      </c>
      <c r="I10" s="178" t="s">
        <v>11</v>
      </c>
      <c r="J10" s="179" t="s">
        <v>53</v>
      </c>
      <c r="K10" s="180" t="s">
        <v>20</v>
      </c>
      <c r="L10" s="181" t="s">
        <v>22</v>
      </c>
    </row>
    <row r="11" spans="1:12" ht="13.5" customHeight="1" x14ac:dyDescent="0.2">
      <c r="A11" s="174"/>
      <c r="B11" s="191" t="s">
        <v>25</v>
      </c>
      <c r="C11" s="191"/>
      <c r="D11" s="194"/>
      <c r="E11" s="179"/>
      <c r="F11" s="192"/>
      <c r="G11" s="178"/>
      <c r="H11" s="178"/>
      <c r="I11" s="178"/>
      <c r="J11" s="179"/>
      <c r="K11" s="180"/>
      <c r="L11" s="181"/>
    </row>
    <row r="12" spans="1:12" ht="13.5" customHeight="1" x14ac:dyDescent="0.2">
      <c r="A12" s="183" t="s">
        <v>22</v>
      </c>
      <c r="B12" s="184" t="s">
        <v>54</v>
      </c>
      <c r="C12" s="184"/>
      <c r="D12" s="185" t="s">
        <v>11</v>
      </c>
      <c r="E12" s="186" t="s">
        <v>11</v>
      </c>
      <c r="F12" s="177" t="s">
        <v>11</v>
      </c>
      <c r="G12" s="192" t="s">
        <v>50</v>
      </c>
      <c r="H12" s="193" t="s">
        <v>11</v>
      </c>
      <c r="I12" s="193" t="s">
        <v>11</v>
      </c>
      <c r="J12" s="187" t="s">
        <v>55</v>
      </c>
      <c r="K12" s="188" t="s">
        <v>16</v>
      </c>
      <c r="L12" s="189" t="s">
        <v>3</v>
      </c>
    </row>
    <row r="13" spans="1:12" ht="13.5" customHeight="1" x14ac:dyDescent="0.2">
      <c r="A13" s="183"/>
      <c r="B13" s="190" t="s">
        <v>27</v>
      </c>
      <c r="C13" s="190"/>
      <c r="D13" s="185"/>
      <c r="E13" s="186"/>
      <c r="F13" s="177"/>
      <c r="G13" s="192"/>
      <c r="H13" s="192"/>
      <c r="I13" s="192"/>
      <c r="J13" s="187"/>
      <c r="K13" s="188"/>
      <c r="L13" s="189"/>
    </row>
    <row r="14" spans="1:12" ht="13.5" customHeight="1" x14ac:dyDescent="0.2">
      <c r="A14" s="174" t="s">
        <v>2</v>
      </c>
      <c r="B14" s="175" t="s">
        <v>37</v>
      </c>
      <c r="C14" s="175"/>
      <c r="D14" s="194" t="s">
        <v>11</v>
      </c>
      <c r="E14" s="179" t="s">
        <v>11</v>
      </c>
      <c r="F14" s="192" t="s">
        <v>11</v>
      </c>
      <c r="G14" s="178" t="s">
        <v>9</v>
      </c>
      <c r="H14" s="192" t="s">
        <v>50</v>
      </c>
      <c r="I14" s="193" t="s">
        <v>11</v>
      </c>
      <c r="J14" s="179" t="s">
        <v>56</v>
      </c>
      <c r="K14" s="180" t="s">
        <v>24</v>
      </c>
      <c r="L14" s="181" t="s">
        <v>2</v>
      </c>
    </row>
    <row r="15" spans="1:12" ht="13.5" customHeight="1" x14ac:dyDescent="0.2">
      <c r="A15" s="174"/>
      <c r="B15" s="191" t="s">
        <v>27</v>
      </c>
      <c r="C15" s="191"/>
      <c r="D15" s="194"/>
      <c r="E15" s="179"/>
      <c r="F15" s="192"/>
      <c r="G15" s="178"/>
      <c r="H15" s="192"/>
      <c r="I15" s="192"/>
      <c r="J15" s="179"/>
      <c r="K15" s="180"/>
      <c r="L15" s="181"/>
    </row>
    <row r="16" spans="1:12" ht="13.5" customHeight="1" x14ac:dyDescent="0.2">
      <c r="A16" s="195" t="s">
        <v>3</v>
      </c>
      <c r="B16" s="196" t="s">
        <v>57</v>
      </c>
      <c r="C16" s="196"/>
      <c r="D16" s="197" t="s">
        <v>9</v>
      </c>
      <c r="E16" s="197" t="s">
        <v>19</v>
      </c>
      <c r="F16" s="197" t="s">
        <v>9</v>
      </c>
      <c r="G16" s="198" t="s">
        <v>9</v>
      </c>
      <c r="H16" s="197" t="s">
        <v>9</v>
      </c>
      <c r="I16" s="197" t="s">
        <v>50</v>
      </c>
      <c r="J16" s="197" t="s">
        <v>58</v>
      </c>
      <c r="K16" s="199" t="s">
        <v>2</v>
      </c>
      <c r="L16" s="200" t="s">
        <v>24</v>
      </c>
    </row>
    <row r="17" spans="1:12" ht="13.5" customHeight="1" x14ac:dyDescent="0.2">
      <c r="A17" s="195"/>
      <c r="B17" s="201" t="s">
        <v>21</v>
      </c>
      <c r="C17" s="201"/>
      <c r="D17" s="197"/>
      <c r="E17" s="197"/>
      <c r="F17" s="197"/>
      <c r="G17" s="198"/>
      <c r="H17" s="197"/>
      <c r="I17" s="197"/>
      <c r="J17" s="197"/>
      <c r="K17" s="199"/>
      <c r="L17" s="200"/>
    </row>
    <row r="18" spans="1:12" ht="13.5" customHeight="1" x14ac:dyDescent="0.2">
      <c r="A18" s="35"/>
      <c r="B18" s="36"/>
      <c r="C18" s="36"/>
      <c r="D18" s="37"/>
      <c r="E18" s="12"/>
      <c r="F18" s="36"/>
      <c r="G18" s="36"/>
      <c r="H18" s="36"/>
      <c r="I18" s="36"/>
      <c r="J18" s="36"/>
    </row>
    <row r="19" spans="1:12" ht="13.5" customHeight="1" x14ac:dyDescent="0.2">
      <c r="A19" s="35"/>
      <c r="B19" s="36"/>
      <c r="C19" s="36"/>
      <c r="D19" s="37" t="s">
        <v>59</v>
      </c>
      <c r="E19" s="12" t="s">
        <v>60</v>
      </c>
      <c r="F19" s="36" t="s">
        <v>61</v>
      </c>
      <c r="G19" s="36" t="s">
        <v>62</v>
      </c>
      <c r="H19" s="36" t="s">
        <v>63</v>
      </c>
      <c r="I19" s="36" t="s">
        <v>64</v>
      </c>
      <c r="J19" s="36"/>
    </row>
    <row r="20" spans="1:12" ht="13.5" customHeight="1" x14ac:dyDescent="0.2">
      <c r="A20" s="35"/>
      <c r="B20" s="36"/>
      <c r="C20" s="36"/>
      <c r="D20" s="37"/>
      <c r="E20" s="12"/>
      <c r="F20" s="36"/>
      <c r="G20" s="36"/>
      <c r="H20" s="36"/>
      <c r="I20" s="36"/>
      <c r="J20" s="36"/>
    </row>
    <row r="21" spans="1:12" ht="13.5" customHeight="1" x14ac:dyDescent="0.2">
      <c r="A21" s="35"/>
      <c r="B21" s="36"/>
      <c r="C21" s="36"/>
      <c r="D21" s="37"/>
      <c r="E21" s="12"/>
      <c r="F21" s="36"/>
      <c r="G21" s="36"/>
      <c r="H21" s="36"/>
      <c r="I21" s="36"/>
      <c r="J21" s="36"/>
    </row>
    <row r="22" spans="1:12" ht="13.5" customHeight="1" x14ac:dyDescent="0.2">
      <c r="A22" s="35"/>
      <c r="B22" s="38"/>
      <c r="C22" s="38"/>
      <c r="D22" s="35"/>
      <c r="E22" s="35"/>
      <c r="F22" s="35"/>
      <c r="G22" s="35"/>
      <c r="H22" s="35"/>
      <c r="I22" s="35"/>
      <c r="J22" s="35"/>
    </row>
    <row r="23" spans="1:12" ht="13.5" customHeight="1" x14ac:dyDescent="0.2">
      <c r="A23" s="173" t="s">
        <v>0</v>
      </c>
      <c r="B23" s="173"/>
      <c r="C23" s="28" t="s">
        <v>65</v>
      </c>
      <c r="D23" s="29">
        <v>1</v>
      </c>
      <c r="E23" s="30">
        <v>2</v>
      </c>
      <c r="F23" s="30">
        <v>3</v>
      </c>
      <c r="G23" s="31">
        <v>4</v>
      </c>
      <c r="H23" s="32" t="s">
        <v>2</v>
      </c>
      <c r="I23" s="33" t="s">
        <v>3</v>
      </c>
      <c r="J23" s="32" t="s">
        <v>4</v>
      </c>
      <c r="K23" s="33" t="s">
        <v>5</v>
      </c>
      <c r="L23" s="34" t="s">
        <v>6</v>
      </c>
    </row>
    <row r="24" spans="1:12" ht="13.5" customHeight="1" x14ac:dyDescent="0.2">
      <c r="A24" s="174">
        <v>1</v>
      </c>
      <c r="B24" s="175" t="s">
        <v>36</v>
      </c>
      <c r="C24" s="175"/>
      <c r="D24" s="176" t="s">
        <v>50</v>
      </c>
      <c r="E24" s="177" t="s">
        <v>11</v>
      </c>
      <c r="F24" s="177" t="s">
        <v>11</v>
      </c>
      <c r="G24" s="177" t="s">
        <v>19</v>
      </c>
      <c r="H24" s="177" t="s">
        <v>19</v>
      </c>
      <c r="I24" s="193" t="s">
        <v>19</v>
      </c>
      <c r="J24" s="179" t="s">
        <v>96</v>
      </c>
      <c r="K24" s="180" t="s">
        <v>104</v>
      </c>
      <c r="L24" s="181" t="s">
        <v>22</v>
      </c>
    </row>
    <row r="25" spans="1:12" ht="13.5" customHeight="1" x14ac:dyDescent="0.2">
      <c r="A25" s="174"/>
      <c r="B25" s="182"/>
      <c r="C25" s="182"/>
      <c r="D25" s="176"/>
      <c r="E25" s="177"/>
      <c r="F25" s="177"/>
      <c r="G25" s="177"/>
      <c r="H25" s="177"/>
      <c r="I25" s="177"/>
      <c r="J25" s="179"/>
      <c r="K25" s="180"/>
      <c r="L25" s="181"/>
    </row>
    <row r="26" spans="1:12" ht="13.5" customHeight="1" x14ac:dyDescent="0.2">
      <c r="A26" s="183">
        <v>2</v>
      </c>
      <c r="B26" s="184" t="s">
        <v>94</v>
      </c>
      <c r="C26" s="184"/>
      <c r="D26" s="185" t="s">
        <v>9</v>
      </c>
      <c r="E26" s="186" t="s">
        <v>50</v>
      </c>
      <c r="F26" s="177" t="s">
        <v>19</v>
      </c>
      <c r="G26" s="178" t="s">
        <v>10</v>
      </c>
      <c r="H26" s="178" t="s">
        <v>9</v>
      </c>
      <c r="I26" s="178" t="s">
        <v>9</v>
      </c>
      <c r="J26" s="187" t="s">
        <v>97</v>
      </c>
      <c r="K26" s="188" t="s">
        <v>103</v>
      </c>
      <c r="L26" s="189" t="s">
        <v>20</v>
      </c>
    </row>
    <row r="27" spans="1:12" ht="13.5" customHeight="1" x14ac:dyDescent="0.2">
      <c r="A27" s="183"/>
      <c r="B27" s="190" t="s">
        <v>21</v>
      </c>
      <c r="C27" s="190"/>
      <c r="D27" s="185"/>
      <c r="E27" s="186"/>
      <c r="F27" s="177"/>
      <c r="G27" s="178"/>
      <c r="H27" s="178"/>
      <c r="I27" s="178"/>
      <c r="J27" s="187"/>
      <c r="K27" s="188"/>
      <c r="L27" s="189"/>
    </row>
    <row r="28" spans="1:12" ht="13.5" customHeight="1" x14ac:dyDescent="0.2">
      <c r="A28" s="174">
        <v>3</v>
      </c>
      <c r="B28" s="175" t="s">
        <v>47</v>
      </c>
      <c r="C28" s="175"/>
      <c r="D28" s="194" t="s">
        <v>9</v>
      </c>
      <c r="E28" s="179" t="s">
        <v>15</v>
      </c>
      <c r="F28" s="192" t="s">
        <v>50</v>
      </c>
      <c r="G28" s="178" t="s">
        <v>10</v>
      </c>
      <c r="H28" s="178" t="s">
        <v>9</v>
      </c>
      <c r="I28" s="178" t="s">
        <v>19</v>
      </c>
      <c r="J28" s="179" t="s">
        <v>98</v>
      </c>
      <c r="K28" s="180" t="s">
        <v>104</v>
      </c>
      <c r="L28" s="181" t="s">
        <v>12</v>
      </c>
    </row>
    <row r="29" spans="1:12" ht="13.5" customHeight="1" x14ac:dyDescent="0.2">
      <c r="A29" s="174"/>
      <c r="B29" s="191" t="s">
        <v>27</v>
      </c>
      <c r="C29" s="191"/>
      <c r="D29" s="194"/>
      <c r="E29" s="179"/>
      <c r="F29" s="192"/>
      <c r="G29" s="178"/>
      <c r="H29" s="178"/>
      <c r="I29" s="178"/>
      <c r="J29" s="179"/>
      <c r="K29" s="180"/>
      <c r="L29" s="181"/>
    </row>
    <row r="30" spans="1:12" ht="13.5" customHeight="1" x14ac:dyDescent="0.2">
      <c r="A30" s="183" t="s">
        <v>22</v>
      </c>
      <c r="B30" s="184" t="s">
        <v>40</v>
      </c>
      <c r="C30" s="184"/>
      <c r="D30" s="185" t="s">
        <v>15</v>
      </c>
      <c r="E30" s="186" t="s">
        <v>18</v>
      </c>
      <c r="F30" s="186" t="s">
        <v>18</v>
      </c>
      <c r="G30" s="192" t="s">
        <v>50</v>
      </c>
      <c r="H30" s="186" t="s">
        <v>18</v>
      </c>
      <c r="I30" s="186" t="s">
        <v>9</v>
      </c>
      <c r="J30" s="187" t="s">
        <v>99</v>
      </c>
      <c r="K30" s="188" t="s">
        <v>103</v>
      </c>
      <c r="L30" s="189" t="s">
        <v>24</v>
      </c>
    </row>
    <row r="31" spans="1:12" ht="13.5" customHeight="1" x14ac:dyDescent="0.2">
      <c r="A31" s="183"/>
      <c r="B31" s="190" t="s">
        <v>25</v>
      </c>
      <c r="C31" s="190"/>
      <c r="D31" s="185"/>
      <c r="E31" s="186"/>
      <c r="F31" s="186"/>
      <c r="G31" s="192"/>
      <c r="H31" s="186"/>
      <c r="I31" s="186"/>
      <c r="J31" s="187"/>
      <c r="K31" s="188"/>
      <c r="L31" s="189"/>
    </row>
    <row r="32" spans="1:12" ht="13.5" customHeight="1" x14ac:dyDescent="0.2">
      <c r="A32" s="174" t="s">
        <v>2</v>
      </c>
      <c r="B32" s="175" t="s">
        <v>35</v>
      </c>
      <c r="C32" s="175"/>
      <c r="D32" s="194" t="s">
        <v>15</v>
      </c>
      <c r="E32" s="177" t="s">
        <v>11</v>
      </c>
      <c r="F32" s="192" t="s">
        <v>11</v>
      </c>
      <c r="G32" s="177" t="s">
        <v>10</v>
      </c>
      <c r="H32" s="192" t="s">
        <v>50</v>
      </c>
      <c r="I32" s="177" t="s">
        <v>15</v>
      </c>
      <c r="J32" s="179"/>
      <c r="K32" s="180" t="s">
        <v>102</v>
      </c>
      <c r="L32" s="181" t="s">
        <v>3</v>
      </c>
    </row>
    <row r="33" spans="1:13" s="15" customFormat="1" ht="13.5" customHeight="1" x14ac:dyDescent="0.2">
      <c r="A33" s="174"/>
      <c r="B33" s="191" t="s">
        <v>31</v>
      </c>
      <c r="C33" s="191"/>
      <c r="D33" s="194"/>
      <c r="E33" s="177"/>
      <c r="F33" s="192"/>
      <c r="G33" s="177"/>
      <c r="H33" s="192"/>
      <c r="I33" s="177"/>
      <c r="J33" s="179"/>
      <c r="K33" s="180"/>
      <c r="L33" s="181"/>
    </row>
    <row r="34" spans="1:13" s="15" customFormat="1" ht="13.5" customHeight="1" x14ac:dyDescent="0.2">
      <c r="A34" s="195" t="s">
        <v>3</v>
      </c>
      <c r="B34" s="196" t="s">
        <v>95</v>
      </c>
      <c r="C34" s="196"/>
      <c r="D34" s="197" t="s">
        <v>15</v>
      </c>
      <c r="E34" s="197" t="s">
        <v>11</v>
      </c>
      <c r="F34" s="197" t="s">
        <v>15</v>
      </c>
      <c r="G34" s="198" t="s">
        <v>11</v>
      </c>
      <c r="H34" s="197" t="s">
        <v>19</v>
      </c>
      <c r="I34" s="197" t="s">
        <v>50</v>
      </c>
      <c r="J34" s="197" t="s">
        <v>100</v>
      </c>
      <c r="K34" s="199" t="s">
        <v>101</v>
      </c>
      <c r="L34" s="200" t="s">
        <v>2</v>
      </c>
    </row>
    <row r="35" spans="1:13" ht="13.5" customHeight="1" x14ac:dyDescent="0.2">
      <c r="A35" s="195"/>
      <c r="B35" s="201" t="s">
        <v>31</v>
      </c>
      <c r="C35" s="201"/>
      <c r="D35" s="197"/>
      <c r="E35" s="197"/>
      <c r="F35" s="197"/>
      <c r="G35" s="198"/>
      <c r="H35" s="197"/>
      <c r="I35" s="197"/>
      <c r="J35" s="197"/>
      <c r="K35" s="199"/>
      <c r="L35" s="200"/>
    </row>
    <row r="36" spans="1:13" ht="13.5" customHeight="1" thickBot="1" x14ac:dyDescent="0.25">
      <c r="A36" s="35"/>
      <c r="B36" s="36"/>
      <c r="C36" s="36"/>
      <c r="D36" s="37"/>
      <c r="E36" s="12"/>
      <c r="F36" s="36"/>
      <c r="G36" s="36"/>
      <c r="H36" s="36"/>
      <c r="I36" s="36"/>
      <c r="J36" s="36"/>
    </row>
    <row r="37" spans="1:13" ht="13.5" customHeight="1" x14ac:dyDescent="0.2">
      <c r="A37" s="173" t="s">
        <v>0</v>
      </c>
      <c r="B37" s="173"/>
      <c r="C37" s="28" t="s">
        <v>65</v>
      </c>
      <c r="D37" s="29">
        <v>1</v>
      </c>
      <c r="E37" s="30">
        <v>2</v>
      </c>
      <c r="F37" s="30">
        <v>3</v>
      </c>
      <c r="G37" s="31">
        <v>4</v>
      </c>
      <c r="H37" s="32" t="s">
        <v>2</v>
      </c>
      <c r="I37" s="33" t="s">
        <v>3</v>
      </c>
      <c r="J37" s="32" t="s">
        <v>111</v>
      </c>
      <c r="K37" s="33" t="s">
        <v>4</v>
      </c>
      <c r="L37" s="34" t="s">
        <v>5</v>
      </c>
      <c r="M37" s="34" t="s">
        <v>6</v>
      </c>
    </row>
    <row r="38" spans="1:13" ht="13.5" customHeight="1" x14ac:dyDescent="0.2">
      <c r="A38" s="174">
        <v>1</v>
      </c>
      <c r="B38" s="175" t="s">
        <v>105</v>
      </c>
      <c r="C38" s="175"/>
      <c r="D38" s="176" t="s">
        <v>50</v>
      </c>
      <c r="E38" s="177" t="s">
        <v>10</v>
      </c>
      <c r="F38" s="177" t="s">
        <v>19</v>
      </c>
      <c r="G38" s="177" t="s">
        <v>9</v>
      </c>
      <c r="H38" s="177" t="s">
        <v>18</v>
      </c>
      <c r="I38" s="193" t="s">
        <v>9</v>
      </c>
      <c r="J38" s="193" t="s">
        <v>9</v>
      </c>
      <c r="K38" s="180" t="s">
        <v>119</v>
      </c>
      <c r="L38" s="181" t="s">
        <v>112</v>
      </c>
      <c r="M38" s="181" t="s">
        <v>20</v>
      </c>
    </row>
    <row r="39" spans="1:13" ht="13.5" customHeight="1" x14ac:dyDescent="0.2">
      <c r="A39" s="174"/>
      <c r="B39" s="182" t="s">
        <v>25</v>
      </c>
      <c r="C39" s="182"/>
      <c r="D39" s="176"/>
      <c r="E39" s="177"/>
      <c r="F39" s="177"/>
      <c r="G39" s="177"/>
      <c r="H39" s="177"/>
      <c r="I39" s="177"/>
      <c r="J39" s="177"/>
      <c r="K39" s="180"/>
      <c r="L39" s="181"/>
      <c r="M39" s="181"/>
    </row>
    <row r="40" spans="1:13" ht="13.5" customHeight="1" x14ac:dyDescent="0.2">
      <c r="A40" s="183">
        <v>2</v>
      </c>
      <c r="B40" s="184" t="s">
        <v>43</v>
      </c>
      <c r="C40" s="184"/>
      <c r="D40" s="185" t="s">
        <v>18</v>
      </c>
      <c r="E40" s="186" t="s">
        <v>50</v>
      </c>
      <c r="F40" s="177" t="s">
        <v>18</v>
      </c>
      <c r="G40" s="178" t="s">
        <v>19</v>
      </c>
      <c r="H40" s="178" t="s">
        <v>19</v>
      </c>
      <c r="I40" s="178" t="s">
        <v>19</v>
      </c>
      <c r="J40" s="193" t="s">
        <v>9</v>
      </c>
      <c r="K40" s="188" t="s">
        <v>120</v>
      </c>
      <c r="L40" s="189" t="s">
        <v>113</v>
      </c>
      <c r="M40" s="189" t="s">
        <v>24</v>
      </c>
    </row>
    <row r="41" spans="1:13" ht="13.5" customHeight="1" x14ac:dyDescent="0.2">
      <c r="A41" s="183"/>
      <c r="B41" s="190" t="s">
        <v>27</v>
      </c>
      <c r="C41" s="190"/>
      <c r="D41" s="185"/>
      <c r="E41" s="186"/>
      <c r="F41" s="177"/>
      <c r="G41" s="178"/>
      <c r="H41" s="178"/>
      <c r="I41" s="178"/>
      <c r="J41" s="177"/>
      <c r="K41" s="188"/>
      <c r="L41" s="189"/>
      <c r="M41" s="189"/>
    </row>
    <row r="42" spans="1:13" ht="13.5" customHeight="1" x14ac:dyDescent="0.2">
      <c r="A42" s="174">
        <v>3</v>
      </c>
      <c r="B42" s="175" t="s">
        <v>106</v>
      </c>
      <c r="C42" s="175"/>
      <c r="D42" s="194" t="s">
        <v>15</v>
      </c>
      <c r="E42" s="179" t="s">
        <v>10</v>
      </c>
      <c r="F42" s="192" t="s">
        <v>50</v>
      </c>
      <c r="G42" s="178" t="s">
        <v>18</v>
      </c>
      <c r="H42" s="178" t="s">
        <v>19</v>
      </c>
      <c r="I42" s="178" t="s">
        <v>9</v>
      </c>
      <c r="J42" s="193" t="s">
        <v>9</v>
      </c>
      <c r="K42" s="180" t="s">
        <v>121</v>
      </c>
      <c r="L42" s="181" t="s">
        <v>114</v>
      </c>
      <c r="M42" s="181" t="s">
        <v>12</v>
      </c>
    </row>
    <row r="43" spans="1:13" ht="13.5" customHeight="1" x14ac:dyDescent="0.2">
      <c r="A43" s="174"/>
      <c r="B43" s="191" t="s">
        <v>25</v>
      </c>
      <c r="C43" s="191"/>
      <c r="D43" s="194"/>
      <c r="E43" s="179"/>
      <c r="F43" s="192"/>
      <c r="G43" s="178"/>
      <c r="H43" s="178"/>
      <c r="I43" s="178"/>
      <c r="J43" s="177"/>
      <c r="K43" s="180"/>
      <c r="L43" s="181"/>
      <c r="M43" s="181"/>
    </row>
    <row r="44" spans="1:13" ht="13.5" customHeight="1" x14ac:dyDescent="0.2">
      <c r="A44" s="183" t="s">
        <v>22</v>
      </c>
      <c r="B44" s="184" t="s">
        <v>37</v>
      </c>
      <c r="C44" s="184"/>
      <c r="D44" s="185" t="s">
        <v>11</v>
      </c>
      <c r="E44" s="186" t="s">
        <v>15</v>
      </c>
      <c r="F44" s="186" t="s">
        <v>10</v>
      </c>
      <c r="G44" s="192" t="s">
        <v>50</v>
      </c>
      <c r="H44" s="186" t="s">
        <v>15</v>
      </c>
      <c r="I44" s="186" t="s">
        <v>11</v>
      </c>
      <c r="J44" s="193" t="s">
        <v>9</v>
      </c>
      <c r="K44" s="188" t="s">
        <v>122</v>
      </c>
      <c r="L44" s="189" t="s">
        <v>115</v>
      </c>
      <c r="M44" s="189" t="s">
        <v>3</v>
      </c>
    </row>
    <row r="45" spans="1:13" ht="13.5" customHeight="1" x14ac:dyDescent="0.2">
      <c r="A45" s="183"/>
      <c r="B45" s="190" t="s">
        <v>27</v>
      </c>
      <c r="C45" s="190"/>
      <c r="D45" s="185"/>
      <c r="E45" s="186"/>
      <c r="F45" s="186"/>
      <c r="G45" s="192"/>
      <c r="H45" s="186"/>
      <c r="I45" s="186"/>
      <c r="J45" s="177"/>
      <c r="K45" s="188"/>
      <c r="L45" s="189"/>
      <c r="M45" s="189"/>
    </row>
    <row r="46" spans="1:13" s="15" customFormat="1" ht="13.5" customHeight="1" x14ac:dyDescent="0.2">
      <c r="A46" s="174" t="s">
        <v>2</v>
      </c>
      <c r="B46" s="175" t="s">
        <v>107</v>
      </c>
      <c r="C46" s="175"/>
      <c r="D46" s="194" t="s">
        <v>10</v>
      </c>
      <c r="E46" s="177" t="s">
        <v>15</v>
      </c>
      <c r="F46" s="192" t="s">
        <v>15</v>
      </c>
      <c r="G46" s="177" t="s">
        <v>19</v>
      </c>
      <c r="H46" s="192" t="s">
        <v>50</v>
      </c>
      <c r="I46" s="177" t="s">
        <v>15</v>
      </c>
      <c r="J46" s="193" t="s">
        <v>9</v>
      </c>
      <c r="K46" s="180" t="s">
        <v>123</v>
      </c>
      <c r="L46" s="181" t="s">
        <v>116</v>
      </c>
      <c r="M46" s="181" t="s">
        <v>2</v>
      </c>
    </row>
    <row r="47" spans="1:13" s="15" customFormat="1" ht="13.5" customHeight="1" x14ac:dyDescent="0.2">
      <c r="A47" s="174"/>
      <c r="B47" s="191" t="s">
        <v>108</v>
      </c>
      <c r="C47" s="191"/>
      <c r="D47" s="194"/>
      <c r="E47" s="177"/>
      <c r="F47" s="192"/>
      <c r="G47" s="177"/>
      <c r="H47" s="192"/>
      <c r="I47" s="177"/>
      <c r="J47" s="177"/>
      <c r="K47" s="180"/>
      <c r="L47" s="181"/>
      <c r="M47" s="181"/>
    </row>
    <row r="48" spans="1:13" ht="13.5" customHeight="1" thickBot="1" x14ac:dyDescent="0.25">
      <c r="A48" s="195" t="s">
        <v>3</v>
      </c>
      <c r="B48" s="196" t="s">
        <v>109</v>
      </c>
      <c r="C48" s="196"/>
      <c r="D48" s="197" t="s">
        <v>11</v>
      </c>
      <c r="E48" s="197" t="s">
        <v>15</v>
      </c>
      <c r="F48" s="197" t="s">
        <v>11</v>
      </c>
      <c r="G48" s="198" t="s">
        <v>9</v>
      </c>
      <c r="H48" s="197" t="s">
        <v>19</v>
      </c>
      <c r="I48" s="197" t="s">
        <v>50</v>
      </c>
      <c r="J48" s="197" t="s">
        <v>9</v>
      </c>
      <c r="K48" s="199" t="s">
        <v>124</v>
      </c>
      <c r="L48" s="200" t="s">
        <v>117</v>
      </c>
      <c r="M48" s="200" t="s">
        <v>22</v>
      </c>
    </row>
    <row r="49" spans="1:13" ht="13.5" customHeight="1" thickBot="1" x14ac:dyDescent="0.25">
      <c r="A49" s="195"/>
      <c r="B49" s="201" t="s">
        <v>13</v>
      </c>
      <c r="C49" s="201"/>
      <c r="D49" s="197"/>
      <c r="E49" s="197"/>
      <c r="F49" s="197"/>
      <c r="G49" s="198"/>
      <c r="H49" s="197"/>
      <c r="I49" s="197"/>
      <c r="J49" s="197"/>
      <c r="K49" s="199"/>
      <c r="L49" s="200"/>
      <c r="M49" s="200"/>
    </row>
    <row r="50" spans="1:13" ht="13.5" customHeight="1" thickBot="1" x14ac:dyDescent="0.25">
      <c r="A50" s="195" t="s">
        <v>3</v>
      </c>
      <c r="B50" s="196" t="s">
        <v>110</v>
      </c>
      <c r="C50" s="196"/>
      <c r="D50" s="197" t="s">
        <v>11</v>
      </c>
      <c r="E50" s="197" t="s">
        <v>11</v>
      </c>
      <c r="F50" s="197" t="s">
        <v>11</v>
      </c>
      <c r="G50" s="197" t="s">
        <v>11</v>
      </c>
      <c r="H50" s="197" t="s">
        <v>11</v>
      </c>
      <c r="I50" s="197" t="s">
        <v>11</v>
      </c>
      <c r="J50" s="197" t="s">
        <v>50</v>
      </c>
      <c r="K50" s="199" t="s">
        <v>125</v>
      </c>
      <c r="L50" s="200" t="s">
        <v>118</v>
      </c>
      <c r="M50" s="200" t="s">
        <v>111</v>
      </c>
    </row>
    <row r="51" spans="1:13" ht="13.5" customHeight="1" thickBot="1" x14ac:dyDescent="0.25">
      <c r="A51" s="195"/>
      <c r="B51" s="201" t="s">
        <v>27</v>
      </c>
      <c r="C51" s="201"/>
      <c r="D51" s="197"/>
      <c r="E51" s="197"/>
      <c r="F51" s="197"/>
      <c r="G51" s="197"/>
      <c r="H51" s="197"/>
      <c r="I51" s="197"/>
      <c r="J51" s="197"/>
      <c r="K51" s="199"/>
      <c r="L51" s="200"/>
      <c r="M51" s="200"/>
    </row>
    <row r="52" spans="1:13" ht="13.5" customHeight="1" x14ac:dyDescent="0.2">
      <c r="A52" s="2"/>
      <c r="B52" s="3"/>
      <c r="C52" s="15"/>
      <c r="D52" s="1"/>
      <c r="E52" s="16"/>
      <c r="F52" s="1"/>
      <c r="G52" s="1"/>
      <c r="H52" s="1"/>
      <c r="I52" s="1"/>
      <c r="J52" s="1"/>
    </row>
    <row r="53" spans="1:13" ht="13.5" customHeight="1" x14ac:dyDescent="0.2">
      <c r="A53" s="14" t="s">
        <v>126</v>
      </c>
      <c r="B53" s="4"/>
      <c r="C53" s="14"/>
      <c r="D53" s="14" t="s">
        <v>132</v>
      </c>
      <c r="E53" s="14"/>
      <c r="F53" s="14"/>
      <c r="G53" s="14" t="s">
        <v>138</v>
      </c>
      <c r="H53" s="14"/>
      <c r="I53" s="14"/>
      <c r="J53" s="205" t="s">
        <v>145</v>
      </c>
    </row>
    <row r="54" spans="1:13" ht="13.5" customHeight="1" x14ac:dyDescent="0.2">
      <c r="A54" t="s">
        <v>127</v>
      </c>
      <c r="D54" t="s">
        <v>133</v>
      </c>
      <c r="G54" t="s">
        <v>139</v>
      </c>
      <c r="I54" s="1"/>
      <c r="J54" s="204" t="s">
        <v>144</v>
      </c>
    </row>
    <row r="55" spans="1:13" ht="13.5" customHeight="1" x14ac:dyDescent="0.2">
      <c r="A55" s="55"/>
      <c r="B55" s="57" t="s">
        <v>128</v>
      </c>
      <c r="D55" s="55"/>
      <c r="E55" s="57" t="s">
        <v>133</v>
      </c>
      <c r="G55" s="55"/>
      <c r="H55" s="57" t="s">
        <v>139</v>
      </c>
      <c r="I55" s="14"/>
      <c r="J55" s="14"/>
    </row>
    <row r="56" spans="1:13" ht="13.5" customHeight="1" x14ac:dyDescent="0.2">
      <c r="A56" s="56" t="s">
        <v>128</v>
      </c>
      <c r="B56" s="202"/>
      <c r="D56" s="56" t="s">
        <v>134</v>
      </c>
      <c r="G56" s="56" t="s">
        <v>140</v>
      </c>
      <c r="I56" s="1"/>
      <c r="J56" s="1"/>
    </row>
    <row r="57" spans="1:13" ht="13.5" customHeight="1" x14ac:dyDescent="0.2">
      <c r="A57" s="53"/>
      <c r="B57" s="202"/>
      <c r="D57" s="53"/>
      <c r="G57" s="53"/>
      <c r="I57" s="1"/>
      <c r="J57" s="1"/>
    </row>
    <row r="58" spans="1:13" ht="13.5" customHeight="1" x14ac:dyDescent="0.2">
      <c r="A58" s="203" t="s">
        <v>129</v>
      </c>
      <c r="B58" s="202"/>
      <c r="D58" s="203" t="s">
        <v>135</v>
      </c>
      <c r="G58" s="203" t="s">
        <v>141</v>
      </c>
      <c r="I58" s="1"/>
      <c r="J58" s="1"/>
    </row>
    <row r="59" spans="1:13" ht="13.5" customHeight="1" x14ac:dyDescent="0.2">
      <c r="A59" s="203" t="s">
        <v>130</v>
      </c>
      <c r="D59" s="203" t="s">
        <v>136</v>
      </c>
      <c r="G59" t="s">
        <v>142</v>
      </c>
      <c r="I59" s="14"/>
      <c r="J59" s="14"/>
    </row>
    <row r="60" spans="1:13" ht="13.5" customHeight="1" x14ac:dyDescent="0.2">
      <c r="A60" s="55"/>
      <c r="B60" s="57" t="s">
        <v>131</v>
      </c>
      <c r="D60" s="55"/>
      <c r="E60" s="57" t="s">
        <v>136</v>
      </c>
      <c r="G60" s="55"/>
      <c r="H60" s="57" t="s">
        <v>143</v>
      </c>
      <c r="I60" s="36"/>
      <c r="J60" s="36"/>
    </row>
    <row r="61" spans="1:13" ht="13.5" customHeight="1" x14ac:dyDescent="0.2">
      <c r="A61" s="56" t="s">
        <v>131</v>
      </c>
      <c r="D61" s="56" t="s">
        <v>137</v>
      </c>
      <c r="G61" s="56" t="s">
        <v>143</v>
      </c>
      <c r="I61" s="35"/>
      <c r="J61" s="35"/>
    </row>
    <row r="62" spans="1:13" ht="13.5" customHeight="1" x14ac:dyDescent="0.2"/>
    <row r="63" spans="1:13" ht="13.5" customHeight="1" x14ac:dyDescent="0.2">
      <c r="A63" s="16"/>
      <c r="B63" s="15"/>
      <c r="C63" s="39"/>
      <c r="D63" s="11"/>
      <c r="E63" s="11"/>
      <c r="F63" s="11"/>
      <c r="G63" s="11"/>
      <c r="H63" s="12"/>
      <c r="I63" s="11"/>
      <c r="J63" s="11"/>
    </row>
    <row r="64" spans="1:13" ht="13.5" customHeight="1" x14ac:dyDescent="0.2">
      <c r="A64" s="2"/>
      <c r="B64" s="3"/>
      <c r="C64" s="15"/>
      <c r="D64" s="16"/>
      <c r="E64" s="40"/>
      <c r="F64" s="40"/>
      <c r="G64" s="40"/>
      <c r="H64" s="1"/>
      <c r="I64" s="1"/>
      <c r="J64" s="1"/>
    </row>
    <row r="65" spans="1:10" ht="13.5" customHeight="1" x14ac:dyDescent="0.2">
      <c r="A65" s="15"/>
      <c r="B65" s="4"/>
      <c r="C65" s="15"/>
      <c r="D65" s="15"/>
      <c r="E65" s="41"/>
      <c r="F65" s="41"/>
      <c r="G65" s="41"/>
      <c r="H65" s="15"/>
      <c r="I65" s="15"/>
      <c r="J65" s="15"/>
    </row>
    <row r="66" spans="1:10" ht="13.5" customHeight="1" x14ac:dyDescent="0.2">
      <c r="A66" s="2"/>
      <c r="B66" s="3"/>
      <c r="C66" s="15"/>
      <c r="D66" s="1"/>
      <c r="E66" s="16"/>
      <c r="F66" s="40"/>
      <c r="G66" s="40"/>
      <c r="H66" s="1"/>
      <c r="I66" s="1"/>
      <c r="J66" s="1"/>
    </row>
    <row r="67" spans="1:10" ht="13.5" customHeight="1" x14ac:dyDescent="0.2">
      <c r="A67" s="15"/>
      <c r="B67" s="4"/>
      <c r="C67" s="15"/>
      <c r="D67" s="15"/>
      <c r="E67" s="15"/>
      <c r="F67" s="41"/>
      <c r="G67" s="41"/>
      <c r="H67" s="15"/>
      <c r="I67" s="15"/>
      <c r="J67" s="15"/>
    </row>
    <row r="68" spans="1:10" ht="13.5" customHeight="1" x14ac:dyDescent="0.2">
      <c r="A68" s="2"/>
      <c r="B68" s="3"/>
      <c r="C68" s="15"/>
      <c r="D68" s="1"/>
      <c r="E68" s="1"/>
      <c r="F68" s="16"/>
      <c r="G68" s="40"/>
      <c r="H68" s="1"/>
      <c r="I68" s="1"/>
      <c r="J68" s="1"/>
    </row>
    <row r="69" spans="1:10" ht="13.5" customHeight="1" x14ac:dyDescent="0.2">
      <c r="A69" s="15"/>
      <c r="B69" s="4"/>
      <c r="C69" s="15"/>
      <c r="D69" s="15"/>
      <c r="E69" s="15"/>
      <c r="F69" s="15"/>
      <c r="G69" s="41"/>
      <c r="H69" s="15"/>
      <c r="I69" s="15"/>
      <c r="J69" s="15"/>
    </row>
    <row r="70" spans="1:10" ht="13.5" customHeight="1" x14ac:dyDescent="0.2">
      <c r="A70" s="2"/>
      <c r="B70" s="3"/>
      <c r="C70" s="15"/>
      <c r="D70" s="1"/>
      <c r="E70" s="1"/>
      <c r="F70" s="1"/>
      <c r="G70" s="16"/>
      <c r="H70" s="1"/>
      <c r="I70" s="1"/>
      <c r="J70" s="1"/>
    </row>
    <row r="71" spans="1:10" ht="13.5" customHeight="1" x14ac:dyDescent="0.2">
      <c r="A71" s="15"/>
      <c r="B71" s="4"/>
      <c r="C71" s="15"/>
      <c r="D71" s="15"/>
      <c r="E71" s="15"/>
      <c r="F71" s="15"/>
      <c r="G71" s="15"/>
      <c r="H71" s="15"/>
      <c r="I71" s="15"/>
      <c r="J71" s="15"/>
    </row>
    <row r="72" spans="1:10" ht="13.5" customHeight="1" x14ac:dyDescent="0.2">
      <c r="A72" s="35"/>
      <c r="B72" s="36"/>
      <c r="C72" s="36"/>
      <c r="D72" s="37"/>
      <c r="E72" s="12"/>
      <c r="F72" s="36"/>
      <c r="G72" s="36"/>
      <c r="H72" s="36"/>
      <c r="I72" s="36"/>
      <c r="J72" s="36"/>
    </row>
    <row r="73" spans="1:10" ht="13.5" customHeight="1" x14ac:dyDescent="0.2"/>
    <row r="74" spans="1:10" ht="13.5" customHeight="1" x14ac:dyDescent="0.2">
      <c r="A74" s="16"/>
      <c r="B74" s="15"/>
      <c r="C74" s="39"/>
      <c r="D74" s="11"/>
      <c r="E74" s="11"/>
      <c r="F74" s="11"/>
      <c r="G74" s="11"/>
      <c r="H74" s="12"/>
      <c r="I74" s="11"/>
      <c r="J74" s="11"/>
    </row>
    <row r="75" spans="1:10" ht="13.5" customHeight="1" x14ac:dyDescent="0.2">
      <c r="A75" s="2"/>
      <c r="B75" s="3"/>
      <c r="C75" s="15"/>
      <c r="D75" s="16"/>
      <c r="E75" s="40"/>
      <c r="F75" s="40"/>
      <c r="G75" s="40"/>
      <c r="H75" s="1"/>
      <c r="I75" s="1"/>
      <c r="J75" s="1"/>
    </row>
    <row r="76" spans="1:10" ht="13.5" customHeight="1" x14ac:dyDescent="0.2">
      <c r="A76" s="15"/>
      <c r="B76" s="4"/>
      <c r="C76" s="15"/>
      <c r="D76" s="15"/>
      <c r="E76" s="41"/>
      <c r="F76" s="41"/>
      <c r="G76" s="41"/>
      <c r="H76" s="15"/>
      <c r="I76" s="15"/>
      <c r="J76" s="15"/>
    </row>
    <row r="77" spans="1:10" ht="13.5" customHeight="1" x14ac:dyDescent="0.2">
      <c r="A77" s="2"/>
      <c r="B77" s="3"/>
      <c r="C77" s="15"/>
      <c r="D77" s="1"/>
      <c r="E77" s="16"/>
      <c r="F77" s="40"/>
      <c r="G77" s="40"/>
      <c r="H77" s="1"/>
      <c r="I77" s="1"/>
      <c r="J77" s="1"/>
    </row>
    <row r="78" spans="1:10" ht="13.5" customHeight="1" x14ac:dyDescent="0.2">
      <c r="A78" s="15"/>
      <c r="B78" s="4"/>
      <c r="C78" s="15"/>
      <c r="D78" s="15"/>
      <c r="E78" s="15"/>
      <c r="F78" s="41"/>
      <c r="G78" s="41"/>
      <c r="H78" s="15"/>
      <c r="I78" s="15"/>
      <c r="J78" s="15"/>
    </row>
    <row r="79" spans="1:10" ht="13.5" customHeight="1" x14ac:dyDescent="0.2">
      <c r="A79" s="2"/>
      <c r="B79" s="3"/>
      <c r="C79" s="15"/>
      <c r="D79" s="1"/>
      <c r="E79" s="1"/>
      <c r="F79" s="16"/>
      <c r="G79" s="40"/>
      <c r="H79" s="1"/>
      <c r="I79" s="1"/>
      <c r="J79" s="1"/>
    </row>
    <row r="80" spans="1:10" ht="13.5" customHeight="1" x14ac:dyDescent="0.2">
      <c r="A80" s="15"/>
      <c r="B80" s="4"/>
      <c r="C80" s="15"/>
      <c r="D80" s="15"/>
      <c r="E80" s="15"/>
      <c r="F80" s="15"/>
      <c r="G80" s="41"/>
      <c r="H80" s="15"/>
      <c r="I80" s="15"/>
      <c r="J80" s="15"/>
    </row>
    <row r="81" spans="1:10" ht="13.5" customHeight="1" x14ac:dyDescent="0.2">
      <c r="A81" s="2"/>
      <c r="B81" s="3"/>
      <c r="C81" s="15"/>
      <c r="D81" s="1"/>
      <c r="E81" s="1"/>
      <c r="F81" s="1"/>
      <c r="G81" s="16"/>
      <c r="H81" s="1"/>
      <c r="I81" s="1"/>
      <c r="J81" s="1"/>
    </row>
    <row r="82" spans="1:10" ht="13.5" customHeight="1" x14ac:dyDescent="0.2">
      <c r="A82" s="15"/>
      <c r="B82" s="4"/>
      <c r="C82" s="15"/>
      <c r="D82" s="15"/>
      <c r="E82" s="15"/>
      <c r="F82" s="15"/>
      <c r="G82" s="15"/>
      <c r="H82" s="15"/>
      <c r="I82" s="15"/>
      <c r="J82" s="15"/>
    </row>
    <row r="83" spans="1:10" ht="13.5" customHeight="1" x14ac:dyDescent="0.2">
      <c r="A83" s="35"/>
      <c r="B83" s="36"/>
      <c r="C83" s="36"/>
      <c r="D83" s="37"/>
      <c r="E83" s="12"/>
      <c r="F83" s="36"/>
      <c r="G83" s="36"/>
      <c r="H83" s="36"/>
      <c r="I83" s="36"/>
      <c r="J83" s="36"/>
    </row>
    <row r="84" spans="1:10" ht="13.5" customHeight="1" x14ac:dyDescent="0.2"/>
    <row r="85" spans="1:10" ht="13.5" customHeight="1" x14ac:dyDescent="0.2"/>
    <row r="86" spans="1:10" ht="13.5" customHeight="1" x14ac:dyDescent="0.2"/>
    <row r="87" spans="1:10" ht="13.5" customHeight="1" x14ac:dyDescent="0.2"/>
    <row r="88" spans="1:10" ht="13.5" customHeight="1" x14ac:dyDescent="0.2"/>
    <row r="89" spans="1:10" ht="13.5" customHeight="1" x14ac:dyDescent="0.2"/>
    <row r="90" spans="1:10" ht="13.5" customHeight="1" x14ac:dyDescent="0.2"/>
    <row r="91" spans="1:10" ht="13.5" customHeight="1" x14ac:dyDescent="0.2"/>
    <row r="92" spans="1:10" ht="13.5" customHeight="1" x14ac:dyDescent="0.2"/>
    <row r="93" spans="1:10" ht="13.5" customHeight="1" x14ac:dyDescent="0.2"/>
    <row r="94" spans="1:10" ht="13.5" customHeight="1" x14ac:dyDescent="0.2"/>
    <row r="95" spans="1:10" ht="13.5" customHeight="1" x14ac:dyDescent="0.2"/>
    <row r="96" spans="1:10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  <row r="1001" ht="13.5" customHeight="1" x14ac:dyDescent="0.2"/>
    <row r="1002" ht="13.5" customHeight="1" x14ac:dyDescent="0.2"/>
    <row r="1003" ht="13.5" customHeight="1" x14ac:dyDescent="0.2"/>
    <row r="1004" ht="13.5" customHeight="1" x14ac:dyDescent="0.2"/>
    <row r="1005" ht="13.5" customHeight="1" x14ac:dyDescent="0.2"/>
    <row r="1006" ht="13.5" customHeight="1" x14ac:dyDescent="0.2"/>
    <row r="1007" ht="13.5" customHeight="1" x14ac:dyDescent="0.2"/>
    <row r="1008" ht="13.5" customHeight="1" x14ac:dyDescent="0.2"/>
    <row r="1009" ht="13.5" customHeight="1" x14ac:dyDescent="0.2"/>
    <row r="1010" ht="13.5" customHeight="1" x14ac:dyDescent="0.2"/>
    <row r="1011" ht="13.5" customHeight="1" x14ac:dyDescent="0.2"/>
    <row r="1012" ht="13.5" customHeight="1" x14ac:dyDescent="0.2"/>
    <row r="1013" ht="13.5" customHeight="1" x14ac:dyDescent="0.2"/>
  </sheetData>
  <mergeCells count="240">
    <mergeCell ref="K50:K51"/>
    <mergeCell ref="L50:L51"/>
    <mergeCell ref="B51:C51"/>
    <mergeCell ref="M38:M39"/>
    <mergeCell ref="M40:M41"/>
    <mergeCell ref="M42:M43"/>
    <mergeCell ref="M44:M45"/>
    <mergeCell ref="M46:M47"/>
    <mergeCell ref="M48:M49"/>
    <mergeCell ref="M50:M51"/>
    <mergeCell ref="A50:A51"/>
    <mergeCell ref="B50:C50"/>
    <mergeCell ref="D50:D51"/>
    <mergeCell ref="E50:E51"/>
    <mergeCell ref="F50:F51"/>
    <mergeCell ref="G50:G51"/>
    <mergeCell ref="H50:H51"/>
    <mergeCell ref="I50:I51"/>
    <mergeCell ref="J50:J51"/>
    <mergeCell ref="K46:K47"/>
    <mergeCell ref="L46:L47"/>
    <mergeCell ref="B47:C47"/>
    <mergeCell ref="A48:A49"/>
    <mergeCell ref="B48:C48"/>
    <mergeCell ref="D48:D49"/>
    <mergeCell ref="E48:E49"/>
    <mergeCell ref="F48:F49"/>
    <mergeCell ref="G48:G49"/>
    <mergeCell ref="H48:H49"/>
    <mergeCell ref="I48:I49"/>
    <mergeCell ref="J48:J49"/>
    <mergeCell ref="K48:K49"/>
    <mergeCell ref="L48:L49"/>
    <mergeCell ref="B49:C49"/>
    <mergeCell ref="A46:A47"/>
    <mergeCell ref="B46:C46"/>
    <mergeCell ref="D46:D47"/>
    <mergeCell ref="E46:E47"/>
    <mergeCell ref="F46:F47"/>
    <mergeCell ref="G46:G47"/>
    <mergeCell ref="H46:H47"/>
    <mergeCell ref="I46:I47"/>
    <mergeCell ref="J46:J47"/>
    <mergeCell ref="K42:K43"/>
    <mergeCell ref="L42:L43"/>
    <mergeCell ref="B43:C43"/>
    <mergeCell ref="A44:A45"/>
    <mergeCell ref="B44:C44"/>
    <mergeCell ref="D44:D45"/>
    <mergeCell ref="E44:E45"/>
    <mergeCell ref="F44:F45"/>
    <mergeCell ref="G44:G45"/>
    <mergeCell ref="H44:H45"/>
    <mergeCell ref="I44:I45"/>
    <mergeCell ref="J44:J45"/>
    <mergeCell ref="K44:K45"/>
    <mergeCell ref="L44:L45"/>
    <mergeCell ref="B45:C45"/>
    <mergeCell ref="A42:A43"/>
    <mergeCell ref="B42:C42"/>
    <mergeCell ref="D42:D43"/>
    <mergeCell ref="E42:E43"/>
    <mergeCell ref="F42:F43"/>
    <mergeCell ref="G42:G43"/>
    <mergeCell ref="H42:H43"/>
    <mergeCell ref="I42:I43"/>
    <mergeCell ref="J42:J43"/>
    <mergeCell ref="J38:J39"/>
    <mergeCell ref="K38:K39"/>
    <mergeCell ref="L38:L39"/>
    <mergeCell ref="B39:C39"/>
    <mergeCell ref="A40:A41"/>
    <mergeCell ref="B40:C40"/>
    <mergeCell ref="D40:D41"/>
    <mergeCell ref="E40:E41"/>
    <mergeCell ref="F40:F41"/>
    <mergeCell ref="G40:G41"/>
    <mergeCell ref="H40:H41"/>
    <mergeCell ref="I40:I41"/>
    <mergeCell ref="J40:J41"/>
    <mergeCell ref="K40:K41"/>
    <mergeCell ref="L40:L41"/>
    <mergeCell ref="B41:C41"/>
    <mergeCell ref="A37:B37"/>
    <mergeCell ref="A38:A39"/>
    <mergeCell ref="B38:C38"/>
    <mergeCell ref="D38:D39"/>
    <mergeCell ref="E38:E39"/>
    <mergeCell ref="F38:F39"/>
    <mergeCell ref="G38:G39"/>
    <mergeCell ref="H38:H39"/>
    <mergeCell ref="I38:I39"/>
    <mergeCell ref="K32:K33"/>
    <mergeCell ref="L32:L33"/>
    <mergeCell ref="B33:C33"/>
    <mergeCell ref="A34:A35"/>
    <mergeCell ref="B34:C34"/>
    <mergeCell ref="D34:D35"/>
    <mergeCell ref="E34:E35"/>
    <mergeCell ref="F34:F35"/>
    <mergeCell ref="G34:G35"/>
    <mergeCell ref="H34:H35"/>
    <mergeCell ref="I34:I35"/>
    <mergeCell ref="J34:J35"/>
    <mergeCell ref="K34:K35"/>
    <mergeCell ref="L34:L35"/>
    <mergeCell ref="B35:C35"/>
    <mergeCell ref="A32:A33"/>
    <mergeCell ref="B32:C32"/>
    <mergeCell ref="D32:D33"/>
    <mergeCell ref="E32:E33"/>
    <mergeCell ref="F32:F33"/>
    <mergeCell ref="G32:G33"/>
    <mergeCell ref="H32:H33"/>
    <mergeCell ref="I32:I33"/>
    <mergeCell ref="J32:J33"/>
    <mergeCell ref="K28:K29"/>
    <mergeCell ref="L28:L29"/>
    <mergeCell ref="B29:C29"/>
    <mergeCell ref="A30:A31"/>
    <mergeCell ref="B30:C30"/>
    <mergeCell ref="D30:D31"/>
    <mergeCell ref="E30:E31"/>
    <mergeCell ref="F30:F31"/>
    <mergeCell ref="G30:G31"/>
    <mergeCell ref="H30:H31"/>
    <mergeCell ref="I30:I31"/>
    <mergeCell ref="J30:J31"/>
    <mergeCell ref="K30:K31"/>
    <mergeCell ref="L30:L31"/>
    <mergeCell ref="B31:C31"/>
    <mergeCell ref="A28:A29"/>
    <mergeCell ref="B28:C28"/>
    <mergeCell ref="D28:D29"/>
    <mergeCell ref="E28:E29"/>
    <mergeCell ref="F28:F29"/>
    <mergeCell ref="G28:G29"/>
    <mergeCell ref="H28:H29"/>
    <mergeCell ref="I28:I29"/>
    <mergeCell ref="J28:J29"/>
    <mergeCell ref="J24:J25"/>
    <mergeCell ref="K24:K25"/>
    <mergeCell ref="L24:L25"/>
    <mergeCell ref="B25:C25"/>
    <mergeCell ref="A26:A27"/>
    <mergeCell ref="B26:C26"/>
    <mergeCell ref="D26:D27"/>
    <mergeCell ref="E26:E27"/>
    <mergeCell ref="F26:F27"/>
    <mergeCell ref="G26:G27"/>
    <mergeCell ref="H26:H27"/>
    <mergeCell ref="I26:I27"/>
    <mergeCell ref="J26:J27"/>
    <mergeCell ref="K26:K27"/>
    <mergeCell ref="L26:L27"/>
    <mergeCell ref="B27:C27"/>
    <mergeCell ref="A23:B23"/>
    <mergeCell ref="A24:A25"/>
    <mergeCell ref="B24:C24"/>
    <mergeCell ref="D24:D25"/>
    <mergeCell ref="E24:E25"/>
    <mergeCell ref="F24:F25"/>
    <mergeCell ref="G24:G25"/>
    <mergeCell ref="H24:H25"/>
    <mergeCell ref="I24:I25"/>
    <mergeCell ref="K14:K15"/>
    <mergeCell ref="L14:L15"/>
    <mergeCell ref="B15:C15"/>
    <mergeCell ref="A16:A17"/>
    <mergeCell ref="B16:C16"/>
    <mergeCell ref="D16:D17"/>
    <mergeCell ref="E16:E17"/>
    <mergeCell ref="F16:F17"/>
    <mergeCell ref="G16:G17"/>
    <mergeCell ref="H16:H17"/>
    <mergeCell ref="I16:I17"/>
    <mergeCell ref="J16:J17"/>
    <mergeCell ref="K16:K17"/>
    <mergeCell ref="L16:L17"/>
    <mergeCell ref="B17:C17"/>
    <mergeCell ref="A14:A15"/>
    <mergeCell ref="B14:C14"/>
    <mergeCell ref="D14:D15"/>
    <mergeCell ref="E14:E15"/>
    <mergeCell ref="F14:F15"/>
    <mergeCell ref="G14:G15"/>
    <mergeCell ref="H14:H15"/>
    <mergeCell ref="I14:I15"/>
    <mergeCell ref="J14:J15"/>
    <mergeCell ref="K10:K11"/>
    <mergeCell ref="L10:L11"/>
    <mergeCell ref="B11:C11"/>
    <mergeCell ref="A12:A13"/>
    <mergeCell ref="B12:C12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B13:C13"/>
    <mergeCell ref="A10:A11"/>
    <mergeCell ref="B10:C10"/>
    <mergeCell ref="D10:D11"/>
    <mergeCell ref="E10:E11"/>
    <mergeCell ref="F10:F11"/>
    <mergeCell ref="G10:G11"/>
    <mergeCell ref="H10:H11"/>
    <mergeCell ref="I10:I11"/>
    <mergeCell ref="J10:J11"/>
    <mergeCell ref="K6:K7"/>
    <mergeCell ref="L6:L7"/>
    <mergeCell ref="B7:C7"/>
    <mergeCell ref="A8:A9"/>
    <mergeCell ref="B8:C8"/>
    <mergeCell ref="D8:D9"/>
    <mergeCell ref="E8:E9"/>
    <mergeCell ref="F8:F9"/>
    <mergeCell ref="G8:G9"/>
    <mergeCell ref="H8:H9"/>
    <mergeCell ref="I8:I9"/>
    <mergeCell ref="J8:J9"/>
    <mergeCell ref="K8:K9"/>
    <mergeCell ref="L8:L9"/>
    <mergeCell ref="B9:C9"/>
    <mergeCell ref="A2:J2"/>
    <mergeCell ref="G3:J3"/>
    <mergeCell ref="A5:B5"/>
    <mergeCell ref="A6:A7"/>
    <mergeCell ref="B6:C6"/>
    <mergeCell ref="D6:D7"/>
    <mergeCell ref="E6:E7"/>
    <mergeCell ref="F6:F7"/>
    <mergeCell ref="G6:G7"/>
    <mergeCell ref="H6:H7"/>
    <mergeCell ref="I6:I7"/>
    <mergeCell ref="J6:J7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zoomScaleNormal="100" workbookViewId="0">
      <selection activeCell="D13" activeCellId="1" sqref="F5:J6 D13"/>
    </sheetView>
  </sheetViews>
  <sheetFormatPr defaultRowHeight="14.25" x14ac:dyDescent="0.2"/>
  <cols>
    <col min="1" max="1" width="9.625" customWidth="1"/>
    <col min="2" max="2" width="15.125" customWidth="1"/>
    <col min="3" max="3" width="17.75" customWidth="1"/>
    <col min="4" max="26" width="9.625" customWidth="1"/>
    <col min="27" max="1025" width="12.625" customWidth="1"/>
  </cols>
  <sheetData>
    <row r="1" spans="1:3" ht="13.5" customHeight="1" x14ac:dyDescent="0.2">
      <c r="A1" t="s">
        <v>66</v>
      </c>
    </row>
    <row r="4" spans="1:3" ht="13.5" customHeight="1" x14ac:dyDescent="0.2">
      <c r="A4" s="42"/>
      <c r="B4" s="42" t="s">
        <v>67</v>
      </c>
      <c r="C4" s="42" t="s">
        <v>68</v>
      </c>
    </row>
    <row r="5" spans="1:3" ht="13.5" customHeight="1" x14ac:dyDescent="0.2">
      <c r="A5" s="43" t="s">
        <v>69</v>
      </c>
      <c r="B5" s="44" t="s">
        <v>29</v>
      </c>
      <c r="C5" s="44" t="s">
        <v>25</v>
      </c>
    </row>
    <row r="6" spans="1:3" ht="13.5" customHeight="1" x14ac:dyDescent="0.2">
      <c r="A6" s="43" t="s">
        <v>70</v>
      </c>
      <c r="B6" s="44" t="s">
        <v>17</v>
      </c>
      <c r="C6" s="44" t="s">
        <v>21</v>
      </c>
    </row>
    <row r="7" spans="1:3" ht="13.5" customHeight="1" x14ac:dyDescent="0.2">
      <c r="A7" s="43" t="s">
        <v>71</v>
      </c>
      <c r="B7" s="44" t="s">
        <v>28</v>
      </c>
      <c r="C7" s="45" t="s">
        <v>13</v>
      </c>
    </row>
    <row r="8" spans="1:3" ht="13.5" customHeight="1" x14ac:dyDescent="0.2">
      <c r="A8" s="43" t="s">
        <v>72</v>
      </c>
      <c r="B8" s="44" t="s">
        <v>30</v>
      </c>
      <c r="C8" s="44" t="s">
        <v>31</v>
      </c>
    </row>
    <row r="9" spans="1:3" ht="13.5" customHeight="1" x14ac:dyDescent="0.2">
      <c r="A9" s="43" t="s">
        <v>73</v>
      </c>
      <c r="B9" s="44" t="s">
        <v>26</v>
      </c>
      <c r="C9" s="44" t="s">
        <v>33</v>
      </c>
    </row>
    <row r="10" spans="1:3" ht="13.5" customHeight="1" x14ac:dyDescent="0.2">
      <c r="A10" s="43" t="s">
        <v>74</v>
      </c>
      <c r="B10" s="44" t="s">
        <v>23</v>
      </c>
      <c r="C10" s="45" t="s">
        <v>21</v>
      </c>
    </row>
    <row r="11" spans="1:3" ht="13.5" customHeight="1" x14ac:dyDescent="0.2">
      <c r="A11" s="43" t="s">
        <v>75</v>
      </c>
      <c r="B11" s="44" t="s">
        <v>34</v>
      </c>
      <c r="C11" s="44" t="s">
        <v>31</v>
      </c>
    </row>
    <row r="12" spans="1:3" ht="13.5" customHeight="1" x14ac:dyDescent="0.2">
      <c r="A12" s="43" t="s">
        <v>76</v>
      </c>
      <c r="B12" s="44" t="s">
        <v>32</v>
      </c>
      <c r="C12" s="45" t="s">
        <v>33</v>
      </c>
    </row>
    <row r="13" spans="1:3" ht="13.5" customHeight="1" x14ac:dyDescent="0.2">
      <c r="A13" s="43" t="s">
        <v>77</v>
      </c>
      <c r="B13" s="44" t="s">
        <v>14</v>
      </c>
      <c r="C13" s="44" t="s">
        <v>13</v>
      </c>
    </row>
    <row r="14" spans="1:3" ht="13.5" customHeight="1" x14ac:dyDescent="0.2">
      <c r="A14" s="46"/>
      <c r="B14" s="47"/>
      <c r="C14" s="47"/>
    </row>
    <row r="15" spans="1:3" ht="13.5" customHeight="1" x14ac:dyDescent="0.2">
      <c r="A15" s="47"/>
      <c r="B15" s="47"/>
      <c r="C15" s="47"/>
    </row>
    <row r="16" spans="1:3" ht="13.5" customHeight="1" x14ac:dyDescent="0.2">
      <c r="A16" s="47"/>
      <c r="B16" s="47"/>
      <c r="C16" s="47"/>
    </row>
    <row r="17" spans="1:3" ht="13.5" customHeight="1" x14ac:dyDescent="0.2">
      <c r="A17" s="47"/>
      <c r="B17" s="47"/>
      <c r="C17" s="47"/>
    </row>
    <row r="18" spans="1:3" ht="13.5" customHeight="1" x14ac:dyDescent="0.2">
      <c r="A18" s="47"/>
      <c r="B18" s="47"/>
      <c r="C18" s="47"/>
    </row>
    <row r="19" spans="1:3" ht="13.5" customHeight="1" x14ac:dyDescent="0.2">
      <c r="A19" s="47"/>
      <c r="B19" s="47"/>
      <c r="C19" s="47"/>
    </row>
    <row r="20" spans="1:3" ht="13.5" customHeight="1" x14ac:dyDescent="0.2"/>
    <row r="21" spans="1:3" ht="13.5" customHeight="1" x14ac:dyDescent="0.2"/>
    <row r="22" spans="1:3" ht="13.5" customHeight="1" x14ac:dyDescent="0.2"/>
    <row r="23" spans="1:3" ht="13.5" customHeight="1" x14ac:dyDescent="0.2"/>
    <row r="24" spans="1:3" ht="13.5" customHeight="1" x14ac:dyDescent="0.2"/>
    <row r="25" spans="1:3" ht="13.5" customHeight="1" x14ac:dyDescent="0.2"/>
    <row r="26" spans="1:3" ht="13.5" customHeight="1" x14ac:dyDescent="0.2"/>
    <row r="27" spans="1:3" ht="13.5" customHeight="1" x14ac:dyDescent="0.2"/>
    <row r="28" spans="1:3" ht="13.5" customHeight="1" x14ac:dyDescent="0.2"/>
    <row r="29" spans="1:3" ht="13.5" customHeight="1" x14ac:dyDescent="0.2"/>
    <row r="30" spans="1:3" ht="13.5" customHeight="1" x14ac:dyDescent="0.2"/>
    <row r="31" spans="1:3" ht="13.5" customHeight="1" x14ac:dyDescent="0.2"/>
    <row r="32" spans="1:3" ht="13.5" customHeight="1" x14ac:dyDescent="0.2"/>
    <row r="33" ht="13.5" customHeight="1" x14ac:dyDescent="0.2"/>
    <row r="34" ht="13.5" customHeight="1" x14ac:dyDescent="0.2"/>
    <row r="35" ht="13.5" customHeight="1" x14ac:dyDescent="0.2"/>
    <row r="36" ht="13.5" customHeight="1" x14ac:dyDescent="0.2"/>
    <row r="37" ht="13.5" customHeight="1" x14ac:dyDescent="0.2"/>
    <row r="38" ht="13.5" customHeight="1" x14ac:dyDescent="0.2"/>
    <row r="39" ht="13.5" customHeight="1" x14ac:dyDescent="0.2"/>
    <row r="40" ht="13.5" customHeight="1" x14ac:dyDescent="0.2"/>
    <row r="41" ht="13.5" customHeight="1" x14ac:dyDescent="0.2"/>
    <row r="42" ht="13.5" customHeight="1" x14ac:dyDescent="0.2"/>
    <row r="43" ht="13.5" customHeight="1" x14ac:dyDescent="0.2"/>
    <row r="44" ht="13.5" customHeight="1" x14ac:dyDescent="0.2"/>
    <row r="45" ht="13.5" customHeight="1" x14ac:dyDescent="0.2"/>
    <row r="46" ht="13.5" customHeight="1" x14ac:dyDescent="0.2"/>
    <row r="47" ht="13.5" customHeight="1" x14ac:dyDescent="0.2"/>
    <row r="48" ht="13.5" customHeight="1" x14ac:dyDescent="0.2"/>
    <row r="49" ht="13.5" customHeight="1" x14ac:dyDescent="0.2"/>
    <row r="50" ht="13.5" customHeight="1" x14ac:dyDescent="0.2"/>
    <row r="51" ht="13.5" customHeight="1" x14ac:dyDescent="0.2"/>
    <row r="52" ht="13.5" customHeight="1" x14ac:dyDescent="0.2"/>
    <row r="53" ht="13.5" customHeight="1" x14ac:dyDescent="0.2"/>
    <row r="54" ht="13.5" customHeight="1" x14ac:dyDescent="0.2"/>
    <row r="55" ht="13.5" customHeight="1" x14ac:dyDescent="0.2"/>
    <row r="56" ht="13.5" customHeight="1" x14ac:dyDescent="0.2"/>
    <row r="57" ht="13.5" customHeight="1" x14ac:dyDescent="0.2"/>
    <row r="58" ht="13.5" customHeight="1" x14ac:dyDescent="0.2"/>
    <row r="59" ht="13.5" customHeight="1" x14ac:dyDescent="0.2"/>
    <row r="60" ht="13.5" customHeight="1" x14ac:dyDescent="0.2"/>
    <row r="61" ht="13.5" customHeight="1" x14ac:dyDescent="0.2"/>
    <row r="62" ht="13.5" customHeight="1" x14ac:dyDescent="0.2"/>
    <row r="63" ht="13.5" customHeight="1" x14ac:dyDescent="0.2"/>
    <row r="64" ht="13.5" customHeight="1" x14ac:dyDescent="0.2"/>
    <row r="65" ht="13.5" customHeight="1" x14ac:dyDescent="0.2"/>
    <row r="66" ht="13.5" customHeight="1" x14ac:dyDescent="0.2"/>
    <row r="67" ht="13.5" customHeight="1" x14ac:dyDescent="0.2"/>
    <row r="68" ht="13.5" customHeight="1" x14ac:dyDescent="0.2"/>
    <row r="69" ht="13.5" customHeight="1" x14ac:dyDescent="0.2"/>
    <row r="70" ht="13.5" customHeight="1" x14ac:dyDescent="0.2"/>
    <row r="71" ht="13.5" customHeight="1" x14ac:dyDescent="0.2"/>
    <row r="72" ht="13.5" customHeight="1" x14ac:dyDescent="0.2"/>
    <row r="73" ht="13.5" customHeight="1" x14ac:dyDescent="0.2"/>
    <row r="74" ht="13.5" customHeight="1" x14ac:dyDescent="0.2"/>
    <row r="75" ht="13.5" customHeight="1" x14ac:dyDescent="0.2"/>
    <row r="76" ht="13.5" customHeight="1" x14ac:dyDescent="0.2"/>
    <row r="77" ht="13.5" customHeight="1" x14ac:dyDescent="0.2"/>
    <row r="78" ht="13.5" customHeight="1" x14ac:dyDescent="0.2"/>
    <row r="79" ht="13.5" customHeight="1" x14ac:dyDescent="0.2"/>
    <row r="80" ht="13.5" customHeight="1" x14ac:dyDescent="0.2"/>
    <row r="81" ht="13.5" customHeight="1" x14ac:dyDescent="0.2"/>
    <row r="82" ht="13.5" customHeight="1" x14ac:dyDescent="0.2"/>
    <row r="83" ht="13.5" customHeight="1" x14ac:dyDescent="0.2"/>
    <row r="84" ht="13.5" customHeight="1" x14ac:dyDescent="0.2"/>
    <row r="85" ht="13.5" customHeight="1" x14ac:dyDescent="0.2"/>
    <row r="86" ht="13.5" customHeight="1" x14ac:dyDescent="0.2"/>
    <row r="87" ht="13.5" customHeight="1" x14ac:dyDescent="0.2"/>
    <row r="88" ht="13.5" customHeight="1" x14ac:dyDescent="0.2"/>
    <row r="89" ht="13.5" customHeight="1" x14ac:dyDescent="0.2"/>
    <row r="90" ht="13.5" customHeight="1" x14ac:dyDescent="0.2"/>
    <row r="91" ht="13.5" customHeight="1" x14ac:dyDescent="0.2"/>
    <row r="92" ht="13.5" customHeight="1" x14ac:dyDescent="0.2"/>
    <row r="93" ht="13.5" customHeight="1" x14ac:dyDescent="0.2"/>
    <row r="94" ht="13.5" customHeight="1" x14ac:dyDescent="0.2"/>
    <row r="95" ht="13.5" customHeight="1" x14ac:dyDescent="0.2"/>
    <row r="96" ht="13.5" customHeight="1" x14ac:dyDescent="0.2"/>
    <row r="97" ht="13.5" customHeight="1" x14ac:dyDescent="0.2"/>
    <row r="98" ht="13.5" customHeight="1" x14ac:dyDescent="0.2"/>
    <row r="99" ht="13.5" customHeight="1" x14ac:dyDescent="0.2"/>
    <row r="100" ht="13.5" customHeight="1" x14ac:dyDescent="0.2"/>
    <row r="101" ht="13.5" customHeight="1" x14ac:dyDescent="0.2"/>
    <row r="102" ht="13.5" customHeight="1" x14ac:dyDescent="0.2"/>
    <row r="103" ht="13.5" customHeight="1" x14ac:dyDescent="0.2"/>
    <row r="104" ht="13.5" customHeight="1" x14ac:dyDescent="0.2"/>
    <row r="105" ht="13.5" customHeight="1" x14ac:dyDescent="0.2"/>
    <row r="106" ht="13.5" customHeight="1" x14ac:dyDescent="0.2"/>
    <row r="107" ht="13.5" customHeight="1" x14ac:dyDescent="0.2"/>
    <row r="108" ht="13.5" customHeight="1" x14ac:dyDescent="0.2"/>
    <row r="109" ht="13.5" customHeight="1" x14ac:dyDescent="0.2"/>
    <row r="110" ht="13.5" customHeight="1" x14ac:dyDescent="0.2"/>
    <row r="111" ht="13.5" customHeight="1" x14ac:dyDescent="0.2"/>
    <row r="112" ht="13.5" customHeight="1" x14ac:dyDescent="0.2"/>
    <row r="113" ht="13.5" customHeight="1" x14ac:dyDescent="0.2"/>
    <row r="114" ht="13.5" customHeight="1" x14ac:dyDescent="0.2"/>
    <row r="115" ht="13.5" customHeight="1" x14ac:dyDescent="0.2"/>
    <row r="116" ht="13.5" customHeight="1" x14ac:dyDescent="0.2"/>
    <row r="117" ht="13.5" customHeight="1" x14ac:dyDescent="0.2"/>
    <row r="118" ht="13.5" customHeight="1" x14ac:dyDescent="0.2"/>
    <row r="119" ht="13.5" customHeight="1" x14ac:dyDescent="0.2"/>
    <row r="120" ht="13.5" customHeight="1" x14ac:dyDescent="0.2"/>
    <row r="121" ht="13.5" customHeight="1" x14ac:dyDescent="0.2"/>
    <row r="122" ht="13.5" customHeight="1" x14ac:dyDescent="0.2"/>
    <row r="123" ht="13.5" customHeight="1" x14ac:dyDescent="0.2"/>
    <row r="124" ht="13.5" customHeight="1" x14ac:dyDescent="0.2"/>
    <row r="125" ht="13.5" customHeight="1" x14ac:dyDescent="0.2"/>
    <row r="126" ht="13.5" customHeight="1" x14ac:dyDescent="0.2"/>
    <row r="127" ht="13.5" customHeight="1" x14ac:dyDescent="0.2"/>
    <row r="128" ht="13.5" customHeight="1" x14ac:dyDescent="0.2"/>
    <row r="129" ht="13.5" customHeight="1" x14ac:dyDescent="0.2"/>
    <row r="130" ht="13.5" customHeight="1" x14ac:dyDescent="0.2"/>
    <row r="131" ht="13.5" customHeight="1" x14ac:dyDescent="0.2"/>
    <row r="132" ht="13.5" customHeight="1" x14ac:dyDescent="0.2"/>
    <row r="133" ht="13.5" customHeight="1" x14ac:dyDescent="0.2"/>
    <row r="134" ht="13.5" customHeight="1" x14ac:dyDescent="0.2"/>
    <row r="135" ht="13.5" customHeight="1" x14ac:dyDescent="0.2"/>
    <row r="136" ht="13.5" customHeight="1" x14ac:dyDescent="0.2"/>
    <row r="137" ht="13.5" customHeight="1" x14ac:dyDescent="0.2"/>
    <row r="138" ht="13.5" customHeight="1" x14ac:dyDescent="0.2"/>
    <row r="139" ht="13.5" customHeight="1" x14ac:dyDescent="0.2"/>
    <row r="140" ht="13.5" customHeight="1" x14ac:dyDescent="0.2"/>
    <row r="141" ht="13.5" customHeight="1" x14ac:dyDescent="0.2"/>
    <row r="142" ht="13.5" customHeight="1" x14ac:dyDescent="0.2"/>
    <row r="143" ht="13.5" customHeight="1" x14ac:dyDescent="0.2"/>
    <row r="144" ht="13.5" customHeight="1" x14ac:dyDescent="0.2"/>
    <row r="145" ht="13.5" customHeight="1" x14ac:dyDescent="0.2"/>
    <row r="146" ht="13.5" customHeight="1" x14ac:dyDescent="0.2"/>
    <row r="147" ht="13.5" customHeight="1" x14ac:dyDescent="0.2"/>
    <row r="148" ht="13.5" customHeight="1" x14ac:dyDescent="0.2"/>
    <row r="149" ht="13.5" customHeight="1" x14ac:dyDescent="0.2"/>
    <row r="150" ht="13.5" customHeight="1" x14ac:dyDescent="0.2"/>
    <row r="151" ht="13.5" customHeight="1" x14ac:dyDescent="0.2"/>
    <row r="152" ht="13.5" customHeight="1" x14ac:dyDescent="0.2"/>
    <row r="153" ht="13.5" customHeight="1" x14ac:dyDescent="0.2"/>
    <row r="154" ht="13.5" customHeight="1" x14ac:dyDescent="0.2"/>
    <row r="155" ht="13.5" customHeight="1" x14ac:dyDescent="0.2"/>
    <row r="156" ht="13.5" customHeight="1" x14ac:dyDescent="0.2"/>
    <row r="157" ht="13.5" customHeight="1" x14ac:dyDescent="0.2"/>
    <row r="158" ht="13.5" customHeight="1" x14ac:dyDescent="0.2"/>
    <row r="159" ht="13.5" customHeight="1" x14ac:dyDescent="0.2"/>
    <row r="160" ht="13.5" customHeight="1" x14ac:dyDescent="0.2"/>
    <row r="161" ht="13.5" customHeight="1" x14ac:dyDescent="0.2"/>
    <row r="162" ht="13.5" customHeight="1" x14ac:dyDescent="0.2"/>
    <row r="163" ht="13.5" customHeight="1" x14ac:dyDescent="0.2"/>
    <row r="164" ht="13.5" customHeight="1" x14ac:dyDescent="0.2"/>
    <row r="165" ht="13.5" customHeight="1" x14ac:dyDescent="0.2"/>
    <row r="166" ht="13.5" customHeight="1" x14ac:dyDescent="0.2"/>
    <row r="167" ht="13.5" customHeight="1" x14ac:dyDescent="0.2"/>
    <row r="168" ht="13.5" customHeight="1" x14ac:dyDescent="0.2"/>
    <row r="169" ht="13.5" customHeight="1" x14ac:dyDescent="0.2"/>
    <row r="170" ht="13.5" customHeight="1" x14ac:dyDescent="0.2"/>
    <row r="171" ht="13.5" customHeight="1" x14ac:dyDescent="0.2"/>
    <row r="172" ht="13.5" customHeight="1" x14ac:dyDescent="0.2"/>
    <row r="173" ht="13.5" customHeight="1" x14ac:dyDescent="0.2"/>
    <row r="174" ht="13.5" customHeight="1" x14ac:dyDescent="0.2"/>
    <row r="175" ht="13.5" customHeight="1" x14ac:dyDescent="0.2"/>
    <row r="176" ht="13.5" customHeight="1" x14ac:dyDescent="0.2"/>
    <row r="177" ht="13.5" customHeight="1" x14ac:dyDescent="0.2"/>
    <row r="178" ht="13.5" customHeight="1" x14ac:dyDescent="0.2"/>
    <row r="179" ht="13.5" customHeight="1" x14ac:dyDescent="0.2"/>
    <row r="180" ht="13.5" customHeight="1" x14ac:dyDescent="0.2"/>
    <row r="181" ht="13.5" customHeight="1" x14ac:dyDescent="0.2"/>
    <row r="182" ht="13.5" customHeight="1" x14ac:dyDescent="0.2"/>
    <row r="183" ht="13.5" customHeight="1" x14ac:dyDescent="0.2"/>
    <row r="184" ht="13.5" customHeight="1" x14ac:dyDescent="0.2"/>
    <row r="185" ht="13.5" customHeight="1" x14ac:dyDescent="0.2"/>
    <row r="186" ht="13.5" customHeight="1" x14ac:dyDescent="0.2"/>
    <row r="187" ht="13.5" customHeight="1" x14ac:dyDescent="0.2"/>
    <row r="188" ht="13.5" customHeight="1" x14ac:dyDescent="0.2"/>
    <row r="189" ht="13.5" customHeight="1" x14ac:dyDescent="0.2"/>
    <row r="190" ht="13.5" customHeight="1" x14ac:dyDescent="0.2"/>
    <row r="191" ht="13.5" customHeight="1" x14ac:dyDescent="0.2"/>
    <row r="192" ht="13.5" customHeight="1" x14ac:dyDescent="0.2"/>
    <row r="193" ht="13.5" customHeight="1" x14ac:dyDescent="0.2"/>
    <row r="194" ht="13.5" customHeight="1" x14ac:dyDescent="0.2"/>
    <row r="195" ht="13.5" customHeight="1" x14ac:dyDescent="0.2"/>
    <row r="196" ht="13.5" customHeight="1" x14ac:dyDescent="0.2"/>
    <row r="197" ht="13.5" customHeight="1" x14ac:dyDescent="0.2"/>
    <row r="198" ht="13.5" customHeight="1" x14ac:dyDescent="0.2"/>
    <row r="199" ht="13.5" customHeight="1" x14ac:dyDescent="0.2"/>
    <row r="200" ht="13.5" customHeight="1" x14ac:dyDescent="0.2"/>
    <row r="201" ht="13.5" customHeight="1" x14ac:dyDescent="0.2"/>
    <row r="202" ht="13.5" customHeight="1" x14ac:dyDescent="0.2"/>
    <row r="203" ht="13.5" customHeight="1" x14ac:dyDescent="0.2"/>
    <row r="204" ht="13.5" customHeight="1" x14ac:dyDescent="0.2"/>
    <row r="205" ht="13.5" customHeight="1" x14ac:dyDescent="0.2"/>
    <row r="206" ht="13.5" customHeight="1" x14ac:dyDescent="0.2"/>
    <row r="207" ht="13.5" customHeight="1" x14ac:dyDescent="0.2"/>
    <row r="208" ht="13.5" customHeight="1" x14ac:dyDescent="0.2"/>
    <row r="209" ht="13.5" customHeight="1" x14ac:dyDescent="0.2"/>
    <row r="210" ht="13.5" customHeight="1" x14ac:dyDescent="0.2"/>
    <row r="211" ht="13.5" customHeight="1" x14ac:dyDescent="0.2"/>
    <row r="212" ht="13.5" customHeight="1" x14ac:dyDescent="0.2"/>
    <row r="213" ht="13.5" customHeight="1" x14ac:dyDescent="0.2"/>
    <row r="214" ht="13.5" customHeight="1" x14ac:dyDescent="0.2"/>
    <row r="215" ht="13.5" customHeight="1" x14ac:dyDescent="0.2"/>
    <row r="216" ht="13.5" customHeight="1" x14ac:dyDescent="0.2"/>
    <row r="217" ht="13.5" customHeight="1" x14ac:dyDescent="0.2"/>
    <row r="218" ht="13.5" customHeight="1" x14ac:dyDescent="0.2"/>
    <row r="219" ht="13.5" customHeight="1" x14ac:dyDescent="0.2"/>
    <row r="220" ht="13.5" customHeight="1" x14ac:dyDescent="0.2"/>
    <row r="221" ht="13.5" customHeight="1" x14ac:dyDescent="0.2"/>
    <row r="222" ht="13.5" customHeight="1" x14ac:dyDescent="0.2"/>
    <row r="223" ht="13.5" customHeight="1" x14ac:dyDescent="0.2"/>
    <row r="224" ht="13.5" customHeight="1" x14ac:dyDescent="0.2"/>
    <row r="225" ht="13.5" customHeight="1" x14ac:dyDescent="0.2"/>
    <row r="226" ht="13.5" customHeight="1" x14ac:dyDescent="0.2"/>
    <row r="227" ht="13.5" customHeight="1" x14ac:dyDescent="0.2"/>
    <row r="228" ht="13.5" customHeight="1" x14ac:dyDescent="0.2"/>
    <row r="229" ht="13.5" customHeight="1" x14ac:dyDescent="0.2"/>
    <row r="230" ht="13.5" customHeight="1" x14ac:dyDescent="0.2"/>
    <row r="231" ht="13.5" customHeight="1" x14ac:dyDescent="0.2"/>
    <row r="232" ht="13.5" customHeight="1" x14ac:dyDescent="0.2"/>
    <row r="233" ht="13.5" customHeight="1" x14ac:dyDescent="0.2"/>
    <row r="234" ht="13.5" customHeight="1" x14ac:dyDescent="0.2"/>
    <row r="235" ht="13.5" customHeight="1" x14ac:dyDescent="0.2"/>
    <row r="236" ht="13.5" customHeight="1" x14ac:dyDescent="0.2"/>
    <row r="237" ht="13.5" customHeight="1" x14ac:dyDescent="0.2"/>
    <row r="238" ht="13.5" customHeight="1" x14ac:dyDescent="0.2"/>
    <row r="239" ht="13.5" customHeight="1" x14ac:dyDescent="0.2"/>
    <row r="240" ht="13.5" customHeight="1" x14ac:dyDescent="0.2"/>
    <row r="241" ht="13.5" customHeight="1" x14ac:dyDescent="0.2"/>
    <row r="242" ht="13.5" customHeight="1" x14ac:dyDescent="0.2"/>
    <row r="243" ht="13.5" customHeight="1" x14ac:dyDescent="0.2"/>
    <row r="244" ht="13.5" customHeight="1" x14ac:dyDescent="0.2"/>
    <row r="245" ht="13.5" customHeight="1" x14ac:dyDescent="0.2"/>
    <row r="246" ht="13.5" customHeight="1" x14ac:dyDescent="0.2"/>
    <row r="247" ht="13.5" customHeight="1" x14ac:dyDescent="0.2"/>
    <row r="248" ht="13.5" customHeight="1" x14ac:dyDescent="0.2"/>
    <row r="249" ht="13.5" customHeight="1" x14ac:dyDescent="0.2"/>
    <row r="250" ht="13.5" customHeight="1" x14ac:dyDescent="0.2"/>
    <row r="251" ht="13.5" customHeight="1" x14ac:dyDescent="0.2"/>
    <row r="252" ht="13.5" customHeight="1" x14ac:dyDescent="0.2"/>
    <row r="253" ht="13.5" customHeight="1" x14ac:dyDescent="0.2"/>
    <row r="254" ht="13.5" customHeight="1" x14ac:dyDescent="0.2"/>
    <row r="255" ht="13.5" customHeight="1" x14ac:dyDescent="0.2"/>
    <row r="256" ht="13.5" customHeight="1" x14ac:dyDescent="0.2"/>
    <row r="257" ht="13.5" customHeight="1" x14ac:dyDescent="0.2"/>
    <row r="258" ht="13.5" customHeight="1" x14ac:dyDescent="0.2"/>
    <row r="259" ht="13.5" customHeight="1" x14ac:dyDescent="0.2"/>
    <row r="260" ht="13.5" customHeight="1" x14ac:dyDescent="0.2"/>
    <row r="261" ht="13.5" customHeight="1" x14ac:dyDescent="0.2"/>
    <row r="262" ht="13.5" customHeight="1" x14ac:dyDescent="0.2"/>
    <row r="263" ht="13.5" customHeight="1" x14ac:dyDescent="0.2"/>
    <row r="264" ht="13.5" customHeight="1" x14ac:dyDescent="0.2"/>
    <row r="265" ht="13.5" customHeight="1" x14ac:dyDescent="0.2"/>
    <row r="266" ht="13.5" customHeight="1" x14ac:dyDescent="0.2"/>
    <row r="267" ht="13.5" customHeight="1" x14ac:dyDescent="0.2"/>
    <row r="268" ht="13.5" customHeight="1" x14ac:dyDescent="0.2"/>
    <row r="269" ht="13.5" customHeight="1" x14ac:dyDescent="0.2"/>
    <row r="270" ht="13.5" customHeight="1" x14ac:dyDescent="0.2"/>
    <row r="271" ht="13.5" customHeight="1" x14ac:dyDescent="0.2"/>
    <row r="272" ht="13.5" customHeight="1" x14ac:dyDescent="0.2"/>
    <row r="273" ht="13.5" customHeight="1" x14ac:dyDescent="0.2"/>
    <row r="274" ht="13.5" customHeight="1" x14ac:dyDescent="0.2"/>
    <row r="275" ht="13.5" customHeight="1" x14ac:dyDescent="0.2"/>
    <row r="276" ht="13.5" customHeight="1" x14ac:dyDescent="0.2"/>
    <row r="277" ht="13.5" customHeight="1" x14ac:dyDescent="0.2"/>
    <row r="278" ht="13.5" customHeight="1" x14ac:dyDescent="0.2"/>
    <row r="279" ht="13.5" customHeight="1" x14ac:dyDescent="0.2"/>
    <row r="280" ht="13.5" customHeight="1" x14ac:dyDescent="0.2"/>
    <row r="281" ht="13.5" customHeight="1" x14ac:dyDescent="0.2"/>
    <row r="282" ht="13.5" customHeight="1" x14ac:dyDescent="0.2"/>
    <row r="283" ht="13.5" customHeight="1" x14ac:dyDescent="0.2"/>
    <row r="284" ht="13.5" customHeight="1" x14ac:dyDescent="0.2"/>
    <row r="285" ht="13.5" customHeight="1" x14ac:dyDescent="0.2"/>
    <row r="286" ht="13.5" customHeight="1" x14ac:dyDescent="0.2"/>
    <row r="287" ht="13.5" customHeight="1" x14ac:dyDescent="0.2"/>
    <row r="288" ht="13.5" customHeight="1" x14ac:dyDescent="0.2"/>
    <row r="289" ht="13.5" customHeight="1" x14ac:dyDescent="0.2"/>
    <row r="290" ht="13.5" customHeight="1" x14ac:dyDescent="0.2"/>
    <row r="291" ht="13.5" customHeight="1" x14ac:dyDescent="0.2"/>
    <row r="292" ht="13.5" customHeight="1" x14ac:dyDescent="0.2"/>
    <row r="293" ht="13.5" customHeight="1" x14ac:dyDescent="0.2"/>
    <row r="294" ht="13.5" customHeight="1" x14ac:dyDescent="0.2"/>
    <row r="295" ht="13.5" customHeight="1" x14ac:dyDescent="0.2"/>
    <row r="296" ht="13.5" customHeight="1" x14ac:dyDescent="0.2"/>
    <row r="297" ht="13.5" customHeight="1" x14ac:dyDescent="0.2"/>
    <row r="298" ht="13.5" customHeight="1" x14ac:dyDescent="0.2"/>
    <row r="299" ht="13.5" customHeight="1" x14ac:dyDescent="0.2"/>
    <row r="300" ht="13.5" customHeight="1" x14ac:dyDescent="0.2"/>
    <row r="301" ht="13.5" customHeight="1" x14ac:dyDescent="0.2"/>
    <row r="302" ht="13.5" customHeight="1" x14ac:dyDescent="0.2"/>
    <row r="303" ht="13.5" customHeight="1" x14ac:dyDescent="0.2"/>
    <row r="304" ht="13.5" customHeight="1" x14ac:dyDescent="0.2"/>
    <row r="305" ht="13.5" customHeight="1" x14ac:dyDescent="0.2"/>
    <row r="306" ht="13.5" customHeight="1" x14ac:dyDescent="0.2"/>
    <row r="307" ht="13.5" customHeight="1" x14ac:dyDescent="0.2"/>
    <row r="308" ht="13.5" customHeight="1" x14ac:dyDescent="0.2"/>
    <row r="309" ht="13.5" customHeight="1" x14ac:dyDescent="0.2"/>
    <row r="310" ht="13.5" customHeight="1" x14ac:dyDescent="0.2"/>
    <row r="311" ht="13.5" customHeight="1" x14ac:dyDescent="0.2"/>
    <row r="312" ht="13.5" customHeight="1" x14ac:dyDescent="0.2"/>
    <row r="313" ht="13.5" customHeight="1" x14ac:dyDescent="0.2"/>
    <row r="314" ht="13.5" customHeight="1" x14ac:dyDescent="0.2"/>
    <row r="315" ht="13.5" customHeight="1" x14ac:dyDescent="0.2"/>
    <row r="316" ht="13.5" customHeight="1" x14ac:dyDescent="0.2"/>
    <row r="317" ht="13.5" customHeight="1" x14ac:dyDescent="0.2"/>
    <row r="318" ht="13.5" customHeight="1" x14ac:dyDescent="0.2"/>
    <row r="319" ht="13.5" customHeight="1" x14ac:dyDescent="0.2"/>
    <row r="320" ht="13.5" customHeight="1" x14ac:dyDescent="0.2"/>
    <row r="321" ht="13.5" customHeight="1" x14ac:dyDescent="0.2"/>
    <row r="322" ht="13.5" customHeight="1" x14ac:dyDescent="0.2"/>
    <row r="323" ht="13.5" customHeight="1" x14ac:dyDescent="0.2"/>
    <row r="324" ht="13.5" customHeight="1" x14ac:dyDescent="0.2"/>
    <row r="325" ht="13.5" customHeight="1" x14ac:dyDescent="0.2"/>
    <row r="326" ht="13.5" customHeight="1" x14ac:dyDescent="0.2"/>
    <row r="327" ht="13.5" customHeight="1" x14ac:dyDescent="0.2"/>
    <row r="328" ht="13.5" customHeight="1" x14ac:dyDescent="0.2"/>
    <row r="329" ht="13.5" customHeight="1" x14ac:dyDescent="0.2"/>
    <row r="330" ht="13.5" customHeight="1" x14ac:dyDescent="0.2"/>
    <row r="331" ht="13.5" customHeight="1" x14ac:dyDescent="0.2"/>
    <row r="332" ht="13.5" customHeight="1" x14ac:dyDescent="0.2"/>
    <row r="333" ht="13.5" customHeight="1" x14ac:dyDescent="0.2"/>
    <row r="334" ht="13.5" customHeight="1" x14ac:dyDescent="0.2"/>
    <row r="335" ht="13.5" customHeight="1" x14ac:dyDescent="0.2"/>
    <row r="336" ht="13.5" customHeight="1" x14ac:dyDescent="0.2"/>
    <row r="337" ht="13.5" customHeight="1" x14ac:dyDescent="0.2"/>
    <row r="338" ht="13.5" customHeight="1" x14ac:dyDescent="0.2"/>
    <row r="339" ht="13.5" customHeight="1" x14ac:dyDescent="0.2"/>
    <row r="340" ht="13.5" customHeight="1" x14ac:dyDescent="0.2"/>
    <row r="341" ht="13.5" customHeight="1" x14ac:dyDescent="0.2"/>
    <row r="342" ht="13.5" customHeight="1" x14ac:dyDescent="0.2"/>
    <row r="343" ht="13.5" customHeight="1" x14ac:dyDescent="0.2"/>
    <row r="344" ht="13.5" customHeight="1" x14ac:dyDescent="0.2"/>
    <row r="345" ht="13.5" customHeight="1" x14ac:dyDescent="0.2"/>
    <row r="346" ht="13.5" customHeight="1" x14ac:dyDescent="0.2"/>
    <row r="347" ht="13.5" customHeight="1" x14ac:dyDescent="0.2"/>
    <row r="348" ht="13.5" customHeight="1" x14ac:dyDescent="0.2"/>
    <row r="349" ht="13.5" customHeight="1" x14ac:dyDescent="0.2"/>
    <row r="350" ht="13.5" customHeight="1" x14ac:dyDescent="0.2"/>
    <row r="351" ht="13.5" customHeight="1" x14ac:dyDescent="0.2"/>
    <row r="352" ht="13.5" customHeight="1" x14ac:dyDescent="0.2"/>
    <row r="353" ht="13.5" customHeight="1" x14ac:dyDescent="0.2"/>
    <row r="354" ht="13.5" customHeight="1" x14ac:dyDescent="0.2"/>
    <row r="355" ht="13.5" customHeight="1" x14ac:dyDescent="0.2"/>
    <row r="356" ht="13.5" customHeight="1" x14ac:dyDescent="0.2"/>
    <row r="357" ht="13.5" customHeight="1" x14ac:dyDescent="0.2"/>
    <row r="358" ht="13.5" customHeight="1" x14ac:dyDescent="0.2"/>
    <row r="359" ht="13.5" customHeight="1" x14ac:dyDescent="0.2"/>
    <row r="360" ht="13.5" customHeight="1" x14ac:dyDescent="0.2"/>
    <row r="361" ht="13.5" customHeight="1" x14ac:dyDescent="0.2"/>
    <row r="362" ht="13.5" customHeight="1" x14ac:dyDescent="0.2"/>
    <row r="363" ht="13.5" customHeight="1" x14ac:dyDescent="0.2"/>
    <row r="364" ht="13.5" customHeight="1" x14ac:dyDescent="0.2"/>
    <row r="365" ht="13.5" customHeight="1" x14ac:dyDescent="0.2"/>
    <row r="366" ht="13.5" customHeight="1" x14ac:dyDescent="0.2"/>
    <row r="367" ht="13.5" customHeight="1" x14ac:dyDescent="0.2"/>
    <row r="368" ht="13.5" customHeight="1" x14ac:dyDescent="0.2"/>
    <row r="369" ht="13.5" customHeight="1" x14ac:dyDescent="0.2"/>
    <row r="370" ht="13.5" customHeight="1" x14ac:dyDescent="0.2"/>
    <row r="371" ht="13.5" customHeight="1" x14ac:dyDescent="0.2"/>
    <row r="372" ht="13.5" customHeight="1" x14ac:dyDescent="0.2"/>
    <row r="373" ht="13.5" customHeight="1" x14ac:dyDescent="0.2"/>
    <row r="374" ht="13.5" customHeight="1" x14ac:dyDescent="0.2"/>
    <row r="375" ht="13.5" customHeight="1" x14ac:dyDescent="0.2"/>
    <row r="376" ht="13.5" customHeight="1" x14ac:dyDescent="0.2"/>
    <row r="377" ht="13.5" customHeight="1" x14ac:dyDescent="0.2"/>
    <row r="378" ht="13.5" customHeight="1" x14ac:dyDescent="0.2"/>
    <row r="379" ht="13.5" customHeight="1" x14ac:dyDescent="0.2"/>
    <row r="380" ht="13.5" customHeight="1" x14ac:dyDescent="0.2"/>
    <row r="381" ht="13.5" customHeight="1" x14ac:dyDescent="0.2"/>
    <row r="382" ht="13.5" customHeight="1" x14ac:dyDescent="0.2"/>
    <row r="383" ht="13.5" customHeight="1" x14ac:dyDescent="0.2"/>
    <row r="384" ht="13.5" customHeight="1" x14ac:dyDescent="0.2"/>
    <row r="385" ht="13.5" customHeight="1" x14ac:dyDescent="0.2"/>
    <row r="386" ht="13.5" customHeight="1" x14ac:dyDescent="0.2"/>
    <row r="387" ht="13.5" customHeight="1" x14ac:dyDescent="0.2"/>
    <row r="388" ht="13.5" customHeight="1" x14ac:dyDescent="0.2"/>
    <row r="389" ht="13.5" customHeight="1" x14ac:dyDescent="0.2"/>
    <row r="390" ht="13.5" customHeight="1" x14ac:dyDescent="0.2"/>
    <row r="391" ht="13.5" customHeight="1" x14ac:dyDescent="0.2"/>
    <row r="392" ht="13.5" customHeight="1" x14ac:dyDescent="0.2"/>
    <row r="393" ht="13.5" customHeight="1" x14ac:dyDescent="0.2"/>
    <row r="394" ht="13.5" customHeight="1" x14ac:dyDescent="0.2"/>
    <row r="395" ht="13.5" customHeight="1" x14ac:dyDescent="0.2"/>
    <row r="396" ht="13.5" customHeight="1" x14ac:dyDescent="0.2"/>
    <row r="397" ht="13.5" customHeight="1" x14ac:dyDescent="0.2"/>
    <row r="398" ht="13.5" customHeight="1" x14ac:dyDescent="0.2"/>
    <row r="399" ht="13.5" customHeight="1" x14ac:dyDescent="0.2"/>
    <row r="400" ht="13.5" customHeight="1" x14ac:dyDescent="0.2"/>
    <row r="401" ht="13.5" customHeight="1" x14ac:dyDescent="0.2"/>
    <row r="402" ht="13.5" customHeight="1" x14ac:dyDescent="0.2"/>
    <row r="403" ht="13.5" customHeight="1" x14ac:dyDescent="0.2"/>
    <row r="404" ht="13.5" customHeight="1" x14ac:dyDescent="0.2"/>
    <row r="405" ht="13.5" customHeight="1" x14ac:dyDescent="0.2"/>
    <row r="406" ht="13.5" customHeight="1" x14ac:dyDescent="0.2"/>
    <row r="407" ht="13.5" customHeight="1" x14ac:dyDescent="0.2"/>
    <row r="408" ht="13.5" customHeight="1" x14ac:dyDescent="0.2"/>
    <row r="409" ht="13.5" customHeight="1" x14ac:dyDescent="0.2"/>
    <row r="410" ht="13.5" customHeight="1" x14ac:dyDescent="0.2"/>
    <row r="411" ht="13.5" customHeight="1" x14ac:dyDescent="0.2"/>
    <row r="412" ht="13.5" customHeight="1" x14ac:dyDescent="0.2"/>
    <row r="413" ht="13.5" customHeight="1" x14ac:dyDescent="0.2"/>
    <row r="414" ht="13.5" customHeight="1" x14ac:dyDescent="0.2"/>
    <row r="415" ht="13.5" customHeight="1" x14ac:dyDescent="0.2"/>
    <row r="416" ht="13.5" customHeight="1" x14ac:dyDescent="0.2"/>
    <row r="417" ht="13.5" customHeight="1" x14ac:dyDescent="0.2"/>
    <row r="418" ht="13.5" customHeight="1" x14ac:dyDescent="0.2"/>
    <row r="419" ht="13.5" customHeight="1" x14ac:dyDescent="0.2"/>
    <row r="420" ht="13.5" customHeight="1" x14ac:dyDescent="0.2"/>
    <row r="421" ht="13.5" customHeight="1" x14ac:dyDescent="0.2"/>
    <row r="422" ht="13.5" customHeight="1" x14ac:dyDescent="0.2"/>
    <row r="423" ht="13.5" customHeight="1" x14ac:dyDescent="0.2"/>
    <row r="424" ht="13.5" customHeight="1" x14ac:dyDescent="0.2"/>
    <row r="425" ht="13.5" customHeight="1" x14ac:dyDescent="0.2"/>
    <row r="426" ht="13.5" customHeight="1" x14ac:dyDescent="0.2"/>
    <row r="427" ht="13.5" customHeight="1" x14ac:dyDescent="0.2"/>
    <row r="428" ht="13.5" customHeight="1" x14ac:dyDescent="0.2"/>
    <row r="429" ht="13.5" customHeight="1" x14ac:dyDescent="0.2"/>
    <row r="430" ht="13.5" customHeight="1" x14ac:dyDescent="0.2"/>
    <row r="431" ht="13.5" customHeight="1" x14ac:dyDescent="0.2"/>
    <row r="432" ht="13.5" customHeight="1" x14ac:dyDescent="0.2"/>
    <row r="433" ht="13.5" customHeight="1" x14ac:dyDescent="0.2"/>
    <row r="434" ht="13.5" customHeight="1" x14ac:dyDescent="0.2"/>
    <row r="435" ht="13.5" customHeight="1" x14ac:dyDescent="0.2"/>
    <row r="436" ht="13.5" customHeight="1" x14ac:dyDescent="0.2"/>
    <row r="437" ht="13.5" customHeight="1" x14ac:dyDescent="0.2"/>
    <row r="438" ht="13.5" customHeight="1" x14ac:dyDescent="0.2"/>
    <row r="439" ht="13.5" customHeight="1" x14ac:dyDescent="0.2"/>
    <row r="440" ht="13.5" customHeight="1" x14ac:dyDescent="0.2"/>
    <row r="441" ht="13.5" customHeight="1" x14ac:dyDescent="0.2"/>
    <row r="442" ht="13.5" customHeight="1" x14ac:dyDescent="0.2"/>
    <row r="443" ht="13.5" customHeight="1" x14ac:dyDescent="0.2"/>
    <row r="444" ht="13.5" customHeight="1" x14ac:dyDescent="0.2"/>
    <row r="445" ht="13.5" customHeight="1" x14ac:dyDescent="0.2"/>
    <row r="446" ht="13.5" customHeight="1" x14ac:dyDescent="0.2"/>
    <row r="447" ht="13.5" customHeight="1" x14ac:dyDescent="0.2"/>
    <row r="448" ht="13.5" customHeight="1" x14ac:dyDescent="0.2"/>
    <row r="449" ht="13.5" customHeight="1" x14ac:dyDescent="0.2"/>
    <row r="450" ht="13.5" customHeight="1" x14ac:dyDescent="0.2"/>
    <row r="451" ht="13.5" customHeight="1" x14ac:dyDescent="0.2"/>
    <row r="452" ht="13.5" customHeight="1" x14ac:dyDescent="0.2"/>
    <row r="453" ht="13.5" customHeight="1" x14ac:dyDescent="0.2"/>
    <row r="454" ht="13.5" customHeight="1" x14ac:dyDescent="0.2"/>
    <row r="455" ht="13.5" customHeight="1" x14ac:dyDescent="0.2"/>
    <row r="456" ht="13.5" customHeight="1" x14ac:dyDescent="0.2"/>
    <row r="457" ht="13.5" customHeight="1" x14ac:dyDescent="0.2"/>
    <row r="458" ht="13.5" customHeight="1" x14ac:dyDescent="0.2"/>
    <row r="459" ht="13.5" customHeight="1" x14ac:dyDescent="0.2"/>
    <row r="460" ht="13.5" customHeight="1" x14ac:dyDescent="0.2"/>
    <row r="461" ht="13.5" customHeight="1" x14ac:dyDescent="0.2"/>
    <row r="462" ht="13.5" customHeight="1" x14ac:dyDescent="0.2"/>
    <row r="463" ht="13.5" customHeight="1" x14ac:dyDescent="0.2"/>
    <row r="464" ht="13.5" customHeight="1" x14ac:dyDescent="0.2"/>
    <row r="465" ht="13.5" customHeight="1" x14ac:dyDescent="0.2"/>
    <row r="466" ht="13.5" customHeight="1" x14ac:dyDescent="0.2"/>
    <row r="467" ht="13.5" customHeight="1" x14ac:dyDescent="0.2"/>
    <row r="468" ht="13.5" customHeight="1" x14ac:dyDescent="0.2"/>
    <row r="469" ht="13.5" customHeight="1" x14ac:dyDescent="0.2"/>
    <row r="470" ht="13.5" customHeight="1" x14ac:dyDescent="0.2"/>
    <row r="471" ht="13.5" customHeight="1" x14ac:dyDescent="0.2"/>
    <row r="472" ht="13.5" customHeight="1" x14ac:dyDescent="0.2"/>
    <row r="473" ht="13.5" customHeight="1" x14ac:dyDescent="0.2"/>
    <row r="474" ht="13.5" customHeight="1" x14ac:dyDescent="0.2"/>
    <row r="475" ht="13.5" customHeight="1" x14ac:dyDescent="0.2"/>
    <row r="476" ht="13.5" customHeight="1" x14ac:dyDescent="0.2"/>
    <row r="477" ht="13.5" customHeight="1" x14ac:dyDescent="0.2"/>
    <row r="478" ht="13.5" customHeight="1" x14ac:dyDescent="0.2"/>
    <row r="479" ht="13.5" customHeight="1" x14ac:dyDescent="0.2"/>
    <row r="480" ht="13.5" customHeight="1" x14ac:dyDescent="0.2"/>
    <row r="481" ht="13.5" customHeight="1" x14ac:dyDescent="0.2"/>
    <row r="482" ht="13.5" customHeight="1" x14ac:dyDescent="0.2"/>
    <row r="483" ht="13.5" customHeight="1" x14ac:dyDescent="0.2"/>
    <row r="484" ht="13.5" customHeight="1" x14ac:dyDescent="0.2"/>
    <row r="485" ht="13.5" customHeight="1" x14ac:dyDescent="0.2"/>
    <row r="486" ht="13.5" customHeight="1" x14ac:dyDescent="0.2"/>
    <row r="487" ht="13.5" customHeight="1" x14ac:dyDescent="0.2"/>
    <row r="488" ht="13.5" customHeight="1" x14ac:dyDescent="0.2"/>
    <row r="489" ht="13.5" customHeight="1" x14ac:dyDescent="0.2"/>
    <row r="490" ht="13.5" customHeight="1" x14ac:dyDescent="0.2"/>
    <row r="491" ht="13.5" customHeight="1" x14ac:dyDescent="0.2"/>
    <row r="492" ht="13.5" customHeight="1" x14ac:dyDescent="0.2"/>
    <row r="493" ht="13.5" customHeight="1" x14ac:dyDescent="0.2"/>
    <row r="494" ht="13.5" customHeight="1" x14ac:dyDescent="0.2"/>
    <row r="495" ht="13.5" customHeight="1" x14ac:dyDescent="0.2"/>
    <row r="496" ht="13.5" customHeight="1" x14ac:dyDescent="0.2"/>
    <row r="497" ht="13.5" customHeight="1" x14ac:dyDescent="0.2"/>
    <row r="498" ht="13.5" customHeight="1" x14ac:dyDescent="0.2"/>
    <row r="499" ht="13.5" customHeight="1" x14ac:dyDescent="0.2"/>
    <row r="500" ht="13.5" customHeight="1" x14ac:dyDescent="0.2"/>
    <row r="501" ht="13.5" customHeight="1" x14ac:dyDescent="0.2"/>
    <row r="502" ht="13.5" customHeight="1" x14ac:dyDescent="0.2"/>
    <row r="503" ht="13.5" customHeight="1" x14ac:dyDescent="0.2"/>
    <row r="504" ht="13.5" customHeight="1" x14ac:dyDescent="0.2"/>
    <row r="505" ht="13.5" customHeight="1" x14ac:dyDescent="0.2"/>
    <row r="506" ht="13.5" customHeight="1" x14ac:dyDescent="0.2"/>
    <row r="507" ht="13.5" customHeight="1" x14ac:dyDescent="0.2"/>
    <row r="508" ht="13.5" customHeight="1" x14ac:dyDescent="0.2"/>
    <row r="509" ht="13.5" customHeight="1" x14ac:dyDescent="0.2"/>
    <row r="510" ht="13.5" customHeight="1" x14ac:dyDescent="0.2"/>
    <row r="511" ht="13.5" customHeight="1" x14ac:dyDescent="0.2"/>
    <row r="512" ht="13.5" customHeight="1" x14ac:dyDescent="0.2"/>
    <row r="513" ht="13.5" customHeight="1" x14ac:dyDescent="0.2"/>
    <row r="514" ht="13.5" customHeight="1" x14ac:dyDescent="0.2"/>
    <row r="515" ht="13.5" customHeight="1" x14ac:dyDescent="0.2"/>
    <row r="516" ht="13.5" customHeight="1" x14ac:dyDescent="0.2"/>
    <row r="517" ht="13.5" customHeight="1" x14ac:dyDescent="0.2"/>
    <row r="518" ht="13.5" customHeight="1" x14ac:dyDescent="0.2"/>
    <row r="519" ht="13.5" customHeight="1" x14ac:dyDescent="0.2"/>
    <row r="520" ht="13.5" customHeight="1" x14ac:dyDescent="0.2"/>
    <row r="521" ht="13.5" customHeight="1" x14ac:dyDescent="0.2"/>
    <row r="522" ht="13.5" customHeight="1" x14ac:dyDescent="0.2"/>
    <row r="523" ht="13.5" customHeight="1" x14ac:dyDescent="0.2"/>
    <row r="524" ht="13.5" customHeight="1" x14ac:dyDescent="0.2"/>
    <row r="525" ht="13.5" customHeight="1" x14ac:dyDescent="0.2"/>
    <row r="526" ht="13.5" customHeight="1" x14ac:dyDescent="0.2"/>
    <row r="527" ht="13.5" customHeight="1" x14ac:dyDescent="0.2"/>
    <row r="528" ht="13.5" customHeight="1" x14ac:dyDescent="0.2"/>
    <row r="529" ht="13.5" customHeight="1" x14ac:dyDescent="0.2"/>
    <row r="530" ht="13.5" customHeight="1" x14ac:dyDescent="0.2"/>
    <row r="531" ht="13.5" customHeight="1" x14ac:dyDescent="0.2"/>
    <row r="532" ht="13.5" customHeight="1" x14ac:dyDescent="0.2"/>
    <row r="533" ht="13.5" customHeight="1" x14ac:dyDescent="0.2"/>
    <row r="534" ht="13.5" customHeight="1" x14ac:dyDescent="0.2"/>
    <row r="535" ht="13.5" customHeight="1" x14ac:dyDescent="0.2"/>
    <row r="536" ht="13.5" customHeight="1" x14ac:dyDescent="0.2"/>
    <row r="537" ht="13.5" customHeight="1" x14ac:dyDescent="0.2"/>
    <row r="538" ht="13.5" customHeight="1" x14ac:dyDescent="0.2"/>
    <row r="539" ht="13.5" customHeight="1" x14ac:dyDescent="0.2"/>
    <row r="540" ht="13.5" customHeight="1" x14ac:dyDescent="0.2"/>
    <row r="541" ht="13.5" customHeight="1" x14ac:dyDescent="0.2"/>
    <row r="542" ht="13.5" customHeight="1" x14ac:dyDescent="0.2"/>
    <row r="543" ht="13.5" customHeight="1" x14ac:dyDescent="0.2"/>
    <row r="544" ht="13.5" customHeight="1" x14ac:dyDescent="0.2"/>
    <row r="545" ht="13.5" customHeight="1" x14ac:dyDescent="0.2"/>
    <row r="546" ht="13.5" customHeight="1" x14ac:dyDescent="0.2"/>
    <row r="547" ht="13.5" customHeight="1" x14ac:dyDescent="0.2"/>
    <row r="548" ht="13.5" customHeight="1" x14ac:dyDescent="0.2"/>
    <row r="549" ht="13.5" customHeight="1" x14ac:dyDescent="0.2"/>
    <row r="550" ht="13.5" customHeight="1" x14ac:dyDescent="0.2"/>
    <row r="551" ht="13.5" customHeight="1" x14ac:dyDescent="0.2"/>
    <row r="552" ht="13.5" customHeight="1" x14ac:dyDescent="0.2"/>
    <row r="553" ht="13.5" customHeight="1" x14ac:dyDescent="0.2"/>
    <row r="554" ht="13.5" customHeight="1" x14ac:dyDescent="0.2"/>
    <row r="555" ht="13.5" customHeight="1" x14ac:dyDescent="0.2"/>
    <row r="556" ht="13.5" customHeight="1" x14ac:dyDescent="0.2"/>
    <row r="557" ht="13.5" customHeight="1" x14ac:dyDescent="0.2"/>
    <row r="558" ht="13.5" customHeight="1" x14ac:dyDescent="0.2"/>
    <row r="559" ht="13.5" customHeight="1" x14ac:dyDescent="0.2"/>
    <row r="560" ht="13.5" customHeight="1" x14ac:dyDescent="0.2"/>
    <row r="561" ht="13.5" customHeight="1" x14ac:dyDescent="0.2"/>
    <row r="562" ht="13.5" customHeight="1" x14ac:dyDescent="0.2"/>
    <row r="563" ht="13.5" customHeight="1" x14ac:dyDescent="0.2"/>
    <row r="564" ht="13.5" customHeight="1" x14ac:dyDescent="0.2"/>
    <row r="565" ht="13.5" customHeight="1" x14ac:dyDescent="0.2"/>
    <row r="566" ht="13.5" customHeight="1" x14ac:dyDescent="0.2"/>
    <row r="567" ht="13.5" customHeight="1" x14ac:dyDescent="0.2"/>
    <row r="568" ht="13.5" customHeight="1" x14ac:dyDescent="0.2"/>
    <row r="569" ht="13.5" customHeight="1" x14ac:dyDescent="0.2"/>
    <row r="570" ht="13.5" customHeight="1" x14ac:dyDescent="0.2"/>
    <row r="571" ht="13.5" customHeight="1" x14ac:dyDescent="0.2"/>
    <row r="572" ht="13.5" customHeight="1" x14ac:dyDescent="0.2"/>
    <row r="573" ht="13.5" customHeight="1" x14ac:dyDescent="0.2"/>
    <row r="574" ht="13.5" customHeight="1" x14ac:dyDescent="0.2"/>
    <row r="575" ht="13.5" customHeight="1" x14ac:dyDescent="0.2"/>
    <row r="576" ht="13.5" customHeight="1" x14ac:dyDescent="0.2"/>
    <row r="577" ht="13.5" customHeight="1" x14ac:dyDescent="0.2"/>
    <row r="578" ht="13.5" customHeight="1" x14ac:dyDescent="0.2"/>
    <row r="579" ht="13.5" customHeight="1" x14ac:dyDescent="0.2"/>
    <row r="580" ht="13.5" customHeight="1" x14ac:dyDescent="0.2"/>
    <row r="581" ht="13.5" customHeight="1" x14ac:dyDescent="0.2"/>
    <row r="582" ht="13.5" customHeight="1" x14ac:dyDescent="0.2"/>
    <row r="583" ht="13.5" customHeight="1" x14ac:dyDescent="0.2"/>
    <row r="584" ht="13.5" customHeight="1" x14ac:dyDescent="0.2"/>
    <row r="585" ht="13.5" customHeight="1" x14ac:dyDescent="0.2"/>
    <row r="586" ht="13.5" customHeight="1" x14ac:dyDescent="0.2"/>
    <row r="587" ht="13.5" customHeight="1" x14ac:dyDescent="0.2"/>
    <row r="588" ht="13.5" customHeight="1" x14ac:dyDescent="0.2"/>
    <row r="589" ht="13.5" customHeight="1" x14ac:dyDescent="0.2"/>
    <row r="590" ht="13.5" customHeight="1" x14ac:dyDescent="0.2"/>
    <row r="591" ht="13.5" customHeight="1" x14ac:dyDescent="0.2"/>
    <row r="592" ht="13.5" customHeight="1" x14ac:dyDescent="0.2"/>
    <row r="593" ht="13.5" customHeight="1" x14ac:dyDescent="0.2"/>
    <row r="594" ht="13.5" customHeight="1" x14ac:dyDescent="0.2"/>
    <row r="595" ht="13.5" customHeight="1" x14ac:dyDescent="0.2"/>
    <row r="596" ht="13.5" customHeight="1" x14ac:dyDescent="0.2"/>
    <row r="597" ht="13.5" customHeight="1" x14ac:dyDescent="0.2"/>
    <row r="598" ht="13.5" customHeight="1" x14ac:dyDescent="0.2"/>
    <row r="599" ht="13.5" customHeight="1" x14ac:dyDescent="0.2"/>
    <row r="600" ht="13.5" customHeight="1" x14ac:dyDescent="0.2"/>
    <row r="601" ht="13.5" customHeight="1" x14ac:dyDescent="0.2"/>
    <row r="602" ht="13.5" customHeight="1" x14ac:dyDescent="0.2"/>
    <row r="603" ht="13.5" customHeight="1" x14ac:dyDescent="0.2"/>
    <row r="604" ht="13.5" customHeight="1" x14ac:dyDescent="0.2"/>
    <row r="605" ht="13.5" customHeight="1" x14ac:dyDescent="0.2"/>
    <row r="606" ht="13.5" customHeight="1" x14ac:dyDescent="0.2"/>
    <row r="607" ht="13.5" customHeight="1" x14ac:dyDescent="0.2"/>
    <row r="608" ht="13.5" customHeight="1" x14ac:dyDescent="0.2"/>
    <row r="609" ht="13.5" customHeight="1" x14ac:dyDescent="0.2"/>
    <row r="610" ht="13.5" customHeight="1" x14ac:dyDescent="0.2"/>
    <row r="611" ht="13.5" customHeight="1" x14ac:dyDescent="0.2"/>
    <row r="612" ht="13.5" customHeight="1" x14ac:dyDescent="0.2"/>
    <row r="613" ht="13.5" customHeight="1" x14ac:dyDescent="0.2"/>
    <row r="614" ht="13.5" customHeight="1" x14ac:dyDescent="0.2"/>
    <row r="615" ht="13.5" customHeight="1" x14ac:dyDescent="0.2"/>
    <row r="616" ht="13.5" customHeight="1" x14ac:dyDescent="0.2"/>
    <row r="617" ht="13.5" customHeight="1" x14ac:dyDescent="0.2"/>
    <row r="618" ht="13.5" customHeight="1" x14ac:dyDescent="0.2"/>
    <row r="619" ht="13.5" customHeight="1" x14ac:dyDescent="0.2"/>
    <row r="620" ht="13.5" customHeight="1" x14ac:dyDescent="0.2"/>
    <row r="621" ht="13.5" customHeight="1" x14ac:dyDescent="0.2"/>
    <row r="622" ht="13.5" customHeight="1" x14ac:dyDescent="0.2"/>
    <row r="623" ht="13.5" customHeight="1" x14ac:dyDescent="0.2"/>
    <row r="624" ht="13.5" customHeight="1" x14ac:dyDescent="0.2"/>
    <row r="625" ht="13.5" customHeight="1" x14ac:dyDescent="0.2"/>
    <row r="626" ht="13.5" customHeight="1" x14ac:dyDescent="0.2"/>
    <row r="627" ht="13.5" customHeight="1" x14ac:dyDescent="0.2"/>
    <row r="628" ht="13.5" customHeight="1" x14ac:dyDescent="0.2"/>
    <row r="629" ht="13.5" customHeight="1" x14ac:dyDescent="0.2"/>
    <row r="630" ht="13.5" customHeight="1" x14ac:dyDescent="0.2"/>
    <row r="631" ht="13.5" customHeight="1" x14ac:dyDescent="0.2"/>
    <row r="632" ht="13.5" customHeight="1" x14ac:dyDescent="0.2"/>
    <row r="633" ht="13.5" customHeight="1" x14ac:dyDescent="0.2"/>
    <row r="634" ht="13.5" customHeight="1" x14ac:dyDescent="0.2"/>
    <row r="635" ht="13.5" customHeight="1" x14ac:dyDescent="0.2"/>
    <row r="636" ht="13.5" customHeight="1" x14ac:dyDescent="0.2"/>
    <row r="637" ht="13.5" customHeight="1" x14ac:dyDescent="0.2"/>
    <row r="638" ht="13.5" customHeight="1" x14ac:dyDescent="0.2"/>
    <row r="639" ht="13.5" customHeight="1" x14ac:dyDescent="0.2"/>
    <row r="640" ht="13.5" customHeight="1" x14ac:dyDescent="0.2"/>
    <row r="641" ht="13.5" customHeight="1" x14ac:dyDescent="0.2"/>
    <row r="642" ht="13.5" customHeight="1" x14ac:dyDescent="0.2"/>
    <row r="643" ht="13.5" customHeight="1" x14ac:dyDescent="0.2"/>
    <row r="644" ht="13.5" customHeight="1" x14ac:dyDescent="0.2"/>
    <row r="645" ht="13.5" customHeight="1" x14ac:dyDescent="0.2"/>
    <row r="646" ht="13.5" customHeight="1" x14ac:dyDescent="0.2"/>
    <row r="647" ht="13.5" customHeight="1" x14ac:dyDescent="0.2"/>
    <row r="648" ht="13.5" customHeight="1" x14ac:dyDescent="0.2"/>
    <row r="649" ht="13.5" customHeight="1" x14ac:dyDescent="0.2"/>
    <row r="650" ht="13.5" customHeight="1" x14ac:dyDescent="0.2"/>
    <row r="651" ht="13.5" customHeight="1" x14ac:dyDescent="0.2"/>
    <row r="652" ht="13.5" customHeight="1" x14ac:dyDescent="0.2"/>
    <row r="653" ht="13.5" customHeight="1" x14ac:dyDescent="0.2"/>
    <row r="654" ht="13.5" customHeight="1" x14ac:dyDescent="0.2"/>
    <row r="655" ht="13.5" customHeight="1" x14ac:dyDescent="0.2"/>
    <row r="656" ht="13.5" customHeight="1" x14ac:dyDescent="0.2"/>
    <row r="657" ht="13.5" customHeight="1" x14ac:dyDescent="0.2"/>
    <row r="658" ht="13.5" customHeight="1" x14ac:dyDescent="0.2"/>
    <row r="659" ht="13.5" customHeight="1" x14ac:dyDescent="0.2"/>
    <row r="660" ht="13.5" customHeight="1" x14ac:dyDescent="0.2"/>
    <row r="661" ht="13.5" customHeight="1" x14ac:dyDescent="0.2"/>
    <row r="662" ht="13.5" customHeight="1" x14ac:dyDescent="0.2"/>
    <row r="663" ht="13.5" customHeight="1" x14ac:dyDescent="0.2"/>
    <row r="664" ht="13.5" customHeight="1" x14ac:dyDescent="0.2"/>
    <row r="665" ht="13.5" customHeight="1" x14ac:dyDescent="0.2"/>
    <row r="666" ht="13.5" customHeight="1" x14ac:dyDescent="0.2"/>
    <row r="667" ht="13.5" customHeight="1" x14ac:dyDescent="0.2"/>
    <row r="668" ht="13.5" customHeight="1" x14ac:dyDescent="0.2"/>
    <row r="669" ht="13.5" customHeight="1" x14ac:dyDescent="0.2"/>
    <row r="670" ht="13.5" customHeight="1" x14ac:dyDescent="0.2"/>
    <row r="671" ht="13.5" customHeight="1" x14ac:dyDescent="0.2"/>
    <row r="672" ht="13.5" customHeight="1" x14ac:dyDescent="0.2"/>
    <row r="673" ht="13.5" customHeight="1" x14ac:dyDescent="0.2"/>
    <row r="674" ht="13.5" customHeight="1" x14ac:dyDescent="0.2"/>
    <row r="675" ht="13.5" customHeight="1" x14ac:dyDescent="0.2"/>
    <row r="676" ht="13.5" customHeight="1" x14ac:dyDescent="0.2"/>
    <row r="677" ht="13.5" customHeight="1" x14ac:dyDescent="0.2"/>
    <row r="678" ht="13.5" customHeight="1" x14ac:dyDescent="0.2"/>
    <row r="679" ht="13.5" customHeight="1" x14ac:dyDescent="0.2"/>
    <row r="680" ht="13.5" customHeight="1" x14ac:dyDescent="0.2"/>
    <row r="681" ht="13.5" customHeight="1" x14ac:dyDescent="0.2"/>
    <row r="682" ht="13.5" customHeight="1" x14ac:dyDescent="0.2"/>
    <row r="683" ht="13.5" customHeight="1" x14ac:dyDescent="0.2"/>
    <row r="684" ht="13.5" customHeight="1" x14ac:dyDescent="0.2"/>
    <row r="685" ht="13.5" customHeight="1" x14ac:dyDescent="0.2"/>
    <row r="686" ht="13.5" customHeight="1" x14ac:dyDescent="0.2"/>
    <row r="687" ht="13.5" customHeight="1" x14ac:dyDescent="0.2"/>
    <row r="688" ht="13.5" customHeight="1" x14ac:dyDescent="0.2"/>
    <row r="689" ht="13.5" customHeight="1" x14ac:dyDescent="0.2"/>
    <row r="690" ht="13.5" customHeight="1" x14ac:dyDescent="0.2"/>
    <row r="691" ht="13.5" customHeight="1" x14ac:dyDescent="0.2"/>
    <row r="692" ht="13.5" customHeight="1" x14ac:dyDescent="0.2"/>
    <row r="693" ht="13.5" customHeight="1" x14ac:dyDescent="0.2"/>
    <row r="694" ht="13.5" customHeight="1" x14ac:dyDescent="0.2"/>
    <row r="695" ht="13.5" customHeight="1" x14ac:dyDescent="0.2"/>
    <row r="696" ht="13.5" customHeight="1" x14ac:dyDescent="0.2"/>
    <row r="697" ht="13.5" customHeight="1" x14ac:dyDescent="0.2"/>
    <row r="698" ht="13.5" customHeight="1" x14ac:dyDescent="0.2"/>
    <row r="699" ht="13.5" customHeight="1" x14ac:dyDescent="0.2"/>
    <row r="700" ht="13.5" customHeight="1" x14ac:dyDescent="0.2"/>
    <row r="701" ht="13.5" customHeight="1" x14ac:dyDescent="0.2"/>
    <row r="702" ht="13.5" customHeight="1" x14ac:dyDescent="0.2"/>
    <row r="703" ht="13.5" customHeight="1" x14ac:dyDescent="0.2"/>
    <row r="704" ht="13.5" customHeight="1" x14ac:dyDescent="0.2"/>
    <row r="705" ht="13.5" customHeight="1" x14ac:dyDescent="0.2"/>
    <row r="706" ht="13.5" customHeight="1" x14ac:dyDescent="0.2"/>
    <row r="707" ht="13.5" customHeight="1" x14ac:dyDescent="0.2"/>
    <row r="708" ht="13.5" customHeight="1" x14ac:dyDescent="0.2"/>
    <row r="709" ht="13.5" customHeight="1" x14ac:dyDescent="0.2"/>
    <row r="710" ht="13.5" customHeight="1" x14ac:dyDescent="0.2"/>
    <row r="711" ht="13.5" customHeight="1" x14ac:dyDescent="0.2"/>
    <row r="712" ht="13.5" customHeight="1" x14ac:dyDescent="0.2"/>
    <row r="713" ht="13.5" customHeight="1" x14ac:dyDescent="0.2"/>
    <row r="714" ht="13.5" customHeight="1" x14ac:dyDescent="0.2"/>
    <row r="715" ht="13.5" customHeight="1" x14ac:dyDescent="0.2"/>
    <row r="716" ht="13.5" customHeight="1" x14ac:dyDescent="0.2"/>
    <row r="717" ht="13.5" customHeight="1" x14ac:dyDescent="0.2"/>
    <row r="718" ht="13.5" customHeight="1" x14ac:dyDescent="0.2"/>
    <row r="719" ht="13.5" customHeight="1" x14ac:dyDescent="0.2"/>
    <row r="720" ht="13.5" customHeight="1" x14ac:dyDescent="0.2"/>
    <row r="721" ht="13.5" customHeight="1" x14ac:dyDescent="0.2"/>
    <row r="722" ht="13.5" customHeight="1" x14ac:dyDescent="0.2"/>
    <row r="723" ht="13.5" customHeight="1" x14ac:dyDescent="0.2"/>
    <row r="724" ht="13.5" customHeight="1" x14ac:dyDescent="0.2"/>
    <row r="725" ht="13.5" customHeight="1" x14ac:dyDescent="0.2"/>
    <row r="726" ht="13.5" customHeight="1" x14ac:dyDescent="0.2"/>
    <row r="727" ht="13.5" customHeight="1" x14ac:dyDescent="0.2"/>
    <row r="728" ht="13.5" customHeight="1" x14ac:dyDescent="0.2"/>
    <row r="729" ht="13.5" customHeight="1" x14ac:dyDescent="0.2"/>
    <row r="730" ht="13.5" customHeight="1" x14ac:dyDescent="0.2"/>
    <row r="731" ht="13.5" customHeight="1" x14ac:dyDescent="0.2"/>
    <row r="732" ht="13.5" customHeight="1" x14ac:dyDescent="0.2"/>
    <row r="733" ht="13.5" customHeight="1" x14ac:dyDescent="0.2"/>
    <row r="734" ht="13.5" customHeight="1" x14ac:dyDescent="0.2"/>
    <row r="735" ht="13.5" customHeight="1" x14ac:dyDescent="0.2"/>
    <row r="736" ht="13.5" customHeight="1" x14ac:dyDescent="0.2"/>
    <row r="737" ht="13.5" customHeight="1" x14ac:dyDescent="0.2"/>
    <row r="738" ht="13.5" customHeight="1" x14ac:dyDescent="0.2"/>
    <row r="739" ht="13.5" customHeight="1" x14ac:dyDescent="0.2"/>
    <row r="740" ht="13.5" customHeight="1" x14ac:dyDescent="0.2"/>
    <row r="741" ht="13.5" customHeight="1" x14ac:dyDescent="0.2"/>
    <row r="742" ht="13.5" customHeight="1" x14ac:dyDescent="0.2"/>
    <row r="743" ht="13.5" customHeight="1" x14ac:dyDescent="0.2"/>
    <row r="744" ht="13.5" customHeight="1" x14ac:dyDescent="0.2"/>
    <row r="745" ht="13.5" customHeight="1" x14ac:dyDescent="0.2"/>
    <row r="746" ht="13.5" customHeight="1" x14ac:dyDescent="0.2"/>
    <row r="747" ht="13.5" customHeight="1" x14ac:dyDescent="0.2"/>
    <row r="748" ht="13.5" customHeight="1" x14ac:dyDescent="0.2"/>
    <row r="749" ht="13.5" customHeight="1" x14ac:dyDescent="0.2"/>
    <row r="750" ht="13.5" customHeight="1" x14ac:dyDescent="0.2"/>
    <row r="751" ht="13.5" customHeight="1" x14ac:dyDescent="0.2"/>
    <row r="752" ht="13.5" customHeight="1" x14ac:dyDescent="0.2"/>
    <row r="753" ht="13.5" customHeight="1" x14ac:dyDescent="0.2"/>
    <row r="754" ht="13.5" customHeight="1" x14ac:dyDescent="0.2"/>
    <row r="755" ht="13.5" customHeight="1" x14ac:dyDescent="0.2"/>
    <row r="756" ht="13.5" customHeight="1" x14ac:dyDescent="0.2"/>
    <row r="757" ht="13.5" customHeight="1" x14ac:dyDescent="0.2"/>
    <row r="758" ht="13.5" customHeight="1" x14ac:dyDescent="0.2"/>
    <row r="759" ht="13.5" customHeight="1" x14ac:dyDescent="0.2"/>
    <row r="760" ht="13.5" customHeight="1" x14ac:dyDescent="0.2"/>
    <row r="761" ht="13.5" customHeight="1" x14ac:dyDescent="0.2"/>
    <row r="762" ht="13.5" customHeight="1" x14ac:dyDescent="0.2"/>
    <row r="763" ht="13.5" customHeight="1" x14ac:dyDescent="0.2"/>
    <row r="764" ht="13.5" customHeight="1" x14ac:dyDescent="0.2"/>
    <row r="765" ht="13.5" customHeight="1" x14ac:dyDescent="0.2"/>
    <row r="766" ht="13.5" customHeight="1" x14ac:dyDescent="0.2"/>
    <row r="767" ht="13.5" customHeight="1" x14ac:dyDescent="0.2"/>
    <row r="768" ht="13.5" customHeight="1" x14ac:dyDescent="0.2"/>
    <row r="769" ht="13.5" customHeight="1" x14ac:dyDescent="0.2"/>
    <row r="770" ht="13.5" customHeight="1" x14ac:dyDescent="0.2"/>
    <row r="771" ht="13.5" customHeight="1" x14ac:dyDescent="0.2"/>
    <row r="772" ht="13.5" customHeight="1" x14ac:dyDescent="0.2"/>
    <row r="773" ht="13.5" customHeight="1" x14ac:dyDescent="0.2"/>
    <row r="774" ht="13.5" customHeight="1" x14ac:dyDescent="0.2"/>
    <row r="775" ht="13.5" customHeight="1" x14ac:dyDescent="0.2"/>
    <row r="776" ht="13.5" customHeight="1" x14ac:dyDescent="0.2"/>
    <row r="777" ht="13.5" customHeight="1" x14ac:dyDescent="0.2"/>
    <row r="778" ht="13.5" customHeight="1" x14ac:dyDescent="0.2"/>
    <row r="779" ht="13.5" customHeight="1" x14ac:dyDescent="0.2"/>
    <row r="780" ht="13.5" customHeight="1" x14ac:dyDescent="0.2"/>
    <row r="781" ht="13.5" customHeight="1" x14ac:dyDescent="0.2"/>
    <row r="782" ht="13.5" customHeight="1" x14ac:dyDescent="0.2"/>
    <row r="783" ht="13.5" customHeight="1" x14ac:dyDescent="0.2"/>
    <row r="784" ht="13.5" customHeight="1" x14ac:dyDescent="0.2"/>
    <row r="785" ht="13.5" customHeight="1" x14ac:dyDescent="0.2"/>
    <row r="786" ht="13.5" customHeight="1" x14ac:dyDescent="0.2"/>
    <row r="787" ht="13.5" customHeight="1" x14ac:dyDescent="0.2"/>
    <row r="788" ht="13.5" customHeight="1" x14ac:dyDescent="0.2"/>
    <row r="789" ht="13.5" customHeight="1" x14ac:dyDescent="0.2"/>
    <row r="790" ht="13.5" customHeight="1" x14ac:dyDescent="0.2"/>
    <row r="791" ht="13.5" customHeight="1" x14ac:dyDescent="0.2"/>
    <row r="792" ht="13.5" customHeight="1" x14ac:dyDescent="0.2"/>
    <row r="793" ht="13.5" customHeight="1" x14ac:dyDescent="0.2"/>
    <row r="794" ht="13.5" customHeight="1" x14ac:dyDescent="0.2"/>
    <row r="795" ht="13.5" customHeight="1" x14ac:dyDescent="0.2"/>
    <row r="796" ht="13.5" customHeight="1" x14ac:dyDescent="0.2"/>
    <row r="797" ht="13.5" customHeight="1" x14ac:dyDescent="0.2"/>
    <row r="798" ht="13.5" customHeight="1" x14ac:dyDescent="0.2"/>
    <row r="799" ht="13.5" customHeight="1" x14ac:dyDescent="0.2"/>
    <row r="800" ht="13.5" customHeight="1" x14ac:dyDescent="0.2"/>
    <row r="801" ht="13.5" customHeight="1" x14ac:dyDescent="0.2"/>
    <row r="802" ht="13.5" customHeight="1" x14ac:dyDescent="0.2"/>
    <row r="803" ht="13.5" customHeight="1" x14ac:dyDescent="0.2"/>
    <row r="804" ht="13.5" customHeight="1" x14ac:dyDescent="0.2"/>
    <row r="805" ht="13.5" customHeight="1" x14ac:dyDescent="0.2"/>
    <row r="806" ht="13.5" customHeight="1" x14ac:dyDescent="0.2"/>
    <row r="807" ht="13.5" customHeight="1" x14ac:dyDescent="0.2"/>
    <row r="808" ht="13.5" customHeight="1" x14ac:dyDescent="0.2"/>
    <row r="809" ht="13.5" customHeight="1" x14ac:dyDescent="0.2"/>
    <row r="810" ht="13.5" customHeight="1" x14ac:dyDescent="0.2"/>
    <row r="811" ht="13.5" customHeight="1" x14ac:dyDescent="0.2"/>
    <row r="812" ht="13.5" customHeight="1" x14ac:dyDescent="0.2"/>
    <row r="813" ht="13.5" customHeight="1" x14ac:dyDescent="0.2"/>
    <row r="814" ht="13.5" customHeight="1" x14ac:dyDescent="0.2"/>
    <row r="815" ht="13.5" customHeight="1" x14ac:dyDescent="0.2"/>
    <row r="816" ht="13.5" customHeight="1" x14ac:dyDescent="0.2"/>
    <row r="817" ht="13.5" customHeight="1" x14ac:dyDescent="0.2"/>
    <row r="818" ht="13.5" customHeight="1" x14ac:dyDescent="0.2"/>
    <row r="819" ht="13.5" customHeight="1" x14ac:dyDescent="0.2"/>
    <row r="820" ht="13.5" customHeight="1" x14ac:dyDescent="0.2"/>
    <row r="821" ht="13.5" customHeight="1" x14ac:dyDescent="0.2"/>
    <row r="822" ht="13.5" customHeight="1" x14ac:dyDescent="0.2"/>
    <row r="823" ht="13.5" customHeight="1" x14ac:dyDescent="0.2"/>
    <row r="824" ht="13.5" customHeight="1" x14ac:dyDescent="0.2"/>
    <row r="825" ht="13.5" customHeight="1" x14ac:dyDescent="0.2"/>
    <row r="826" ht="13.5" customHeight="1" x14ac:dyDescent="0.2"/>
    <row r="827" ht="13.5" customHeight="1" x14ac:dyDescent="0.2"/>
    <row r="828" ht="13.5" customHeight="1" x14ac:dyDescent="0.2"/>
    <row r="829" ht="13.5" customHeight="1" x14ac:dyDescent="0.2"/>
    <row r="830" ht="13.5" customHeight="1" x14ac:dyDescent="0.2"/>
    <row r="831" ht="13.5" customHeight="1" x14ac:dyDescent="0.2"/>
    <row r="832" ht="13.5" customHeight="1" x14ac:dyDescent="0.2"/>
    <row r="833" ht="13.5" customHeight="1" x14ac:dyDescent="0.2"/>
    <row r="834" ht="13.5" customHeight="1" x14ac:dyDescent="0.2"/>
    <row r="835" ht="13.5" customHeight="1" x14ac:dyDescent="0.2"/>
    <row r="836" ht="13.5" customHeight="1" x14ac:dyDescent="0.2"/>
    <row r="837" ht="13.5" customHeight="1" x14ac:dyDescent="0.2"/>
    <row r="838" ht="13.5" customHeight="1" x14ac:dyDescent="0.2"/>
    <row r="839" ht="13.5" customHeight="1" x14ac:dyDescent="0.2"/>
    <row r="840" ht="13.5" customHeight="1" x14ac:dyDescent="0.2"/>
    <row r="841" ht="13.5" customHeight="1" x14ac:dyDescent="0.2"/>
    <row r="842" ht="13.5" customHeight="1" x14ac:dyDescent="0.2"/>
    <row r="843" ht="13.5" customHeight="1" x14ac:dyDescent="0.2"/>
    <row r="844" ht="13.5" customHeight="1" x14ac:dyDescent="0.2"/>
    <row r="845" ht="13.5" customHeight="1" x14ac:dyDescent="0.2"/>
    <row r="846" ht="13.5" customHeight="1" x14ac:dyDescent="0.2"/>
    <row r="847" ht="13.5" customHeight="1" x14ac:dyDescent="0.2"/>
    <row r="848" ht="13.5" customHeight="1" x14ac:dyDescent="0.2"/>
    <row r="849" ht="13.5" customHeight="1" x14ac:dyDescent="0.2"/>
    <row r="850" ht="13.5" customHeight="1" x14ac:dyDescent="0.2"/>
    <row r="851" ht="13.5" customHeight="1" x14ac:dyDescent="0.2"/>
    <row r="852" ht="13.5" customHeight="1" x14ac:dyDescent="0.2"/>
    <row r="853" ht="13.5" customHeight="1" x14ac:dyDescent="0.2"/>
    <row r="854" ht="13.5" customHeight="1" x14ac:dyDescent="0.2"/>
    <row r="855" ht="13.5" customHeight="1" x14ac:dyDescent="0.2"/>
    <row r="856" ht="13.5" customHeight="1" x14ac:dyDescent="0.2"/>
    <row r="857" ht="13.5" customHeight="1" x14ac:dyDescent="0.2"/>
    <row r="858" ht="13.5" customHeight="1" x14ac:dyDescent="0.2"/>
    <row r="859" ht="13.5" customHeight="1" x14ac:dyDescent="0.2"/>
    <row r="860" ht="13.5" customHeight="1" x14ac:dyDescent="0.2"/>
    <row r="861" ht="13.5" customHeight="1" x14ac:dyDescent="0.2"/>
    <row r="862" ht="13.5" customHeight="1" x14ac:dyDescent="0.2"/>
    <row r="863" ht="13.5" customHeight="1" x14ac:dyDescent="0.2"/>
    <row r="864" ht="13.5" customHeight="1" x14ac:dyDescent="0.2"/>
    <row r="865" ht="13.5" customHeight="1" x14ac:dyDescent="0.2"/>
    <row r="866" ht="13.5" customHeight="1" x14ac:dyDescent="0.2"/>
    <row r="867" ht="13.5" customHeight="1" x14ac:dyDescent="0.2"/>
    <row r="868" ht="13.5" customHeight="1" x14ac:dyDescent="0.2"/>
    <row r="869" ht="13.5" customHeight="1" x14ac:dyDescent="0.2"/>
    <row r="870" ht="13.5" customHeight="1" x14ac:dyDescent="0.2"/>
    <row r="871" ht="13.5" customHeight="1" x14ac:dyDescent="0.2"/>
    <row r="872" ht="13.5" customHeight="1" x14ac:dyDescent="0.2"/>
    <row r="873" ht="13.5" customHeight="1" x14ac:dyDescent="0.2"/>
    <row r="874" ht="13.5" customHeight="1" x14ac:dyDescent="0.2"/>
    <row r="875" ht="13.5" customHeight="1" x14ac:dyDescent="0.2"/>
    <row r="876" ht="13.5" customHeight="1" x14ac:dyDescent="0.2"/>
    <row r="877" ht="13.5" customHeight="1" x14ac:dyDescent="0.2"/>
    <row r="878" ht="13.5" customHeight="1" x14ac:dyDescent="0.2"/>
    <row r="879" ht="13.5" customHeight="1" x14ac:dyDescent="0.2"/>
    <row r="880" ht="13.5" customHeight="1" x14ac:dyDescent="0.2"/>
    <row r="881" ht="13.5" customHeight="1" x14ac:dyDescent="0.2"/>
    <row r="882" ht="13.5" customHeight="1" x14ac:dyDescent="0.2"/>
    <row r="883" ht="13.5" customHeight="1" x14ac:dyDescent="0.2"/>
    <row r="884" ht="13.5" customHeight="1" x14ac:dyDescent="0.2"/>
    <row r="885" ht="13.5" customHeight="1" x14ac:dyDescent="0.2"/>
    <row r="886" ht="13.5" customHeight="1" x14ac:dyDescent="0.2"/>
    <row r="887" ht="13.5" customHeight="1" x14ac:dyDescent="0.2"/>
    <row r="888" ht="13.5" customHeight="1" x14ac:dyDescent="0.2"/>
    <row r="889" ht="13.5" customHeight="1" x14ac:dyDescent="0.2"/>
    <row r="890" ht="13.5" customHeight="1" x14ac:dyDescent="0.2"/>
    <row r="891" ht="13.5" customHeight="1" x14ac:dyDescent="0.2"/>
    <row r="892" ht="13.5" customHeight="1" x14ac:dyDescent="0.2"/>
    <row r="893" ht="13.5" customHeight="1" x14ac:dyDescent="0.2"/>
    <row r="894" ht="13.5" customHeight="1" x14ac:dyDescent="0.2"/>
    <row r="895" ht="13.5" customHeight="1" x14ac:dyDescent="0.2"/>
    <row r="896" ht="13.5" customHeight="1" x14ac:dyDescent="0.2"/>
    <row r="897" ht="13.5" customHeight="1" x14ac:dyDescent="0.2"/>
    <row r="898" ht="13.5" customHeight="1" x14ac:dyDescent="0.2"/>
    <row r="899" ht="13.5" customHeight="1" x14ac:dyDescent="0.2"/>
    <row r="900" ht="13.5" customHeight="1" x14ac:dyDescent="0.2"/>
    <row r="901" ht="13.5" customHeight="1" x14ac:dyDescent="0.2"/>
    <row r="902" ht="13.5" customHeight="1" x14ac:dyDescent="0.2"/>
    <row r="903" ht="13.5" customHeight="1" x14ac:dyDescent="0.2"/>
    <row r="904" ht="13.5" customHeight="1" x14ac:dyDescent="0.2"/>
    <row r="905" ht="13.5" customHeight="1" x14ac:dyDescent="0.2"/>
    <row r="906" ht="13.5" customHeight="1" x14ac:dyDescent="0.2"/>
    <row r="907" ht="13.5" customHeight="1" x14ac:dyDescent="0.2"/>
    <row r="908" ht="13.5" customHeight="1" x14ac:dyDescent="0.2"/>
    <row r="909" ht="13.5" customHeight="1" x14ac:dyDescent="0.2"/>
    <row r="910" ht="13.5" customHeight="1" x14ac:dyDescent="0.2"/>
    <row r="911" ht="13.5" customHeight="1" x14ac:dyDescent="0.2"/>
    <row r="912" ht="13.5" customHeight="1" x14ac:dyDescent="0.2"/>
    <row r="913" ht="13.5" customHeight="1" x14ac:dyDescent="0.2"/>
    <row r="914" ht="13.5" customHeight="1" x14ac:dyDescent="0.2"/>
    <row r="915" ht="13.5" customHeight="1" x14ac:dyDescent="0.2"/>
    <row r="916" ht="13.5" customHeight="1" x14ac:dyDescent="0.2"/>
    <row r="917" ht="13.5" customHeight="1" x14ac:dyDescent="0.2"/>
    <row r="918" ht="13.5" customHeight="1" x14ac:dyDescent="0.2"/>
    <row r="919" ht="13.5" customHeight="1" x14ac:dyDescent="0.2"/>
    <row r="920" ht="13.5" customHeight="1" x14ac:dyDescent="0.2"/>
    <row r="921" ht="13.5" customHeight="1" x14ac:dyDescent="0.2"/>
    <row r="922" ht="13.5" customHeight="1" x14ac:dyDescent="0.2"/>
    <row r="923" ht="13.5" customHeight="1" x14ac:dyDescent="0.2"/>
    <row r="924" ht="13.5" customHeight="1" x14ac:dyDescent="0.2"/>
    <row r="925" ht="13.5" customHeight="1" x14ac:dyDescent="0.2"/>
    <row r="926" ht="13.5" customHeight="1" x14ac:dyDescent="0.2"/>
    <row r="927" ht="13.5" customHeight="1" x14ac:dyDescent="0.2"/>
    <row r="928" ht="13.5" customHeight="1" x14ac:dyDescent="0.2"/>
    <row r="929" ht="13.5" customHeight="1" x14ac:dyDescent="0.2"/>
    <row r="930" ht="13.5" customHeight="1" x14ac:dyDescent="0.2"/>
    <row r="931" ht="13.5" customHeight="1" x14ac:dyDescent="0.2"/>
    <row r="932" ht="13.5" customHeight="1" x14ac:dyDescent="0.2"/>
    <row r="933" ht="13.5" customHeight="1" x14ac:dyDescent="0.2"/>
    <row r="934" ht="13.5" customHeight="1" x14ac:dyDescent="0.2"/>
    <row r="935" ht="13.5" customHeight="1" x14ac:dyDescent="0.2"/>
    <row r="936" ht="13.5" customHeight="1" x14ac:dyDescent="0.2"/>
    <row r="937" ht="13.5" customHeight="1" x14ac:dyDescent="0.2"/>
    <row r="938" ht="13.5" customHeight="1" x14ac:dyDescent="0.2"/>
    <row r="939" ht="13.5" customHeight="1" x14ac:dyDescent="0.2"/>
    <row r="940" ht="13.5" customHeight="1" x14ac:dyDescent="0.2"/>
    <row r="941" ht="13.5" customHeight="1" x14ac:dyDescent="0.2"/>
    <row r="942" ht="13.5" customHeight="1" x14ac:dyDescent="0.2"/>
    <row r="943" ht="13.5" customHeight="1" x14ac:dyDescent="0.2"/>
    <row r="944" ht="13.5" customHeight="1" x14ac:dyDescent="0.2"/>
    <row r="945" ht="13.5" customHeight="1" x14ac:dyDescent="0.2"/>
    <row r="946" ht="13.5" customHeight="1" x14ac:dyDescent="0.2"/>
    <row r="947" ht="13.5" customHeight="1" x14ac:dyDescent="0.2"/>
    <row r="948" ht="13.5" customHeight="1" x14ac:dyDescent="0.2"/>
    <row r="949" ht="13.5" customHeight="1" x14ac:dyDescent="0.2"/>
    <row r="950" ht="13.5" customHeight="1" x14ac:dyDescent="0.2"/>
    <row r="951" ht="13.5" customHeight="1" x14ac:dyDescent="0.2"/>
    <row r="952" ht="13.5" customHeight="1" x14ac:dyDescent="0.2"/>
    <row r="953" ht="13.5" customHeight="1" x14ac:dyDescent="0.2"/>
    <row r="954" ht="13.5" customHeight="1" x14ac:dyDescent="0.2"/>
    <row r="955" ht="13.5" customHeight="1" x14ac:dyDescent="0.2"/>
    <row r="956" ht="13.5" customHeight="1" x14ac:dyDescent="0.2"/>
    <row r="957" ht="13.5" customHeight="1" x14ac:dyDescent="0.2"/>
    <row r="958" ht="13.5" customHeight="1" x14ac:dyDescent="0.2"/>
    <row r="959" ht="13.5" customHeight="1" x14ac:dyDescent="0.2"/>
    <row r="960" ht="13.5" customHeight="1" x14ac:dyDescent="0.2"/>
    <row r="961" ht="13.5" customHeight="1" x14ac:dyDescent="0.2"/>
    <row r="962" ht="13.5" customHeight="1" x14ac:dyDescent="0.2"/>
    <row r="963" ht="13.5" customHeight="1" x14ac:dyDescent="0.2"/>
    <row r="964" ht="13.5" customHeight="1" x14ac:dyDescent="0.2"/>
    <row r="965" ht="13.5" customHeight="1" x14ac:dyDescent="0.2"/>
    <row r="966" ht="13.5" customHeight="1" x14ac:dyDescent="0.2"/>
    <row r="967" ht="13.5" customHeight="1" x14ac:dyDescent="0.2"/>
    <row r="968" ht="13.5" customHeight="1" x14ac:dyDescent="0.2"/>
    <row r="969" ht="13.5" customHeight="1" x14ac:dyDescent="0.2"/>
    <row r="970" ht="13.5" customHeight="1" x14ac:dyDescent="0.2"/>
    <row r="971" ht="13.5" customHeight="1" x14ac:dyDescent="0.2"/>
    <row r="972" ht="13.5" customHeight="1" x14ac:dyDescent="0.2"/>
    <row r="973" ht="13.5" customHeight="1" x14ac:dyDescent="0.2"/>
    <row r="974" ht="13.5" customHeight="1" x14ac:dyDescent="0.2"/>
    <row r="975" ht="13.5" customHeight="1" x14ac:dyDescent="0.2"/>
    <row r="976" ht="13.5" customHeight="1" x14ac:dyDescent="0.2"/>
    <row r="977" ht="13.5" customHeight="1" x14ac:dyDescent="0.2"/>
    <row r="978" ht="13.5" customHeight="1" x14ac:dyDescent="0.2"/>
    <row r="979" ht="13.5" customHeight="1" x14ac:dyDescent="0.2"/>
    <row r="980" ht="13.5" customHeight="1" x14ac:dyDescent="0.2"/>
    <row r="981" ht="13.5" customHeight="1" x14ac:dyDescent="0.2"/>
    <row r="982" ht="13.5" customHeight="1" x14ac:dyDescent="0.2"/>
    <row r="983" ht="13.5" customHeight="1" x14ac:dyDescent="0.2"/>
    <row r="984" ht="13.5" customHeight="1" x14ac:dyDescent="0.2"/>
    <row r="985" ht="13.5" customHeight="1" x14ac:dyDescent="0.2"/>
    <row r="986" ht="13.5" customHeight="1" x14ac:dyDescent="0.2"/>
    <row r="987" ht="13.5" customHeight="1" x14ac:dyDescent="0.2"/>
    <row r="988" ht="13.5" customHeight="1" x14ac:dyDescent="0.2"/>
    <row r="989" ht="13.5" customHeight="1" x14ac:dyDescent="0.2"/>
    <row r="990" ht="13.5" customHeight="1" x14ac:dyDescent="0.2"/>
    <row r="991" ht="13.5" customHeight="1" x14ac:dyDescent="0.2"/>
    <row r="992" ht="13.5" customHeight="1" x14ac:dyDescent="0.2"/>
    <row r="993" ht="13.5" customHeight="1" x14ac:dyDescent="0.2"/>
    <row r="994" ht="13.5" customHeight="1" x14ac:dyDescent="0.2"/>
    <row r="995" ht="13.5" customHeight="1" x14ac:dyDescent="0.2"/>
    <row r="996" ht="13.5" customHeight="1" x14ac:dyDescent="0.2"/>
    <row r="997" ht="13.5" customHeight="1" x14ac:dyDescent="0.2"/>
    <row r="998" ht="13.5" customHeight="1" x14ac:dyDescent="0.2"/>
    <row r="999" ht="13.5" customHeight="1" x14ac:dyDescent="0.2"/>
    <row r="1000" ht="13.5" customHeight="1" x14ac:dyDescent="0.2"/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opLeftCell="A2" zoomScaleNormal="100" workbookViewId="0">
      <selection activeCell="G14" activeCellId="1" sqref="F5:J6 G14"/>
    </sheetView>
  </sheetViews>
  <sheetFormatPr defaultRowHeight="14.25" x14ac:dyDescent="0.2"/>
  <cols>
    <col min="1" max="1" width="4.875" customWidth="1"/>
    <col min="2" max="2" width="17" customWidth="1"/>
    <col min="3" max="1025" width="12.625" customWidth="1"/>
  </cols>
  <sheetData>
    <row r="1" spans="1:3" ht="15" customHeight="1" x14ac:dyDescent="0.2">
      <c r="B1" t="s">
        <v>78</v>
      </c>
    </row>
    <row r="3" spans="1:3" ht="15" customHeight="1" x14ac:dyDescent="0.2">
      <c r="A3" s="42"/>
      <c r="B3" s="42" t="s">
        <v>67</v>
      </c>
      <c r="C3" s="42" t="s">
        <v>68</v>
      </c>
    </row>
    <row r="4" spans="1:3" x14ac:dyDescent="0.2">
      <c r="A4" s="43" t="s">
        <v>69</v>
      </c>
      <c r="B4" s="44" t="s">
        <v>34</v>
      </c>
      <c r="C4" s="44" t="s">
        <v>31</v>
      </c>
    </row>
    <row r="5" spans="1:3" x14ac:dyDescent="0.2">
      <c r="A5" s="43" t="s">
        <v>70</v>
      </c>
      <c r="B5" s="44" t="s">
        <v>32</v>
      </c>
      <c r="C5" s="44" t="s">
        <v>48</v>
      </c>
    </row>
    <row r="6" spans="1:3" x14ac:dyDescent="0.2">
      <c r="A6" s="47"/>
      <c r="B6" s="48"/>
      <c r="C6" s="48"/>
    </row>
    <row r="7" spans="1:3" x14ac:dyDescent="0.2">
      <c r="A7" s="47"/>
      <c r="B7" s="48"/>
      <c r="C7" s="48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Prezenčná Listina</vt:lpstr>
      <vt:lpstr>Staší žiaci</vt:lpstr>
      <vt:lpstr>Starší žiaci - umiestnenie</vt:lpstr>
      <vt:lpstr>Dievčata staršie žiačky</vt:lpstr>
      <vt:lpstr>Mladší žiaci</vt:lpstr>
      <vt:lpstr>Konečné poradie Starší žiaci</vt:lpstr>
      <vt:lpstr>Konečné poradie Staršie žiačky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Oliver Cerovsky</dc:creator>
  <dc:description/>
  <cp:lastModifiedBy>Oliver Cerovsky</cp:lastModifiedBy>
  <cp:revision>7</cp:revision>
  <dcterms:created xsi:type="dcterms:W3CDTF">2018-11-24T20:05:12Z</dcterms:created>
  <dcterms:modified xsi:type="dcterms:W3CDTF">2019-03-06T16:57:17Z</dcterms:modified>
  <dc:language>sk-SK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