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Users/ob/Programming/Python/osm/ssr2_to_osm/data/"/>
    </mc:Choice>
  </mc:AlternateContent>
  <bookViews>
    <workbookView xWindow="0" yWindow="460" windowWidth="33600" windowHeight="19580" tabRatio="500"/>
  </bookViews>
  <sheets>
    <sheet name="Taggetabel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" l="1"/>
  <c r="O2" i="1"/>
  <c r="O5" i="1"/>
  <c r="O6" i="1"/>
  <c r="O13" i="1"/>
  <c r="O10" i="1"/>
  <c r="O8" i="1"/>
  <c r="O4" i="1"/>
  <c r="O3" i="1"/>
  <c r="O12" i="1"/>
  <c r="O11" i="1"/>
  <c r="O18" i="1"/>
  <c r="O14" i="1"/>
  <c r="O15" i="1"/>
  <c r="O16" i="1"/>
  <c r="O17" i="1"/>
  <c r="O23" i="1"/>
  <c r="O24" i="1"/>
  <c r="O21" i="1"/>
  <c r="O20" i="1"/>
  <c r="O19" i="1"/>
  <c r="O26" i="1"/>
  <c r="O28" i="1"/>
  <c r="O29" i="1"/>
  <c r="O31" i="1"/>
  <c r="O30" i="1"/>
  <c r="O32" i="1"/>
  <c r="O27" i="1"/>
  <c r="O38" i="1"/>
  <c r="O41" i="1"/>
  <c r="O35" i="1"/>
  <c r="O37" i="1"/>
  <c r="O39" i="1"/>
  <c r="O33" i="1"/>
  <c r="O34" i="1"/>
  <c r="O40" i="1"/>
  <c r="O36" i="1"/>
  <c r="O44" i="1"/>
  <c r="O49" i="1"/>
  <c r="O43" i="1"/>
  <c r="O45" i="1"/>
  <c r="O46" i="1"/>
  <c r="O47" i="1"/>
  <c r="O51" i="1"/>
  <c r="O48" i="1"/>
  <c r="O9" i="1"/>
  <c r="O42" i="1"/>
  <c r="O114" i="1"/>
  <c r="O143" i="1"/>
  <c r="O52" i="1"/>
  <c r="O59" i="1"/>
  <c r="O57" i="1"/>
  <c r="O56" i="1"/>
  <c r="O58" i="1"/>
  <c r="O60" i="1"/>
  <c r="O53" i="1"/>
  <c r="O54" i="1"/>
  <c r="O55" i="1"/>
  <c r="O61" i="1"/>
  <c r="O63" i="1"/>
  <c r="O64" i="1"/>
  <c r="O62" i="1"/>
  <c r="O67" i="1"/>
  <c r="O66" i="1"/>
  <c r="O74" i="1"/>
  <c r="O69" i="1"/>
  <c r="O72" i="1"/>
  <c r="O76" i="1"/>
  <c r="O73" i="1"/>
  <c r="O75" i="1"/>
  <c r="O71" i="1"/>
  <c r="O70" i="1"/>
  <c r="O82" i="1"/>
  <c r="O83" i="1"/>
  <c r="O85" i="1"/>
  <c r="O84" i="1"/>
  <c r="O78" i="1"/>
  <c r="O81" i="1"/>
  <c r="O80" i="1"/>
  <c r="O79" i="1"/>
  <c r="O65" i="1"/>
  <c r="O77" i="1"/>
  <c r="O161" i="1"/>
  <c r="O68" i="1"/>
  <c r="O162" i="1"/>
  <c r="O88" i="1"/>
  <c r="O87" i="1"/>
  <c r="O86" i="1"/>
  <c r="O89" i="1"/>
  <c r="O90" i="1"/>
  <c r="O96" i="1"/>
  <c r="O97" i="1"/>
  <c r="O99" i="1"/>
  <c r="O98" i="1"/>
  <c r="O101" i="1"/>
  <c r="O100" i="1"/>
  <c r="O112" i="1"/>
  <c r="O108" i="1"/>
  <c r="O109" i="1"/>
  <c r="O110" i="1"/>
  <c r="O125" i="1"/>
  <c r="O120" i="1"/>
  <c r="O117" i="1"/>
  <c r="O121" i="1"/>
  <c r="O127" i="1"/>
  <c r="O119" i="1"/>
  <c r="O124" i="1"/>
  <c r="O129" i="1"/>
  <c r="O126" i="1"/>
  <c r="O128" i="1"/>
  <c r="O122" i="1"/>
  <c r="O130" i="1"/>
  <c r="O140" i="1"/>
  <c r="O142" i="1"/>
  <c r="O134" i="1"/>
  <c r="O135" i="1"/>
  <c r="O132" i="1"/>
  <c r="O131" i="1"/>
  <c r="O138" i="1"/>
  <c r="O137" i="1"/>
  <c r="O133" i="1"/>
  <c r="O139" i="1"/>
  <c r="O141" i="1"/>
  <c r="O136" i="1"/>
  <c r="O118" i="1"/>
  <c r="O115" i="1"/>
  <c r="O123" i="1"/>
  <c r="O116" i="1"/>
  <c r="O95" i="1"/>
  <c r="O111" i="1"/>
  <c r="O148" i="1"/>
  <c r="O146" i="1"/>
  <c r="O145" i="1"/>
  <c r="O147" i="1"/>
  <c r="O144" i="1"/>
  <c r="O149" i="1"/>
  <c r="O150" i="1"/>
  <c r="O151" i="1"/>
  <c r="O152" i="1"/>
  <c r="O104" i="1"/>
  <c r="O113" i="1"/>
  <c r="O25" i="1"/>
  <c r="O266" i="1"/>
  <c r="O106" i="1"/>
  <c r="O94" i="1"/>
  <c r="O93" i="1"/>
  <c r="O92" i="1"/>
  <c r="O103" i="1"/>
  <c r="O91" i="1"/>
  <c r="O50" i="1"/>
  <c r="O105" i="1"/>
  <c r="O107" i="1"/>
  <c r="O22" i="1"/>
  <c r="O102" i="1"/>
  <c r="O268" i="1"/>
  <c r="O153" i="1"/>
  <c r="O155" i="1"/>
  <c r="O157" i="1"/>
  <c r="O156" i="1"/>
  <c r="O159" i="1"/>
  <c r="O158" i="1"/>
  <c r="O154" i="1"/>
  <c r="O160" i="1"/>
  <c r="O167" i="1"/>
  <c r="O166" i="1"/>
  <c r="O163" i="1"/>
  <c r="O164" i="1"/>
  <c r="O165" i="1"/>
  <c r="O170" i="1"/>
  <c r="O172" i="1"/>
  <c r="O171" i="1"/>
  <c r="O173" i="1"/>
  <c r="O174" i="1"/>
  <c r="O175" i="1"/>
  <c r="O168" i="1"/>
  <c r="O169" i="1"/>
  <c r="O185" i="1"/>
  <c r="O182" i="1"/>
  <c r="O177" i="1"/>
  <c r="O183" i="1"/>
  <c r="O178" i="1"/>
  <c r="O176" i="1"/>
  <c r="O181" i="1"/>
  <c r="O188" i="1"/>
  <c r="O192" i="1"/>
  <c r="O190" i="1"/>
  <c r="O180" i="1"/>
  <c r="O184" i="1"/>
  <c r="O189" i="1"/>
  <c r="O179" i="1"/>
  <c r="O191" i="1"/>
  <c r="O186" i="1"/>
  <c r="O187" i="1"/>
  <c r="O193" i="1"/>
  <c r="O198" i="1"/>
  <c r="O194" i="1"/>
  <c r="O195" i="1"/>
  <c r="O197" i="1"/>
  <c r="O202" i="1"/>
  <c r="O203" i="1"/>
  <c r="O204" i="1"/>
  <c r="O201" i="1"/>
  <c r="O212" i="1"/>
  <c r="O210" i="1"/>
  <c r="O216" i="1"/>
  <c r="O209" i="1"/>
  <c r="O211" i="1"/>
  <c r="O213" i="1"/>
  <c r="O206" i="1"/>
  <c r="O207" i="1"/>
  <c r="O214" i="1"/>
  <c r="O215" i="1"/>
  <c r="O208" i="1"/>
  <c r="O225" i="1"/>
  <c r="O221" i="1"/>
  <c r="O220" i="1"/>
  <c r="O219" i="1"/>
  <c r="O218" i="1"/>
  <c r="O223" i="1"/>
  <c r="O226" i="1"/>
  <c r="O196" i="1"/>
  <c r="O224" i="1"/>
  <c r="O199" i="1"/>
  <c r="O227" i="1"/>
  <c r="O200" i="1"/>
  <c r="O228" i="1"/>
  <c r="O229" i="1"/>
  <c r="O230" i="1"/>
  <c r="O231" i="1"/>
  <c r="O217" i="1"/>
  <c r="O205" i="1"/>
  <c r="O222" i="1"/>
  <c r="O232" i="1"/>
  <c r="O233" i="1"/>
  <c r="O234" i="1"/>
  <c r="O235" i="1"/>
  <c r="O237" i="1"/>
  <c r="O236" i="1"/>
  <c r="O238" i="1"/>
  <c r="O239" i="1"/>
  <c r="O246" i="1"/>
  <c r="O244" i="1"/>
  <c r="O240" i="1"/>
  <c r="O241" i="1"/>
  <c r="O243" i="1"/>
  <c r="O245" i="1"/>
  <c r="O242" i="1"/>
  <c r="O249" i="1"/>
  <c r="O248" i="1"/>
  <c r="O247" i="1"/>
  <c r="O251" i="1"/>
  <c r="O253" i="1"/>
  <c r="O250" i="1"/>
  <c r="O252" i="1"/>
  <c r="O255" i="1"/>
  <c r="O257" i="1"/>
  <c r="O256" i="1"/>
  <c r="O263" i="1"/>
  <c r="O258" i="1"/>
  <c r="O261" i="1"/>
  <c r="O262" i="1"/>
  <c r="O264" i="1"/>
  <c r="O259" i="1"/>
  <c r="O260" i="1"/>
  <c r="O267" i="1"/>
  <c r="O265" i="1"/>
  <c r="O254" i="1"/>
  <c r="O269" i="1"/>
  <c r="O270" i="1"/>
  <c r="O271" i="1"/>
</calcChain>
</file>

<file path=xl/sharedStrings.xml><?xml version="1.0" encoding="utf-8"?>
<sst xmlns="http://schemas.openxmlformats.org/spreadsheetml/2006/main" count="1938" uniqueCount="1271">
  <si>
    <t>Berg</t>
  </si>
  <si>
    <t>Mindre fjell</t>
  </si>
  <si>
    <t>Fjell</t>
  </si>
  <si>
    <t>Stort fjell</t>
  </si>
  <si>
    <t>Fjellområde</t>
  </si>
  <si>
    <t>Stort fjellområde. Eks. Rondane, Saltfjellet, Lyseheiane</t>
  </si>
  <si>
    <t>natural=mountain_range</t>
  </si>
  <si>
    <t>Hei</t>
  </si>
  <si>
    <t>Berglendt, høyere beliggende område med beitemark</t>
  </si>
  <si>
    <t>Høyde</t>
  </si>
  <si>
    <t>Mindre terrengform som ikke vurderes som fjell</t>
  </si>
  <si>
    <t>natural=hill</t>
  </si>
  <si>
    <t>Ås</t>
  </si>
  <si>
    <t>Langstrakt høydedrag</t>
  </si>
  <si>
    <t>natural=ridge</t>
  </si>
  <si>
    <t>Rygg</t>
  </si>
  <si>
    <t>Langstrakt terrengform</t>
  </si>
  <si>
    <t>Haug</t>
  </si>
  <si>
    <t>Liten, markant terrengform</t>
  </si>
  <si>
    <t>Bakke</t>
  </si>
  <si>
    <t>Skråning</t>
  </si>
  <si>
    <t>Li</t>
  </si>
  <si>
    <t>Skrånende terreng</t>
  </si>
  <si>
    <t>Stup</t>
  </si>
  <si>
    <t>Loddrett eller svært bratt, fallende terreng</t>
  </si>
  <si>
    <t>natural=cliff</t>
  </si>
  <si>
    <t>Vidde</t>
  </si>
  <si>
    <t>Høyereliggende, større område uten skog med lave terrengvariasjoner  innenfor området. Eks. Valdresflye, Hardangervidda, Finnmarksvidda, Laksefjordvidda</t>
  </si>
  <si>
    <t>natural=plateau</t>
  </si>
  <si>
    <t>Slette</t>
  </si>
  <si>
    <t>Åpent, flatt, ikke skogbevokst, område</t>
  </si>
  <si>
    <t>Mo</t>
  </si>
  <si>
    <t>Flatt område, vanligvis skogkledd</t>
  </si>
  <si>
    <t>Dalføre</t>
  </si>
  <si>
    <t>Stor dal med sidedaler. Eks. Gudbrandsdalen, Namdalen, Setesdal, Valdres</t>
  </si>
  <si>
    <t>natural=valley</t>
  </si>
  <si>
    <t>Dal</t>
  </si>
  <si>
    <t>Mellomstor eller liten dal</t>
  </si>
  <si>
    <t>Botn</t>
  </si>
  <si>
    <t>Innerste del av dal; rundaktig, bratt dal el. uthulning i fjellet</t>
  </si>
  <si>
    <t>Skar</t>
  </si>
  <si>
    <t>Markant senkning i fjell el. berg</t>
  </si>
  <si>
    <t>Juv</t>
  </si>
  <si>
    <t>Kløftlignende dal, canyon</t>
  </si>
  <si>
    <t>natural=gorge</t>
  </si>
  <si>
    <t>Søkk</t>
  </si>
  <si>
    <t>Mindre markant, begrenset fordypning</t>
  </si>
  <si>
    <t>Stein</t>
  </si>
  <si>
    <t>Frittliggende stor stein(blokk), f.eks. flyttstein (fra istiden) i fjellet.</t>
  </si>
  <si>
    <t>natural=stone</t>
  </si>
  <si>
    <t>Heller</t>
  </si>
  <si>
    <t>Utoverhengende bergvegg, berghule</t>
  </si>
  <si>
    <t>Innsjø</t>
  </si>
  <si>
    <t>Stort vann. Eks. Altevatnet, Femunden, Mjøsa, Nisser, Byglandsfjord</t>
  </si>
  <si>
    <t>natural=water</t>
  </si>
  <si>
    <t>Vann</t>
  </si>
  <si>
    <t>Middels stort vann</t>
  </si>
  <si>
    <t>Tjern</t>
  </si>
  <si>
    <t>Lite vann</t>
  </si>
  <si>
    <t>Pytt</t>
  </si>
  <si>
    <t>Liten dam, myrpytt</t>
  </si>
  <si>
    <t>Sund</t>
  </si>
  <si>
    <t>Innsnevret område i vann eller vassdrag</t>
  </si>
  <si>
    <t>natural=strait</t>
  </si>
  <si>
    <t>Vik</t>
  </si>
  <si>
    <t>Kil, bukt i vann eller vassdrag</t>
  </si>
  <si>
    <t>natural=bay</t>
  </si>
  <si>
    <t>Elv</t>
  </si>
  <si>
    <t>Rennende vann i naturlig vannvei, vanligvis bredere enn 3 meter</t>
  </si>
  <si>
    <t>waterway=river</t>
  </si>
  <si>
    <t>Bekk</t>
  </si>
  <si>
    <t>Rennende vann i naturlig vannvei, vanligvis smalere enn 3 meter</t>
  </si>
  <si>
    <t>waterway=stream</t>
  </si>
  <si>
    <t>Grøft</t>
  </si>
  <si>
    <t>Rennende vann i oppgravd vannvei , f.eks. dreneringsgrøft i myr</t>
  </si>
  <si>
    <t>waterway=drain</t>
  </si>
  <si>
    <t>Foss</t>
  </si>
  <si>
    <t>Vann i tilnærmet fritt fall</t>
  </si>
  <si>
    <t>natural=waterfall</t>
  </si>
  <si>
    <t>Stryk</t>
  </si>
  <si>
    <t>Del av elv, bekk der vannet går i stryk (og skiller seg tydelig fra resten av elva/bekken)</t>
  </si>
  <si>
    <t>waterway=rapids</t>
  </si>
  <si>
    <t>Os</t>
  </si>
  <si>
    <t>Innløp eller utløp av elv eller bekk i innsjø/vann/tjern eller sjø (saltvann)</t>
  </si>
  <si>
    <t>Høl</t>
  </si>
  <si>
    <t>Dyp elvebunn under foss eller etter et stryk</t>
  </si>
  <si>
    <t>Lon</t>
  </si>
  <si>
    <t>Utbuktning i elv eller bekk med stille vann</t>
  </si>
  <si>
    <t>Øy</t>
  </si>
  <si>
    <t>Tørt landområde i ferskvann atskilt fra fastlandet</t>
  </si>
  <si>
    <t>place=island</t>
  </si>
  <si>
    <t>Holme</t>
  </si>
  <si>
    <t>Liten øy i ferskvann</t>
  </si>
  <si>
    <t>place=islet</t>
  </si>
  <si>
    <t>Halvøy</t>
  </si>
  <si>
    <t>Større nes i ferskvann med smalt eid mot fastland</t>
  </si>
  <si>
    <t>place=locality</t>
  </si>
  <si>
    <t>Nes</t>
  </si>
  <si>
    <t>Landområde stikkende ut i ferskvann</t>
  </si>
  <si>
    <t>natural=cape</t>
  </si>
  <si>
    <t>Eid</t>
  </si>
  <si>
    <t>Landstripe med vann på begge sider som binder sammen to landområder</t>
  </si>
  <si>
    <t>Strand</t>
  </si>
  <si>
    <t>Sand-, grus- eller steindekket område i vannkanten</t>
  </si>
  <si>
    <t>natural=beach</t>
  </si>
  <si>
    <t>Isbre</t>
  </si>
  <si>
    <t>Større, sammenhengende snø- og isområde som ikke smelter i løpet av sommeren. Eks. Svartisen, Folgefonna</t>
  </si>
  <si>
    <t>natural=glacier</t>
  </si>
  <si>
    <t>Fonn</t>
  </si>
  <si>
    <t>Liten snø- eller isflate, snøfonn som ikke smelter i løpet av sommeren</t>
  </si>
  <si>
    <t>Skjær</t>
  </si>
  <si>
    <t>Fjell eller stein i vannflaten</t>
  </si>
  <si>
    <t>Båe</t>
  </si>
  <si>
    <t>Fjell eller stein under vannflaten</t>
  </si>
  <si>
    <t>Grunne</t>
  </si>
  <si>
    <t>Lite område under vann</t>
  </si>
  <si>
    <t>natural=shoal</t>
  </si>
  <si>
    <t>Banke</t>
  </si>
  <si>
    <t>Flatt, større undervannsområde</t>
  </si>
  <si>
    <t>Vanndetalj</t>
  </si>
  <si>
    <t>Alle typer. Skriv forklaring i merknadsfeltet.</t>
  </si>
  <si>
    <t>Skog</t>
  </si>
  <si>
    <t>Alle typer fra stor barskog til vierkratt i Finnmark</t>
  </si>
  <si>
    <t>natural=wood</t>
  </si>
  <si>
    <t>Myr</t>
  </si>
  <si>
    <t>Alle typer fra åpen gressmyr til våt moldjord dekket med kjerr</t>
  </si>
  <si>
    <t>natural=wetland</t>
  </si>
  <si>
    <t>Utmark</t>
  </si>
  <si>
    <t>Ikke inngjerdet beitemark</t>
  </si>
  <si>
    <t>Sva</t>
  </si>
  <si>
    <t>Bart fjell-/steinparti</t>
  </si>
  <si>
    <t>Ur</t>
  </si>
  <si>
    <t>Steinområde, steinrøys</t>
  </si>
  <si>
    <t>natural=scree</t>
  </si>
  <si>
    <t>Øyr</t>
  </si>
  <si>
    <t>Sand-/grusområde i elvemunning, elvedelta både mot innsjø/vann og saltvann</t>
  </si>
  <si>
    <t>Sand</t>
  </si>
  <si>
    <t>Sand-/grusområde over vannkontur/kystkontur; morenemateriale</t>
  </si>
  <si>
    <t>Eng</t>
  </si>
  <si>
    <t>Kultivert slåtte-/gressmark</t>
  </si>
  <si>
    <t>landuse=meadow</t>
  </si>
  <si>
    <t>Jorde</t>
  </si>
  <si>
    <t>Kultivert dyrkamark</t>
  </si>
  <si>
    <t>Havnehage</t>
  </si>
  <si>
    <t>Inngjerdet beitemark</t>
  </si>
  <si>
    <t>Torvtak</t>
  </si>
  <si>
    <t>Sted for uttak av myrtorv/brenntorv/veksttorv</t>
  </si>
  <si>
    <t>landuse=peat_cutting</t>
  </si>
  <si>
    <t>Setervoll</t>
  </si>
  <si>
    <t>Ryddet, gressbevokst område på seter uten hus</t>
  </si>
  <si>
    <t>Park</t>
  </si>
  <si>
    <t>Kultivert område med eller uten trær, kolonihage (i by eller tettbygd strøk)</t>
  </si>
  <si>
    <t>leisure=park</t>
  </si>
  <si>
    <t>Fjord</t>
  </si>
  <si>
    <t>Arm av havet inn i fastlandet</t>
  </si>
  <si>
    <t>Havområde</t>
  </si>
  <si>
    <t>Stort havområde. Eks. Barentshavet, Nordsjøen, Atlanterhavet</t>
  </si>
  <si>
    <t>place=sea</t>
  </si>
  <si>
    <t>Sund i sjø</t>
  </si>
  <si>
    <t>Innsnevret område mellom øyer eller fastland</t>
  </si>
  <si>
    <t>Vik i sjø</t>
  </si>
  <si>
    <t>Kil, bukt</t>
  </si>
  <si>
    <t>Øy i sjø</t>
  </si>
  <si>
    <t>Tørt landområde atskilt fra fastlandet</t>
  </si>
  <si>
    <t>Holme i sjø</t>
  </si>
  <si>
    <t>Liten øy / lite skjær</t>
  </si>
  <si>
    <t>Halvøy i sjø</t>
  </si>
  <si>
    <t>Større nes med smalt eid mot fastland</t>
  </si>
  <si>
    <t>Nes i sjø</t>
  </si>
  <si>
    <t>Landområde stikkende ut i sjø</t>
  </si>
  <si>
    <t>Eid i sjø</t>
  </si>
  <si>
    <t>Landstripe med sjø på begge sider som binder sammen to landområder</t>
  </si>
  <si>
    <t>Strand i sjø</t>
  </si>
  <si>
    <t>Sand-, grus- eller steindekket område i sjøkanten</t>
  </si>
  <si>
    <t>Skjær i sjø</t>
  </si>
  <si>
    <t>Båe i sjø</t>
  </si>
  <si>
    <t>Grunne i sjø</t>
  </si>
  <si>
    <t>Forhøyning på bunnen som skiller seg vesentlig fra høyden på bunnen omkring</t>
  </si>
  <si>
    <t>Renne/kløft i sjø</t>
  </si>
  <si>
    <t>Undersjøisk dal, kanal, senkning, ravine, fure, spor, rille</t>
  </si>
  <si>
    <t>Banke i sjø</t>
  </si>
  <si>
    <t>Flatt, større undervannsområde eller flak</t>
  </si>
  <si>
    <t>Bakke i sjø</t>
  </si>
  <si>
    <t>Skrånende sjøbunn; skråning</t>
  </si>
  <si>
    <t>Søkk i sjø</t>
  </si>
  <si>
    <t>Stor eller liten grop på sjøbunnen; hull, høl, åpning</t>
  </si>
  <si>
    <t>Dyp (havdyp)</t>
  </si>
  <si>
    <t>Område mer enn 200–300 meter under havflaten</t>
  </si>
  <si>
    <t>Rygg i sjø</t>
  </si>
  <si>
    <t>Undersjøisk ås, åskam, fjellrygg</t>
  </si>
  <si>
    <t>Egg i sjø</t>
  </si>
  <si>
    <t>Undersjøisk kant mot havdyp</t>
  </si>
  <si>
    <t>By</t>
  </si>
  <si>
    <t>Bymessig tettsted med handels- og servicefunksjoner og konsentrert bebyggelse, jf. kommunelovens § 3 punkt 5. Skriv vedtaksdato i merknadsfeltet om bystatus er gitt før eller etter 1996.</t>
  </si>
  <si>
    <t>Tettsted</t>
  </si>
  <si>
    <t>Mindre, bymessig bebygd område med sentrumskarakter</t>
  </si>
  <si>
    <t>place=suburb</t>
  </si>
  <si>
    <t>Tettbebyggelse</t>
  </si>
  <si>
    <t>Mindre, bebygd område uten sentrumskarakter, f.eks. boligområde</t>
  </si>
  <si>
    <t>place=village</t>
  </si>
  <si>
    <t>Bygdelag (bygd)</t>
  </si>
  <si>
    <t>Stort, uregulert gards- og boligområde</t>
  </si>
  <si>
    <t>Grend</t>
  </si>
  <si>
    <t>Mindre, uregulert gards-, seter- og boligområde</t>
  </si>
  <si>
    <t>place=hamlet</t>
  </si>
  <si>
    <t>Boligfelt</t>
  </si>
  <si>
    <t>Regulert boligområde</t>
  </si>
  <si>
    <t>Borettslag</t>
  </si>
  <si>
    <t>Bofellesskap, vanligvis blokkbebyggelse</t>
  </si>
  <si>
    <t>Industriområde</t>
  </si>
  <si>
    <t>Større, sammenhengende område til industri- og næringsformål</t>
  </si>
  <si>
    <t>Bruk</t>
  </si>
  <si>
    <t>Bruksnavn, vanligvis (større) landbrukseiendom (jf. § 8 i lov om stadnamn,  og § 54 i matrikkelforskriften). Navn på én eiendom med ett bruksnummer under ett gardsnummer. Objektkoordinaten ligger normalt på våningshuset (hvis dette finnes).</t>
  </si>
  <si>
    <t>Enebolig/mindre boligbygg</t>
  </si>
  <si>
    <t>Navn på mindre eiendom for fast bosetting. Hovedsaklig eiendom hvor eier  kan bestemme skrivemåten (jf. § 8 i lov om stadnamn og § 54 i matrikkelforskriften). Kan også omfatte eget navn på bygg, eller våningshus/gardsbruk som ikke er eiendom. Gitt eget matrikkelnummer på større</t>
  </si>
  <si>
    <t>Fritidsbolig (hytte,  sommerhus)</t>
  </si>
  <si>
    <t>Hus som ikke er ment for fast bosetting</t>
  </si>
  <si>
    <t>Seter (sel, støl)</t>
  </si>
  <si>
    <t>Enklere landbruksbebyggelse. Kan ha periodisk fast bosetting, vanligvis sommerstid</t>
  </si>
  <si>
    <t>Bygg for jordbruk, fiske og fangst</t>
  </si>
  <si>
    <t>Bu, naust, uthus, fjøs, gamme</t>
  </si>
  <si>
    <t>Fabrikk</t>
  </si>
  <si>
    <t>Større industrivirksomhet</t>
  </si>
  <si>
    <t>Kraftstasjon</t>
  </si>
  <si>
    <t>Alle typer / alle størrelser til energiproduksjon (f.eks. el. og varme)</t>
  </si>
  <si>
    <t>Annen industri- og  lagerbygning</t>
  </si>
  <si>
    <t>Mindre industri-, produksjon- og lagervirksomhet</t>
  </si>
  <si>
    <t>building=industrial</t>
  </si>
  <si>
    <t>Forretningsbygg</t>
  </si>
  <si>
    <t>Hus for kontor- og servicevirksomhet</t>
  </si>
  <si>
    <t>building=commercial</t>
  </si>
  <si>
    <t>Hotell</t>
  </si>
  <si>
    <t>Større offentlig godkjent overnattingssted</t>
  </si>
  <si>
    <t>Pensjonat</t>
  </si>
  <si>
    <t>Mindre offentlig godkjent overnattingssted</t>
  </si>
  <si>
    <t>Turisthytte</t>
  </si>
  <si>
    <t>Overnattingssted utenfor tettbygd område</t>
  </si>
  <si>
    <t>Skole</t>
  </si>
  <si>
    <t>Offentlig og privat skole</t>
  </si>
  <si>
    <t>amenity=school</t>
  </si>
  <si>
    <t>Sykehus</t>
  </si>
  <si>
    <t>Offentlig og privat sykehus</t>
  </si>
  <si>
    <t>amenity=hospital</t>
  </si>
  <si>
    <t>Helseinstitusjon</t>
  </si>
  <si>
    <t>Aldershjem, rekreasjonshjem o.l.</t>
  </si>
  <si>
    <t>amenity=nursing_home</t>
  </si>
  <si>
    <t>Kirke</t>
  </si>
  <si>
    <t>Kirke/kapell/arbeidskirke knyttet til Den norske kirke</t>
  </si>
  <si>
    <t>Forsamlingshus/kulturhus</t>
  </si>
  <si>
    <t>Teater, kino, samfunnshus, grendehus o.l.</t>
  </si>
  <si>
    <t>amenity=community_centre</t>
  </si>
  <si>
    <t>Vaktstasjon/beredsskapsby gning</t>
  </si>
  <si>
    <t>Bygning for politi/brann/los/toll/ambulanse/fly- og skipsovervåkning</t>
  </si>
  <si>
    <t>building=civic</t>
  </si>
  <si>
    <t>Militært bygg/anlegg</t>
  </si>
  <si>
    <t>Militærleir, militært bygg</t>
  </si>
  <si>
    <t>Idrettshall</t>
  </si>
  <si>
    <t>Alle typer innendørsanlegg, f.eks. ishall, svømmehall, idrettshall</t>
  </si>
  <si>
    <t>amenity=sports_centre</t>
  </si>
  <si>
    <t>Fyr (fyrstasjon)</t>
  </si>
  <si>
    <t>Offisielt fyr og fyrstasjon langs kysten</t>
  </si>
  <si>
    <t>Lykt (fyrlykt)</t>
  </si>
  <si>
    <t>Offisiell og privat lykt/fyrlykt langs kysten og i innlandet</t>
  </si>
  <si>
    <t>TV-/radiomast</t>
  </si>
  <si>
    <t>TV-/radiotårn. Alle typer bakkebasert telekommunikasjon</t>
  </si>
  <si>
    <t>Bydel</t>
  </si>
  <si>
    <t>Kulturmessig del av by, f.eks. Gamlebyen, Posebyen, Nordnes, Lade, Tromsdalen. (Se også Adm. Bydel 269.)</t>
  </si>
  <si>
    <t>Adressenavn (veg/gate)</t>
  </si>
  <si>
    <t>Offisielt adressenavn (veg-/gatenavn), jf. § 2 bokstav e i   matrikkelforskriften. Bruk ellers kode 240 Vegstrekning.</t>
  </si>
  <si>
    <t>Traktorveg</t>
  </si>
  <si>
    <t>Driftsveg for kjøretøy som ikke kan kjøres med vanlig bil</t>
  </si>
  <si>
    <t>highway=track</t>
  </si>
  <si>
    <t>Sti</t>
  </si>
  <si>
    <t>Stistrekning, råk, slepe (gammel drifteveg), reindriftsveg</t>
  </si>
  <si>
    <t>highway=path</t>
  </si>
  <si>
    <t>Farled/skipslei</t>
  </si>
  <si>
    <t>Normal seilingslei for skip, f.eks. Trondheimsleia</t>
  </si>
  <si>
    <t>Ferjestrekning</t>
  </si>
  <si>
    <t>Ferjesamband som inngår i områdets samferdselsnett</t>
  </si>
  <si>
    <t>Bru</t>
  </si>
  <si>
    <t>Både for veg og jernbane. Angi ett punkt i hver ende for store bruer og ett midt på for små bruer.</t>
  </si>
  <si>
    <t>Klopp</t>
  </si>
  <si>
    <t>Liten gangbru av stokker og/eller stein over bekker og elver, i myr eller i fjæra</t>
  </si>
  <si>
    <t>Tunnel</t>
  </si>
  <si>
    <t>Vegkryss (veg/gate)</t>
  </si>
  <si>
    <t>Vegbom</t>
  </si>
  <si>
    <t>Bomstasjon</t>
  </si>
  <si>
    <t>Mindre bom/-automat på privat veg</t>
  </si>
  <si>
    <t>Grind</t>
  </si>
  <si>
    <t>Større bomanlegg på offentlig veg</t>
  </si>
  <si>
    <t>barrier=toll_booth</t>
  </si>
  <si>
    <t>Parkeringsplass</t>
  </si>
  <si>
    <t>Port i gjerde</t>
  </si>
  <si>
    <t>Kai</t>
  </si>
  <si>
    <t>Offentlig og privat</t>
  </si>
  <si>
    <t>Brygge</t>
  </si>
  <si>
    <t>Større, fastbygd bryggeanlegg</t>
  </si>
  <si>
    <t>Ferjekai</t>
  </si>
  <si>
    <t>Mindre, fastbygd bryggeanlegg</t>
  </si>
  <si>
    <t>amenity=ferry_terminal</t>
  </si>
  <si>
    <t>Utstikker</t>
  </si>
  <si>
    <t>Punktet/koordinaten legges på ferjelemmen på kaia</t>
  </si>
  <si>
    <t>Sluse</t>
  </si>
  <si>
    <t>Fast byggverk, utstikkende voll i sjøen</t>
  </si>
  <si>
    <t>waterway=lock_gate</t>
  </si>
  <si>
    <t>Kanal</t>
  </si>
  <si>
    <t>Kunstig løfteanretning for båter i vassdrag</t>
  </si>
  <si>
    <t>waterway=canal</t>
  </si>
  <si>
    <t>Ankringsplass</t>
  </si>
  <si>
    <t>Utgravd vannveg i sjø og ferskvann F.eks. opplagsplass for store båter/skip</t>
  </si>
  <si>
    <t>Stasjon</t>
  </si>
  <si>
    <t>Betjent stoppested for jernbane og trikk</t>
  </si>
  <si>
    <t>Holdeplass</t>
  </si>
  <si>
    <t>Ubetjent stoppested for jernbane og trikk</t>
  </si>
  <si>
    <t>Busstopp</t>
  </si>
  <si>
    <t>Stoppested for rutegående vegtrafikk</t>
  </si>
  <si>
    <t>highway=bus_stop</t>
  </si>
  <si>
    <t>Flyplass</t>
  </si>
  <si>
    <t>Landingsplass for rutegående flytrafikk og regulert privat flygning</t>
  </si>
  <si>
    <t>aeroway=aerodrome</t>
  </si>
  <si>
    <t>Landingsstripe</t>
  </si>
  <si>
    <t>Landingsplass for privat flygning</t>
  </si>
  <si>
    <t>Eiendom</t>
  </si>
  <si>
    <t>Eiendomsnavn (Skal IKKE brukes ved senere registreringer)</t>
  </si>
  <si>
    <t>Nasjon</t>
  </si>
  <si>
    <t>Selvstendig stat (offisielt navn)</t>
  </si>
  <si>
    <t>Fylke</t>
  </si>
  <si>
    <t>Offisielt navn</t>
  </si>
  <si>
    <t>Kommune</t>
  </si>
  <si>
    <t>Sogn</t>
  </si>
  <si>
    <t>Kirkesogn i Den norske kirke</t>
  </si>
  <si>
    <t>Grunnkrets</t>
  </si>
  <si>
    <t>Se også 253 Annen adm. inndeling</t>
  </si>
  <si>
    <t>Allmenning</t>
  </si>
  <si>
    <t>Område hvor rettighetene er regulert og fordelt på flere. Alle typer. Angi type i merknadsfeltet.</t>
  </si>
  <si>
    <t>Skytefelt</t>
  </si>
  <si>
    <t>Militært skytefelt</t>
  </si>
  <si>
    <t>military=range</t>
  </si>
  <si>
    <t>Verneområde</t>
  </si>
  <si>
    <t>Alle typer på sjø og land. Angi type, f.eks. nasjonalpark, i merknadsfeltet</t>
  </si>
  <si>
    <t>Soneinndeling til havs</t>
  </si>
  <si>
    <t>Fiskerisone, havrettssone o.l. Angi type i merknadsfeltet.</t>
  </si>
  <si>
    <t>Idrettsanlegg</t>
  </si>
  <si>
    <t>Alle typer utendørsanlegg. Skriv type i merknadsfeltet, f.eks. Ridebane, fotballbane.</t>
  </si>
  <si>
    <t>leisure=pitch</t>
  </si>
  <si>
    <t>Campingplass</t>
  </si>
  <si>
    <t>Alle typer, med/uten campinghytter, campingvogner og telt</t>
  </si>
  <si>
    <t>tourism=camp_site</t>
  </si>
  <si>
    <t>Skiheis</t>
  </si>
  <si>
    <t>Skitrekk og stolheis i skianlegg</t>
  </si>
  <si>
    <t>aerialway=drag_lift</t>
  </si>
  <si>
    <t>Fjellheis</t>
  </si>
  <si>
    <t>Gondolbane for frakt av folk til fjells</t>
  </si>
  <si>
    <t>aerialway=gondola</t>
  </si>
  <si>
    <t>Slalåm- og utforbakke</t>
  </si>
  <si>
    <t>Alle typer regulerte alpinanlegg</t>
  </si>
  <si>
    <t>Småbåthavn</t>
  </si>
  <si>
    <t>Regulert havneanlegg for småbåter</t>
  </si>
  <si>
    <t>leisure=marina</t>
  </si>
  <si>
    <t>Rørledning</t>
  </si>
  <si>
    <t>Alle typer rørledninger, til olje, gass, vann, o.l.</t>
  </si>
  <si>
    <t>man_made=pipeline</t>
  </si>
  <si>
    <t>Oljeinstallasjon (sjø)</t>
  </si>
  <si>
    <t>Stasjonære oljeinstallasjoner (faste og flytende)</t>
  </si>
  <si>
    <t>Kraftledning</t>
  </si>
  <si>
    <t>Store strømoverføringsledninger</t>
  </si>
  <si>
    <t>Kraftgate (rørgate)</t>
  </si>
  <si>
    <t>Store tilførselsrør for kraftanlegg</t>
  </si>
  <si>
    <t>Kabel</t>
  </si>
  <si>
    <t>Alle typer kabler i sjø og ferskvann</t>
  </si>
  <si>
    <t>Dam</t>
  </si>
  <si>
    <t>Både store reguleringsdammer og små fløtningsdammer</t>
  </si>
  <si>
    <t>waterway=dam</t>
  </si>
  <si>
    <t>Tømmerrenne</t>
  </si>
  <si>
    <t>Kunstig tømmeranlegg</t>
  </si>
  <si>
    <t>Fløtningsanlegg</t>
  </si>
  <si>
    <t>Kunstig fløtningsanlegg</t>
  </si>
  <si>
    <t>Fiskeoppdrettsanlegg</t>
  </si>
  <si>
    <t>På land, i sjø og i ferskvann</t>
  </si>
  <si>
    <t>Gammel bosettingsplass</t>
  </si>
  <si>
    <t>Nedlagt bruk, seter, boplass, gamme. Merk! Husa er borte eller kun ruin</t>
  </si>
  <si>
    <t>Offersted</t>
  </si>
  <si>
    <t>Samisk, norsk eller kvensk offersted</t>
  </si>
  <si>
    <t>Severdighet</t>
  </si>
  <si>
    <t>Skriv forklaring i merknadsfeltet, f.eks. ’minnesmerke’</t>
  </si>
  <si>
    <t>tourism=attraction</t>
  </si>
  <si>
    <t>Utsiktspunkt</t>
  </si>
  <si>
    <t>Både i tårn og på bakken, f.eks. Kongens utsikt</t>
  </si>
  <si>
    <t>tourism=viewpoint</t>
  </si>
  <si>
    <t>Skytebane</t>
  </si>
  <si>
    <t>Pistol-/geværbane o.l.</t>
  </si>
  <si>
    <t>Topp (fjelltopp/tind)</t>
  </si>
  <si>
    <t>Øverste fjelltopp</t>
  </si>
  <si>
    <t>Hylle (hjell)</t>
  </si>
  <si>
    <t>Flatt område i fjellside</t>
  </si>
  <si>
    <t>Terrengdetalj</t>
  </si>
  <si>
    <t>Alle typer små naturdetaljer, f.eks. sprekker, hulveier, sand-/stein- /grusflater. Skriv forklaring i merknadsfeltet.</t>
  </si>
  <si>
    <t>Øygruppe</t>
  </si>
  <si>
    <t>To eller flere øyer i ferskvann</t>
  </si>
  <si>
    <t>Våg i sjø</t>
  </si>
  <si>
    <t>Fjordarm, større vik</t>
  </si>
  <si>
    <t>Øygruppe i sjø</t>
  </si>
  <si>
    <t>To eller flere øyer. Eks. Hvaler, Lofoten</t>
  </si>
  <si>
    <t>Klakk i sjø</t>
  </si>
  <si>
    <t>Spiss grunne</t>
  </si>
  <si>
    <t>Bergverk  (underjord./dagbrudd)</t>
  </si>
  <si>
    <t>Gruve, skjerp</t>
  </si>
  <si>
    <t>landuse=quarry</t>
  </si>
  <si>
    <t>Jernbanestrekning</t>
  </si>
  <si>
    <t>Lang jernbanestrekning. Eks. Ofotbanen, Bergensbanen</t>
  </si>
  <si>
    <t>Vad</t>
  </si>
  <si>
    <t>Grunt (vade)sted i elv, bekk, vann eller sjø</t>
  </si>
  <si>
    <t>Havn</t>
  </si>
  <si>
    <t>Sted der fartøy laster, losser eller søker ly for vær og sjø</t>
  </si>
  <si>
    <t>Badeplass</t>
  </si>
  <si>
    <t>Offentlig og privat badeplass</t>
  </si>
  <si>
    <t>Fornøyelsespark</t>
  </si>
  <si>
    <t>Bare store, regulerte anlegg</t>
  </si>
  <si>
    <t>tourism=theme_park</t>
  </si>
  <si>
    <t>Melkeplass</t>
  </si>
  <si>
    <t>Seterplass uten hus, vanligvis i bratte lier på Vestlandet</t>
  </si>
  <si>
    <t>Annen kulturdetalj</t>
  </si>
  <si>
    <t>Alle typer kulturdetaljer, f.eks. lekeplass, utkikkstårn, fiskeplass, o.l. Skriv  hva det er i merknadsfeltet.</t>
  </si>
  <si>
    <t>Grustak/steinbrudd</t>
  </si>
  <si>
    <t>Uttaksplass/-område for sand, grus, pukk, skifer eller stein (Se også Bergverk 218)</t>
  </si>
  <si>
    <t>Tømmervelte</t>
  </si>
  <si>
    <t>Midlertidig lagringsplass for tømmer</t>
  </si>
  <si>
    <t>Hyttefelt</t>
  </si>
  <si>
    <t>Offentlig/privat hyttefelt eller relativt tettbygd hytteområde.</t>
  </si>
  <si>
    <t>Barnehage</t>
  </si>
  <si>
    <t>Offentlig og privat barnehage</t>
  </si>
  <si>
    <t>amenity=kindergarten</t>
  </si>
  <si>
    <t>Poststed</t>
  </si>
  <si>
    <t>Offisielt poststed /postnummerområde</t>
  </si>
  <si>
    <t>NA</t>
  </si>
  <si>
    <t>Plass/torg</t>
  </si>
  <si>
    <t>I tettsted eller by</t>
  </si>
  <si>
    <t>Gjerde</t>
  </si>
  <si>
    <t>Steingjerde, tregjerde o.l.</t>
  </si>
  <si>
    <t>barrier=fence</t>
  </si>
  <si>
    <t>Stø</t>
  </si>
  <si>
    <t>Båtstø, båtplass (uten naust) i vannkanten</t>
  </si>
  <si>
    <t>mooring=yes</t>
  </si>
  <si>
    <t>Gravplass</t>
  </si>
  <si>
    <t>Alle typer gravlunder, gravplasser</t>
  </si>
  <si>
    <t>Molo</t>
  </si>
  <si>
    <t>Flytende bryggeanlegg</t>
  </si>
  <si>
    <t>Rådhus (kommune, fylke, stat)</t>
  </si>
  <si>
    <t>Administrasjonssenteret (-huset) i den administrative enheten</t>
  </si>
  <si>
    <t>amenity=townhall</t>
  </si>
  <si>
    <t>Fjellside</t>
  </si>
  <si>
    <t>Åpent, skrånende terreng i fjellet</t>
  </si>
  <si>
    <t>Vegstrekning</t>
  </si>
  <si>
    <t>Fjellovergang, turiststrekning, uoffisielt vegnavn. Eks. Kvænangsfjellet, Gamle Bynesveg, Friisvegen</t>
  </si>
  <si>
    <t>Fjordmunning</t>
  </si>
  <si>
    <t>Område ytterst i en fjord</t>
  </si>
  <si>
    <t>Nes ved elver</t>
  </si>
  <si>
    <t>Landet mellom to møtende elver. Brukt (helst) i samiske områder. Stedsnavnets skrivemåte skal IKKE avgjøre om navnet skal gis denne koden, men KUN lokalitetens størrelse og/eller fasong.</t>
  </si>
  <si>
    <t>Kilde</t>
  </si>
  <si>
    <t>Oppkomme, olle, ile. Benyttes for å angi stedet hvor vannkilden/grunnvannet kommer i dagen.</t>
  </si>
  <si>
    <t>natural=spring</t>
  </si>
  <si>
    <t>Senkning</t>
  </si>
  <si>
    <t>Flat forsenkning, dalsenkning</t>
  </si>
  <si>
    <t>Fjellkant (aksel)</t>
  </si>
  <si>
    <t>Skulder, nese, bryn</t>
  </si>
  <si>
    <t>Skogområde</t>
  </si>
  <si>
    <t>Stort skogområde. Eks. Nordmarka, Bymarka, Finnskogen</t>
  </si>
  <si>
    <t>Landskapsområde</t>
  </si>
  <si>
    <t>Stort landskapsområde. Eks. Dalane, Jæren, Romerike, Grenland, Salten,  Varanger</t>
  </si>
  <si>
    <t>Universitet/høgskole</t>
  </si>
  <si>
    <t>Offentlig og privat høgskole og universitet</t>
  </si>
  <si>
    <t>amenity=university</t>
  </si>
  <si>
    <t>Annen bygning for religiøs aktivitet</t>
  </si>
  <si>
    <t>Synagoge, moské, frikirke, menighetshus, kloster, gravkapell, bårehus,   krematorium. Skriv i merknadsfelt hvilken type.</t>
  </si>
  <si>
    <t>amenity=place_of_worship</t>
  </si>
  <si>
    <t>Fengsel</t>
  </si>
  <si>
    <t>Fengsel, arbeidskoloni</t>
  </si>
  <si>
    <t>amenity=prison</t>
  </si>
  <si>
    <t>Museum/galleri/bibliotek</t>
  </si>
  <si>
    <t>Alle typer museum, galleri og bibliotek</t>
  </si>
  <si>
    <t>tourism=museum</t>
  </si>
  <si>
    <t>Garasje/hangarbygg</t>
  </si>
  <si>
    <t>Parkeringshus/trikkestall/bussgarasje/flyhangar/lokomotivstall</t>
  </si>
  <si>
    <t>amenity=parking</t>
  </si>
  <si>
    <t>Annen adm. inndeling</t>
  </si>
  <si>
    <t>Landsdel, havnedistrikt, politidistrikt, bispedømme, prestegjeld, skolekrets, valgkrets, postområde, o.l. Angi type i merknadsfeltet.</t>
  </si>
  <si>
    <t>Varde</t>
  </si>
  <si>
    <t>F.eks. merkerøys, steinrøys, langs kysten og i innlandet</t>
  </si>
  <si>
    <t>Sjøstykke</t>
  </si>
  <si>
    <t>Del av sjøen, vanligvis innaskjærs eller i kystnære farvann. Eks. Folda, Hustadvika</t>
  </si>
  <si>
    <t>Fiskeplass i sjø</t>
  </si>
  <si>
    <t>Fiskested, fiskemed</t>
  </si>
  <si>
    <t>Del av innsjø</t>
  </si>
  <si>
    <t>Mindre del av stor innsjø. Eks. Steinsfjorden i Tyrifjorden</t>
  </si>
  <si>
    <t>Grensemerke</t>
  </si>
  <si>
    <t>Off. godkjent grensemerke; varde, tre, stein, bolt, kors o.l.</t>
  </si>
  <si>
    <t>Boligblokk</t>
  </si>
  <si>
    <t>Stort boligbygg med 2 eller flere etasjer hvor det er 5 eller flere boligenheter</t>
  </si>
  <si>
    <t>Grotte</t>
  </si>
  <si>
    <t>Naturlig fjellgrotte</t>
  </si>
  <si>
    <t>natural=cave_entrance</t>
  </si>
  <si>
    <t>Gruppe av vann</t>
  </si>
  <si>
    <t>To eller flere middels store vann</t>
  </si>
  <si>
    <t>Gruppe av tjern</t>
  </si>
  <si>
    <t>To eller flere små vann</t>
  </si>
  <si>
    <t>Skred</t>
  </si>
  <si>
    <t>Rasområde med stein, jord, sand, leire</t>
  </si>
  <si>
    <t>Fyllplass</t>
  </si>
  <si>
    <t>Plass for deponering av masse</t>
  </si>
  <si>
    <t>Holmegruppe i sjø</t>
  </si>
  <si>
    <t>Flere små skjær</t>
  </si>
  <si>
    <t>Tettsteddel</t>
  </si>
  <si>
    <t>Kulturmessig del av tettsted. (Se også navnetype 101 Tettsted.)</t>
  </si>
  <si>
    <t>Serveringssted</t>
  </si>
  <si>
    <t>Serveringssted utenfor tettbygd område</t>
  </si>
  <si>
    <t>amenity=cafe</t>
  </si>
  <si>
    <t>Adm. bydel</t>
  </si>
  <si>
    <t>Offisielt navn på bydelsforvaltningen i et angitt område. (Se også 132 Bydel.)</t>
  </si>
  <si>
    <t>Adm. tettsted</t>
  </si>
  <si>
    <t>Etter Statistisk sentralbyrås spesifikasjon</t>
  </si>
  <si>
    <t>Lanterne</t>
  </si>
  <si>
    <t>Offisiell og privat lanterne langs kysten og i innlandet, fast</t>
  </si>
  <si>
    <t>Stang</t>
  </si>
  <si>
    <t>Offisiell og privat jernstang langs kysten og i innlandet, fast</t>
  </si>
  <si>
    <t>Lysbøye</t>
  </si>
  <si>
    <t>Offisiell og privat lysbøye langs kysten og i innlandet, flytende</t>
  </si>
  <si>
    <t>Båke (seilingsmerke)</t>
  </si>
  <si>
    <t>Offisiell og privat båke langs kysten og i innlandet, fast</t>
  </si>
  <si>
    <t>Overett (seilingsmerker)</t>
  </si>
  <si>
    <t>Offisiell og privat. To stenger med eller uten lys overett, langs kysten og i  innlandet, faste</t>
  </si>
  <si>
    <t>Rasteplass</t>
  </si>
  <si>
    <t>Rasteplass definert og lagt til rette av Statens vegvesen eller annen offentlig myndighet</t>
  </si>
  <si>
    <t>Gard</t>
  </si>
  <si>
    <t>Gardsnavn; felles navn for et helt gardsnummer (jf. § 8 i lov om stadnamn),  og som ett eller flere bruksnummer er knyttet til. Punktet/koordinaten ligger normalt i tunet på et sentralt plassert bruk. Hvis to eller flere garder har forskjellige objekt for hvert gardsnummer. (Se også navnetype 108 Bruk.) gardsnummer, men samme navn, registreres det ett geografisk</t>
  </si>
  <si>
    <t>Gass/Oljefelt i sjø</t>
  </si>
  <si>
    <t>Gassfelt og oljefelt i havet</t>
  </si>
  <si>
    <t>Sjødetalj</t>
  </si>
  <si>
    <t>Geologisk struktur</t>
  </si>
  <si>
    <t>Geologisk formasjon under jordoverflaten, på land og i havet</t>
  </si>
  <si>
    <t>Adressetilleggsnavn</t>
  </si>
  <si>
    <t>Et ekstra navn som inngår i den offisielle adressen, jf. § 54 i  matrikkelforskriften; bruksnavn (108) eller bygnings-/institusjonsnavn</t>
  </si>
  <si>
    <t>Navnegard</t>
  </si>
  <si>
    <t>Opprinnelig gardsnavn fra før garden ble oppdelt i gards- og bruksenheter. Navnegard brukes om to eller flere gardsnummer, og gardsnumrene oppgis i merknadsfeltet. Objektet representeres med ett punkt / én koordinat plassert i tunet til ett sentralt bruk. Dette er hovedpunktet for navneobjektet (navneenheten). Arealet for navnegarden vises med et punkt/koordinat på to eller flere bruk i utkanten av området som viser utbredelsen av navnet.</t>
  </si>
  <si>
    <t>Elvesving</t>
  </si>
  <si>
    <t>Naturlig sving (retningsskifte) i elv eller bekk</t>
  </si>
  <si>
    <t>Havstrøm</t>
  </si>
  <si>
    <t>Kontinuerlig bevegelse av saltvann basert på klimatiske forhold eller tidevann f.eks Golfstrømmen, Saltstraumen, Nappstraumen.</t>
  </si>
  <si>
    <t>Forskningsstasjon</t>
  </si>
  <si>
    <t>Meteorologisk stasjon eller forskningsstasjon med bygningsmasse i polare områder som Jan Mayen, Hopen, Zeppelin eller Hornsund.</t>
  </si>
  <si>
    <t>Historisk bosetting</t>
  </si>
  <si>
    <t>En eller flere ubebodde/forlatte bygninger av en større bygningsmasse/bosetting, særlig aktuelt for Svalbard og andre polare områder. Kan være både stående bygninger og ruiner. F.eks Pyramiden og Grumantbyen (Svalbard).</t>
  </si>
  <si>
    <t>Skogholt</t>
  </si>
  <si>
    <t>Mindre samling av trær; lund; skogkrull.</t>
  </si>
  <si>
    <t>Vegsving (veg/gate)</t>
  </si>
  <si>
    <t>Markert eller allment kjent sving på offentlig og privat veg/gate, også mer lokale navn, f.eks. Styggdalssvingen.</t>
  </si>
  <si>
    <t>Bakke (veg/gate)</t>
  </si>
  <si>
    <t>Bratt vegstrekning på offentlig/privat veg som har navn, også lokale bakkenavn, f.eks. Slottsbakken, Møllebakken; Eggemobakkene.</t>
  </si>
  <si>
    <t>natural=water; water=lake</t>
  </si>
  <si>
    <t>place=farm</t>
  </si>
  <si>
    <t>place=quarter</t>
  </si>
  <si>
    <t>Mostly street names, import from Elveg</t>
  </si>
  <si>
    <t>ford=yes</t>
  </si>
  <si>
    <t>For alle typer veger/gater både offisielle kryssnavn eller lokale navn på offentlige eller private veger, for eksempel Sinsenkrysset, Sluppen.</t>
  </si>
  <si>
    <t>junction=yes</t>
  </si>
  <si>
    <t>For eksempel opplagsplass for store båter/skip</t>
  </si>
  <si>
    <t>Historic name, physical barrier rarely present</t>
  </si>
  <si>
    <t>Already mapped?</t>
  </si>
  <si>
    <t>leisure=nature_reserve</t>
  </si>
  <si>
    <t>fixme=consider boundary=protected_area and relevant protect_class if not nature reserve</t>
  </si>
  <si>
    <t>Mostly used for historic, private graves</t>
  </si>
  <si>
    <t>Mostly historic slipways and small shipyards?</t>
  </si>
  <si>
    <t xml:space="preserve">A systematic review of high definition aerial photos for Vinje reveiled that most sites had visible ruins </t>
  </si>
  <si>
    <t>Simpler to tag a node (intersection between waterway and highway)</t>
  </si>
  <si>
    <t>Mostly nature reserves, import area perimeter from Naturbase</t>
  </si>
  <si>
    <t>Mostly quays rather than piers</t>
  </si>
  <si>
    <t>Mostly towns; already mapped</t>
  </si>
  <si>
    <t>Used for group of farms; important named place for rural areas</t>
  </si>
  <si>
    <t>New tagging</t>
  </si>
  <si>
    <t>Also used for "sto" (historic resting place for cattle), so check</t>
  </si>
  <si>
    <t>fixme=consider natural=peak for the most distinct mountains in the district</t>
  </si>
  <si>
    <t>Heath requires a specific vegetaion</t>
  </si>
  <si>
    <t>"Ås" is more similar to a hill than to a ridge</t>
  </si>
  <si>
    <t>Mostly historic, often no farmland/meadow</t>
  </si>
  <si>
    <t>leisure=swimming_area</t>
  </si>
  <si>
    <t>fixme=specify shooting=range, clay_pigeon etc</t>
  </si>
  <si>
    <t>seamark:type=rock</t>
  </si>
  <si>
    <t>NB: Position not accurate for navigation</t>
  </si>
  <si>
    <t>fixme=consider highway=path</t>
  </si>
  <si>
    <t>natural=slope</t>
  </si>
  <si>
    <t>fixme</t>
  </si>
  <si>
    <t>kommentar</t>
  </si>
  <si>
    <t>tillegg</t>
  </si>
  <si>
    <t>Deprecated? Still used in 47.000 places</t>
  </si>
  <si>
    <t>"Høl" is mostly used for a bay in a river ("bakevje") or in a lake/sea</t>
  </si>
  <si>
    <t>The natural/physical feature is ofte not distinct</t>
  </si>
  <si>
    <t>Beach in most observed cases</t>
  </si>
  <si>
    <t>Natural=peak would have created a lot of noise on the map (example: Lista). Peak is mostly used for large and distinct mountains.</t>
  </si>
  <si>
    <t>Very important named places in rural areas</t>
  </si>
  <si>
    <t>Only large TV towers ("hovedsendere") have names</t>
  </si>
  <si>
    <t>Already mapped</t>
  </si>
  <si>
    <t>man_made=pipeline; substance=water</t>
  </si>
  <si>
    <t>Already in OSM</t>
  </si>
  <si>
    <t>fixme=verify maritime location</t>
  </si>
  <si>
    <t>cemetery=grave</t>
  </si>
  <si>
    <t>A molo is drawn as coastline</t>
  </si>
  <si>
    <t>?</t>
  </si>
  <si>
    <t>Grenserøyser/merker</t>
  </si>
  <si>
    <t>"Bydel" already mapped</t>
  </si>
  <si>
    <t>SSR1 gruppe</t>
  </si>
  <si>
    <t>SSR2 kategori</t>
  </si>
  <si>
    <t>SSR1 navntype</t>
  </si>
  <si>
    <t>ferskvann</t>
  </si>
  <si>
    <t>markslag</t>
  </si>
  <si>
    <t>sjø</t>
  </si>
  <si>
    <t>bebyggelse</t>
  </si>
  <si>
    <t>infrastruktur</t>
  </si>
  <si>
    <t>offentlig</t>
  </si>
  <si>
    <t>kultur</t>
  </si>
  <si>
    <t>administrativBydel</t>
  </si>
  <si>
    <t>Offisielt navn på bydelsforvaltningen i et angitt område.</t>
  </si>
  <si>
    <t>adressenavn</t>
  </si>
  <si>
    <t>Offisielt adressenavn, veg-/gatenavn eller områdenavn, jf. § 2 bokstav e i matrikkelforskriften.</t>
  </si>
  <si>
    <t>adressetilleggsnavn</t>
  </si>
  <si>
    <t>Et stedsnavn som er en del av den offisielle (veg-)adressen, jf. § 54 i matrikkelforskriften; vanligvis bruksnavn eller sjeldnere bygnings-/institusjonsnavn.</t>
  </si>
  <si>
    <t>allmenning</t>
  </si>
  <si>
    <t>Område hvor rettighetene er regulert og fordelt på flere.</t>
  </si>
  <si>
    <t>alpinanlegg</t>
  </si>
  <si>
    <t>Anlegg for slalåm, utfor, snøbrett osv.</t>
  </si>
  <si>
    <t>ankringsplass</t>
  </si>
  <si>
    <t>Opplagsplass for store fartøy.</t>
  </si>
  <si>
    <t>annenAdministrativInndeling</t>
  </si>
  <si>
    <t>Andre administrative inndelinger som ikke tilhører øvrige navneobjekttyper.</t>
  </si>
  <si>
    <t>annenBygningForReligionsutøvelse</t>
  </si>
  <si>
    <t>Synagoge, moské, frikirke, menighetshus, kloster, gravkapell, bårehus, krematorium.</t>
  </si>
  <si>
    <t>annenIndustri-OgLagerbygning</t>
  </si>
  <si>
    <t>Mindre industri- og produksjonsbedrift eller lager.</t>
  </si>
  <si>
    <t>annenKulturdetalj</t>
  </si>
  <si>
    <t>Alle andre typer kulturdetaljer, f.eks. lekeplass, utkikkstårn, fiskeplass, og lignende.</t>
  </si>
  <si>
    <t>annenTerrengdetalj</t>
  </si>
  <si>
    <t>Små detaljer som ikke dekkes av andre navneobjekttyper innenfor kategorien.</t>
  </si>
  <si>
    <t>annenVanndetalj</t>
  </si>
  <si>
    <t>Andre navngitte forhold i ferskvann.</t>
  </si>
  <si>
    <t>badeplass</t>
  </si>
  <si>
    <t>Offentlig eller privat badeplass.</t>
  </si>
  <si>
    <t>bakke</t>
  </si>
  <si>
    <t>Terrengskråning, særlig om siden av en ås eller haug.</t>
  </si>
  <si>
    <t>bakkeVeg</t>
  </si>
  <si>
    <t>Allment kjent bakke på alle typer veger og gater.</t>
  </si>
  <si>
    <t>bakkeISjø</t>
  </si>
  <si>
    <t>Skrånende sjøbunn.</t>
  </si>
  <si>
    <t>banestrekning</t>
  </si>
  <si>
    <t>Jernbanestrekning, tunnelbane eller trikkelinje/-strekning.</t>
  </si>
  <si>
    <t>banke</t>
  </si>
  <si>
    <t>Flatt, større undervannsområde.</t>
  </si>
  <si>
    <t>bankeISjø</t>
  </si>
  <si>
    <t>Større grunt område i sjøen med dypere vann omkring; fiskegrunn.</t>
  </si>
  <si>
    <t>barnehage</t>
  </si>
  <si>
    <t>Offentlig og privat barnehage.</t>
  </si>
  <si>
    <t>bekk</t>
  </si>
  <si>
    <t>Rennende vann i naturlig vannvei, vanligvis smalere enn 3 meter.</t>
  </si>
  <si>
    <t>berg</t>
  </si>
  <si>
    <t>Markert eller avrunda høyde med stein, steinmasse (med eller uten vegetasjon).</t>
  </si>
  <si>
    <t>bergverk</t>
  </si>
  <si>
    <t>Gruve, skjerp og mineraluttak i dagen eller under jorda.</t>
  </si>
  <si>
    <t>boligblokk</t>
  </si>
  <si>
    <t>Stort (bolig)hus av mur, betong med over fire boliger som har felles trapp(er) eller heis(er).</t>
  </si>
  <si>
    <t>boligfelt</t>
  </si>
  <si>
    <t>Regulert boligområde.</t>
  </si>
  <si>
    <t>bomstasjon</t>
  </si>
  <si>
    <t>Større bomanlegg på offentlig veg.</t>
  </si>
  <si>
    <t>borettslag</t>
  </si>
  <si>
    <t>Bofellesskap i blokk eller flerbebyggelse.</t>
  </si>
  <si>
    <t>botn</t>
  </si>
  <si>
    <t>Innerste del av en dal; rundaktig, bratt dal eller uthulning i fjellet.</t>
  </si>
  <si>
    <t>bru</t>
  </si>
  <si>
    <t>Både på veg og jernbane.</t>
  </si>
  <si>
    <t>bruk</t>
  </si>
  <si>
    <t>Navn på (landbruks)eiendom med ett eller flere bruksnummer under ett gardsnummer, jf. lov om stadnamn §§ 2 og 8.</t>
  </si>
  <si>
    <t>brygge</t>
  </si>
  <si>
    <t>Mindre, fastbygd bryggeanlegg.</t>
  </si>
  <si>
    <t>busstopp</t>
  </si>
  <si>
    <t>Stoppested for rutegående vegtrafikk.</t>
  </si>
  <si>
    <t>by</t>
  </si>
  <si>
    <t>Tettbygd sted som er større og (til dels) innehar viktigere funksjoner enn andre tettbygde steder / tettsteder.</t>
  </si>
  <si>
    <t>bydel</t>
  </si>
  <si>
    <t>Kulturmessig del av by.</t>
  </si>
  <si>
    <t>bygdelagBygd</t>
  </si>
  <si>
    <t>Stort, uregulert gards- og boligområde.</t>
  </si>
  <si>
    <t>byggForJordbrukFiskeOgFangst</t>
  </si>
  <si>
    <t>Til primærnæring, f.eks. naust, uthus, sommerfjøs eller gamme.</t>
  </si>
  <si>
    <t>båe</t>
  </si>
  <si>
    <t>Fjell eller stein under vannflaten.</t>
  </si>
  <si>
    <t>båeISjø</t>
  </si>
  <si>
    <t>Spiss grunne; blindskjær som sjøen bryter over.</t>
  </si>
  <si>
    <t>båke</t>
  </si>
  <si>
    <t>Fast sjømerke. Sprinkelverk bygget i tre eller metall.</t>
  </si>
  <si>
    <t>campingplass</t>
  </si>
  <si>
    <t>dal</t>
  </si>
  <si>
    <t>dalføre</t>
  </si>
  <si>
    <t>dam</t>
  </si>
  <si>
    <t>delAvInnsjø</t>
  </si>
  <si>
    <t>Alle typer, med/uten campinghytter, campingvogner og telt.</t>
  </si>
  <si>
    <t>Mellomstor eller liten dal.</t>
  </si>
  <si>
    <t>Stor dal med sidedaler.</t>
  </si>
  <si>
    <t>Vann bak oppbygd hindring, oftest i en elv, for å få jevn vannføring til fløting, til kraftverk eller for å hindre skadeflom.</t>
  </si>
  <si>
    <t>Mindre del av innsjø.</t>
  </si>
  <si>
    <t>eggISjø</t>
  </si>
  <si>
    <t>Undersjøisk kant mot havdyp.</t>
  </si>
  <si>
    <t>eid</t>
  </si>
  <si>
    <t>Lavt eller smalt parti mellom to vannkanter (elv eller vann).</t>
  </si>
  <si>
    <t>eidISjø</t>
  </si>
  <si>
    <t>Landstripe med sjø på begge sider som binder sammen to landområder.</t>
  </si>
  <si>
    <t>eiendom</t>
  </si>
  <si>
    <t>Navn på eiendom som ikke er bruksnavn, ev. felles stedsnavn for flere eiendommer.</t>
  </si>
  <si>
    <t>elv</t>
  </si>
  <si>
    <t>Rennende vann i naturlig vannvei, vanligvis bredere enn 3 meter.</t>
  </si>
  <si>
    <t>elvemel</t>
  </si>
  <si>
    <t>Bratt sand-/grusskråning langs elv eller vann.</t>
  </si>
  <si>
    <t>elvesving</t>
  </si>
  <si>
    <t>Naturlig sving i elv eller bekk.</t>
  </si>
  <si>
    <t>eneboligMindreBoligbygg</t>
  </si>
  <si>
    <t>Navn på mindre eiendom for fast bosetting. Hovedsakelig eiendom hvor eier kan bestemme skrivemåten (jf. § 8 i lov om stadnamn og § 54 i matrikkelforskriften). Kan også omfatte eget navn på bygg, eller våningshus/gardsbruk som ikke er gitt eget matrikkelnummer.</t>
  </si>
  <si>
    <t>eng</t>
  </si>
  <si>
    <t>Kultivert slåtte-/gressmark.</t>
  </si>
  <si>
    <t>fabrikk</t>
  </si>
  <si>
    <t>Større industrivirksomhet.</t>
  </si>
  <si>
    <t>farledSkipslei</t>
  </si>
  <si>
    <t>Allment kjent seglingslei/farvannsområde med dybdeforhold passende for skip av en viss størrelse.</t>
  </si>
  <si>
    <t>fengsel</t>
  </si>
  <si>
    <t>Bygning der arresterte eller dømte personer soner straff.</t>
  </si>
  <si>
    <t>ferjekai</t>
  </si>
  <si>
    <t>Ferjekai i fast regulert ferjesamband.</t>
  </si>
  <si>
    <t>ferjestrekning</t>
  </si>
  <si>
    <t>Ferjesamband som inngår i områdets samferdselsnett.</t>
  </si>
  <si>
    <t>fiskeplassISjø</t>
  </si>
  <si>
    <t>Navngitt fiskested; fiskemed.</t>
  </si>
  <si>
    <t>fjellIDagen</t>
  </si>
  <si>
    <t>Lite/ingen vegetasjon; sva, svaberg.</t>
  </si>
  <si>
    <t>fjellheis</t>
  </si>
  <si>
    <t>Gondolbane og trallebane for frakt av folk.</t>
  </si>
  <si>
    <t>fjellkant</t>
  </si>
  <si>
    <t>Aksel, skulder, nese og bryn.</t>
  </si>
  <si>
    <t>fjellområde</t>
  </si>
  <si>
    <t>Større område med fjell og fjellandskap.</t>
  </si>
  <si>
    <t>fjellside</t>
  </si>
  <si>
    <t>Åpent, skrånende terreng i fjellet.</t>
  </si>
  <si>
    <t>fjelltoppISjø</t>
  </si>
  <si>
    <t>Undersjøisk fjelltopp.</t>
  </si>
  <si>
    <t>fjord</t>
  </si>
  <si>
    <t>Arm av havet inn i fastlandet.</t>
  </si>
  <si>
    <t>fjordmunning</t>
  </si>
  <si>
    <t>Område ytterst i en fjord.</t>
  </si>
  <si>
    <t>flyplass</t>
  </si>
  <si>
    <t>Offentlig godkjent, avgrenset område med start- og landingsplass for fly.</t>
  </si>
  <si>
    <t>fløtningsanlegg</t>
  </si>
  <si>
    <t>Kunstig fløtningsanlegg.</t>
  </si>
  <si>
    <t>fonn</t>
  </si>
  <si>
    <t>Liten snø- eller isflate som vanligvis ikke smelter om sommeren.</t>
  </si>
  <si>
    <t>fornøyelsespark</t>
  </si>
  <si>
    <t>Store, regulerte anlegg.</t>
  </si>
  <si>
    <t>forretningsbygg</t>
  </si>
  <si>
    <t>Bygning for kontor-, salg- og servicevirksomhet.</t>
  </si>
  <si>
    <t>forsamlingshusKulturhus</t>
  </si>
  <si>
    <t>Teater, kino, samfunnshus, grendehus og lignende</t>
  </si>
  <si>
    <t>forskningsstasjon</t>
  </si>
  <si>
    <t>Bemannet forskningsstasjon eller meteorologisk stasjon med bygningsmasse.</t>
  </si>
  <si>
    <t>foss</t>
  </si>
  <si>
    <t>Vann i tilnærmet fritt fall.</t>
  </si>
  <si>
    <t>fritidsbolig</t>
  </si>
  <si>
    <t>Eget navn på hytter og hus som ikke er ment for fast bosetting.</t>
  </si>
  <si>
    <t>fylke</t>
  </si>
  <si>
    <t>Offisielt navn.</t>
  </si>
  <si>
    <t>fyllplass</t>
  </si>
  <si>
    <t>Plass for deponering av masse som stein, jord og søppel.</t>
  </si>
  <si>
    <t>fyrlykt</t>
  </si>
  <si>
    <t>Linse og lyskilde anbrakt i hus eller liknende. Ikke flytende.</t>
  </si>
  <si>
    <t>fyrstasjon</t>
  </si>
  <si>
    <t>Automatisk og ubemannet. Et fast anlegg hvor linse og lyskilde er anbrakt i hus, tårn eller spesielt bygg. Ikke flytende.</t>
  </si>
  <si>
    <t>gammelBosettingsplass</t>
  </si>
  <si>
    <t>Nedlagt bruk, seter, boplass hvor bygningen(e) er borte eller bare tuftene er tilbake.</t>
  </si>
  <si>
    <t>garasjeHangarbygg</t>
  </si>
  <si>
    <t>Trikkestall, bussgarasje, flyhangar eller lokomotivstall.</t>
  </si>
  <si>
    <t>gard</t>
  </si>
  <si>
    <t>Felles navn for et helt gardsnummer (jf. § 8 i lov om stadnamn).</t>
  </si>
  <si>
    <t>gass-OljefeltISjø</t>
  </si>
  <si>
    <t>Navngitt gass- eller oljefelt i havet.</t>
  </si>
  <si>
    <t>geologiskStruktur</t>
  </si>
  <si>
    <t>Navngitt struktur/formasjon i berggrunnen.</t>
  </si>
  <si>
    <t>gjerde</t>
  </si>
  <si>
    <t>Oppsatt stengsel, vern, skille mellom jordstykker, eiendommer eller beiteområder.</t>
  </si>
  <si>
    <t>gravplass</t>
  </si>
  <si>
    <t>Alle typer gravlunder, gravplasser.</t>
  </si>
  <si>
    <t>grend</t>
  </si>
  <si>
    <t>Mindre uregulert gards-, seter- og boligområde.</t>
  </si>
  <si>
    <t>grensemerke</t>
  </si>
  <si>
    <t>Offisielt grensemerke: Varde, tre, stein, bolt, kors og lignende</t>
  </si>
  <si>
    <t>grind</t>
  </si>
  <si>
    <t>Port i gjerde.</t>
  </si>
  <si>
    <t>grotte</t>
  </si>
  <si>
    <t>Naturlig fjellgrotte.</t>
  </si>
  <si>
    <t>grunne</t>
  </si>
  <si>
    <t>Lite område under vann som hever seg fra området rundt.</t>
  </si>
  <si>
    <t>grunneISjø</t>
  </si>
  <si>
    <t>Markant forhøyning av havbunnen.</t>
  </si>
  <si>
    <t>grunnkrets</t>
  </si>
  <si>
    <t>Offisielt navn på grunnkrets.</t>
  </si>
  <si>
    <t>gruppeAvTjern</t>
  </si>
  <si>
    <t>To eller flere små tjern.</t>
  </si>
  <si>
    <t>gruppeAvVann</t>
  </si>
  <si>
    <t>To eller flere vann.</t>
  </si>
  <si>
    <t>grustakSteinbrudd</t>
  </si>
  <si>
    <t>Uttaksplass/-område for sand, grus, pukk, skifer eller stein.</t>
  </si>
  <si>
    <t>grøft</t>
  </si>
  <si>
    <t>Rennende vann i oppgravd vannvei, f.eks. dreneringsgrøft i myr.</t>
  </si>
  <si>
    <t>halvøy</t>
  </si>
  <si>
    <t>Større nes i ferskvann med smalt eid mot fastland.</t>
  </si>
  <si>
    <t>halvøyISjø</t>
  </si>
  <si>
    <t>Større nes med smalt eid mot fastland.</t>
  </si>
  <si>
    <t>haug</t>
  </si>
  <si>
    <t>Liten, markant forhøynet terrengform.</t>
  </si>
  <si>
    <t>havdyp</t>
  </si>
  <si>
    <t>Stort, dypt område i havet.</t>
  </si>
  <si>
    <t>havn</t>
  </si>
  <si>
    <t>Sted der fartøy laster, losser eller søker ly for vær og sjø.</t>
  </si>
  <si>
    <t>havnehage</t>
  </si>
  <si>
    <t>Inngjerdet beitemark.</t>
  </si>
  <si>
    <t>havområde</t>
  </si>
  <si>
    <t>Del av et hav.</t>
  </si>
  <si>
    <t>havstrøm</t>
  </si>
  <si>
    <t>Kontinuerlig bevegelse av vann (i havet) på grunn av klimatiske forhold eller tidevann.</t>
  </si>
  <si>
    <t>hei</t>
  </si>
  <si>
    <t>Berglendt, høyere beliggende område med beitemark.</t>
  </si>
  <si>
    <t>heller</t>
  </si>
  <si>
    <t>Utoverhengende bergvegg eller berghule.</t>
  </si>
  <si>
    <t>helseinstitusjon</t>
  </si>
  <si>
    <t>Aldershjem, rekreasjonshjem og lignende.</t>
  </si>
  <si>
    <t>historiskBosetting</t>
  </si>
  <si>
    <t>Ubebodd eller forlatt bosetting med bestående bygningsmasse eller ruiner.</t>
  </si>
  <si>
    <t>holdeplass</t>
  </si>
  <si>
    <t>Ubetjent stoppested for jernbane, tunnelbane og/eller trikk.</t>
  </si>
  <si>
    <t>holme</t>
  </si>
  <si>
    <t>Liten øy i ferskvann.</t>
  </si>
  <si>
    <t>holmeISjø</t>
  </si>
  <si>
    <t>Liten øy.</t>
  </si>
  <si>
    <t>holmegruppeISjø</t>
  </si>
  <si>
    <t>To eller flere små øyer.</t>
  </si>
  <si>
    <t>hotell</t>
  </si>
  <si>
    <t>Større, offentlig godkjent overnattingssted.</t>
  </si>
  <si>
    <t>hylle</t>
  </si>
  <si>
    <t>Flatt, tilnærmet vannrett område i fjellside.</t>
  </si>
  <si>
    <t>hylleISjø</t>
  </si>
  <si>
    <t>Undersjøisk benk; klippeavsats, kant, fremspring, avsats.</t>
  </si>
  <si>
    <t>hyttefelt</t>
  </si>
  <si>
    <t>Offentlig eller privat hyttefelt. Regulert område med høy utnyttelsesgrad.</t>
  </si>
  <si>
    <t>høl</t>
  </si>
  <si>
    <t>Dyp elvebunn under foss eller etter et stryk.</t>
  </si>
  <si>
    <t>høyde</t>
  </si>
  <si>
    <t>Høyereliggende terrengform, mindre omfattende enn ås og større enn haug.</t>
  </si>
  <si>
    <t>idrettsanlegg</t>
  </si>
  <si>
    <t>Alle typer utendørsanlegg for idrett.</t>
  </si>
  <si>
    <t>idrettshall</t>
  </si>
  <si>
    <t>Alle typer innendørsanlegg, f.eks. ishall, svømmehall, idrettshall og ridehall.</t>
  </si>
  <si>
    <t>industriområde</t>
  </si>
  <si>
    <t>Større, sammenhengende område til industri- og næringsformål.</t>
  </si>
  <si>
    <t>innsjø</t>
  </si>
  <si>
    <t>Stort vann.</t>
  </si>
  <si>
    <t>isbre</t>
  </si>
  <si>
    <t>Større sammenhengende snø- eller isområde som ikke smelter i løpet av sommeren.</t>
  </si>
  <si>
    <t>iskuppel</t>
  </si>
  <si>
    <t>Konveks ismasse av en viss tykkelse i større bre eller innlandsis.</t>
  </si>
  <si>
    <t>jernstang</t>
  </si>
  <si>
    <t>Fast sjømerke av typen jernstang eller jernsøyle.</t>
  </si>
  <si>
    <t>jorde</t>
  </si>
  <si>
    <t>Kultivert dyrkningsmark.</t>
  </si>
  <si>
    <t>juv</t>
  </si>
  <si>
    <t>Kløftlignende dal eller canyon.</t>
  </si>
  <si>
    <t>kabel</t>
  </si>
  <si>
    <t>Alle typer kabler i sjø eller i ferskvann.</t>
  </si>
  <si>
    <t>kai</t>
  </si>
  <si>
    <t>Større, fastbygd bryggeanlegg.</t>
  </si>
  <si>
    <t>kanal</t>
  </si>
  <si>
    <t>Kunstig eller naturlig vannvei eller gjennomseiling.</t>
  </si>
  <si>
    <t>kilde</t>
  </si>
  <si>
    <t>Oppkomme, olle, kildeutspring, osv.</t>
  </si>
  <si>
    <t>kirke</t>
  </si>
  <si>
    <t>Kirke, kapell, arbeidskirke og lignende</t>
  </si>
  <si>
    <t>klakkISjø</t>
  </si>
  <si>
    <t>Fjellknatt på sjøbunnen.</t>
  </si>
  <si>
    <t>klopp</t>
  </si>
  <si>
    <t>Liten gangbru av stokker og/eller stein over bekker og elver, i myr eller i fjæra.</t>
  </si>
  <si>
    <t>kommune</t>
  </si>
  <si>
    <t>kontinentalsokkel</t>
  </si>
  <si>
    <t>Område med grunt hav rundt kontinentene. Ofte brukt om et lands økonomiske interessesone til sjøs.</t>
  </si>
  <si>
    <t>korallrev</t>
  </si>
  <si>
    <t>Rev som er dannet av koraller.</t>
  </si>
  <si>
    <t>kraftgateRørgate</t>
  </si>
  <si>
    <t>Store tilførselsrør for kraftanlegg.</t>
  </si>
  <si>
    <t>kraftledning</t>
  </si>
  <si>
    <t>Stor strømoverføringsledning.</t>
  </si>
  <si>
    <t>kraftstasjon</t>
  </si>
  <si>
    <t>Alle typer / alle størrelser til energiproduksjon (f.eks. el. og varme).</t>
  </si>
  <si>
    <t>krater</t>
  </si>
  <si>
    <t>Skål- eller traktformet senkning i jordoverflaten forårsaket av vulkansk aktivitet eller av meteorittnedslag.</t>
  </si>
  <si>
    <t>landingsplass</t>
  </si>
  <si>
    <t>Landingsplass for helikopter og/eller privatfly.</t>
  </si>
  <si>
    <t>landskapsområde</t>
  </si>
  <si>
    <t>Område der drag i landskapet, naturforhold, arealbruk og bosetting er samlende og skiller seg fra tilgrensende områder.</t>
  </si>
  <si>
    <t>lanterne</t>
  </si>
  <si>
    <t>En innretning hvor linsen med eller uten beskyttelsesglass utgjør en del av den bærende del av konstruksjonen. Ikke flytende.</t>
  </si>
  <si>
    <t>li</t>
  </si>
  <si>
    <t>Skrånende terreng.</t>
  </si>
  <si>
    <t>lon</t>
  </si>
  <si>
    <t>Utbuktning i elv eller bekk der vannet renner stille.</t>
  </si>
  <si>
    <t>lysbøye</t>
  </si>
  <si>
    <t>Flytende innretning for farvannsmerking med en lanterne som lyskilde.</t>
  </si>
  <si>
    <t>matrikkeladressenavn</t>
  </si>
  <si>
    <t>Et stedsnavn som inngår i den offiselle adressen ved matrikkeladresser, jf. § 55 tredje ledd i matrikkelforskriften.</t>
  </si>
  <si>
    <t>melkeplass</t>
  </si>
  <si>
    <t>Seterplass uten hus (ev. med enkelt skur) brukt til melking av husdyr.</t>
  </si>
  <si>
    <t>militærtByggAnlegg</t>
  </si>
  <si>
    <t>Militærleir.</t>
  </si>
  <si>
    <t>mo</t>
  </si>
  <si>
    <t>Større, flatt landområde (ofte skogkledd).</t>
  </si>
  <si>
    <t>molo</t>
  </si>
  <si>
    <t>Fast byggverk, utstikkende voll i sjøen.</t>
  </si>
  <si>
    <t>moreneryggISjø</t>
  </si>
  <si>
    <t>Marin israndavsetning.</t>
  </si>
  <si>
    <t>museumGalleriBibliotek</t>
  </si>
  <si>
    <t>Alle typer museum, galleri og bibliotek.</t>
  </si>
  <si>
    <t>myr</t>
  </si>
  <si>
    <t>Alle typer fra åpen gressmyr til våt moldjord dekket med kjerr.</t>
  </si>
  <si>
    <t>nasjon</t>
  </si>
  <si>
    <t>Offisielt navn på selvstendig stat eller land.</t>
  </si>
  <si>
    <t>navnegard</t>
  </si>
  <si>
    <t>Opprinnelig navn fra før garden ble oppdelt i gards- og bruksenheter. Navnegardens utbredelse kan omfatte flere enn ett gardsnummer.</t>
  </si>
  <si>
    <t>nes</t>
  </si>
  <si>
    <t>Landområde stikkende ut i ferskvann.</t>
  </si>
  <si>
    <t>nesISjø</t>
  </si>
  <si>
    <t>Landområde stikkende ut i sjø.</t>
  </si>
  <si>
    <t>nesVedElver</t>
  </si>
  <si>
    <t>Landet mellom to møtende elver.</t>
  </si>
  <si>
    <t>offersted</t>
  </si>
  <si>
    <t>Alle typer offersted.</t>
  </si>
  <si>
    <t>oljeinstallasjon</t>
  </si>
  <si>
    <t>Stasjonær olje- og gassinstallasjon (fast eller flytende).</t>
  </si>
  <si>
    <t>oppdrettsanlegg</t>
  </si>
  <si>
    <t>Anlegg for foring og stell av husdyr til de kan settes i produksjon eller slaktes; oppforing av fisk (og andre sjødyr) i fangenskap.</t>
  </si>
  <si>
    <t>os</t>
  </si>
  <si>
    <t>Innløp eller utløp av elv eller bekk i innsjø/vann/tjern eller sjø (saltvann).</t>
  </si>
  <si>
    <t>overett</t>
  </si>
  <si>
    <t>To sjømerker, med eller uten lys, som, når de peiles på linje, viser kurs for gjennomseiling.</t>
  </si>
  <si>
    <t>park</t>
  </si>
  <si>
    <t>Kultivert grøntområde i by/tettsted.</t>
  </si>
  <si>
    <t>parkeringsplass</t>
  </si>
  <si>
    <t>Tomt (eller bygning) for parkering av biler.</t>
  </si>
  <si>
    <t>pensjonat</t>
  </si>
  <si>
    <t>Mindre, offentlig godkjent overnattingssted.</t>
  </si>
  <si>
    <t>platåISjø</t>
  </si>
  <si>
    <t>Stor, flat forhøyning som skiller seg fra havbunnen omkring.</t>
  </si>
  <si>
    <t>poststed</t>
  </si>
  <si>
    <t>Offisielt poststed/postnummerområde.</t>
  </si>
  <si>
    <t>pytt</t>
  </si>
  <si>
    <t>Lite vannhull (mindre enn tjern).</t>
  </si>
  <si>
    <t>rasISjø</t>
  </si>
  <si>
    <t>Undersjøisk rasområde med stein, jord, sand eller leire.</t>
  </si>
  <si>
    <t>rasteplass</t>
  </si>
  <si>
    <t>Rasteplass definert og lagt til rette av Statens vegvesen eller annen offentlig myndighet.</t>
  </si>
  <si>
    <t>renneKløftISjø</t>
  </si>
  <si>
    <t>Undersjøisk dal, kanal, senkning, ravine, fure, spor, rille og lignende</t>
  </si>
  <si>
    <t>revISjø</t>
  </si>
  <si>
    <t>Grunne, banke av stein/fjell (som strekker seg ut fra en kyst).</t>
  </si>
  <si>
    <t>rygg</t>
  </si>
  <si>
    <t>Langstrakt terrengform.</t>
  </si>
  <si>
    <t>ryggISjø</t>
  </si>
  <si>
    <t>Undersjøisk ås, åskam eller fjellrygg.</t>
  </si>
  <si>
    <t>rørledning</t>
  </si>
  <si>
    <t>Alle typer rørledninger: Olje, gass, vann og lignende</t>
  </si>
  <si>
    <t>rådhus</t>
  </si>
  <si>
    <t>Administrasjonssenteret i den administrative enheten, f.eks. stat, fylke, kommune.</t>
  </si>
  <si>
    <t>sadelISjø</t>
  </si>
  <si>
    <t>Undersjøisk skar mellom to høyere topper/rygger.</t>
  </si>
  <si>
    <t>sand</t>
  </si>
  <si>
    <t>Finkornede avsetninger (sand og/eller grus).</t>
  </si>
  <si>
    <t>senkning</t>
  </si>
  <si>
    <t>Flat forsenkning, dalsenkning.</t>
  </si>
  <si>
    <t>serveringssted</t>
  </si>
  <si>
    <t>Serveringssted uten overnatting.</t>
  </si>
  <si>
    <t>seterStøl</t>
  </si>
  <si>
    <t>Enklere landbruksbebyggelse med hus. Kan ha periodisk fast bosetting, vanligvis sommerstid.</t>
  </si>
  <si>
    <t>setervoll</t>
  </si>
  <si>
    <t>Ryddet, gressbevokst område på seter uten hus.</t>
  </si>
  <si>
    <t>severdighet</t>
  </si>
  <si>
    <t>Minnesmerke, arkeologiske funn og lignende</t>
  </si>
  <si>
    <t>sjødetalj</t>
  </si>
  <si>
    <t>Detalj som ikke dekkes av andre sjø-navneobjekttyper.</t>
  </si>
  <si>
    <t>sjømerke</t>
  </si>
  <si>
    <t>Varde av stein eller betong.</t>
  </si>
  <si>
    <t>sjøstykke</t>
  </si>
  <si>
    <t>Stykke av sjøen utanfor land, vanligvis innaskjærs eller i kystnære farvann.</t>
  </si>
  <si>
    <t>skar</t>
  </si>
  <si>
    <t>Markant senkning i fjell eller berg.</t>
  </si>
  <si>
    <t>skiheis</t>
  </si>
  <si>
    <t>Skitrekk og stolheis i skianlegg.</t>
  </si>
  <si>
    <t>skjær</t>
  </si>
  <si>
    <t>Fjell eller stein i vannflaten.</t>
  </si>
  <si>
    <t>skjærISjø</t>
  </si>
  <si>
    <t>Bergrunn nær eller rett over vannflaten.</t>
  </si>
  <si>
    <t>skog</t>
  </si>
  <si>
    <t>Alle typer fra stor barskog til og med vierkratt i Finnmark.</t>
  </si>
  <si>
    <t>skogholt</t>
  </si>
  <si>
    <t>Mindre samling av trær.</t>
  </si>
  <si>
    <t>skogområde</t>
  </si>
  <si>
    <t>Større område med skog og mark.</t>
  </si>
  <si>
    <t>skole</t>
  </si>
  <si>
    <t>Offentlig og privat skole.</t>
  </si>
  <si>
    <t>skolekrets</t>
  </si>
  <si>
    <t>Skolekrets definert av kommunen.</t>
  </si>
  <si>
    <t>skredområde</t>
  </si>
  <si>
    <t>Område der det går eller har gått skred.</t>
  </si>
  <si>
    <t>skytebane</t>
  </si>
  <si>
    <t>Bane for øvelse el. konkurranse i skyting.</t>
  </si>
  <si>
    <t>skytefelt</t>
  </si>
  <si>
    <t>Militært sprengingsfelt, bombe- og skytefelt, både på land og sjø.</t>
  </si>
  <si>
    <t>slette</t>
  </si>
  <si>
    <t>Åpent, flatt område.</t>
  </si>
  <si>
    <t>sluse</t>
  </si>
  <si>
    <t>Kunstig løfteanretning for båter i vassdrag.</t>
  </si>
  <si>
    <t>småbåthavn</t>
  </si>
  <si>
    <t>Regulert havneanlegg for småbåter.</t>
  </si>
  <si>
    <t>sokkelISjø</t>
  </si>
  <si>
    <t>Undersjøisk fjellfot.</t>
  </si>
  <si>
    <t>sokn</t>
  </si>
  <si>
    <t>Kirkesokn i Den norske kirke.</t>
  </si>
  <si>
    <t>soneinndelingTilHavs</t>
  </si>
  <si>
    <t>Fiskerisone, havrettssone og lignende.</t>
  </si>
  <si>
    <t>stake</t>
  </si>
  <si>
    <t>Flytende sjømerke. Ofte kalt bøyestake, stakebøye, kubbestake.</t>
  </si>
  <si>
    <t>stasjon</t>
  </si>
  <si>
    <t>Stoppested for jernbane, tunnelbane og/eller trikk. Som regel betjent.</t>
  </si>
  <si>
    <t>statistiskTettsted</t>
  </si>
  <si>
    <t>Tettsted etter Statistisk sentralbyrås klassifisering som brukes for å lage statistikk over befolkning og tettsteder.</t>
  </si>
  <si>
    <t>stein</t>
  </si>
  <si>
    <t>Frittliggende steinblokk.</t>
  </si>
  <si>
    <t>sti</t>
  </si>
  <si>
    <t>Stistrekning, råk, slepe (gammel drifteveg), reindriftsveg.</t>
  </si>
  <si>
    <t>strand</t>
  </si>
  <si>
    <t>Sand-, grus- eller steindekket område i vannkanten ved elv eller vann.</t>
  </si>
  <si>
    <t>strandISjø</t>
  </si>
  <si>
    <t>Sand-, grus- eller steindekket område i sjøkanten.</t>
  </si>
  <si>
    <t>stryk</t>
  </si>
  <si>
    <t>Del av elv, bekk der vannet går i stryk (og skiller seg tydelig fra resten av elva/bekken).</t>
  </si>
  <si>
    <t>stup</t>
  </si>
  <si>
    <t>Loddrett, svært bratt berg.</t>
  </si>
  <si>
    <t>stø</t>
  </si>
  <si>
    <t>Båtplass i vannkanten uten naust.</t>
  </si>
  <si>
    <t>sund</t>
  </si>
  <si>
    <t>Innsnevret område i vann eller vassdrag.</t>
  </si>
  <si>
    <t>sundISjø</t>
  </si>
  <si>
    <t>Innsnevret område mellom øyer eller fastland.</t>
  </si>
  <si>
    <t>sykehus</t>
  </si>
  <si>
    <t>Offentlig og privat sykehus.</t>
  </si>
  <si>
    <t>søkk</t>
  </si>
  <si>
    <t>Mindre markant, begrenset fordypning.</t>
  </si>
  <si>
    <t>søkkISjø</t>
  </si>
  <si>
    <t>Stor eller liten grop på sjøbunnen.</t>
  </si>
  <si>
    <t>taubane</t>
  </si>
  <si>
    <t>Heis til frakt av gods/høy, ikke persontrafikk.</t>
  </si>
  <si>
    <t>tettbebyggelse</t>
  </si>
  <si>
    <t>Bebygd område uten sentrumskarakter.</t>
  </si>
  <si>
    <t>tettsted</t>
  </si>
  <si>
    <t>Mindre, bymessig bebygd område med sentrumskarakter.</t>
  </si>
  <si>
    <t>Kulturmessig del av tettsted.</t>
  </si>
  <si>
    <t>tettsteddel</t>
  </si>
  <si>
    <t>tjern</t>
  </si>
  <si>
    <t>Lite vann.</t>
  </si>
  <si>
    <t>topp</t>
  </si>
  <si>
    <t>Tind, markant topp på fjell, berg, ås osv.</t>
  </si>
  <si>
    <t>torg</t>
  </si>
  <si>
    <t>Stor, åpen plass i en by.</t>
  </si>
  <si>
    <t>torvtak</t>
  </si>
  <si>
    <t>Sted for uttak av myrtorv, brenntorv eller veksttorv.</t>
  </si>
  <si>
    <t>traktorveg</t>
  </si>
  <si>
    <t>Driftsveg anlagt for traktorbruk. Ikke fremkommelig med vanlig personbil.</t>
  </si>
  <si>
    <t>tunnel</t>
  </si>
  <si>
    <t>Vanlig tunnel, rasoverbygg eller undergang. Både på veg og jernbane.</t>
  </si>
  <si>
    <t>turisthytte</t>
  </si>
  <si>
    <t>Overnattingssted utenfor tettbygd område.</t>
  </si>
  <si>
    <t>tV-Radio-EllerMobiltelefontårn</t>
  </si>
  <si>
    <t>Alle typer bakkebasert telekommunikasjon.</t>
  </si>
  <si>
    <t>tømmervelte</t>
  </si>
  <si>
    <t>Midlertidig lagringsplass for tømmer.</t>
  </si>
  <si>
    <t>undersjøiskVegg</t>
  </si>
  <si>
    <t>Fjellside i havet.</t>
  </si>
  <si>
    <t>universitetHøgskole</t>
  </si>
  <si>
    <t>Offentlig og privat høgskole og universitet.</t>
  </si>
  <si>
    <t>ur</t>
  </si>
  <si>
    <t>Steinområde, steinrøys.</t>
  </si>
  <si>
    <t>utmark</t>
  </si>
  <si>
    <t>Beitemark i skog og mark vekk fra garden (og innmarka).</t>
  </si>
  <si>
    <t>utsiktspunkt</t>
  </si>
  <si>
    <t>Både fra tårn og på bakken.</t>
  </si>
  <si>
    <t>utstikker</t>
  </si>
  <si>
    <t>Flytende bryggeanlegg.</t>
  </si>
  <si>
    <t>vad</t>
  </si>
  <si>
    <t>Vadested, vanligvis der en stistrekning krysser elv, bekk eller vann.</t>
  </si>
  <si>
    <t>vaktstasjonBeredsskapsbygning</t>
  </si>
  <si>
    <t>Bygning for politi/brann/los/toll/ambulanse/fly- og skipsovervåkning.</t>
  </si>
  <si>
    <t>vann</t>
  </si>
  <si>
    <t>Middels stort vann.</t>
  </si>
  <si>
    <t>valgkrets</t>
  </si>
  <si>
    <t>Valgkrets definert av kommunen.</t>
  </si>
  <si>
    <t>varde</t>
  </si>
  <si>
    <t>(Som oftest) oppstablet stein som skal markere sti, grensemerke, trigonometrisk punkt og lignende</t>
  </si>
  <si>
    <t>vegbom</t>
  </si>
  <si>
    <t>Mindre bomanlegg på privat veg.</t>
  </si>
  <si>
    <t>vegkryss</t>
  </si>
  <si>
    <t>Allment kjent vegkryss i alle typer veger og gater.</t>
  </si>
  <si>
    <t>vegstrekning</t>
  </si>
  <si>
    <t>Navn på vegstrekning som ikke nødvendigvis har et formelt vedtak, og ikke er det samme som adressenavnet. Det kan være f.eks. fjelloverganger, turistrekninger og ringveger rundt en by.</t>
  </si>
  <si>
    <t>vegsving</t>
  </si>
  <si>
    <t>Allment kjent sving på alle typer veger og gater.</t>
  </si>
  <si>
    <t>verneområde</t>
  </si>
  <si>
    <t>Et område med spesiell natur- og/eller kulturverdi som er formelt vedtatt vernet etter offentlig regelverk. Alle typer, både på sjø og land.</t>
  </si>
  <si>
    <t>vidde</t>
  </si>
  <si>
    <t>Høyereliggende (fjell)område med lite høydevariasjoner innenfor området, som regel over tregrensa.</t>
  </si>
  <si>
    <t>vik</t>
  </si>
  <si>
    <t>Kil eller bukt i vann eller vassdrag.</t>
  </si>
  <si>
    <t>vikISjø</t>
  </si>
  <si>
    <t>Kil, bukt.</t>
  </si>
  <si>
    <t>vulkanISjø</t>
  </si>
  <si>
    <t>Vulkan eller slamvulkan på havbunnen.</t>
  </si>
  <si>
    <t>vågISjø</t>
  </si>
  <si>
    <t>Fjordarm, større vik.</t>
  </si>
  <si>
    <t>øy</t>
  </si>
  <si>
    <t>Tørt landområde i ferskvann atskilt fra fastlandet.</t>
  </si>
  <si>
    <t>øyISjø</t>
  </si>
  <si>
    <t>Tørt landområde atskilt fra fastlandet.</t>
  </si>
  <si>
    <t>øygruppe</t>
  </si>
  <si>
    <t>To eller flere øyer i ferskvann.</t>
  </si>
  <si>
    <t>øygruppeISjø</t>
  </si>
  <si>
    <t>To eller flere øyer.</t>
  </si>
  <si>
    <t>øyr</t>
  </si>
  <si>
    <t>Sand-/grusområde i elvemunning, elvedelta både mot innsjø/vann og saltvann.</t>
  </si>
  <si>
    <t>ås</t>
  </si>
  <si>
    <t>Langstrakt høydedrag.</t>
  </si>
  <si>
    <t>SSR1 namn</t>
  </si>
  <si>
    <t>SSR2 beskrivelse</t>
  </si>
  <si>
    <t>SSR1 skildring</t>
  </si>
  <si>
    <t>SSR2 navnetype</t>
  </si>
  <si>
    <t>fjell</t>
  </si>
  <si>
    <t>Høyereliggende område (over tregrensa) med stein og sva og lite vegetasjon som reiser seg over landskapet omkring (med høye berg og nuter).</t>
  </si>
  <si>
    <t>streetname? Already part of address import?</t>
  </si>
  <si>
    <t>natural=reef</t>
  </si>
  <si>
    <t>waterway=offshore_field</t>
  </si>
  <si>
    <t>natural=bay; bay=fjord</t>
  </si>
  <si>
    <t>landuse=landfill</t>
  </si>
  <si>
    <t>landuse=aquaculture</t>
  </si>
  <si>
    <t>seamark:type=cable_submarine</t>
  </si>
  <si>
    <t>barrier=lift_gate</t>
  </si>
  <si>
    <t>man_made=pier</t>
  </si>
  <si>
    <t>aerialway=goods</t>
  </si>
  <si>
    <t>highway=rest_area</t>
  </si>
  <si>
    <t>Included in address import?</t>
  </si>
  <si>
    <t>Already in address import?</t>
  </si>
  <si>
    <t>building=yes</t>
  </si>
  <si>
    <r>
      <t>building=</t>
    </r>
    <r>
      <rPr>
        <sz val="12"/>
        <color theme="1"/>
        <rFont val="Calibri (Brødtekst)"/>
      </rPr>
      <t>apartments</t>
    </r>
  </si>
  <si>
    <r>
      <t>place=</t>
    </r>
    <r>
      <rPr>
        <sz val="12"/>
        <color theme="1"/>
        <rFont val="Calibri (Brødtekst)"/>
      </rPr>
      <t>town</t>
    </r>
  </si>
  <si>
    <r>
      <t xml:space="preserve">natural=water; </t>
    </r>
    <r>
      <rPr>
        <sz val="12"/>
        <color theme="1"/>
        <rFont val="Calibri (Brødtekst)"/>
      </rPr>
      <t>water=lake</t>
    </r>
  </si>
  <si>
    <r>
      <t>natural=water</t>
    </r>
    <r>
      <rPr>
        <sz val="12"/>
        <color theme="1"/>
        <rFont val="Calibri (Brødtekst)"/>
      </rPr>
      <t>; water=lake</t>
    </r>
  </si>
  <si>
    <r>
      <t>natural=water</t>
    </r>
    <r>
      <rPr>
        <sz val="12"/>
        <color theme="1"/>
        <rFont val="Calibri (Brødtekst)"/>
      </rPr>
      <t>; water=pond</t>
    </r>
  </si>
  <si>
    <r>
      <t>bridge=yes</t>
    </r>
    <r>
      <rPr>
        <sz val="12"/>
        <color theme="1"/>
        <rFont val="Calibri (Brødtekst)"/>
      </rPr>
      <t>; layer=1</t>
    </r>
  </si>
  <si>
    <r>
      <t>man_made=</t>
    </r>
    <r>
      <rPr>
        <sz val="12"/>
        <color theme="1"/>
        <rFont val="Calibri (Brødtekst)"/>
      </rPr>
      <t>quay</t>
    </r>
  </si>
  <si>
    <r>
      <t>railway=halt</t>
    </r>
    <r>
      <rPr>
        <sz val="12"/>
        <color theme="1"/>
        <rFont val="Calibri (Brødtekst)"/>
      </rPr>
      <t>; train=yes</t>
    </r>
  </si>
  <si>
    <r>
      <t>railway=station</t>
    </r>
    <r>
      <rPr>
        <sz val="12"/>
        <color theme="1"/>
        <rFont val="Calibri (Brødtekst)"/>
      </rPr>
      <t>; train=yes</t>
    </r>
  </si>
  <si>
    <r>
      <t>tunnel=yes</t>
    </r>
    <r>
      <rPr>
        <sz val="12"/>
        <color theme="1"/>
        <rFont val="Calibri (Brødtekst)"/>
      </rPr>
      <t>; layer=-1</t>
    </r>
  </si>
  <si>
    <r>
      <t>historic=</t>
    </r>
    <r>
      <rPr>
        <sz val="12"/>
        <color theme="1"/>
        <rFont val="Calibri (Brødtekst)"/>
      </rPr>
      <t>heritage</t>
    </r>
  </si>
  <si>
    <r>
      <t>man_made=</t>
    </r>
    <r>
      <rPr>
        <sz val="12"/>
        <color theme="1"/>
        <rFont val="Calibri (Brødtekst)"/>
      </rPr>
      <t>offshore_platform; seamark:type=platform</t>
    </r>
  </si>
  <si>
    <r>
      <t>sport=shooting</t>
    </r>
    <r>
      <rPr>
        <sz val="12"/>
        <color theme="1"/>
        <rFont val="Calibri (Brødtekst)"/>
      </rPr>
      <t>; leisure=pitch</t>
    </r>
  </si>
  <si>
    <r>
      <t>man_made=</t>
    </r>
    <r>
      <rPr>
        <sz val="12"/>
        <color theme="1"/>
        <rFont val="Calibri (Brødtekst)"/>
      </rPr>
      <t>cairn;historic=boundary_stone</t>
    </r>
  </si>
  <si>
    <r>
      <t>natural=</t>
    </r>
    <r>
      <rPr>
        <sz val="12"/>
        <color theme="1"/>
        <rFont val="Calibri (Brødtekst)"/>
      </rPr>
      <t>bay; bay=fjord</t>
    </r>
  </si>
  <si>
    <r>
      <t>natural=</t>
    </r>
    <r>
      <rPr>
        <sz val="12"/>
        <color theme="1"/>
        <rFont val="Calibri (Brødtekst)"/>
      </rPr>
      <t>hill</t>
    </r>
  </si>
  <si>
    <t>One historic ferry place in Bygland ...</t>
  </si>
  <si>
    <t>aeroway=airstrip</t>
  </si>
  <si>
    <t>place=square</t>
  </si>
  <si>
    <t>landuse=winter_sports; piste:type=downhill</t>
  </si>
  <si>
    <t>man_made=cairn</t>
  </si>
  <si>
    <t>natural=beach; surface=sand</t>
  </si>
  <si>
    <t>Mostly historic use of land</t>
  </si>
  <si>
    <t>landuse=harbour; seamark:type=harbour</t>
  </si>
  <si>
    <t>man_made=breakwater</t>
  </si>
  <si>
    <t>terreng</t>
  </si>
  <si>
    <t>Also less significant hills in the dataset</t>
  </si>
  <si>
    <t>Depracted?</t>
  </si>
  <si>
    <t>place=neighbourhood</t>
  </si>
  <si>
    <t>fixme=consider place=hamlet</t>
  </si>
  <si>
    <r>
      <t>amenity=place_of_worship;</t>
    </r>
    <r>
      <rPr>
        <sz val="12"/>
        <color theme="1"/>
        <rFont val="Calibri (Brødtekst)"/>
      </rPr>
      <t>religion=christian; denomination=lutheran</t>
    </r>
  </si>
  <si>
    <t>Already imported</t>
  </si>
  <si>
    <t>Used for main farm in this area. 60/40 hamlet/farm in test cases.</t>
  </si>
  <si>
    <t>Mostly urban areas. 60% neighbourhood in test cases</t>
  </si>
  <si>
    <t>60/20 village/hamlet in test cases</t>
  </si>
  <si>
    <t xml:space="preserve"> </t>
  </si>
  <si>
    <t>NB: Only tag where name contains "bru" or "bro"</t>
  </si>
  <si>
    <t>fixme=consider the other aerialway types</t>
  </si>
  <si>
    <r>
      <t xml:space="preserve">Vanlig tunnel, rasoverbygg og undergang på gangveg, veg og jernbane. </t>
    </r>
    <r>
      <rPr>
        <sz val="12"/>
        <rFont val="Calibri (Brødtekst)"/>
      </rPr>
      <t>Angi ett punkt i hver ende for lange og ett punkt midt på for korte tunneler.</t>
    </r>
  </si>
  <si>
    <t>SSR2 gruppe</t>
  </si>
  <si>
    <t>bebyggelsesområder</t>
  </si>
  <si>
    <t>bolighus</t>
  </si>
  <si>
    <t>gardsbebyggelse</t>
  </si>
  <si>
    <t>detaljerIFerskvann</t>
  </si>
  <si>
    <t>ferskvannskontur</t>
  </si>
  <si>
    <t>grunnerIFerskvann</t>
  </si>
  <si>
    <t>rennendeVann</t>
  </si>
  <si>
    <t>stilleståendeVann</t>
  </si>
  <si>
    <t>luftfart</t>
  </si>
  <si>
    <t>navigasjon</t>
  </si>
  <si>
    <t>samferdselsanlegg</t>
  </si>
  <si>
    <t>sjøfart</t>
  </si>
  <si>
    <t>veg</t>
  </si>
  <si>
    <t>kulturinstitusjoner</t>
  </si>
  <si>
    <t>dyrkamark</t>
  </si>
  <si>
    <t>løsmasseavsetninger</t>
  </si>
  <si>
    <t>vegetasjon</t>
  </si>
  <si>
    <t>våtmark</t>
  </si>
  <si>
    <t>administrativeIndelinger</t>
  </si>
  <si>
    <t>verne-OgBruksområder</t>
  </si>
  <si>
    <t>farvann</t>
  </si>
  <si>
    <t>grunnerISjø</t>
  </si>
  <si>
    <t>kystkontur</t>
  </si>
  <si>
    <t>flater</t>
  </si>
  <si>
    <t>høyder</t>
  </si>
  <si>
    <t>senkninger</t>
  </si>
  <si>
    <t>skråninger</t>
  </si>
  <si>
    <t>terrengdetaljer</t>
  </si>
  <si>
    <t>fixme=specify religion=*, denomination=*, building=* etc</t>
  </si>
  <si>
    <t>fritidsanlegg</t>
  </si>
  <si>
    <t>institusjoner</t>
  </si>
  <si>
    <t>næring</t>
  </si>
  <si>
    <t>bane</t>
  </si>
  <si>
    <t>energi</t>
  </si>
  <si>
    <t>kulturminner</t>
  </si>
  <si>
    <t>bartFjell</t>
  </si>
  <si>
    <t>isOgPermafrost</t>
  </si>
  <si>
    <t>uttakOgDeponi</t>
  </si>
  <si>
    <t>detaljISjø</t>
  </si>
  <si>
    <t>sjøbunn</t>
  </si>
  <si>
    <t>bakketoppISjø</t>
  </si>
  <si>
    <t>Undersjøisk knaus, kolle eller haug.</t>
  </si>
  <si>
    <t>terrengområder</t>
  </si>
  <si>
    <t>kommunikasjon</t>
  </si>
  <si>
    <t>tag</t>
  </si>
  <si>
    <t>place=isolated_dwelling</t>
  </si>
  <si>
    <t>Mostly small farms in rural areas; old villas in urban areas</t>
  </si>
  <si>
    <t>historic=shieling</t>
  </si>
  <si>
    <t>historic=summer_mountain_farm also used</t>
  </si>
  <si>
    <t>OSM tag</t>
  </si>
  <si>
    <t>man_made=tower; tower:type=communications</t>
  </si>
  <si>
    <r>
      <t>power=</t>
    </r>
    <r>
      <rPr>
        <sz val="12"/>
        <color theme="1"/>
        <rFont val="Calibri (Brødtekst)"/>
      </rPr>
      <t xml:space="preserve">plant; </t>
    </r>
    <r>
      <rPr>
        <sz val="12"/>
        <color theme="1"/>
        <rFont val="Calibri"/>
        <family val="2"/>
        <scheme val="minor"/>
      </rPr>
      <t>landuse=industrial</t>
    </r>
  </si>
  <si>
    <r>
      <rPr>
        <sz val="12"/>
        <color theme="1"/>
        <rFont val="Calibri (Brødtekst)"/>
      </rPr>
      <t>building=industrial; i</t>
    </r>
    <r>
      <rPr>
        <sz val="12"/>
        <color theme="1"/>
        <rFont val="Calibri"/>
        <family val="2"/>
        <scheme val="minor"/>
      </rPr>
      <t>ndustrial=factory</t>
    </r>
  </si>
  <si>
    <t>fixme=consider natural=beach + surface=sand</t>
  </si>
  <si>
    <t>fixme=consider seamark:type=rock or natural=shoal</t>
  </si>
  <si>
    <r>
      <t>place=</t>
    </r>
    <r>
      <rPr>
        <sz val="12"/>
        <color theme="1"/>
        <rFont val="Calibri (Brødtekst)"/>
      </rPr>
      <t>islet</t>
    </r>
  </si>
  <si>
    <t>tourism=wilderness_hut</t>
  </si>
  <si>
    <t>fixme=consider tourism=alpine_hut or tourism=chalet</t>
  </si>
  <si>
    <t>fixme=consider place=suburb, village or hamlet</t>
  </si>
  <si>
    <t>landuse=military</t>
  </si>
  <si>
    <t>tourism=hotel</t>
  </si>
  <si>
    <t>tourism=guest_house</t>
  </si>
  <si>
    <t>Chruches are already imported, but SSR will introduce several alternative names</t>
  </si>
  <si>
    <t>Tags used in OSM, count</t>
  </si>
  <si>
    <t>SSR2 count</t>
  </si>
  <si>
    <t>SSR1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</si>
</sst>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 (Brødtekst)"/>
    </font>
    <font>
      <sz val="12"/>
      <color rgb="FF000000"/>
      <name val="Calibri"/>
      <family val="2"/>
      <scheme val="minor"/>
    </font>
    <font>
      <sz val="12"/>
      <color rgb="FF000000"/>
      <name val="Calibri (Brødtekst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 (Brødtekst)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quotePrefix="1" applyFont="1" applyAlignment="1">
      <alignment vertical="top" wrapText="1"/>
    </xf>
    <xf numFmtId="0" fontId="2" fillId="2" borderId="0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8"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justifyLastLine="0" shrinkToFit="0"/>
    </dxf>
    <dxf>
      <font>
        <strike val="0"/>
        <outline val="0"/>
        <shadow val="0"/>
        <u val="none"/>
        <vertAlign val="baseline"/>
        <sz val="12"/>
        <color theme="1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rødtekst)"/>
        <scheme val="none"/>
      </font>
      <alignment horizontal="general" vertical="top" textRotation="0" wrapText="1" justifyLastLine="0" shrinkToFit="0"/>
    </dxf>
    <dxf>
      <alignment horizontal="general" vertical="top" textRotation="0" justifyLastLine="0" shrinkToFit="0"/>
    </dxf>
    <dxf>
      <alignment horizontal="general" vertical="top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indent="0" justifyLastLine="0" shrinkToFit="0" readingOrder="0"/>
    </dxf>
    <dxf>
      <alignment horizontal="general" vertical="top" textRotation="0" justifyLastLine="0" shrinkToFit="0"/>
    </dxf>
    <dxf>
      <alignment horizontal="general" vertical="top" textRotation="0" wrapText="0" indent="0" justifyLastLine="0" shrinkToFit="0" readingOrder="0"/>
    </dxf>
    <dxf>
      <alignment horizontal="general" vertical="top" textRotation="0" justifyLastLine="0" shrinkToFit="0"/>
    </dxf>
    <dxf>
      <alignment horizontal="general" vertical="top" textRotation="0" justifyLastLine="0" shrinkToFit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1" displayName="Tabell1" ref="A1:P271" totalsRowShown="0" headerRowDxfId="17" dataDxfId="16">
  <autoFilter ref="A1:P271"/>
  <sortState ref="A2:N271">
    <sortCondition ref="B1:B271"/>
  </sortState>
  <tableColumns count="16">
    <tableColumn id="1" name="SSR1 gruppe" dataDxfId="15"/>
    <tableColumn id="2" name="SSR2 kategori" dataDxfId="14"/>
    <tableColumn id="13" name="SSR2 gruppe" dataDxfId="13"/>
    <tableColumn id="3" name="SSR1 navntype" dataDxfId="12"/>
    <tableColumn id="4" name="SSR2 navnetype" dataDxfId="11"/>
    <tableColumn id="15" name="SSR2 count" dataDxfId="10"/>
    <tableColumn id="5" name="SSR1 count" dataDxfId="9"/>
    <tableColumn id="6" name="SSR1 namn" dataDxfId="8"/>
    <tableColumn id="7" name="SSR2 beskrivelse" dataDxfId="7"/>
    <tableColumn id="8" name="SSR1 skildring" dataDxfId="6"/>
    <tableColumn id="16" name="Tags used in OSM, count" dataDxfId="5"/>
    <tableColumn id="9" name="OSM tag" dataDxfId="4"/>
    <tableColumn id="10" name="tillegg" dataDxfId="3"/>
    <tableColumn id="11" name="fixme" dataDxfId="2"/>
    <tableColumn id="14" name="tag" dataDxfId="1">
      <calculatedColumnFormula>CONCATENATE(Tabell1[[#This Row],[OSM tag]],";",Tabell1[[#This Row],[tillegg]],";",Tabell1[[#This Row],[fixme]])</calculatedColumnFormula>
    </tableColumn>
    <tableColumn id="12" name="kommenta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tabSelected="1" topLeftCell="C1" workbookViewId="0">
      <selection activeCell="K2" sqref="K2"/>
    </sheetView>
  </sheetViews>
  <sheetFormatPr baseColWidth="10" defaultRowHeight="16" x14ac:dyDescent="0.2"/>
  <cols>
    <col min="1" max="1" width="8.1640625" style="6" hidden="1" customWidth="1"/>
    <col min="2" max="2" width="15" style="6" customWidth="1"/>
    <col min="3" max="3" width="21" style="6" customWidth="1"/>
    <col min="4" max="4" width="10.6640625" style="6" customWidth="1"/>
    <col min="5" max="5" width="27" style="8" customWidth="1"/>
    <col min="6" max="6" width="11.6640625" style="8" bestFit="1" customWidth="1"/>
    <col min="7" max="7" width="10.83203125" style="6" customWidth="1"/>
    <col min="8" max="8" width="20.1640625" style="6" hidden="1" customWidth="1"/>
    <col min="9" max="9" width="58.6640625" style="2" customWidth="1"/>
    <col min="10" max="10" width="17.5" style="4" hidden="1" customWidth="1"/>
    <col min="11" max="11" width="40.83203125" style="4" customWidth="1"/>
    <col min="12" max="12" width="43.5" style="5" customWidth="1"/>
    <col min="13" max="13" width="16.1640625" style="6" customWidth="1"/>
    <col min="14" max="16" width="42.1640625" style="4" customWidth="1"/>
  </cols>
  <sheetData>
    <row r="1" spans="1:16" s="1" customFormat="1" ht="32" x14ac:dyDescent="0.2">
      <c r="A1" s="4" t="s">
        <v>608</v>
      </c>
      <c r="B1" s="4" t="s">
        <v>609</v>
      </c>
      <c r="C1" s="4" t="s">
        <v>1204</v>
      </c>
      <c r="D1" s="4" t="s">
        <v>610</v>
      </c>
      <c r="E1" s="5" t="s">
        <v>1148</v>
      </c>
      <c r="F1" s="5" t="s">
        <v>1269</v>
      </c>
      <c r="G1" s="4" t="s">
        <v>1270</v>
      </c>
      <c r="H1" s="6" t="s">
        <v>1145</v>
      </c>
      <c r="I1" s="2" t="s">
        <v>1146</v>
      </c>
      <c r="J1" s="4" t="s">
        <v>1147</v>
      </c>
      <c r="K1" s="4" t="s">
        <v>1268</v>
      </c>
      <c r="L1" s="5" t="s">
        <v>1254</v>
      </c>
      <c r="M1" s="4" t="s">
        <v>591</v>
      </c>
      <c r="N1" s="4" t="s">
        <v>589</v>
      </c>
      <c r="O1" s="4" t="s">
        <v>1249</v>
      </c>
      <c r="P1" s="4" t="s">
        <v>590</v>
      </c>
    </row>
    <row r="2" spans="1:16" ht="32" x14ac:dyDescent="0.2">
      <c r="A2" s="6">
        <v>5</v>
      </c>
      <c r="B2" s="6" t="s">
        <v>614</v>
      </c>
      <c r="C2" s="6" t="s">
        <v>1205</v>
      </c>
      <c r="D2" s="6">
        <v>100</v>
      </c>
      <c r="E2" s="8" t="s">
        <v>682</v>
      </c>
      <c r="G2" s="6">
        <v>110</v>
      </c>
      <c r="H2" s="6" t="s">
        <v>192</v>
      </c>
      <c r="I2" s="2" t="s">
        <v>683</v>
      </c>
      <c r="J2" s="6" t="s">
        <v>193</v>
      </c>
      <c r="K2" s="6"/>
      <c r="L2" s="5" t="s">
        <v>1166</v>
      </c>
      <c r="M2" s="12"/>
      <c r="O2" s="4" t="str">
        <f>CONCATENATE(Tabell1[[#This Row],[OSM tag]],";",Tabell1[[#This Row],[tillegg]],";",Tabell1[[#This Row],[fixme]])</f>
        <v>place=town;;</v>
      </c>
      <c r="P2" s="4" t="s">
        <v>575</v>
      </c>
    </row>
    <row r="3" spans="1:16" x14ac:dyDescent="0.2">
      <c r="A3" s="6">
        <v>5</v>
      </c>
      <c r="B3" s="6" t="s">
        <v>614</v>
      </c>
      <c r="C3" s="6" t="s">
        <v>1205</v>
      </c>
      <c r="D3" s="6">
        <v>101</v>
      </c>
      <c r="E3" s="7" t="s">
        <v>1069</v>
      </c>
      <c r="F3" s="7"/>
      <c r="G3" s="6">
        <v>866</v>
      </c>
      <c r="H3" s="6" t="s">
        <v>194</v>
      </c>
      <c r="I3" s="2" t="s">
        <v>1070</v>
      </c>
      <c r="J3" s="6" t="s">
        <v>195</v>
      </c>
      <c r="K3" s="6"/>
      <c r="L3" s="5" t="s">
        <v>199</v>
      </c>
      <c r="O3" s="4" t="str">
        <f>CONCATENATE(Tabell1[[#This Row],[OSM tag]],";",Tabell1[[#This Row],[tillegg]],";",Tabell1[[#This Row],[fixme]])</f>
        <v>place=village;;</v>
      </c>
    </row>
    <row r="4" spans="1:16" ht="32" x14ac:dyDescent="0.2">
      <c r="A4" s="6">
        <v>5</v>
      </c>
      <c r="B4" s="6" t="s">
        <v>614</v>
      </c>
      <c r="C4" s="6" t="s">
        <v>1205</v>
      </c>
      <c r="D4" s="6">
        <v>102</v>
      </c>
      <c r="E4" s="7" t="s">
        <v>1067</v>
      </c>
      <c r="F4" s="7"/>
      <c r="G4" s="6">
        <v>845</v>
      </c>
      <c r="H4" s="6" t="s">
        <v>197</v>
      </c>
      <c r="I4" s="2" t="s">
        <v>1068</v>
      </c>
      <c r="J4" s="6" t="s">
        <v>198</v>
      </c>
      <c r="K4" s="6"/>
      <c r="L4" s="5" t="s">
        <v>559</v>
      </c>
      <c r="M4" s="12"/>
      <c r="N4" s="4" t="s">
        <v>1263</v>
      </c>
      <c r="O4" s="4" t="str">
        <f>CONCATENATE(Tabell1[[#This Row],[OSM tag]],";",Tabell1[[#This Row],[tillegg]],";",Tabell1[[#This Row],[fixme]])</f>
        <v>place=quarter;;fixme=consider place=suburb, village or hamlet</v>
      </c>
      <c r="P4" s="4" t="s">
        <v>1198</v>
      </c>
    </row>
    <row r="5" spans="1:16" x14ac:dyDescent="0.2">
      <c r="A5" s="6">
        <v>5</v>
      </c>
      <c r="B5" s="6" t="s">
        <v>614</v>
      </c>
      <c r="C5" s="6" t="s">
        <v>1205</v>
      </c>
      <c r="D5" s="6">
        <v>103</v>
      </c>
      <c r="E5" s="8" t="s">
        <v>686</v>
      </c>
      <c r="G5" s="6">
        <v>2132</v>
      </c>
      <c r="H5" s="6" t="s">
        <v>200</v>
      </c>
      <c r="I5" s="2" t="s">
        <v>687</v>
      </c>
      <c r="J5" s="6" t="s">
        <v>201</v>
      </c>
      <c r="K5" s="6"/>
      <c r="L5" s="5" t="s">
        <v>199</v>
      </c>
      <c r="N5" s="4" t="s">
        <v>1194</v>
      </c>
      <c r="O5" s="4" t="str">
        <f>CONCATENATE(Tabell1[[#This Row],[OSM tag]],";",Tabell1[[#This Row],[tillegg]],";",Tabell1[[#This Row],[fixme]])</f>
        <v>place=village;;fixme=consider place=hamlet</v>
      </c>
      <c r="P5" s="4" t="s">
        <v>1199</v>
      </c>
    </row>
    <row r="6" spans="1:16" x14ac:dyDescent="0.2">
      <c r="A6" s="6">
        <v>5</v>
      </c>
      <c r="B6" s="6" t="s">
        <v>614</v>
      </c>
      <c r="C6" s="6" t="s">
        <v>1205</v>
      </c>
      <c r="D6" s="6">
        <v>104</v>
      </c>
      <c r="E6" s="8" t="s">
        <v>792</v>
      </c>
      <c r="G6" s="6">
        <v>3300</v>
      </c>
      <c r="H6" s="6" t="s">
        <v>202</v>
      </c>
      <c r="I6" s="2" t="s">
        <v>793</v>
      </c>
      <c r="J6" s="6" t="s">
        <v>203</v>
      </c>
      <c r="K6" s="6"/>
      <c r="L6" s="5" t="s">
        <v>204</v>
      </c>
      <c r="O6" s="4" t="str">
        <f>CONCATENATE(Tabell1[[#This Row],[OSM tag]],";",Tabell1[[#This Row],[tillegg]],";",Tabell1[[#This Row],[fixme]])</f>
        <v>place=hamlet;;</v>
      </c>
    </row>
    <row r="7" spans="1:16" x14ac:dyDescent="0.2">
      <c r="A7" s="6">
        <v>5</v>
      </c>
      <c r="B7" s="6" t="s">
        <v>614</v>
      </c>
      <c r="C7" s="6" t="s">
        <v>1205</v>
      </c>
      <c r="D7" s="6">
        <v>105</v>
      </c>
      <c r="E7" s="8" t="s">
        <v>666</v>
      </c>
      <c r="G7" s="6">
        <v>2027</v>
      </c>
      <c r="H7" s="6" t="s">
        <v>205</v>
      </c>
      <c r="I7" s="2" t="s">
        <v>667</v>
      </c>
      <c r="J7" s="6" t="s">
        <v>206</v>
      </c>
      <c r="K7" s="6"/>
      <c r="L7" s="5" t="s">
        <v>559</v>
      </c>
      <c r="O7" s="4" t="str">
        <f>CONCATENATE(Tabell1[[#This Row],[OSM tag]],";",Tabell1[[#This Row],[tillegg]],";",Tabell1[[#This Row],[fixme]])</f>
        <v>place=quarter;;</v>
      </c>
    </row>
    <row r="8" spans="1:16" x14ac:dyDescent="0.2">
      <c r="A8" s="6">
        <v>5</v>
      </c>
      <c r="B8" s="6" t="s">
        <v>614</v>
      </c>
      <c r="C8" s="6" t="s">
        <v>1205</v>
      </c>
      <c r="D8" s="6">
        <v>107</v>
      </c>
      <c r="E8" s="8" t="s">
        <v>862</v>
      </c>
      <c r="G8" s="6">
        <v>372</v>
      </c>
      <c r="H8" s="6" t="s">
        <v>209</v>
      </c>
      <c r="I8" s="2" t="s">
        <v>863</v>
      </c>
      <c r="J8" s="6" t="s">
        <v>210</v>
      </c>
      <c r="K8" s="6"/>
      <c r="L8" s="5" t="s">
        <v>559</v>
      </c>
      <c r="O8" s="4" t="str">
        <f>CONCATENATE(Tabell1[[#This Row],[OSM tag]],";",Tabell1[[#This Row],[tillegg]],";",Tabell1[[#This Row],[fixme]])</f>
        <v>place=quarter;;</v>
      </c>
    </row>
    <row r="9" spans="1:16" x14ac:dyDescent="0.2">
      <c r="A9" s="6">
        <v>5</v>
      </c>
      <c r="B9" s="6" t="s">
        <v>614</v>
      </c>
      <c r="C9" s="6" t="s">
        <v>1205</v>
      </c>
      <c r="D9" s="6">
        <v>132</v>
      </c>
      <c r="E9" s="8" t="s">
        <v>684</v>
      </c>
      <c r="G9" s="6">
        <v>395</v>
      </c>
      <c r="H9" s="6" t="s">
        <v>265</v>
      </c>
      <c r="I9" s="2" t="s">
        <v>685</v>
      </c>
      <c r="J9" s="6" t="s">
        <v>266</v>
      </c>
      <c r="K9" s="6"/>
      <c r="L9" s="5" t="s">
        <v>196</v>
      </c>
      <c r="O9" s="4" t="str">
        <f>CONCATENATE(Tabell1[[#This Row],[OSM tag]],";",Tabell1[[#This Row],[tillegg]],";",Tabell1[[#This Row],[fixme]])</f>
        <v>place=suburb;;</v>
      </c>
    </row>
    <row r="10" spans="1:16" ht="32" x14ac:dyDescent="0.2">
      <c r="A10" s="6">
        <v>5</v>
      </c>
      <c r="B10" s="6" t="s">
        <v>614</v>
      </c>
      <c r="C10" s="6" t="s">
        <v>1205</v>
      </c>
      <c r="D10" s="6">
        <v>228</v>
      </c>
      <c r="E10" s="8" t="s">
        <v>852</v>
      </c>
      <c r="G10" s="6">
        <v>536</v>
      </c>
      <c r="H10" s="6" t="s">
        <v>427</v>
      </c>
      <c r="I10" s="2" t="s">
        <v>853</v>
      </c>
      <c r="J10" s="6" t="s">
        <v>428</v>
      </c>
      <c r="K10" s="6"/>
      <c r="L10" s="5" t="s">
        <v>1193</v>
      </c>
      <c r="O10" s="4" t="str">
        <f>CONCATENATE(Tabell1[[#This Row],[OSM tag]],";",Tabell1[[#This Row],[tillegg]],";",Tabell1[[#This Row],[fixme]])</f>
        <v>place=neighbourhood;;</v>
      </c>
    </row>
    <row r="11" spans="1:16" x14ac:dyDescent="0.2">
      <c r="A11" s="6">
        <v>6</v>
      </c>
      <c r="B11" s="7" t="s">
        <v>614</v>
      </c>
      <c r="C11" s="6" t="s">
        <v>1205</v>
      </c>
      <c r="D11" s="6">
        <v>232</v>
      </c>
      <c r="E11" s="8" t="s">
        <v>1077</v>
      </c>
      <c r="G11" s="6">
        <v>112</v>
      </c>
      <c r="H11" s="6" t="s">
        <v>435</v>
      </c>
      <c r="I11" s="2" t="s">
        <v>1078</v>
      </c>
      <c r="J11" s="6" t="s">
        <v>436</v>
      </c>
      <c r="K11" s="6"/>
      <c r="L11" s="5" t="s">
        <v>1183</v>
      </c>
      <c r="O11" s="4" t="str">
        <f>CONCATENATE(Tabell1[[#This Row],[OSM tag]],";",Tabell1[[#This Row],[tillegg]],";",Tabell1[[#This Row],[fixme]])</f>
        <v>place=square;;</v>
      </c>
    </row>
    <row r="12" spans="1:16" x14ac:dyDescent="0.2">
      <c r="A12" s="6">
        <v>5</v>
      </c>
      <c r="B12" s="6" t="s">
        <v>614</v>
      </c>
      <c r="C12" s="6" t="s">
        <v>1205</v>
      </c>
      <c r="D12" s="6">
        <v>266</v>
      </c>
      <c r="E12" s="7" t="s">
        <v>1072</v>
      </c>
      <c r="F12" s="7"/>
      <c r="G12" s="6">
        <v>59</v>
      </c>
      <c r="H12" s="6" t="s">
        <v>511</v>
      </c>
      <c r="I12" s="2" t="s">
        <v>1071</v>
      </c>
      <c r="J12" s="6" t="s">
        <v>512</v>
      </c>
      <c r="K12" s="6"/>
      <c r="L12" s="2" t="s">
        <v>559</v>
      </c>
      <c r="O12" s="4" t="str">
        <f>CONCATENATE(Tabell1[[#This Row],[OSM tag]],";",Tabell1[[#This Row],[tillegg]],";",Tabell1[[#This Row],[fixme]])</f>
        <v>place=quarter;;</v>
      </c>
    </row>
    <row r="13" spans="1:16" ht="32" x14ac:dyDescent="0.2">
      <c r="A13" s="6">
        <v>5</v>
      </c>
      <c r="B13" s="6" t="s">
        <v>614</v>
      </c>
      <c r="C13" s="6" t="s">
        <v>1205</v>
      </c>
      <c r="D13" s="6">
        <v>310</v>
      </c>
      <c r="E13" s="8" t="s">
        <v>836</v>
      </c>
      <c r="G13" s="6">
        <v>1</v>
      </c>
      <c r="H13" s="6" t="s">
        <v>549</v>
      </c>
      <c r="I13" s="2" t="s">
        <v>837</v>
      </c>
      <c r="J13" s="6" t="s">
        <v>550</v>
      </c>
      <c r="K13" s="6"/>
      <c r="M13" s="6" t="s">
        <v>96</v>
      </c>
      <c r="O13" s="4" t="str">
        <f>CONCATENATE(Tabell1[[#This Row],[OSM tag]],";",Tabell1[[#This Row],[tillegg]],";",Tabell1[[#This Row],[fixme]])</f>
        <v>;place=locality;</v>
      </c>
    </row>
    <row r="14" spans="1:16" x14ac:dyDescent="0.2">
      <c r="A14" s="6">
        <v>5</v>
      </c>
      <c r="B14" s="6" t="s">
        <v>614</v>
      </c>
      <c r="C14" s="6" t="s">
        <v>1206</v>
      </c>
      <c r="D14" s="6">
        <v>106</v>
      </c>
      <c r="E14" s="8" t="s">
        <v>670</v>
      </c>
      <c r="G14" s="6">
        <v>19</v>
      </c>
      <c r="H14" s="6" t="s">
        <v>207</v>
      </c>
      <c r="I14" s="2" t="s">
        <v>671</v>
      </c>
      <c r="J14" s="6" t="s">
        <v>208</v>
      </c>
      <c r="K14" s="6"/>
      <c r="L14" s="5" t="s">
        <v>1193</v>
      </c>
      <c r="O14" s="4" t="str">
        <f>CONCATENATE(Tabell1[[#This Row],[OSM tag]],";",Tabell1[[#This Row],[tillegg]],";",Tabell1[[#This Row],[fixme]])</f>
        <v>place=neighbourhood;;</v>
      </c>
    </row>
    <row r="15" spans="1:16" ht="64" x14ac:dyDescent="0.2">
      <c r="A15" s="6">
        <v>5</v>
      </c>
      <c r="B15" s="6" t="s">
        <v>614</v>
      </c>
      <c r="C15" s="6" t="s">
        <v>1206</v>
      </c>
      <c r="D15" s="6">
        <v>109</v>
      </c>
      <c r="E15" s="7" t="s">
        <v>720</v>
      </c>
      <c r="F15" s="7"/>
      <c r="G15" s="6">
        <v>11736</v>
      </c>
      <c r="H15" s="6" t="s">
        <v>213</v>
      </c>
      <c r="I15" s="3" t="s">
        <v>721</v>
      </c>
      <c r="J15" s="6" t="s">
        <v>214</v>
      </c>
      <c r="K15" s="6"/>
      <c r="L15" s="2" t="s">
        <v>1250</v>
      </c>
      <c r="O15" s="4" t="str">
        <f>CONCATENATE(Tabell1[[#This Row],[OSM tag]],";",Tabell1[[#This Row],[tillegg]],";",Tabell1[[#This Row],[fixme]])</f>
        <v>place=isolated_dwelling;;</v>
      </c>
      <c r="P15" s="4" t="s">
        <v>1251</v>
      </c>
    </row>
    <row r="16" spans="1:16" x14ac:dyDescent="0.2">
      <c r="A16" s="6">
        <v>5</v>
      </c>
      <c r="B16" s="6" t="s">
        <v>614</v>
      </c>
      <c r="C16" s="6" t="s">
        <v>1206</v>
      </c>
      <c r="D16" s="6">
        <v>110</v>
      </c>
      <c r="E16" s="8" t="s">
        <v>768</v>
      </c>
      <c r="G16" s="6">
        <v>13094</v>
      </c>
      <c r="H16" s="6" t="s">
        <v>215</v>
      </c>
      <c r="I16" s="2" t="s">
        <v>769</v>
      </c>
      <c r="J16" s="6" t="s">
        <v>216</v>
      </c>
      <c r="K16" s="6"/>
      <c r="L16" s="2" t="s">
        <v>1250</v>
      </c>
      <c r="O16" s="4" t="str">
        <f>CONCATENATE(Tabell1[[#This Row],[OSM tag]],";",Tabell1[[#This Row],[tillegg]],";",Tabell1[[#This Row],[fixme]])</f>
        <v>place=isolated_dwelling;;</v>
      </c>
    </row>
    <row r="17" spans="1:16" ht="48" x14ac:dyDescent="0.2">
      <c r="A17" s="6">
        <v>8</v>
      </c>
      <c r="B17" s="6" t="s">
        <v>614</v>
      </c>
      <c r="C17" s="6" t="s">
        <v>1206</v>
      </c>
      <c r="D17" s="6">
        <v>206</v>
      </c>
      <c r="E17" s="8" t="s">
        <v>778</v>
      </c>
      <c r="G17" s="6">
        <v>6992</v>
      </c>
      <c r="H17" s="6" t="s">
        <v>379</v>
      </c>
      <c r="I17" s="2" t="s">
        <v>779</v>
      </c>
      <c r="J17" s="6" t="s">
        <v>380</v>
      </c>
      <c r="K17" s="6"/>
      <c r="L17" s="2"/>
      <c r="M17" s="6" t="s">
        <v>96</v>
      </c>
      <c r="O17" s="4" t="str">
        <f>CONCATENATE(Tabell1[[#This Row],[OSM tag]],";",Tabell1[[#This Row],[tillegg]],";",Tabell1[[#This Row],[fixme]])</f>
        <v>;place=locality;</v>
      </c>
      <c r="P17" s="4" t="s">
        <v>571</v>
      </c>
    </row>
    <row r="18" spans="1:16" ht="32" x14ac:dyDescent="0.2">
      <c r="A18" s="6">
        <v>5</v>
      </c>
      <c r="B18" s="6" t="s">
        <v>614</v>
      </c>
      <c r="C18" s="6" t="s">
        <v>1206</v>
      </c>
      <c r="D18" s="6">
        <v>259</v>
      </c>
      <c r="E18" s="8" t="s">
        <v>664</v>
      </c>
      <c r="G18" s="6">
        <v>3</v>
      </c>
      <c r="H18" s="6" t="s">
        <v>496</v>
      </c>
      <c r="I18" s="2" t="s">
        <v>665</v>
      </c>
      <c r="J18" s="6" t="s">
        <v>497</v>
      </c>
      <c r="K18" s="6"/>
      <c r="L18" s="5" t="s">
        <v>1165</v>
      </c>
      <c r="M18" s="12"/>
      <c r="O18" s="4" t="str">
        <f>CONCATENATE(Tabell1[[#This Row],[OSM tag]],";",Tabell1[[#This Row],[tillegg]],";",Tabell1[[#This Row],[fixme]])</f>
        <v>building=apartments;;</v>
      </c>
    </row>
    <row r="19" spans="1:16" x14ac:dyDescent="0.2">
      <c r="A19" s="6">
        <v>3</v>
      </c>
      <c r="B19" s="6" t="s">
        <v>614</v>
      </c>
      <c r="C19" s="6" t="s">
        <v>1234</v>
      </c>
      <c r="D19" s="6">
        <v>72</v>
      </c>
      <c r="E19" s="8" t="s">
        <v>951</v>
      </c>
      <c r="G19" s="6">
        <v>131</v>
      </c>
      <c r="H19" s="6" t="s">
        <v>150</v>
      </c>
      <c r="I19" s="2" t="s">
        <v>952</v>
      </c>
      <c r="J19" s="6" t="s">
        <v>151</v>
      </c>
      <c r="K19" s="6"/>
      <c r="L19" s="5" t="s">
        <v>152</v>
      </c>
      <c r="O19" s="4" t="str">
        <f>CONCATENATE(Tabell1[[#This Row],[OSM tag]],";",Tabell1[[#This Row],[tillegg]],";",Tabell1[[#This Row],[fixme]])</f>
        <v>leisure=park;;</v>
      </c>
    </row>
    <row r="20" spans="1:16" ht="32" x14ac:dyDescent="0.2">
      <c r="A20" s="6">
        <v>5</v>
      </c>
      <c r="B20" s="6" t="s">
        <v>614</v>
      </c>
      <c r="C20" s="6" t="s">
        <v>1234</v>
      </c>
      <c r="D20" s="6">
        <v>128</v>
      </c>
      <c r="E20" s="8" t="s">
        <v>860</v>
      </c>
      <c r="G20" s="6">
        <v>80</v>
      </c>
      <c r="H20" s="6" t="s">
        <v>256</v>
      </c>
      <c r="I20" s="2" t="s">
        <v>861</v>
      </c>
      <c r="J20" s="6" t="s">
        <v>257</v>
      </c>
      <c r="K20" s="6"/>
      <c r="L20" s="5" t="s">
        <v>258</v>
      </c>
      <c r="O20" s="4" t="str">
        <f>CONCATENATE(Tabell1[[#This Row],[OSM tag]],";",Tabell1[[#This Row],[tillegg]],";",Tabell1[[#This Row],[fixme]])</f>
        <v>amenity=sports_centre;;</v>
      </c>
    </row>
    <row r="21" spans="1:16" x14ac:dyDescent="0.2">
      <c r="A21" s="6">
        <v>8</v>
      </c>
      <c r="B21" s="6" t="s">
        <v>614</v>
      </c>
      <c r="C21" s="6" t="s">
        <v>1234</v>
      </c>
      <c r="D21" s="6">
        <v>190</v>
      </c>
      <c r="E21" s="8" t="s">
        <v>858</v>
      </c>
      <c r="G21" s="6">
        <v>513</v>
      </c>
      <c r="H21" s="6" t="s">
        <v>342</v>
      </c>
      <c r="I21" s="2" t="s">
        <v>859</v>
      </c>
      <c r="J21" s="6" t="s">
        <v>343</v>
      </c>
      <c r="K21" s="6"/>
      <c r="L21" s="5" t="s">
        <v>344</v>
      </c>
      <c r="O21" s="4" t="str">
        <f>CONCATENATE(Tabell1[[#This Row],[OSM tag]],";",Tabell1[[#This Row],[tillegg]],";",Tabell1[[#This Row],[fixme]])</f>
        <v>leisure=pitch;;</v>
      </c>
    </row>
    <row r="22" spans="1:16" ht="32" x14ac:dyDescent="0.2">
      <c r="A22" s="6">
        <v>8</v>
      </c>
      <c r="B22" s="6" t="s">
        <v>614</v>
      </c>
      <c r="C22" s="6" t="s">
        <v>1234</v>
      </c>
      <c r="D22" s="6">
        <v>192</v>
      </c>
      <c r="E22" s="8" t="s">
        <v>1001</v>
      </c>
      <c r="G22" s="6">
        <v>24</v>
      </c>
      <c r="H22" s="6" t="s">
        <v>348</v>
      </c>
      <c r="I22" s="2" t="s">
        <v>1002</v>
      </c>
      <c r="J22" s="6" t="s">
        <v>349</v>
      </c>
      <c r="K22" s="6"/>
      <c r="L22" s="5" t="s">
        <v>350</v>
      </c>
      <c r="N22" s="4" t="s">
        <v>1202</v>
      </c>
      <c r="O22" s="4" t="str">
        <f>CONCATENATE(Tabell1[[#This Row],[OSM tag]],";",Tabell1[[#This Row],[tillegg]],";",Tabell1[[#This Row],[fixme]])</f>
        <v>aerialway=drag_lift;;fixme=consider the other aerialway types</v>
      </c>
    </row>
    <row r="23" spans="1:16" x14ac:dyDescent="0.2">
      <c r="A23" s="6">
        <v>8</v>
      </c>
      <c r="B23" s="6" t="s">
        <v>614</v>
      </c>
      <c r="C23" s="6" t="s">
        <v>1234</v>
      </c>
      <c r="D23" s="6">
        <v>194</v>
      </c>
      <c r="E23" s="8" t="s">
        <v>626</v>
      </c>
      <c r="G23" s="6">
        <v>45</v>
      </c>
      <c r="H23" s="6" t="s">
        <v>354</v>
      </c>
      <c r="I23" s="2" t="s">
        <v>627</v>
      </c>
      <c r="J23" s="6" t="s">
        <v>355</v>
      </c>
      <c r="K23" s="6"/>
      <c r="L23" s="5" t="s">
        <v>1184</v>
      </c>
      <c r="O23" s="4" t="str">
        <f>CONCATENATE(Tabell1[[#This Row],[OSM tag]],";",Tabell1[[#This Row],[tillegg]],";",Tabell1[[#This Row],[fixme]])</f>
        <v>landuse=winter_sports; piste:type=downhill;;</v>
      </c>
    </row>
    <row r="24" spans="1:16" ht="32" x14ac:dyDescent="0.2">
      <c r="A24" s="6">
        <v>8</v>
      </c>
      <c r="B24" s="6" t="s">
        <v>614</v>
      </c>
      <c r="C24" s="6" t="s">
        <v>1234</v>
      </c>
      <c r="D24" s="6">
        <v>222</v>
      </c>
      <c r="E24" s="8" t="s">
        <v>642</v>
      </c>
      <c r="G24" s="6">
        <v>45</v>
      </c>
      <c r="H24" s="6" t="s">
        <v>414</v>
      </c>
      <c r="I24" s="2" t="s">
        <v>643</v>
      </c>
      <c r="J24" s="6" t="s">
        <v>415</v>
      </c>
      <c r="K24" s="6"/>
      <c r="L24" s="5" t="s">
        <v>583</v>
      </c>
      <c r="M24" s="6" t="s">
        <v>96</v>
      </c>
      <c r="N24" s="4" t="s">
        <v>1258</v>
      </c>
      <c r="O24" s="4" t="str">
        <f>CONCATENATE(Tabell1[[#This Row],[OSM tag]],";",Tabell1[[#This Row],[tillegg]],";",Tabell1[[#This Row],[fixme]])</f>
        <v>leisure=swimming_area;place=locality;fixme=consider natural=beach + surface=sand</v>
      </c>
    </row>
    <row r="25" spans="1:16" x14ac:dyDescent="0.2">
      <c r="A25" s="6">
        <v>8</v>
      </c>
      <c r="B25" s="6" t="s">
        <v>614</v>
      </c>
      <c r="C25" s="6" t="s">
        <v>1234</v>
      </c>
      <c r="D25" s="6">
        <v>223</v>
      </c>
      <c r="E25" s="8" t="s">
        <v>758</v>
      </c>
      <c r="G25" s="6">
        <v>12</v>
      </c>
      <c r="H25" s="6" t="s">
        <v>416</v>
      </c>
      <c r="I25" s="2" t="s">
        <v>759</v>
      </c>
      <c r="J25" s="6" t="s">
        <v>417</v>
      </c>
      <c r="K25" s="6"/>
      <c r="L25" s="5" t="s">
        <v>418</v>
      </c>
      <c r="M25" s="12"/>
      <c r="O25" s="4" t="str">
        <f>CONCATENATE(Tabell1[[#This Row],[OSM tag]],";",Tabell1[[#This Row],[tillegg]],";",Tabell1[[#This Row],[fixme]])</f>
        <v>tourism=theme_park;;</v>
      </c>
    </row>
    <row r="26" spans="1:16" ht="32" x14ac:dyDescent="0.2">
      <c r="A26" s="6">
        <v>5</v>
      </c>
      <c r="B26" s="6" t="s">
        <v>614</v>
      </c>
      <c r="C26" s="6" t="s">
        <v>1207</v>
      </c>
      <c r="D26" s="6">
        <v>108</v>
      </c>
      <c r="E26" s="8" t="s">
        <v>676</v>
      </c>
      <c r="G26" s="6">
        <v>117578</v>
      </c>
      <c r="H26" s="6" t="s">
        <v>211</v>
      </c>
      <c r="I26" s="2" t="s">
        <v>677</v>
      </c>
      <c r="J26" s="6" t="s">
        <v>212</v>
      </c>
      <c r="K26" s="6"/>
      <c r="L26" s="5" t="s">
        <v>558</v>
      </c>
      <c r="O26" s="4" t="str">
        <f>CONCATENATE(Tabell1[[#This Row],[OSM tag]],";",Tabell1[[#This Row],[tillegg]],";",Tabell1[[#This Row],[fixme]])</f>
        <v>place=farm;;</v>
      </c>
      <c r="P26" s="4" t="s">
        <v>597</v>
      </c>
    </row>
    <row r="27" spans="1:16" ht="32" x14ac:dyDescent="0.2">
      <c r="A27" s="6">
        <v>5</v>
      </c>
      <c r="B27" s="6" t="s">
        <v>614</v>
      </c>
      <c r="C27" s="6" t="s">
        <v>1207</v>
      </c>
      <c r="D27" s="6">
        <v>111</v>
      </c>
      <c r="E27" s="8" t="s">
        <v>987</v>
      </c>
      <c r="G27" s="6">
        <v>18129</v>
      </c>
      <c r="H27" s="6" t="s">
        <v>217</v>
      </c>
      <c r="I27" s="2" t="s">
        <v>988</v>
      </c>
      <c r="J27" s="6" t="s">
        <v>218</v>
      </c>
      <c r="K27" s="6"/>
      <c r="L27" s="5" t="s">
        <v>1252</v>
      </c>
      <c r="M27" s="6" t="s">
        <v>96</v>
      </c>
      <c r="O27" s="4" t="str">
        <f>CONCATENATE(Tabell1[[#This Row],[OSM tag]],";",Tabell1[[#This Row],[tillegg]],";",Tabell1[[#This Row],[fixme]])</f>
        <v>historic=shieling;place=locality;</v>
      </c>
      <c r="P27" s="4" t="s">
        <v>1253</v>
      </c>
    </row>
    <row r="28" spans="1:16" x14ac:dyDescent="0.2">
      <c r="A28" s="6">
        <v>5</v>
      </c>
      <c r="B28" s="6" t="s">
        <v>614</v>
      </c>
      <c r="C28" s="6" t="s">
        <v>1207</v>
      </c>
      <c r="D28" s="6">
        <v>112</v>
      </c>
      <c r="E28" s="8" t="s">
        <v>688</v>
      </c>
      <c r="G28" s="6">
        <v>3963</v>
      </c>
      <c r="H28" s="6" t="s">
        <v>219</v>
      </c>
      <c r="I28" s="2" t="s">
        <v>689</v>
      </c>
      <c r="J28" s="6" t="s">
        <v>220</v>
      </c>
      <c r="K28" s="6"/>
      <c r="M28" s="6" t="s">
        <v>96</v>
      </c>
      <c r="O28" s="4" t="str">
        <f>CONCATENATE(Tabell1[[#This Row],[OSM tag]],";",Tabell1[[#This Row],[tillegg]],";",Tabell1[[#This Row],[fixme]])</f>
        <v>;place=locality;</v>
      </c>
    </row>
    <row r="29" spans="1:16" ht="32" x14ac:dyDescent="0.2">
      <c r="A29" s="6">
        <v>5</v>
      </c>
      <c r="B29" s="6" t="s">
        <v>614</v>
      </c>
      <c r="C29" s="6" t="s">
        <v>1207</v>
      </c>
      <c r="D29" s="6">
        <v>170</v>
      </c>
      <c r="E29" s="8" t="s">
        <v>712</v>
      </c>
      <c r="G29" s="6">
        <v>2651</v>
      </c>
      <c r="H29" s="6" t="s">
        <v>322</v>
      </c>
      <c r="I29" s="2" t="s">
        <v>713</v>
      </c>
      <c r="J29" s="6" t="s">
        <v>323</v>
      </c>
      <c r="K29" s="6"/>
      <c r="M29" s="4" t="s">
        <v>96</v>
      </c>
      <c r="O29" s="4" t="str">
        <f>CONCATENATE(Tabell1[[#This Row],[OSM tag]],";",Tabell1[[#This Row],[tillegg]],";",Tabell1[[#This Row],[fixme]])</f>
        <v>;place=locality;</v>
      </c>
    </row>
    <row r="30" spans="1:16" ht="32" x14ac:dyDescent="0.2">
      <c r="A30" s="6">
        <v>8</v>
      </c>
      <c r="B30" s="6" t="s">
        <v>614</v>
      </c>
      <c r="C30" s="6" t="s">
        <v>1207</v>
      </c>
      <c r="D30" s="6">
        <v>233</v>
      </c>
      <c r="E30" s="8" t="s">
        <v>788</v>
      </c>
      <c r="G30" s="6">
        <v>80</v>
      </c>
      <c r="H30" s="6" t="s">
        <v>437</v>
      </c>
      <c r="I30" s="2" t="s">
        <v>789</v>
      </c>
      <c r="J30" s="6" t="s">
        <v>438</v>
      </c>
      <c r="K30" s="6"/>
      <c r="L30" s="5" t="s">
        <v>439</v>
      </c>
      <c r="O30" s="4" t="str">
        <f>CONCATENATE(Tabell1[[#This Row],[OSM tag]],";",Tabell1[[#This Row],[tillegg]],";",Tabell1[[#This Row],[fixme]])</f>
        <v>barrier=fence;;</v>
      </c>
    </row>
    <row r="31" spans="1:16" ht="32" x14ac:dyDescent="0.2">
      <c r="A31" s="6">
        <v>5</v>
      </c>
      <c r="B31" s="6" t="s">
        <v>614</v>
      </c>
      <c r="C31" s="6" t="s">
        <v>1207</v>
      </c>
      <c r="D31" s="6">
        <v>280</v>
      </c>
      <c r="E31" s="8" t="s">
        <v>782</v>
      </c>
      <c r="G31" s="6">
        <v>3119</v>
      </c>
      <c r="H31" s="6" t="s">
        <v>532</v>
      </c>
      <c r="I31" s="13" t="s">
        <v>783</v>
      </c>
      <c r="J31" s="6" t="s">
        <v>533</v>
      </c>
      <c r="K31" s="6"/>
      <c r="L31" s="5" t="s">
        <v>558</v>
      </c>
      <c r="N31" s="4" t="s">
        <v>1194</v>
      </c>
      <c r="O31" s="4" t="str">
        <f>CONCATENATE(Tabell1[[#This Row],[OSM tag]],";",Tabell1[[#This Row],[tillegg]],";",Tabell1[[#This Row],[fixme]])</f>
        <v>place=farm;;fixme=consider place=hamlet</v>
      </c>
      <c r="P31" s="4" t="s">
        <v>1197</v>
      </c>
    </row>
    <row r="32" spans="1:16" ht="32" x14ac:dyDescent="0.2">
      <c r="A32" s="6">
        <v>5</v>
      </c>
      <c r="B32" s="6" t="s">
        <v>614</v>
      </c>
      <c r="C32" s="6" t="s">
        <v>1207</v>
      </c>
      <c r="D32" s="6">
        <v>305</v>
      </c>
      <c r="E32" s="8" t="s">
        <v>933</v>
      </c>
      <c r="G32" s="6">
        <v>97</v>
      </c>
      <c r="H32" s="6" t="s">
        <v>541</v>
      </c>
      <c r="I32" s="2" t="s">
        <v>934</v>
      </c>
      <c r="J32" s="6" t="s">
        <v>542</v>
      </c>
      <c r="K32" s="6"/>
      <c r="L32" s="5" t="s">
        <v>204</v>
      </c>
      <c r="O32" s="4" t="str">
        <f>CONCATENATE(Tabell1[[#This Row],[OSM tag]],";",Tabell1[[#This Row],[tillegg]],";",Tabell1[[#This Row],[fixme]])</f>
        <v>place=hamlet;;</v>
      </c>
      <c r="P32" s="4" t="s">
        <v>576</v>
      </c>
    </row>
    <row r="33" spans="1:15" x14ac:dyDescent="0.2">
      <c r="A33" s="6">
        <v>5</v>
      </c>
      <c r="B33" s="6" t="s">
        <v>614</v>
      </c>
      <c r="C33" s="6" t="s">
        <v>1235</v>
      </c>
      <c r="D33" s="6">
        <v>120</v>
      </c>
      <c r="E33" s="8" t="s">
        <v>1013</v>
      </c>
      <c r="G33" s="6">
        <v>1732</v>
      </c>
      <c r="H33" s="6" t="s">
        <v>237</v>
      </c>
      <c r="I33" s="2" t="s">
        <v>1014</v>
      </c>
      <c r="J33" s="6" t="s">
        <v>238</v>
      </c>
      <c r="K33" s="6"/>
      <c r="L33" s="5" t="s">
        <v>239</v>
      </c>
      <c r="O33" s="4" t="str">
        <f>CONCATENATE(Tabell1[[#This Row],[OSM tag]],";",Tabell1[[#This Row],[tillegg]],";",Tabell1[[#This Row],[fixme]])</f>
        <v>amenity=school;;</v>
      </c>
    </row>
    <row r="34" spans="1:15" x14ac:dyDescent="0.2">
      <c r="A34" s="6">
        <v>5</v>
      </c>
      <c r="B34" s="6" t="s">
        <v>614</v>
      </c>
      <c r="C34" s="6" t="s">
        <v>1235</v>
      </c>
      <c r="D34" s="6">
        <v>121</v>
      </c>
      <c r="E34" s="8" t="s">
        <v>1059</v>
      </c>
      <c r="G34" s="6">
        <v>88</v>
      </c>
      <c r="H34" s="6" t="s">
        <v>240</v>
      </c>
      <c r="I34" s="2" t="s">
        <v>1060</v>
      </c>
      <c r="J34" s="6" t="s">
        <v>241</v>
      </c>
      <c r="K34" s="6"/>
      <c r="L34" s="5" t="s">
        <v>242</v>
      </c>
      <c r="O34" s="4" t="str">
        <f>CONCATENATE(Tabell1[[#This Row],[OSM tag]],";",Tabell1[[#This Row],[tillegg]],";",Tabell1[[#This Row],[fixme]])</f>
        <v>amenity=hospital;;</v>
      </c>
    </row>
    <row r="35" spans="1:15" x14ac:dyDescent="0.2">
      <c r="A35" s="6">
        <v>5</v>
      </c>
      <c r="B35" s="6" t="s">
        <v>614</v>
      </c>
      <c r="C35" s="6" t="s">
        <v>1235</v>
      </c>
      <c r="D35" s="6">
        <v>122</v>
      </c>
      <c r="E35" s="8" t="s">
        <v>834</v>
      </c>
      <c r="G35" s="6">
        <v>342</v>
      </c>
      <c r="H35" s="6" t="s">
        <v>243</v>
      </c>
      <c r="I35" s="2" t="s">
        <v>835</v>
      </c>
      <c r="J35" s="6" t="s">
        <v>244</v>
      </c>
      <c r="K35" s="6"/>
      <c r="L35" s="5" t="s">
        <v>245</v>
      </c>
      <c r="O35" s="4" t="str">
        <f>CONCATENATE(Tabell1[[#This Row],[OSM tag]],";",Tabell1[[#This Row],[tillegg]],";",Tabell1[[#This Row],[fixme]])</f>
        <v>amenity=nursing_home;;</v>
      </c>
    </row>
    <row r="36" spans="1:15" x14ac:dyDescent="0.2">
      <c r="A36" s="6">
        <v>5</v>
      </c>
      <c r="B36" s="6" t="s">
        <v>614</v>
      </c>
      <c r="C36" s="6" t="s">
        <v>1235</v>
      </c>
      <c r="D36" s="6">
        <v>126</v>
      </c>
      <c r="E36" s="7" t="s">
        <v>1105</v>
      </c>
      <c r="F36" s="7"/>
      <c r="G36" s="6">
        <v>55</v>
      </c>
      <c r="H36" s="6" t="s">
        <v>251</v>
      </c>
      <c r="I36" s="2" t="s">
        <v>1106</v>
      </c>
      <c r="J36" s="6" t="s">
        <v>252</v>
      </c>
      <c r="K36" s="6"/>
      <c r="L36" s="5" t="s">
        <v>253</v>
      </c>
      <c r="O36" s="4" t="str">
        <f>CONCATENATE(Tabell1[[#This Row],[OSM tag]],";",Tabell1[[#This Row],[tillegg]],";",Tabell1[[#This Row],[fixme]])</f>
        <v>building=civic;;</v>
      </c>
    </row>
    <row r="37" spans="1:15" x14ac:dyDescent="0.2">
      <c r="A37" s="6">
        <v>5</v>
      </c>
      <c r="B37" s="6" t="s">
        <v>614</v>
      </c>
      <c r="C37" s="6" t="s">
        <v>1235</v>
      </c>
      <c r="D37" s="6">
        <v>127</v>
      </c>
      <c r="E37" s="8" t="s">
        <v>919</v>
      </c>
      <c r="G37" s="6">
        <v>67</v>
      </c>
      <c r="H37" s="6" t="s">
        <v>254</v>
      </c>
      <c r="I37" s="2" t="s">
        <v>920</v>
      </c>
      <c r="J37" s="6" t="s">
        <v>255</v>
      </c>
      <c r="K37" s="6"/>
      <c r="L37" s="5" t="s">
        <v>1264</v>
      </c>
      <c r="O37" s="4" t="str">
        <f>CONCATENATE(Tabell1[[#This Row],[OSM tag]],";",Tabell1[[#This Row],[tillegg]],";",Tabell1[[#This Row],[fixme]])</f>
        <v>landuse=military;;</v>
      </c>
    </row>
    <row r="38" spans="1:15" x14ac:dyDescent="0.2">
      <c r="A38" s="6">
        <v>5</v>
      </c>
      <c r="B38" s="6" t="s">
        <v>614</v>
      </c>
      <c r="C38" s="6" t="s">
        <v>1235</v>
      </c>
      <c r="D38" s="6">
        <v>229</v>
      </c>
      <c r="E38" s="8" t="s">
        <v>656</v>
      </c>
      <c r="G38" s="6">
        <v>251</v>
      </c>
      <c r="H38" s="6" t="s">
        <v>429</v>
      </c>
      <c r="I38" s="2" t="s">
        <v>657</v>
      </c>
      <c r="J38" s="6" t="s">
        <v>430</v>
      </c>
      <c r="K38" s="6"/>
      <c r="L38" s="5" t="s">
        <v>431</v>
      </c>
      <c r="O38" s="4" t="str">
        <f>CONCATENATE(Tabell1[[#This Row],[OSM tag]],";",Tabell1[[#This Row],[tillegg]],";",Tabell1[[#This Row],[fixme]])</f>
        <v>amenity=kindergarten;;</v>
      </c>
    </row>
    <row r="39" spans="1:15" ht="32" x14ac:dyDescent="0.2">
      <c r="A39" s="6">
        <v>5</v>
      </c>
      <c r="B39" s="6" t="s">
        <v>614</v>
      </c>
      <c r="C39" s="6" t="s">
        <v>1235</v>
      </c>
      <c r="D39" s="6">
        <v>237</v>
      </c>
      <c r="E39" s="8" t="s">
        <v>977</v>
      </c>
      <c r="G39" s="6">
        <v>65</v>
      </c>
      <c r="H39" s="6" t="s">
        <v>447</v>
      </c>
      <c r="I39" s="3" t="s">
        <v>978</v>
      </c>
      <c r="J39" s="6" t="s">
        <v>448</v>
      </c>
      <c r="K39" s="6"/>
      <c r="L39" s="5" t="s">
        <v>449</v>
      </c>
      <c r="O39" s="4" t="str">
        <f>CONCATENATE(Tabell1[[#This Row],[OSM tag]],";",Tabell1[[#This Row],[tillegg]],";",Tabell1[[#This Row],[fixme]])</f>
        <v>amenity=townhall;;</v>
      </c>
    </row>
    <row r="40" spans="1:15" x14ac:dyDescent="0.2">
      <c r="A40" s="6">
        <v>5</v>
      </c>
      <c r="B40" s="6" t="s">
        <v>614</v>
      </c>
      <c r="C40" s="6" t="s">
        <v>1235</v>
      </c>
      <c r="D40" s="6">
        <v>248</v>
      </c>
      <c r="E40" s="7" t="s">
        <v>1093</v>
      </c>
      <c r="F40" s="7"/>
      <c r="G40" s="6">
        <v>28</v>
      </c>
      <c r="H40" s="6" t="s">
        <v>469</v>
      </c>
      <c r="I40" s="2" t="s">
        <v>1094</v>
      </c>
      <c r="J40" s="6" t="s">
        <v>470</v>
      </c>
      <c r="K40" s="6"/>
      <c r="L40" s="5" t="s">
        <v>471</v>
      </c>
      <c r="O40" s="4" t="str">
        <f>CONCATENATE(Tabell1[[#This Row],[OSM tag]],";",Tabell1[[#This Row],[tillegg]],";",Tabell1[[#This Row],[fixme]])</f>
        <v>amenity=university;;</v>
      </c>
    </row>
    <row r="41" spans="1:15" x14ac:dyDescent="0.2">
      <c r="A41" s="6">
        <v>5</v>
      </c>
      <c r="B41" s="6" t="s">
        <v>614</v>
      </c>
      <c r="C41" s="6" t="s">
        <v>1235</v>
      </c>
      <c r="D41" s="6">
        <v>250</v>
      </c>
      <c r="E41" s="7" t="s">
        <v>728</v>
      </c>
      <c r="F41" s="7"/>
      <c r="G41" s="6">
        <v>14</v>
      </c>
      <c r="H41" s="6" t="s">
        <v>475</v>
      </c>
      <c r="I41" s="2" t="s">
        <v>729</v>
      </c>
      <c r="J41" s="6" t="s">
        <v>476</v>
      </c>
      <c r="K41" s="6"/>
      <c r="L41" s="5" t="s">
        <v>477</v>
      </c>
      <c r="M41" s="12"/>
      <c r="O41" s="4" t="str">
        <f>CONCATENATE(Tabell1[[#This Row],[OSM tag]],";",Tabell1[[#This Row],[tillegg]],";",Tabell1[[#This Row],[fixme]])</f>
        <v>amenity=prison;;</v>
      </c>
    </row>
    <row r="42" spans="1:15" ht="32" x14ac:dyDescent="0.2">
      <c r="A42" s="6">
        <v>5</v>
      </c>
      <c r="B42" s="6" t="s">
        <v>614</v>
      </c>
      <c r="C42" s="6" t="s">
        <v>1235</v>
      </c>
      <c r="D42" s="6">
        <v>309</v>
      </c>
      <c r="E42" s="7" t="s">
        <v>764</v>
      </c>
      <c r="F42" s="7"/>
      <c r="G42" s="6">
        <v>1</v>
      </c>
      <c r="H42" s="6" t="s">
        <v>547</v>
      </c>
      <c r="I42" s="2" t="s">
        <v>765</v>
      </c>
      <c r="J42" s="6" t="s">
        <v>548</v>
      </c>
      <c r="K42" s="6"/>
      <c r="L42" s="5" t="s">
        <v>1164</v>
      </c>
      <c r="O42" s="4" t="str">
        <f>CONCATENATE(Tabell1[[#This Row],[OSM tag]],";",Tabell1[[#This Row],[tillegg]],";",Tabell1[[#This Row],[fixme]])</f>
        <v>building=yes;;</v>
      </c>
    </row>
    <row r="43" spans="1:15" x14ac:dyDescent="0.2">
      <c r="A43" s="6">
        <v>5</v>
      </c>
      <c r="B43" s="6" t="s">
        <v>614</v>
      </c>
      <c r="C43" s="6" t="s">
        <v>1236</v>
      </c>
      <c r="D43" s="6">
        <v>113</v>
      </c>
      <c r="E43" s="7" t="s">
        <v>724</v>
      </c>
      <c r="F43" s="7"/>
      <c r="G43" s="6">
        <v>367</v>
      </c>
      <c r="H43" s="6" t="s">
        <v>221</v>
      </c>
      <c r="I43" s="2" t="s">
        <v>725</v>
      </c>
      <c r="J43" s="6" t="s">
        <v>222</v>
      </c>
      <c r="K43" s="6"/>
      <c r="L43" s="5" t="s">
        <v>1257</v>
      </c>
      <c r="O43" s="4" t="str">
        <f>CONCATENATE(Tabell1[[#This Row],[OSM tag]],";",Tabell1[[#This Row],[tillegg]],";",Tabell1[[#This Row],[fixme]])</f>
        <v>building=industrial; industrial=factory;;</v>
      </c>
    </row>
    <row r="44" spans="1:15" x14ac:dyDescent="0.2">
      <c r="A44" s="6">
        <v>5</v>
      </c>
      <c r="B44" s="6" t="s">
        <v>614</v>
      </c>
      <c r="C44" s="6" t="s">
        <v>1236</v>
      </c>
      <c r="D44" s="6">
        <v>115</v>
      </c>
      <c r="E44" s="8" t="s">
        <v>634</v>
      </c>
      <c r="G44" s="6">
        <v>271</v>
      </c>
      <c r="H44" s="6" t="s">
        <v>225</v>
      </c>
      <c r="I44" s="2" t="s">
        <v>635</v>
      </c>
      <c r="J44" s="6" t="s">
        <v>226</v>
      </c>
      <c r="K44" s="6"/>
      <c r="L44" s="5" t="s">
        <v>227</v>
      </c>
      <c r="O44" s="4" t="str">
        <f>CONCATENATE(Tabell1[[#This Row],[OSM tag]],";",Tabell1[[#This Row],[tillegg]],";",Tabell1[[#This Row],[fixme]])</f>
        <v>building=industrial;;</v>
      </c>
    </row>
    <row r="45" spans="1:15" x14ac:dyDescent="0.2">
      <c r="A45" s="6">
        <v>5</v>
      </c>
      <c r="B45" s="6" t="s">
        <v>614</v>
      </c>
      <c r="C45" s="6" t="s">
        <v>1236</v>
      </c>
      <c r="D45" s="6">
        <v>116</v>
      </c>
      <c r="E45" s="8" t="s">
        <v>760</v>
      </c>
      <c r="G45" s="6">
        <v>198</v>
      </c>
      <c r="H45" s="6" t="s">
        <v>228</v>
      </c>
      <c r="I45" s="2" t="s">
        <v>761</v>
      </c>
      <c r="J45" s="6" t="s">
        <v>229</v>
      </c>
      <c r="K45" s="6"/>
      <c r="L45" s="5" t="s">
        <v>230</v>
      </c>
      <c r="O45" s="4" t="str">
        <f>CONCATENATE(Tabell1[[#This Row],[OSM tag]],";",Tabell1[[#This Row],[tillegg]],";",Tabell1[[#This Row],[fixme]])</f>
        <v>building=commercial;;</v>
      </c>
    </row>
    <row r="46" spans="1:15" x14ac:dyDescent="0.2">
      <c r="A46" s="6">
        <v>5</v>
      </c>
      <c r="B46" s="6" t="s">
        <v>614</v>
      </c>
      <c r="C46" s="6" t="s">
        <v>1236</v>
      </c>
      <c r="D46" s="6">
        <v>117</v>
      </c>
      <c r="E46" s="8" t="s">
        <v>846</v>
      </c>
      <c r="G46" s="6">
        <v>302</v>
      </c>
      <c r="H46" s="6" t="s">
        <v>231</v>
      </c>
      <c r="I46" s="2" t="s">
        <v>847</v>
      </c>
      <c r="J46" s="6" t="s">
        <v>232</v>
      </c>
      <c r="K46" s="6"/>
      <c r="L46" s="5" t="s">
        <v>1265</v>
      </c>
      <c r="O46" s="4" t="str">
        <f>CONCATENATE(Tabell1[[#This Row],[OSM tag]],";",Tabell1[[#This Row],[tillegg]],";",Tabell1[[#This Row],[fixme]])</f>
        <v>tourism=hotel;;</v>
      </c>
    </row>
    <row r="47" spans="1:15" x14ac:dyDescent="0.2">
      <c r="A47" s="6">
        <v>5</v>
      </c>
      <c r="B47" s="6" t="s">
        <v>614</v>
      </c>
      <c r="C47" s="6" t="s">
        <v>1236</v>
      </c>
      <c r="D47" s="6">
        <v>118</v>
      </c>
      <c r="E47" s="7" t="s">
        <v>955</v>
      </c>
      <c r="F47" s="7"/>
      <c r="G47" s="6">
        <v>99</v>
      </c>
      <c r="H47" s="6" t="s">
        <v>233</v>
      </c>
      <c r="I47" s="2" t="s">
        <v>956</v>
      </c>
      <c r="J47" s="6" t="s">
        <v>234</v>
      </c>
      <c r="K47" s="6"/>
      <c r="L47" s="5" t="s">
        <v>1266</v>
      </c>
      <c r="O47" s="4" t="str">
        <f>CONCATENATE(Tabell1[[#This Row],[OSM tag]],";",Tabell1[[#This Row],[tillegg]],";",Tabell1[[#This Row],[fixme]])</f>
        <v>tourism=guest_house;;</v>
      </c>
    </row>
    <row r="48" spans="1:15" ht="32" x14ac:dyDescent="0.2">
      <c r="A48" s="6">
        <v>5</v>
      </c>
      <c r="B48" s="6" t="s">
        <v>614</v>
      </c>
      <c r="C48" s="6" t="s">
        <v>1236</v>
      </c>
      <c r="D48" s="6">
        <v>119</v>
      </c>
      <c r="E48" s="7" t="s">
        <v>1085</v>
      </c>
      <c r="F48" s="7"/>
      <c r="G48" s="6">
        <v>784</v>
      </c>
      <c r="H48" s="6" t="s">
        <v>235</v>
      </c>
      <c r="I48" s="2" t="s">
        <v>1086</v>
      </c>
      <c r="J48" s="6" t="s">
        <v>236</v>
      </c>
      <c r="K48" s="6"/>
      <c r="L48" s="5" t="s">
        <v>1261</v>
      </c>
      <c r="N48" s="4" t="s">
        <v>1262</v>
      </c>
      <c r="O48" s="4" t="str">
        <f>CONCATENATE(Tabell1[[#This Row],[OSM tag]],";",Tabell1[[#This Row],[tillegg]],";",Tabell1[[#This Row],[fixme]])</f>
        <v>tourism=wilderness_hut;;fixme=consider tourism=alpine_hut or tourism=chalet</v>
      </c>
    </row>
    <row r="49" spans="1:16" x14ac:dyDescent="0.2">
      <c r="A49" s="6">
        <v>5</v>
      </c>
      <c r="B49" s="6" t="s">
        <v>614</v>
      </c>
      <c r="C49" s="6" t="s">
        <v>1236</v>
      </c>
      <c r="D49" s="6">
        <v>191</v>
      </c>
      <c r="E49" s="8" t="s">
        <v>696</v>
      </c>
      <c r="G49" s="6">
        <v>152</v>
      </c>
      <c r="H49" s="6" t="s">
        <v>345</v>
      </c>
      <c r="I49" s="2" t="s">
        <v>701</v>
      </c>
      <c r="J49" s="6" t="s">
        <v>346</v>
      </c>
      <c r="K49" s="6"/>
      <c r="L49" s="5" t="s">
        <v>347</v>
      </c>
      <c r="O49" s="4" t="str">
        <f>CONCATENATE(Tabell1[[#This Row],[OSM tag]],";",Tabell1[[#This Row],[tillegg]],";",Tabell1[[#This Row],[fixme]])</f>
        <v>tourism=camp_site;;</v>
      </c>
    </row>
    <row r="50" spans="1:16" ht="32" x14ac:dyDescent="0.2">
      <c r="A50" s="6">
        <v>8</v>
      </c>
      <c r="B50" s="6" t="s">
        <v>614</v>
      </c>
      <c r="C50" s="6" t="s">
        <v>1236</v>
      </c>
      <c r="D50" s="6">
        <v>205</v>
      </c>
      <c r="E50" s="8" t="s">
        <v>945</v>
      </c>
      <c r="G50" s="6">
        <v>4</v>
      </c>
      <c r="H50" s="6" t="s">
        <v>377</v>
      </c>
      <c r="I50" s="2" t="s">
        <v>946</v>
      </c>
      <c r="J50" s="6" t="s">
        <v>378</v>
      </c>
      <c r="K50" s="6"/>
      <c r="L50" s="5" t="s">
        <v>1156</v>
      </c>
      <c r="O50" s="4" t="str">
        <f>CONCATENATE(Tabell1[[#This Row],[OSM tag]],";",Tabell1[[#This Row],[tillegg]],";",Tabell1[[#This Row],[fixme]])</f>
        <v>landuse=aquaculture;;</v>
      </c>
    </row>
    <row r="51" spans="1:16" x14ac:dyDescent="0.2">
      <c r="A51" s="6">
        <v>5</v>
      </c>
      <c r="B51" s="6" t="s">
        <v>614</v>
      </c>
      <c r="C51" s="6" t="s">
        <v>1236</v>
      </c>
      <c r="D51" s="6">
        <v>267</v>
      </c>
      <c r="E51" s="8" t="s">
        <v>985</v>
      </c>
      <c r="G51" s="6">
        <v>29</v>
      </c>
      <c r="H51" s="6" t="s">
        <v>513</v>
      </c>
      <c r="I51" s="2" t="s">
        <v>986</v>
      </c>
      <c r="J51" s="6" t="s">
        <v>514</v>
      </c>
      <c r="K51" s="6"/>
      <c r="L51" s="5" t="s">
        <v>515</v>
      </c>
      <c r="O51" s="4" t="str">
        <f>CONCATENATE(Tabell1[[#This Row],[OSM tag]],";",Tabell1[[#This Row],[tillegg]],";",Tabell1[[#This Row],[fixme]])</f>
        <v>amenity=cafe;;</v>
      </c>
    </row>
    <row r="52" spans="1:16" x14ac:dyDescent="0.2">
      <c r="A52" s="6">
        <v>2</v>
      </c>
      <c r="B52" s="6" t="s">
        <v>611</v>
      </c>
      <c r="C52" s="6" t="s">
        <v>1208</v>
      </c>
      <c r="D52" s="6">
        <v>56</v>
      </c>
      <c r="E52" s="8" t="s">
        <v>640</v>
      </c>
      <c r="G52" s="6">
        <v>463</v>
      </c>
      <c r="H52" s="6" t="s">
        <v>119</v>
      </c>
      <c r="I52" s="2" t="s">
        <v>641</v>
      </c>
      <c r="J52" s="6" t="s">
        <v>120</v>
      </c>
      <c r="K52" s="6"/>
      <c r="M52" s="6" t="s">
        <v>96</v>
      </c>
      <c r="O52" s="4" t="str">
        <f>CONCATENATE(Tabell1[[#This Row],[OSM tag]],";",Tabell1[[#This Row],[tillegg]],";",Tabell1[[#This Row],[fixme]])</f>
        <v>;place=locality;</v>
      </c>
    </row>
    <row r="53" spans="1:16" x14ac:dyDescent="0.2">
      <c r="A53" s="6">
        <v>2</v>
      </c>
      <c r="B53" s="6" t="s">
        <v>611</v>
      </c>
      <c r="C53" s="6" t="s">
        <v>1209</v>
      </c>
      <c r="D53" s="6">
        <v>34</v>
      </c>
      <c r="E53" s="8" t="s">
        <v>1055</v>
      </c>
      <c r="G53" s="6">
        <v>1042</v>
      </c>
      <c r="H53" s="6" t="s">
        <v>61</v>
      </c>
      <c r="I53" s="2" t="s">
        <v>1056</v>
      </c>
      <c r="J53" s="6" t="s">
        <v>62</v>
      </c>
      <c r="K53" s="6"/>
      <c r="L53" s="5" t="s">
        <v>63</v>
      </c>
      <c r="O53" s="4" t="str">
        <f>CONCATENATE(Tabell1[[#This Row],[OSM tag]],";",Tabell1[[#This Row],[tillegg]],";",Tabell1[[#This Row],[fixme]])</f>
        <v>natural=strait;;</v>
      </c>
    </row>
    <row r="54" spans="1:16" x14ac:dyDescent="0.2">
      <c r="A54" s="6">
        <v>2</v>
      </c>
      <c r="B54" s="6" t="s">
        <v>611</v>
      </c>
      <c r="C54" s="6" t="s">
        <v>1209</v>
      </c>
      <c r="D54" s="6">
        <v>35</v>
      </c>
      <c r="E54" s="7" t="s">
        <v>1125</v>
      </c>
      <c r="F54" s="7"/>
      <c r="G54" s="6">
        <v>7211</v>
      </c>
      <c r="H54" s="6" t="s">
        <v>64</v>
      </c>
      <c r="I54" s="2" t="s">
        <v>1126</v>
      </c>
      <c r="J54" s="6" t="s">
        <v>65</v>
      </c>
      <c r="K54" s="6"/>
      <c r="L54" s="5" t="s">
        <v>66</v>
      </c>
      <c r="O54" s="4" t="str">
        <f>CONCATENATE(Tabell1[[#This Row],[OSM tag]],";",Tabell1[[#This Row],[tillegg]],";",Tabell1[[#This Row],[fixme]])</f>
        <v>natural=bay;;</v>
      </c>
    </row>
    <row r="55" spans="1:16" x14ac:dyDescent="0.2">
      <c r="A55" s="6">
        <v>2</v>
      </c>
      <c r="B55" s="6" t="s">
        <v>611</v>
      </c>
      <c r="C55" s="6" t="s">
        <v>1209</v>
      </c>
      <c r="D55" s="6">
        <v>44</v>
      </c>
      <c r="E55" s="7" t="s">
        <v>1133</v>
      </c>
      <c r="F55" s="7"/>
      <c r="G55" s="6">
        <v>1296</v>
      </c>
      <c r="H55" s="6" t="s">
        <v>88</v>
      </c>
      <c r="I55" s="2" t="s">
        <v>1134</v>
      </c>
      <c r="J55" s="6" t="s">
        <v>89</v>
      </c>
      <c r="K55" s="6"/>
      <c r="L55" s="5" t="s">
        <v>90</v>
      </c>
      <c r="O55" s="4" t="str">
        <f>CONCATENATE(Tabell1[[#This Row],[OSM tag]],";",Tabell1[[#This Row],[tillegg]],";",Tabell1[[#This Row],[fixme]])</f>
        <v>place=island;;</v>
      </c>
    </row>
    <row r="56" spans="1:16" x14ac:dyDescent="0.2">
      <c r="A56" s="6">
        <v>2</v>
      </c>
      <c r="B56" s="6" t="s">
        <v>611</v>
      </c>
      <c r="C56" s="6" t="s">
        <v>1209</v>
      </c>
      <c r="D56" s="6">
        <v>45</v>
      </c>
      <c r="E56" s="8" t="s">
        <v>840</v>
      </c>
      <c r="G56" s="6">
        <v>4298</v>
      </c>
      <c r="H56" s="6" t="s">
        <v>91</v>
      </c>
      <c r="I56" s="2" t="s">
        <v>841</v>
      </c>
      <c r="J56" s="6" t="s">
        <v>92</v>
      </c>
      <c r="K56" s="6"/>
      <c r="L56" s="5" t="s">
        <v>93</v>
      </c>
      <c r="O56" s="4" t="str">
        <f>CONCATENATE(Tabell1[[#This Row],[OSM tag]],";",Tabell1[[#This Row],[tillegg]],";",Tabell1[[#This Row],[fixme]])</f>
        <v>place=islet;;</v>
      </c>
    </row>
    <row r="57" spans="1:16" x14ac:dyDescent="0.2">
      <c r="A57" s="6">
        <v>2</v>
      </c>
      <c r="B57" s="6" t="s">
        <v>611</v>
      </c>
      <c r="C57" s="6" t="s">
        <v>1209</v>
      </c>
      <c r="D57" s="6">
        <v>46</v>
      </c>
      <c r="E57" s="8" t="s">
        <v>814</v>
      </c>
      <c r="G57" s="6">
        <v>255</v>
      </c>
      <c r="H57" s="6" t="s">
        <v>94</v>
      </c>
      <c r="I57" s="2" t="s">
        <v>815</v>
      </c>
      <c r="J57" s="6" t="s">
        <v>95</v>
      </c>
      <c r="K57" s="6"/>
      <c r="L57" s="2" t="s">
        <v>99</v>
      </c>
      <c r="O57" s="4" t="str">
        <f>CONCATENATE(Tabell1[[#This Row],[OSM tag]],";",Tabell1[[#This Row],[tillegg]],";",Tabell1[[#This Row],[fixme]])</f>
        <v>natural=cape;;</v>
      </c>
    </row>
    <row r="58" spans="1:16" x14ac:dyDescent="0.2">
      <c r="A58" s="6">
        <v>2</v>
      </c>
      <c r="B58" s="6" t="s">
        <v>611</v>
      </c>
      <c r="C58" s="6" t="s">
        <v>1209</v>
      </c>
      <c r="D58" s="6">
        <v>47</v>
      </c>
      <c r="E58" s="8" t="s">
        <v>935</v>
      </c>
      <c r="G58" s="6">
        <v>9498</v>
      </c>
      <c r="H58" s="6" t="s">
        <v>97</v>
      </c>
      <c r="I58" s="2" t="s">
        <v>936</v>
      </c>
      <c r="J58" s="6" t="s">
        <v>98</v>
      </c>
      <c r="K58" s="6"/>
      <c r="L58" s="5" t="s">
        <v>99</v>
      </c>
      <c r="O58" s="4" t="str">
        <f>CONCATENATE(Tabell1[[#This Row],[OSM tag]],";",Tabell1[[#This Row],[tillegg]],";",Tabell1[[#This Row],[fixme]])</f>
        <v>natural=cape;;</v>
      </c>
    </row>
    <row r="59" spans="1:16" x14ac:dyDescent="0.2">
      <c r="A59" s="6">
        <v>2</v>
      </c>
      <c r="B59" s="6" t="s">
        <v>611</v>
      </c>
      <c r="C59" s="6" t="s">
        <v>1209</v>
      </c>
      <c r="D59" s="6">
        <v>48</v>
      </c>
      <c r="E59" s="8" t="s">
        <v>708</v>
      </c>
      <c r="G59" s="6">
        <v>390</v>
      </c>
      <c r="H59" s="6" t="s">
        <v>100</v>
      </c>
      <c r="I59" s="2" t="s">
        <v>709</v>
      </c>
      <c r="J59" s="6" t="s">
        <v>101</v>
      </c>
      <c r="K59" s="6"/>
      <c r="L59" s="5" t="s">
        <v>63</v>
      </c>
      <c r="M59" s="4"/>
      <c r="O59" s="4" t="str">
        <f>CONCATENATE(Tabell1[[#This Row],[OSM tag]],";",Tabell1[[#This Row],[tillegg]],";",Tabell1[[#This Row],[fixme]])</f>
        <v>natural=strait;;</v>
      </c>
    </row>
    <row r="60" spans="1:16" x14ac:dyDescent="0.2">
      <c r="A60" s="6">
        <v>2</v>
      </c>
      <c r="B60" s="6" t="s">
        <v>611</v>
      </c>
      <c r="C60" s="6" t="s">
        <v>1209</v>
      </c>
      <c r="D60" s="6">
        <v>49</v>
      </c>
      <c r="E60" s="8" t="s">
        <v>1045</v>
      </c>
      <c r="G60" s="6">
        <v>923</v>
      </c>
      <c r="H60" s="6" t="s">
        <v>102</v>
      </c>
      <c r="I60" s="2" t="s">
        <v>1046</v>
      </c>
      <c r="J60" s="6" t="s">
        <v>103</v>
      </c>
      <c r="K60" s="6"/>
      <c r="L60" s="5" t="s">
        <v>104</v>
      </c>
      <c r="M60" s="12"/>
      <c r="O60" s="4" t="str">
        <f>CONCATENATE(Tabell1[[#This Row],[OSM tag]],";",Tabell1[[#This Row],[tillegg]],";",Tabell1[[#This Row],[fixme]])</f>
        <v>natural=beach;;</v>
      </c>
    </row>
    <row r="61" spans="1:16" x14ac:dyDescent="0.2">
      <c r="A61" s="6">
        <v>2</v>
      </c>
      <c r="B61" s="6" t="s">
        <v>611</v>
      </c>
      <c r="C61" s="6" t="s">
        <v>1209</v>
      </c>
      <c r="D61" s="6">
        <v>214</v>
      </c>
      <c r="E61" s="7" t="s">
        <v>1137</v>
      </c>
      <c r="F61" s="7"/>
      <c r="G61" s="6">
        <v>73</v>
      </c>
      <c r="H61" s="6" t="s">
        <v>397</v>
      </c>
      <c r="I61" s="2" t="s">
        <v>1138</v>
      </c>
      <c r="J61" s="6" t="s">
        <v>398</v>
      </c>
      <c r="K61" s="6"/>
      <c r="L61" s="5" t="s">
        <v>90</v>
      </c>
      <c r="O61" s="4" t="str">
        <f>CONCATENATE(Tabell1[[#This Row],[OSM tag]],";",Tabell1[[#This Row],[tillegg]],";",Tabell1[[#This Row],[fixme]])</f>
        <v>place=island;;</v>
      </c>
    </row>
    <row r="62" spans="1:16" x14ac:dyDescent="0.2">
      <c r="A62" s="6">
        <v>2</v>
      </c>
      <c r="B62" s="6" t="s">
        <v>611</v>
      </c>
      <c r="C62" s="6" t="s">
        <v>1210</v>
      </c>
      <c r="D62" s="6">
        <v>52</v>
      </c>
      <c r="E62" s="8" t="s">
        <v>1003</v>
      </c>
      <c r="G62" s="6">
        <v>399</v>
      </c>
      <c r="H62" s="6" t="s">
        <v>110</v>
      </c>
      <c r="I62" s="2" t="s">
        <v>1004</v>
      </c>
      <c r="J62" s="6" t="s">
        <v>111</v>
      </c>
      <c r="K62" s="6"/>
      <c r="L62" s="5" t="s">
        <v>1260</v>
      </c>
      <c r="O62" s="4" t="str">
        <f>CONCATENATE(Tabell1[[#This Row],[OSM tag]],";",Tabell1[[#This Row],[tillegg]],";",Tabell1[[#This Row],[fixme]])</f>
        <v>place=islet;;</v>
      </c>
    </row>
    <row r="63" spans="1:16" x14ac:dyDescent="0.2">
      <c r="A63" s="6">
        <v>2</v>
      </c>
      <c r="B63" s="6" t="s">
        <v>611</v>
      </c>
      <c r="C63" s="6" t="s">
        <v>1210</v>
      </c>
      <c r="D63" s="6">
        <v>53</v>
      </c>
      <c r="E63" s="8" t="s">
        <v>690</v>
      </c>
      <c r="G63" s="6">
        <v>26</v>
      </c>
      <c r="H63" s="6" t="s">
        <v>112</v>
      </c>
      <c r="I63" s="2" t="s">
        <v>691</v>
      </c>
      <c r="J63" s="6" t="s">
        <v>113</v>
      </c>
      <c r="K63" s="6"/>
      <c r="L63" s="2" t="s">
        <v>585</v>
      </c>
      <c r="M63" s="6" t="s">
        <v>96</v>
      </c>
      <c r="O63" s="4" t="str">
        <f>CONCATENATE(Tabell1[[#This Row],[OSM tag]],";",Tabell1[[#This Row],[tillegg]],";",Tabell1[[#This Row],[fixme]])</f>
        <v>seamark:type=rock;place=locality;</v>
      </c>
      <c r="P63" s="4" t="s">
        <v>586</v>
      </c>
    </row>
    <row r="64" spans="1:16" x14ac:dyDescent="0.2">
      <c r="A64" s="6">
        <v>2</v>
      </c>
      <c r="B64" s="6" t="s">
        <v>611</v>
      </c>
      <c r="C64" s="6" t="s">
        <v>1210</v>
      </c>
      <c r="D64" s="6">
        <v>54</v>
      </c>
      <c r="E64" s="8" t="s">
        <v>800</v>
      </c>
      <c r="G64" s="6">
        <v>199</v>
      </c>
      <c r="H64" s="6" t="s">
        <v>114</v>
      </c>
      <c r="I64" s="2" t="s">
        <v>801</v>
      </c>
      <c r="J64" s="6" t="s">
        <v>115</v>
      </c>
      <c r="K64" s="6"/>
      <c r="L64" s="5" t="s">
        <v>116</v>
      </c>
      <c r="M64" s="6" t="s">
        <v>96</v>
      </c>
      <c r="O64" s="4" t="str">
        <f>CONCATENATE(Tabell1[[#This Row],[OSM tag]],";",Tabell1[[#This Row],[tillegg]],";",Tabell1[[#This Row],[fixme]])</f>
        <v>natural=shoal;place=locality;</v>
      </c>
    </row>
    <row r="65" spans="1:16" x14ac:dyDescent="0.2">
      <c r="A65" s="6">
        <v>2</v>
      </c>
      <c r="B65" s="6" t="s">
        <v>611</v>
      </c>
      <c r="C65" s="6" t="s">
        <v>1210</v>
      </c>
      <c r="D65" s="6">
        <v>55</v>
      </c>
      <c r="E65" s="8" t="s">
        <v>652</v>
      </c>
      <c r="G65" s="6">
        <v>32</v>
      </c>
      <c r="H65" s="6" t="s">
        <v>117</v>
      </c>
      <c r="I65" s="2" t="s">
        <v>653</v>
      </c>
      <c r="J65" s="6" t="s">
        <v>118</v>
      </c>
      <c r="K65" s="6"/>
      <c r="L65" s="5" t="s">
        <v>116</v>
      </c>
      <c r="M65" s="6" t="s">
        <v>96</v>
      </c>
      <c r="O65" s="4" t="str">
        <f>CONCATENATE(Tabell1[[#This Row],[OSM tag]],";",Tabell1[[#This Row],[tillegg]],";",Tabell1[[#This Row],[fixme]])</f>
        <v>natural=shoal;place=locality;</v>
      </c>
    </row>
    <row r="66" spans="1:16" x14ac:dyDescent="0.2">
      <c r="A66" s="6">
        <v>2</v>
      </c>
      <c r="B66" s="6" t="s">
        <v>611</v>
      </c>
      <c r="C66" s="6" t="s">
        <v>1211</v>
      </c>
      <c r="D66" s="6">
        <v>36</v>
      </c>
      <c r="E66" s="8" t="s">
        <v>714</v>
      </c>
      <c r="G66" s="6">
        <v>10146</v>
      </c>
      <c r="H66" s="6" t="s">
        <v>67</v>
      </c>
      <c r="I66" s="2" t="s">
        <v>715</v>
      </c>
      <c r="J66" s="6" t="s">
        <v>68</v>
      </c>
      <c r="K66" s="6"/>
      <c r="L66" s="5" t="s">
        <v>69</v>
      </c>
      <c r="O66" s="4" t="str">
        <f>CONCATENATE(Tabell1[[#This Row],[OSM tag]],";",Tabell1[[#This Row],[tillegg]],";",Tabell1[[#This Row],[fixme]])</f>
        <v>waterway=river;;</v>
      </c>
    </row>
    <row r="67" spans="1:16" x14ac:dyDescent="0.2">
      <c r="A67" s="6">
        <v>2</v>
      </c>
      <c r="B67" s="6" t="s">
        <v>611</v>
      </c>
      <c r="C67" s="6" t="s">
        <v>1211</v>
      </c>
      <c r="D67" s="6">
        <v>37</v>
      </c>
      <c r="E67" s="8" t="s">
        <v>658</v>
      </c>
      <c r="G67" s="6">
        <v>44547</v>
      </c>
      <c r="H67" s="6" t="s">
        <v>70</v>
      </c>
      <c r="I67" s="2" t="s">
        <v>659</v>
      </c>
      <c r="J67" s="6" t="s">
        <v>71</v>
      </c>
      <c r="K67" s="6"/>
      <c r="L67" s="5" t="s">
        <v>72</v>
      </c>
      <c r="O67" s="4" t="str">
        <f>CONCATENATE(Tabell1[[#This Row],[OSM tag]],";",Tabell1[[#This Row],[tillegg]],";",Tabell1[[#This Row],[fixme]])</f>
        <v>waterway=stream;;</v>
      </c>
    </row>
    <row r="68" spans="1:16" x14ac:dyDescent="0.2">
      <c r="A68" s="6">
        <v>2</v>
      </c>
      <c r="B68" s="6" t="s">
        <v>611</v>
      </c>
      <c r="C68" s="6" t="s">
        <v>1211</v>
      </c>
      <c r="D68" s="6">
        <v>38</v>
      </c>
      <c r="E68" s="8" t="s">
        <v>812</v>
      </c>
      <c r="G68" s="6">
        <v>75</v>
      </c>
      <c r="H68" s="6" t="s">
        <v>73</v>
      </c>
      <c r="I68" s="2" t="s">
        <v>813</v>
      </c>
      <c r="J68" s="6" t="s">
        <v>74</v>
      </c>
      <c r="K68" s="6"/>
      <c r="L68" s="5" t="s">
        <v>75</v>
      </c>
      <c r="O68" s="4" t="str">
        <f>CONCATENATE(Tabell1[[#This Row],[OSM tag]],";",Tabell1[[#This Row],[tillegg]],";",Tabell1[[#This Row],[fixme]])</f>
        <v>waterway=drain;;</v>
      </c>
    </row>
    <row r="69" spans="1:16" x14ac:dyDescent="0.2">
      <c r="A69" s="6">
        <v>2</v>
      </c>
      <c r="B69" s="6" t="s">
        <v>611</v>
      </c>
      <c r="C69" s="6" t="s">
        <v>1211</v>
      </c>
      <c r="D69" s="6">
        <v>39</v>
      </c>
      <c r="E69" s="8" t="s">
        <v>766</v>
      </c>
      <c r="G69" s="6">
        <v>3394</v>
      </c>
      <c r="H69" s="6" t="s">
        <v>76</v>
      </c>
      <c r="I69" s="2" t="s">
        <v>767</v>
      </c>
      <c r="J69" s="6" t="s">
        <v>77</v>
      </c>
      <c r="K69" s="6"/>
      <c r="L69" s="5" t="s">
        <v>78</v>
      </c>
      <c r="O69" s="4" t="str">
        <f>CONCATENATE(Tabell1[[#This Row],[OSM tag]],";",Tabell1[[#This Row],[tillegg]],";",Tabell1[[#This Row],[fixme]])</f>
        <v>natural=waterfall;;</v>
      </c>
    </row>
    <row r="70" spans="1:16" ht="32" x14ac:dyDescent="0.2">
      <c r="A70" s="6">
        <v>2</v>
      </c>
      <c r="B70" s="6" t="s">
        <v>611</v>
      </c>
      <c r="C70" s="6" t="s">
        <v>1211</v>
      </c>
      <c r="D70" s="6">
        <v>40</v>
      </c>
      <c r="E70" s="8" t="s">
        <v>1049</v>
      </c>
      <c r="G70" s="6">
        <v>461</v>
      </c>
      <c r="H70" s="6" t="s">
        <v>79</v>
      </c>
      <c r="I70" s="2" t="s">
        <v>1050</v>
      </c>
      <c r="J70" s="6" t="s">
        <v>80</v>
      </c>
      <c r="K70" s="6"/>
      <c r="L70" s="5" t="s">
        <v>81</v>
      </c>
      <c r="O70" s="4" t="str">
        <f>CONCATENATE(Tabell1[[#This Row],[OSM tag]],";",Tabell1[[#This Row],[tillegg]],";",Tabell1[[#This Row],[fixme]])</f>
        <v>waterway=rapids;;</v>
      </c>
      <c r="P70" s="4" t="s">
        <v>592</v>
      </c>
    </row>
    <row r="71" spans="1:16" ht="32" x14ac:dyDescent="0.2">
      <c r="A71" s="6">
        <v>2</v>
      </c>
      <c r="B71" s="6" t="s">
        <v>611</v>
      </c>
      <c r="C71" s="6" t="s">
        <v>1211</v>
      </c>
      <c r="D71" s="6">
        <v>41</v>
      </c>
      <c r="E71" s="8" t="s">
        <v>947</v>
      </c>
      <c r="G71" s="6">
        <v>1004</v>
      </c>
      <c r="H71" s="6" t="s">
        <v>82</v>
      </c>
      <c r="I71" s="2" t="s">
        <v>948</v>
      </c>
      <c r="J71" s="6" t="s">
        <v>83</v>
      </c>
      <c r="K71" s="6"/>
      <c r="L71" s="5" t="s">
        <v>66</v>
      </c>
      <c r="O71" s="4" t="str">
        <f>CONCATENATE(Tabell1[[#This Row],[OSM tag]],";",Tabell1[[#This Row],[tillegg]],";",Tabell1[[#This Row],[fixme]])</f>
        <v>natural=bay;;</v>
      </c>
    </row>
    <row r="72" spans="1:16" ht="32" x14ac:dyDescent="0.2">
      <c r="A72" s="6">
        <v>2</v>
      </c>
      <c r="B72" s="6" t="s">
        <v>611</v>
      </c>
      <c r="C72" s="6" t="s">
        <v>1211</v>
      </c>
      <c r="D72" s="6">
        <v>42</v>
      </c>
      <c r="E72" s="8" t="s">
        <v>854</v>
      </c>
      <c r="G72" s="6">
        <v>2461</v>
      </c>
      <c r="H72" s="6" t="s">
        <v>84</v>
      </c>
      <c r="I72" s="2" t="s">
        <v>855</v>
      </c>
      <c r="J72" s="6" t="s">
        <v>85</v>
      </c>
      <c r="K72" s="6"/>
      <c r="L72" s="2"/>
      <c r="M72" s="6" t="s">
        <v>96</v>
      </c>
      <c r="O72" s="4" t="str">
        <f>CONCATENATE(Tabell1[[#This Row],[OSM tag]],";",Tabell1[[#This Row],[tillegg]],";",Tabell1[[#This Row],[fixme]])</f>
        <v>;place=locality;</v>
      </c>
      <c r="P72" s="4" t="s">
        <v>593</v>
      </c>
    </row>
    <row r="73" spans="1:16" x14ac:dyDescent="0.2">
      <c r="A73" s="6">
        <v>2</v>
      </c>
      <c r="B73" s="6" t="s">
        <v>611</v>
      </c>
      <c r="C73" s="6" t="s">
        <v>1211</v>
      </c>
      <c r="D73" s="6">
        <v>43</v>
      </c>
      <c r="E73" s="8" t="s">
        <v>911</v>
      </c>
      <c r="G73" s="6">
        <v>1780</v>
      </c>
      <c r="H73" s="6" t="s">
        <v>86</v>
      </c>
      <c r="I73" s="2" t="s">
        <v>912</v>
      </c>
      <c r="J73" s="6" t="s">
        <v>87</v>
      </c>
      <c r="K73" s="6"/>
      <c r="L73" s="2" t="s">
        <v>557</v>
      </c>
      <c r="O73" s="4" t="str">
        <f>CONCATENATE(Tabell1[[#This Row],[OSM tag]],";",Tabell1[[#This Row],[tillegg]],";",Tabell1[[#This Row],[fixme]])</f>
        <v>natural=water; water=lake;;</v>
      </c>
    </row>
    <row r="74" spans="1:16" x14ac:dyDescent="0.2">
      <c r="A74" s="6">
        <v>8</v>
      </c>
      <c r="B74" s="6" t="s">
        <v>611</v>
      </c>
      <c r="C74" s="6" t="s">
        <v>1211</v>
      </c>
      <c r="D74" s="6">
        <v>204</v>
      </c>
      <c r="E74" s="8" t="s">
        <v>754</v>
      </c>
      <c r="G74" s="6">
        <v>15</v>
      </c>
      <c r="H74" s="6" t="s">
        <v>375</v>
      </c>
      <c r="I74" s="2" t="s">
        <v>755</v>
      </c>
      <c r="J74" s="6" t="s">
        <v>376</v>
      </c>
      <c r="K74" s="6"/>
      <c r="M74" s="4" t="s">
        <v>96</v>
      </c>
      <c r="O74" s="4" t="str">
        <f>CONCATENATE(Tabell1[[#This Row],[OSM tag]],";",Tabell1[[#This Row],[tillegg]],";",Tabell1[[#This Row],[fixme]])</f>
        <v>;place=locality;</v>
      </c>
    </row>
    <row r="75" spans="1:16" x14ac:dyDescent="0.2">
      <c r="A75" s="6">
        <v>2</v>
      </c>
      <c r="B75" s="6" t="s">
        <v>611</v>
      </c>
      <c r="C75" s="6" t="s">
        <v>1211</v>
      </c>
      <c r="D75" s="6">
        <v>242</v>
      </c>
      <c r="E75" s="8" t="s">
        <v>939</v>
      </c>
      <c r="G75" s="6">
        <v>654</v>
      </c>
      <c r="H75" s="6" t="s">
        <v>456</v>
      </c>
      <c r="I75" s="2" t="s">
        <v>940</v>
      </c>
      <c r="J75" s="6" t="s">
        <v>457</v>
      </c>
      <c r="K75" s="6"/>
      <c r="L75" s="5" t="s">
        <v>99</v>
      </c>
      <c r="M75" s="12"/>
      <c r="O75" s="4" t="str">
        <f>CONCATENATE(Tabell1[[#This Row],[OSM tag]],";",Tabell1[[#This Row],[tillegg]],";",Tabell1[[#This Row],[fixme]])</f>
        <v>natural=cape;;</v>
      </c>
    </row>
    <row r="76" spans="1:16" x14ac:dyDescent="0.2">
      <c r="A76" s="6">
        <v>2</v>
      </c>
      <c r="B76" s="6" t="s">
        <v>611</v>
      </c>
      <c r="C76" s="6" t="s">
        <v>1211</v>
      </c>
      <c r="D76" s="6">
        <v>243</v>
      </c>
      <c r="E76" s="8" t="s">
        <v>882</v>
      </c>
      <c r="G76" s="6">
        <v>126</v>
      </c>
      <c r="H76" s="6" t="s">
        <v>458</v>
      </c>
      <c r="I76" s="2" t="s">
        <v>883</v>
      </c>
      <c r="J76" s="6" t="s">
        <v>459</v>
      </c>
      <c r="K76" s="6"/>
      <c r="L76" s="5" t="s">
        <v>460</v>
      </c>
      <c r="O76" s="4" t="str">
        <f>CONCATENATE(Tabell1[[#This Row],[OSM tag]],";",Tabell1[[#This Row],[tillegg]],";",Tabell1[[#This Row],[fixme]])</f>
        <v>natural=spring;;</v>
      </c>
    </row>
    <row r="77" spans="1:16" x14ac:dyDescent="0.2">
      <c r="A77" s="6">
        <v>2</v>
      </c>
      <c r="B77" s="6" t="s">
        <v>611</v>
      </c>
      <c r="C77" s="6" t="s">
        <v>1211</v>
      </c>
      <c r="D77" s="6">
        <v>306</v>
      </c>
      <c r="E77" s="8" t="s">
        <v>718</v>
      </c>
      <c r="G77" s="6">
        <v>9</v>
      </c>
      <c r="H77" s="6" t="s">
        <v>543</v>
      </c>
      <c r="I77" s="2" t="s">
        <v>719</v>
      </c>
      <c r="J77" s="6" t="s">
        <v>544</v>
      </c>
      <c r="K77" s="6"/>
      <c r="M77" s="12" t="s">
        <v>96</v>
      </c>
      <c r="O77" s="4" t="str">
        <f>CONCATENATE(Tabell1[[#This Row],[OSM tag]],";",Tabell1[[#This Row],[tillegg]],";",Tabell1[[#This Row],[fixme]])</f>
        <v>;place=locality;</v>
      </c>
    </row>
    <row r="78" spans="1:16" x14ac:dyDescent="0.2">
      <c r="A78" s="6">
        <v>2</v>
      </c>
      <c r="B78" s="6" t="s">
        <v>611</v>
      </c>
      <c r="C78" s="6" t="s">
        <v>1212</v>
      </c>
      <c r="D78" s="6">
        <v>30</v>
      </c>
      <c r="E78" s="8" t="s">
        <v>864</v>
      </c>
      <c r="G78" s="6">
        <v>470</v>
      </c>
      <c r="H78" s="6" t="s">
        <v>52</v>
      </c>
      <c r="I78" s="2" t="s">
        <v>865</v>
      </c>
      <c r="J78" s="6" t="s">
        <v>53</v>
      </c>
      <c r="K78" s="6"/>
      <c r="L78" s="5" t="s">
        <v>1168</v>
      </c>
      <c r="O78" s="4" t="str">
        <f>CONCATENATE(Tabell1[[#This Row],[OSM tag]],";",Tabell1[[#This Row],[tillegg]],";",Tabell1[[#This Row],[fixme]])</f>
        <v>natural=water; water=lake;;</v>
      </c>
    </row>
    <row r="79" spans="1:16" x14ac:dyDescent="0.2">
      <c r="A79" s="6">
        <v>2</v>
      </c>
      <c r="B79" s="6" t="s">
        <v>611</v>
      </c>
      <c r="C79" s="6" t="s">
        <v>1212</v>
      </c>
      <c r="D79" s="6">
        <v>31</v>
      </c>
      <c r="E79" s="7" t="s">
        <v>1107</v>
      </c>
      <c r="F79" s="7"/>
      <c r="G79" s="6">
        <v>14069</v>
      </c>
      <c r="H79" s="6" t="s">
        <v>55</v>
      </c>
      <c r="I79" s="3" t="s">
        <v>1108</v>
      </c>
      <c r="J79" s="6" t="s">
        <v>56</v>
      </c>
      <c r="K79" s="6"/>
      <c r="L79" s="5" t="s">
        <v>1168</v>
      </c>
      <c r="O79" s="4" t="str">
        <f>CONCATENATE(Tabell1[[#This Row],[OSM tag]],";",Tabell1[[#This Row],[tillegg]],";",Tabell1[[#This Row],[fixme]])</f>
        <v>natural=water; water=lake;;</v>
      </c>
    </row>
    <row r="80" spans="1:16" x14ac:dyDescent="0.2">
      <c r="A80" s="6">
        <v>2</v>
      </c>
      <c r="B80" s="6" t="s">
        <v>611</v>
      </c>
      <c r="C80" s="6" t="s">
        <v>1212</v>
      </c>
      <c r="D80" s="6">
        <v>32</v>
      </c>
      <c r="E80" s="7" t="s">
        <v>1073</v>
      </c>
      <c r="F80" s="7"/>
      <c r="G80" s="6">
        <v>62457</v>
      </c>
      <c r="H80" s="6" t="s">
        <v>57</v>
      </c>
      <c r="I80" s="2" t="s">
        <v>1074</v>
      </c>
      <c r="J80" s="6" t="s">
        <v>58</v>
      </c>
      <c r="K80" s="6"/>
      <c r="L80" s="5" t="s">
        <v>54</v>
      </c>
      <c r="O80" s="4" t="str">
        <f>CONCATENATE(Tabell1[[#This Row],[OSM tag]],";",Tabell1[[#This Row],[tillegg]],";",Tabell1[[#This Row],[fixme]])</f>
        <v>natural=water;;</v>
      </c>
    </row>
    <row r="81" spans="1:16" x14ac:dyDescent="0.2">
      <c r="A81" s="6">
        <v>2</v>
      </c>
      <c r="B81" s="6" t="s">
        <v>611</v>
      </c>
      <c r="C81" s="6" t="s">
        <v>1212</v>
      </c>
      <c r="D81" s="6">
        <v>33</v>
      </c>
      <c r="E81" s="8" t="s">
        <v>961</v>
      </c>
      <c r="G81" s="6">
        <v>1286</v>
      </c>
      <c r="H81" s="6" t="s">
        <v>59</v>
      </c>
      <c r="I81" s="2" t="s">
        <v>962</v>
      </c>
      <c r="J81" s="6" t="s">
        <v>60</v>
      </c>
      <c r="K81" s="6"/>
      <c r="L81" s="5" t="s">
        <v>1169</v>
      </c>
      <c r="O81" s="4" t="str">
        <f>CONCATENATE(Tabell1[[#This Row],[OSM tag]],";",Tabell1[[#This Row],[tillegg]],";",Tabell1[[#This Row],[fixme]])</f>
        <v>natural=water; water=pond;;</v>
      </c>
    </row>
    <row r="82" spans="1:16" ht="32" x14ac:dyDescent="0.2">
      <c r="A82" s="6">
        <v>8</v>
      </c>
      <c r="B82" s="6" t="s">
        <v>611</v>
      </c>
      <c r="C82" s="6" t="s">
        <v>1212</v>
      </c>
      <c r="D82" s="6">
        <v>201</v>
      </c>
      <c r="E82" s="8" t="s">
        <v>699</v>
      </c>
      <c r="G82" s="6">
        <v>884</v>
      </c>
      <c r="H82" s="6" t="s">
        <v>370</v>
      </c>
      <c r="I82" s="2" t="s">
        <v>704</v>
      </c>
      <c r="J82" s="6" t="s">
        <v>371</v>
      </c>
      <c r="K82" s="6"/>
      <c r="L82" s="5" t="s">
        <v>372</v>
      </c>
      <c r="M82" s="12"/>
      <c r="O82" s="4" t="str">
        <f>CONCATENATE(Tabell1[[#This Row],[OSM tag]],";",Tabell1[[#This Row],[tillegg]],";",Tabell1[[#This Row],[fixme]])</f>
        <v>waterway=dam;;</v>
      </c>
    </row>
    <row r="83" spans="1:16" x14ac:dyDescent="0.2">
      <c r="A83" s="6">
        <v>2</v>
      </c>
      <c r="B83" s="6" t="s">
        <v>611</v>
      </c>
      <c r="C83" s="6" t="s">
        <v>1212</v>
      </c>
      <c r="D83" s="6">
        <v>257</v>
      </c>
      <c r="E83" s="8" t="s">
        <v>700</v>
      </c>
      <c r="G83" s="6">
        <v>129</v>
      </c>
      <c r="H83" s="6" t="s">
        <v>492</v>
      </c>
      <c r="I83" s="2" t="s">
        <v>705</v>
      </c>
      <c r="J83" s="6" t="s">
        <v>493</v>
      </c>
      <c r="K83" s="6"/>
      <c r="L83" s="5" t="s">
        <v>54</v>
      </c>
      <c r="M83" s="12"/>
      <c r="O83" s="4" t="str">
        <f>CONCATENATE(Tabell1[[#This Row],[OSM tag]],";",Tabell1[[#This Row],[tillegg]],";",Tabell1[[#This Row],[fixme]])</f>
        <v>natural=water;;</v>
      </c>
    </row>
    <row r="84" spans="1:16" x14ac:dyDescent="0.2">
      <c r="A84" s="6">
        <v>2</v>
      </c>
      <c r="B84" s="6" t="s">
        <v>611</v>
      </c>
      <c r="C84" s="6" t="s">
        <v>1212</v>
      </c>
      <c r="D84" s="6">
        <v>261</v>
      </c>
      <c r="E84" s="8" t="s">
        <v>808</v>
      </c>
      <c r="G84" s="6">
        <v>166</v>
      </c>
      <c r="H84" s="6" t="s">
        <v>501</v>
      </c>
      <c r="I84" s="2" t="s">
        <v>809</v>
      </c>
      <c r="J84" s="6" t="s">
        <v>502</v>
      </c>
      <c r="K84" s="6"/>
      <c r="L84" s="5" t="s">
        <v>1167</v>
      </c>
      <c r="M84" s="12"/>
      <c r="O84" s="4" t="str">
        <f>CONCATENATE(Tabell1[[#This Row],[OSM tag]],";",Tabell1[[#This Row],[tillegg]],";",Tabell1[[#This Row],[fixme]])</f>
        <v>natural=water; water=lake;;</v>
      </c>
    </row>
    <row r="85" spans="1:16" x14ac:dyDescent="0.2">
      <c r="A85" s="6">
        <v>2</v>
      </c>
      <c r="B85" s="6" t="s">
        <v>611</v>
      </c>
      <c r="C85" s="6" t="s">
        <v>1212</v>
      </c>
      <c r="D85" s="6">
        <v>262</v>
      </c>
      <c r="E85" s="8" t="s">
        <v>806</v>
      </c>
      <c r="G85" s="6">
        <v>687</v>
      </c>
      <c r="H85" s="6" t="s">
        <v>503</v>
      </c>
      <c r="I85" s="2" t="s">
        <v>807</v>
      </c>
      <c r="J85" s="6" t="s">
        <v>504</v>
      </c>
      <c r="K85" s="6"/>
      <c r="L85" s="5" t="s">
        <v>1167</v>
      </c>
      <c r="O85" s="4" t="str">
        <f>CONCATENATE(Tabell1[[#This Row],[OSM tag]],";",Tabell1[[#This Row],[tillegg]],";",Tabell1[[#This Row],[fixme]])</f>
        <v>natural=water; water=lake;;</v>
      </c>
    </row>
    <row r="86" spans="1:16" x14ac:dyDescent="0.2">
      <c r="A86" s="6">
        <v>6</v>
      </c>
      <c r="B86" s="6" t="s">
        <v>615</v>
      </c>
      <c r="C86" s="6" t="s">
        <v>1237</v>
      </c>
      <c r="D86" s="6">
        <v>161</v>
      </c>
      <c r="E86" s="8" t="s">
        <v>1037</v>
      </c>
      <c r="G86" s="6">
        <v>506</v>
      </c>
      <c r="H86" s="6" t="s">
        <v>310</v>
      </c>
      <c r="I86" s="2" t="s">
        <v>1038</v>
      </c>
      <c r="J86" s="6" t="s">
        <v>311</v>
      </c>
      <c r="K86" s="6"/>
      <c r="L86" s="5" t="s">
        <v>1173</v>
      </c>
      <c r="O86" s="4" t="str">
        <f>CONCATENATE(Tabell1[[#This Row],[OSM tag]],";",Tabell1[[#This Row],[tillegg]],";",Tabell1[[#This Row],[fixme]])</f>
        <v>railway=station; train=yes;;</v>
      </c>
      <c r="P86" s="4" t="s">
        <v>566</v>
      </c>
    </row>
    <row r="87" spans="1:16" x14ac:dyDescent="0.2">
      <c r="A87" s="6">
        <v>6</v>
      </c>
      <c r="B87" s="6" t="s">
        <v>615</v>
      </c>
      <c r="C87" s="6" t="s">
        <v>1237</v>
      </c>
      <c r="D87" s="6">
        <v>162</v>
      </c>
      <c r="E87" s="8" t="s">
        <v>838</v>
      </c>
      <c r="G87" s="6">
        <v>215</v>
      </c>
      <c r="H87" s="6" t="s">
        <v>312</v>
      </c>
      <c r="I87" s="2" t="s">
        <v>839</v>
      </c>
      <c r="J87" s="6" t="s">
        <v>313</v>
      </c>
      <c r="K87" s="6"/>
      <c r="L87" s="5" t="s">
        <v>1172</v>
      </c>
      <c r="O87" s="4" t="str">
        <f>CONCATENATE(Tabell1[[#This Row],[OSM tag]],";",Tabell1[[#This Row],[tillegg]],";",Tabell1[[#This Row],[fixme]])</f>
        <v>railway=halt; train=yes;;</v>
      </c>
      <c r="P87" s="4" t="s">
        <v>566</v>
      </c>
    </row>
    <row r="88" spans="1:16" x14ac:dyDescent="0.2">
      <c r="A88" s="6">
        <v>6</v>
      </c>
      <c r="B88" s="6" t="s">
        <v>615</v>
      </c>
      <c r="C88" s="6" t="s">
        <v>1237</v>
      </c>
      <c r="D88" s="6">
        <v>219</v>
      </c>
      <c r="E88" s="8" t="s">
        <v>650</v>
      </c>
      <c r="G88" s="6">
        <v>45</v>
      </c>
      <c r="H88" s="6" t="s">
        <v>408</v>
      </c>
      <c r="I88" s="2" t="s">
        <v>651</v>
      </c>
      <c r="J88" s="6" t="s">
        <v>409</v>
      </c>
      <c r="K88" s="6"/>
      <c r="L88" s="9"/>
      <c r="O88" s="4" t="str">
        <f>CONCATENATE(Tabell1[[#This Row],[OSM tag]],";",Tabell1[[#This Row],[tillegg]],";",Tabell1[[#This Row],[fixme]])</f>
        <v>;;</v>
      </c>
      <c r="P88" s="4" t="s">
        <v>601</v>
      </c>
    </row>
    <row r="89" spans="1:16" x14ac:dyDescent="0.2">
      <c r="A89" s="6">
        <v>5</v>
      </c>
      <c r="B89" s="6" t="s">
        <v>615</v>
      </c>
      <c r="C89" s="6" t="s">
        <v>1238</v>
      </c>
      <c r="D89" s="6">
        <v>114</v>
      </c>
      <c r="E89" s="8" t="s">
        <v>899</v>
      </c>
      <c r="G89" s="6">
        <v>174</v>
      </c>
      <c r="H89" s="6" t="s">
        <v>223</v>
      </c>
      <c r="I89" s="2" t="s">
        <v>900</v>
      </c>
      <c r="J89" s="6" t="s">
        <v>224</v>
      </c>
      <c r="K89" s="6"/>
      <c r="L89" s="5" t="s">
        <v>1256</v>
      </c>
      <c r="O89" s="4" t="str">
        <f>CONCATENATE(Tabell1[[#This Row],[OSM tag]],";",Tabell1[[#This Row],[tillegg]],";",Tabell1[[#This Row],[fixme]])</f>
        <v>power=plant; landuse=industrial;;</v>
      </c>
    </row>
    <row r="90" spans="1:16" x14ac:dyDescent="0.2">
      <c r="A90" s="6">
        <v>8</v>
      </c>
      <c r="B90" s="6" t="s">
        <v>615</v>
      </c>
      <c r="C90" s="6" t="s">
        <v>1238</v>
      </c>
      <c r="D90" s="6">
        <v>196</v>
      </c>
      <c r="E90" s="8" t="s">
        <v>975</v>
      </c>
      <c r="G90" s="6">
        <v>5</v>
      </c>
      <c r="H90" s="6" t="s">
        <v>359</v>
      </c>
      <c r="I90" s="2" t="s">
        <v>976</v>
      </c>
      <c r="J90" s="6" t="s">
        <v>360</v>
      </c>
      <c r="K90" s="6"/>
      <c r="L90" s="5" t="s">
        <v>361</v>
      </c>
      <c r="O90" s="4" t="str">
        <f>CONCATENATE(Tabell1[[#This Row],[OSM tag]],";",Tabell1[[#This Row],[tillegg]],";",Tabell1[[#This Row],[fixme]])</f>
        <v>man_made=pipeline;;</v>
      </c>
    </row>
    <row r="91" spans="1:16" ht="32" x14ac:dyDescent="0.2">
      <c r="A91" s="6">
        <v>8</v>
      </c>
      <c r="B91" s="6" t="s">
        <v>615</v>
      </c>
      <c r="C91" s="6" t="s">
        <v>1238</v>
      </c>
      <c r="D91" s="6">
        <v>197</v>
      </c>
      <c r="E91" s="8" t="s">
        <v>943</v>
      </c>
      <c r="G91" s="6">
        <v>3</v>
      </c>
      <c r="H91" s="6" t="s">
        <v>362</v>
      </c>
      <c r="I91" s="2" t="s">
        <v>944</v>
      </c>
      <c r="J91" s="6" t="s">
        <v>363</v>
      </c>
      <c r="K91" s="6"/>
      <c r="L91" s="5" t="s">
        <v>1176</v>
      </c>
      <c r="O91" s="4" t="str">
        <f>CONCATENATE(Tabell1[[#This Row],[OSM tag]],";",Tabell1[[#This Row],[tillegg]],";",Tabell1[[#This Row],[fixme]])</f>
        <v>man_made=offshore_platform; seamark:type=platform;;</v>
      </c>
    </row>
    <row r="92" spans="1:16" x14ac:dyDescent="0.2">
      <c r="A92" s="6">
        <v>8</v>
      </c>
      <c r="B92" s="6" t="s">
        <v>615</v>
      </c>
      <c r="C92" s="6" t="s">
        <v>1238</v>
      </c>
      <c r="D92" s="6">
        <v>198</v>
      </c>
      <c r="E92" s="7" t="s">
        <v>897</v>
      </c>
      <c r="F92" s="7"/>
      <c r="G92" s="6">
        <v>17</v>
      </c>
      <c r="H92" s="6" t="s">
        <v>364</v>
      </c>
      <c r="I92" s="2" t="s">
        <v>898</v>
      </c>
      <c r="J92" s="6" t="s">
        <v>365</v>
      </c>
      <c r="K92" s="6"/>
      <c r="O92" s="4" t="str">
        <f>CONCATENATE(Tabell1[[#This Row],[OSM tag]],";",Tabell1[[#This Row],[tillegg]],";",Tabell1[[#This Row],[fixme]])</f>
        <v>;;</v>
      </c>
      <c r="P92" s="4" t="s">
        <v>599</v>
      </c>
    </row>
    <row r="93" spans="1:16" x14ac:dyDescent="0.2">
      <c r="A93" s="6">
        <v>8</v>
      </c>
      <c r="B93" s="6" t="s">
        <v>615</v>
      </c>
      <c r="C93" s="6" t="s">
        <v>1238</v>
      </c>
      <c r="D93" s="6">
        <v>199</v>
      </c>
      <c r="E93" s="7" t="s">
        <v>895</v>
      </c>
      <c r="F93" s="7"/>
      <c r="G93" s="6">
        <v>1</v>
      </c>
      <c r="H93" s="6" t="s">
        <v>366</v>
      </c>
      <c r="I93" s="2" t="s">
        <v>896</v>
      </c>
      <c r="J93" s="6" t="s">
        <v>367</v>
      </c>
      <c r="K93" s="6"/>
      <c r="L93" s="5" t="s">
        <v>600</v>
      </c>
      <c r="O93" s="4" t="str">
        <f>CONCATENATE(Tabell1[[#This Row],[OSM tag]],";",Tabell1[[#This Row],[tillegg]],";",Tabell1[[#This Row],[fixme]])</f>
        <v>man_made=pipeline; substance=water;;</v>
      </c>
    </row>
    <row r="94" spans="1:16" x14ac:dyDescent="0.2">
      <c r="A94" s="6">
        <v>8</v>
      </c>
      <c r="B94" s="6" t="s">
        <v>615</v>
      </c>
      <c r="C94" s="6" t="s">
        <v>1238</v>
      </c>
      <c r="D94" s="6">
        <v>200</v>
      </c>
      <c r="E94" s="8" t="s">
        <v>876</v>
      </c>
      <c r="G94" s="6">
        <v>1</v>
      </c>
      <c r="H94" s="6" t="s">
        <v>368</v>
      </c>
      <c r="I94" s="2" t="s">
        <v>877</v>
      </c>
      <c r="J94" s="6" t="s">
        <v>369</v>
      </c>
      <c r="K94" s="6"/>
      <c r="L94" s="5" t="s">
        <v>1157</v>
      </c>
      <c r="O94" s="4" t="str">
        <f>CONCATENATE(Tabell1[[#This Row],[OSM tag]],";",Tabell1[[#This Row],[tillegg]],";",Tabell1[[#This Row],[fixme]])</f>
        <v>seamark:type=cable_submarine;;</v>
      </c>
    </row>
    <row r="95" spans="1:16" ht="32" x14ac:dyDescent="0.2">
      <c r="A95" s="6">
        <v>5</v>
      </c>
      <c r="B95" s="6" t="s">
        <v>615</v>
      </c>
      <c r="C95" s="6" t="s">
        <v>1248</v>
      </c>
      <c r="D95" s="6">
        <v>131</v>
      </c>
      <c r="E95" s="7" t="s">
        <v>1087</v>
      </c>
      <c r="F95" s="7"/>
      <c r="G95" s="6">
        <v>29</v>
      </c>
      <c r="H95" s="6" t="s">
        <v>263</v>
      </c>
      <c r="I95" s="2" t="s">
        <v>1088</v>
      </c>
      <c r="J95" s="6" t="s">
        <v>264</v>
      </c>
      <c r="K95" s="6"/>
      <c r="L95" s="2" t="s">
        <v>1255</v>
      </c>
      <c r="O95" s="4" t="str">
        <f>CONCATENATE(Tabell1[[#This Row],[OSM tag]],";",Tabell1[[#This Row],[tillegg]],";",Tabell1[[#This Row],[fixme]])</f>
        <v>man_made=tower; tower:type=communications;;</v>
      </c>
      <c r="P95" s="4" t="s">
        <v>598</v>
      </c>
    </row>
    <row r="96" spans="1:16" ht="32" x14ac:dyDescent="0.2">
      <c r="A96" s="6">
        <v>6</v>
      </c>
      <c r="B96" s="6" t="s">
        <v>615</v>
      </c>
      <c r="C96" s="6" t="s">
        <v>1213</v>
      </c>
      <c r="D96" s="6">
        <v>164</v>
      </c>
      <c r="E96" s="8" t="s">
        <v>752</v>
      </c>
      <c r="G96" s="6">
        <v>120</v>
      </c>
      <c r="H96" s="6" t="s">
        <v>317</v>
      </c>
      <c r="I96" s="2" t="s">
        <v>753</v>
      </c>
      <c r="J96" s="6" t="s">
        <v>318</v>
      </c>
      <c r="K96" s="6"/>
      <c r="L96" s="5" t="s">
        <v>319</v>
      </c>
      <c r="O96" s="4" t="str">
        <f>CONCATENATE(Tabell1[[#This Row],[OSM tag]],";",Tabell1[[#This Row],[tillegg]],";",Tabell1[[#This Row],[fixme]])</f>
        <v>aeroway=aerodrome;;</v>
      </c>
    </row>
    <row r="97" spans="1:16" x14ac:dyDescent="0.2">
      <c r="A97" s="6">
        <v>6</v>
      </c>
      <c r="B97" s="6" t="s">
        <v>615</v>
      </c>
      <c r="C97" s="6" t="s">
        <v>1213</v>
      </c>
      <c r="D97" s="6">
        <v>165</v>
      </c>
      <c r="E97" s="8" t="s">
        <v>903</v>
      </c>
      <c r="G97" s="6">
        <v>22</v>
      </c>
      <c r="H97" s="6" t="s">
        <v>320</v>
      </c>
      <c r="I97" s="2" t="s">
        <v>904</v>
      </c>
      <c r="J97" s="6" t="s">
        <v>321</v>
      </c>
      <c r="K97" s="6"/>
      <c r="L97" s="5" t="s">
        <v>1182</v>
      </c>
      <c r="O97" s="4" t="str">
        <f>CONCATENATE(Tabell1[[#This Row],[OSM tag]],";",Tabell1[[#This Row],[tillegg]],";",Tabell1[[#This Row],[fixme]])</f>
        <v>aeroway=airstrip;;</v>
      </c>
    </row>
    <row r="98" spans="1:16" ht="32" x14ac:dyDescent="0.2">
      <c r="A98" s="6">
        <v>5</v>
      </c>
      <c r="B98" s="6" t="s">
        <v>615</v>
      </c>
      <c r="C98" s="6" t="s">
        <v>1214</v>
      </c>
      <c r="D98" s="6">
        <v>129</v>
      </c>
      <c r="E98" s="8" t="s">
        <v>776</v>
      </c>
      <c r="G98" s="6">
        <v>98</v>
      </c>
      <c r="H98" s="6" t="s">
        <v>259</v>
      </c>
      <c r="I98" s="2" t="s">
        <v>777</v>
      </c>
      <c r="J98" s="6" t="s">
        <v>260</v>
      </c>
      <c r="K98" s="6"/>
      <c r="O98" s="4" t="str">
        <f>CONCATENATE(Tabell1[[#This Row],[OSM tag]],";",Tabell1[[#This Row],[tillegg]],";",Tabell1[[#This Row],[fixme]])</f>
        <v>;;</v>
      </c>
      <c r="P98" s="4" t="s">
        <v>1196</v>
      </c>
    </row>
    <row r="99" spans="1:16" x14ac:dyDescent="0.2">
      <c r="A99" s="6">
        <v>5</v>
      </c>
      <c r="B99" s="6" t="s">
        <v>615</v>
      </c>
      <c r="C99" s="6" t="s">
        <v>1214</v>
      </c>
      <c r="D99" s="6">
        <v>130</v>
      </c>
      <c r="E99" s="8" t="s">
        <v>774</v>
      </c>
      <c r="G99" s="6">
        <v>2333</v>
      </c>
      <c r="H99" s="6" t="s">
        <v>261</v>
      </c>
      <c r="I99" s="2" t="s">
        <v>775</v>
      </c>
      <c r="J99" s="6" t="s">
        <v>262</v>
      </c>
      <c r="K99" s="6"/>
      <c r="O99" s="4" t="str">
        <f>CONCATENATE(Tabell1[[#This Row],[OSM tag]],";",Tabell1[[#This Row],[tillegg]],";",Tabell1[[#This Row],[fixme]])</f>
        <v>;;</v>
      </c>
      <c r="P99" s="4" t="s">
        <v>1196</v>
      </c>
    </row>
    <row r="100" spans="1:16" ht="32" x14ac:dyDescent="0.2">
      <c r="A100" s="6">
        <v>8</v>
      </c>
      <c r="B100" s="6" t="s">
        <v>615</v>
      </c>
      <c r="C100" s="6" t="s">
        <v>1214</v>
      </c>
      <c r="D100" s="6">
        <v>254</v>
      </c>
      <c r="E100" s="7" t="s">
        <v>1111</v>
      </c>
      <c r="F100" s="7"/>
      <c r="G100" s="6">
        <v>202</v>
      </c>
      <c r="H100" s="6" t="s">
        <v>486</v>
      </c>
      <c r="I100" s="2" t="s">
        <v>1112</v>
      </c>
      <c r="J100" s="6" t="s">
        <v>487</v>
      </c>
      <c r="K100" s="6"/>
      <c r="L100" s="5" t="s">
        <v>1185</v>
      </c>
      <c r="M100" s="6" t="s">
        <v>96</v>
      </c>
      <c r="O100" s="4" t="str">
        <f>CONCATENATE(Tabell1[[#This Row],[OSM tag]],";",Tabell1[[#This Row],[tillegg]],";",Tabell1[[#This Row],[fixme]])</f>
        <v>man_made=cairn;place=locality;</v>
      </c>
    </row>
    <row r="101" spans="1:16" ht="32" x14ac:dyDescent="0.2">
      <c r="A101" s="6">
        <v>8</v>
      </c>
      <c r="B101" s="6" t="s">
        <v>615</v>
      </c>
      <c r="C101" s="6" t="s">
        <v>1214</v>
      </c>
      <c r="D101" s="6">
        <v>272</v>
      </c>
      <c r="E101" s="8" t="s">
        <v>907</v>
      </c>
      <c r="G101" s="6">
        <v>490</v>
      </c>
      <c r="H101" s="6" t="s">
        <v>520</v>
      </c>
      <c r="I101" s="2" t="s">
        <v>908</v>
      </c>
      <c r="J101" s="6" t="s">
        <v>521</v>
      </c>
      <c r="K101" s="6"/>
      <c r="O101" s="4" t="str">
        <f>CONCATENATE(Tabell1[[#This Row],[OSM tag]],";",Tabell1[[#This Row],[tillegg]],";",Tabell1[[#This Row],[fixme]])</f>
        <v>;;</v>
      </c>
      <c r="P101" s="4" t="s">
        <v>599</v>
      </c>
    </row>
    <row r="102" spans="1:16" x14ac:dyDescent="0.2">
      <c r="A102" s="6">
        <v>8</v>
      </c>
      <c r="B102" s="6" t="s">
        <v>615</v>
      </c>
      <c r="C102" s="6" t="s">
        <v>1214</v>
      </c>
      <c r="D102" s="6">
        <v>273</v>
      </c>
      <c r="E102" s="8" t="s">
        <v>1035</v>
      </c>
      <c r="G102" s="6">
        <v>5</v>
      </c>
      <c r="H102" s="6" t="s">
        <v>522</v>
      </c>
      <c r="I102" s="2" t="s">
        <v>1036</v>
      </c>
      <c r="J102" s="6" t="s">
        <v>523</v>
      </c>
      <c r="K102" s="6"/>
      <c r="O102" s="4" t="str">
        <f>CONCATENATE(Tabell1[[#This Row],[OSM tag]],";",Tabell1[[#This Row],[tillegg]],";",Tabell1[[#This Row],[fixme]])</f>
        <v>;;</v>
      </c>
      <c r="P102" s="4" t="s">
        <v>599</v>
      </c>
    </row>
    <row r="103" spans="1:16" x14ac:dyDescent="0.2">
      <c r="A103" s="6">
        <v>8</v>
      </c>
      <c r="B103" s="6" t="s">
        <v>615</v>
      </c>
      <c r="C103" s="6" t="s">
        <v>1214</v>
      </c>
      <c r="D103" s="6">
        <v>275</v>
      </c>
      <c r="E103" s="8" t="s">
        <v>913</v>
      </c>
      <c r="G103" s="6">
        <v>67</v>
      </c>
      <c r="H103" s="6" t="s">
        <v>524</v>
      </c>
      <c r="I103" s="2" t="s">
        <v>914</v>
      </c>
      <c r="J103" s="6" t="s">
        <v>525</v>
      </c>
      <c r="K103" s="6"/>
      <c r="O103" s="4" t="str">
        <f>CONCATENATE(Tabell1[[#This Row],[OSM tag]],";",Tabell1[[#This Row],[tillegg]],";",Tabell1[[#This Row],[fixme]])</f>
        <v>;;</v>
      </c>
      <c r="P103" s="4" t="s">
        <v>599</v>
      </c>
    </row>
    <row r="104" spans="1:16" x14ac:dyDescent="0.2">
      <c r="A104" s="6">
        <v>8</v>
      </c>
      <c r="B104" s="6" t="s">
        <v>615</v>
      </c>
      <c r="C104" s="6" t="s">
        <v>1214</v>
      </c>
      <c r="D104" s="6">
        <v>276</v>
      </c>
      <c r="E104" s="8" t="s">
        <v>694</v>
      </c>
      <c r="G104" s="6">
        <v>1</v>
      </c>
      <c r="H104" s="6" t="s">
        <v>526</v>
      </c>
      <c r="I104" s="2" t="s">
        <v>695</v>
      </c>
      <c r="J104" s="6" t="s">
        <v>527</v>
      </c>
      <c r="K104" s="6"/>
      <c r="M104" s="12"/>
      <c r="O104" s="4" t="str">
        <f>CONCATENATE(Tabell1[[#This Row],[OSM tag]],";",Tabell1[[#This Row],[tillegg]],";",Tabell1[[#This Row],[fixme]])</f>
        <v>;;</v>
      </c>
      <c r="P104" s="4" t="s">
        <v>599</v>
      </c>
    </row>
    <row r="105" spans="1:16" ht="32" x14ac:dyDescent="0.2">
      <c r="A105" s="6">
        <v>8</v>
      </c>
      <c r="B105" s="6" t="s">
        <v>615</v>
      </c>
      <c r="C105" s="6" t="s">
        <v>1214</v>
      </c>
      <c r="D105" s="6">
        <v>277</v>
      </c>
      <c r="E105" s="8" t="s">
        <v>949</v>
      </c>
      <c r="G105" s="6">
        <v>1</v>
      </c>
      <c r="H105" s="6" t="s">
        <v>528</v>
      </c>
      <c r="I105" s="2" t="s">
        <v>950</v>
      </c>
      <c r="J105" s="6" t="s">
        <v>529</v>
      </c>
      <c r="K105" s="6"/>
      <c r="O105" s="4" t="str">
        <f>CONCATENATE(Tabell1[[#This Row],[OSM tag]],";",Tabell1[[#This Row],[tillegg]],";",Tabell1[[#This Row],[fixme]])</f>
        <v>;;</v>
      </c>
      <c r="P105" s="4" t="s">
        <v>599</v>
      </c>
    </row>
    <row r="106" spans="1:16" x14ac:dyDescent="0.2">
      <c r="B106" s="6" t="s">
        <v>615</v>
      </c>
      <c r="C106" s="6" t="s">
        <v>1214</v>
      </c>
      <c r="E106" s="8" t="s">
        <v>870</v>
      </c>
      <c r="I106" s="2" t="s">
        <v>871</v>
      </c>
      <c r="J106" s="6"/>
      <c r="K106" s="6"/>
      <c r="L106" s="9"/>
      <c r="O106" s="4" t="str">
        <f>CONCATENATE(Tabell1[[#This Row],[OSM tag]],";",Tabell1[[#This Row],[tillegg]],";",Tabell1[[#This Row],[fixme]])</f>
        <v>;;</v>
      </c>
      <c r="P106" s="4" t="s">
        <v>599</v>
      </c>
    </row>
    <row r="107" spans="1:16" x14ac:dyDescent="0.2">
      <c r="B107" s="6" t="s">
        <v>615</v>
      </c>
      <c r="C107" s="6" t="s">
        <v>1214</v>
      </c>
      <c r="E107" s="7" t="s">
        <v>995</v>
      </c>
      <c r="F107" s="7"/>
      <c r="I107" s="2" t="s">
        <v>996</v>
      </c>
      <c r="J107" s="6"/>
      <c r="K107" s="6"/>
      <c r="O107" s="4" t="str">
        <f>CONCATENATE(Tabell1[[#This Row],[OSM tag]],";",Tabell1[[#This Row],[tillegg]],";",Tabell1[[#This Row],[fixme]])</f>
        <v>;;</v>
      </c>
      <c r="P107" s="4" t="s">
        <v>599</v>
      </c>
    </row>
    <row r="108" spans="1:16" x14ac:dyDescent="0.2">
      <c r="A108" s="6">
        <v>6</v>
      </c>
      <c r="B108" s="6" t="s">
        <v>615</v>
      </c>
      <c r="C108" s="6" t="s">
        <v>1215</v>
      </c>
      <c r="D108" s="6">
        <v>146</v>
      </c>
      <c r="E108" s="8" t="s">
        <v>674</v>
      </c>
      <c r="G108" s="6">
        <v>10197</v>
      </c>
      <c r="H108" s="6" t="s">
        <v>279</v>
      </c>
      <c r="I108" s="2" t="s">
        <v>675</v>
      </c>
      <c r="J108" s="6" t="s">
        <v>280</v>
      </c>
      <c r="K108" s="6"/>
      <c r="L108" s="5" t="s">
        <v>1170</v>
      </c>
      <c r="O108" s="4" t="str">
        <f>CONCATENATE(Tabell1[[#This Row],[OSM tag]],";",Tabell1[[#This Row],[tillegg]],";",Tabell1[[#This Row],[fixme]])</f>
        <v>bridge=yes; layer=1;;</v>
      </c>
      <c r="P108" s="4" t="s">
        <v>1201</v>
      </c>
    </row>
    <row r="109" spans="1:16" ht="32" x14ac:dyDescent="0.2">
      <c r="A109" s="6">
        <v>6</v>
      </c>
      <c r="B109" s="6" t="s">
        <v>615</v>
      </c>
      <c r="C109" s="6" t="s">
        <v>1215</v>
      </c>
      <c r="D109" s="6">
        <v>147</v>
      </c>
      <c r="E109" s="8" t="s">
        <v>888</v>
      </c>
      <c r="G109" s="6">
        <v>118</v>
      </c>
      <c r="H109" s="6" t="s">
        <v>281</v>
      </c>
      <c r="I109" s="3" t="s">
        <v>889</v>
      </c>
      <c r="J109" s="6" t="s">
        <v>282</v>
      </c>
      <c r="K109" s="6"/>
      <c r="L109" s="5" t="s">
        <v>1170</v>
      </c>
      <c r="O109" s="4" t="str">
        <f>CONCATENATE(Tabell1[[#This Row],[OSM tag]],";",Tabell1[[#This Row],[tillegg]],";",Tabell1[[#This Row],[fixme]])</f>
        <v>bridge=yes; layer=1;;</v>
      </c>
    </row>
    <row r="110" spans="1:16" x14ac:dyDescent="0.2">
      <c r="A110" s="6">
        <v>6</v>
      </c>
      <c r="B110" s="6" t="s">
        <v>615</v>
      </c>
      <c r="C110" s="6" t="s">
        <v>1215</v>
      </c>
      <c r="D110" s="6">
        <v>148</v>
      </c>
      <c r="E110" s="7" t="s">
        <v>1083</v>
      </c>
      <c r="F110" s="7"/>
      <c r="G110" s="6">
        <v>1216</v>
      </c>
      <c r="H110" s="6" t="s">
        <v>283</v>
      </c>
      <c r="I110" s="2" t="s">
        <v>1084</v>
      </c>
      <c r="J110" s="14" t="s">
        <v>1203</v>
      </c>
      <c r="K110" s="14"/>
      <c r="L110" s="5" t="s">
        <v>1174</v>
      </c>
      <c r="O110" s="4" t="str">
        <f>CONCATENATE(Tabell1[[#This Row],[OSM tag]],";",Tabell1[[#This Row],[tillegg]],";",Tabell1[[#This Row],[fixme]])</f>
        <v>tunnel=yes; layer=-1;;</v>
      </c>
    </row>
    <row r="111" spans="1:16" x14ac:dyDescent="0.2">
      <c r="A111" s="6">
        <v>6</v>
      </c>
      <c r="B111" s="6" t="s">
        <v>615</v>
      </c>
      <c r="C111" s="6" t="s">
        <v>1215</v>
      </c>
      <c r="D111" s="6">
        <v>150</v>
      </c>
      <c r="E111" s="7" t="s">
        <v>1113</v>
      </c>
      <c r="F111" s="7"/>
      <c r="G111" s="6">
        <v>11</v>
      </c>
      <c r="H111" s="6" t="s">
        <v>285</v>
      </c>
      <c r="I111" s="2" t="s">
        <v>1114</v>
      </c>
      <c r="J111" s="14" t="s">
        <v>287</v>
      </c>
      <c r="K111" s="14"/>
      <c r="L111" s="5" t="s">
        <v>1158</v>
      </c>
      <c r="M111" s="6" t="s">
        <v>96</v>
      </c>
      <c r="O111" s="4" t="str">
        <f>CONCATENATE(Tabell1[[#This Row],[OSM tag]],";",Tabell1[[#This Row],[tillegg]],";",Tabell1[[#This Row],[fixme]])</f>
        <v>barrier=lift_gate;place=locality;</v>
      </c>
    </row>
    <row r="112" spans="1:16" x14ac:dyDescent="0.2">
      <c r="A112" s="6">
        <v>6</v>
      </c>
      <c r="B112" s="6" t="s">
        <v>615</v>
      </c>
      <c r="C112" s="6" t="s">
        <v>1215</v>
      </c>
      <c r="D112" s="6">
        <v>151</v>
      </c>
      <c r="E112" s="8" t="s">
        <v>668</v>
      </c>
      <c r="G112" s="6">
        <v>44</v>
      </c>
      <c r="H112" s="6" t="s">
        <v>286</v>
      </c>
      <c r="I112" s="2" t="s">
        <v>669</v>
      </c>
      <c r="J112" s="14" t="s">
        <v>289</v>
      </c>
      <c r="K112" s="14"/>
      <c r="L112" s="5" t="s">
        <v>290</v>
      </c>
      <c r="O112" s="4" t="str">
        <f>CONCATENATE(Tabell1[[#This Row],[OSM tag]],";",Tabell1[[#This Row],[tillegg]],";",Tabell1[[#This Row],[fixme]])</f>
        <v>barrier=toll_booth;;</v>
      </c>
    </row>
    <row r="113" spans="1:16" x14ac:dyDescent="0.2">
      <c r="A113" s="6">
        <v>8</v>
      </c>
      <c r="B113" s="6" t="s">
        <v>615</v>
      </c>
      <c r="C113" s="6" t="s">
        <v>1215</v>
      </c>
      <c r="D113" s="6">
        <v>193</v>
      </c>
      <c r="E113" s="8" t="s">
        <v>738</v>
      </c>
      <c r="G113" s="6">
        <v>4</v>
      </c>
      <c r="H113" s="6" t="s">
        <v>351</v>
      </c>
      <c r="I113" s="2" t="s">
        <v>739</v>
      </c>
      <c r="J113" s="6" t="s">
        <v>352</v>
      </c>
      <c r="K113" s="6"/>
      <c r="L113" s="5" t="s">
        <v>353</v>
      </c>
      <c r="O113" s="4" t="str">
        <f>CONCATENATE(Tabell1[[#This Row],[OSM tag]],";",Tabell1[[#This Row],[tillegg]],";",Tabell1[[#This Row],[fixme]])</f>
        <v>aerialway=gondola;;</v>
      </c>
    </row>
    <row r="114" spans="1:16" x14ac:dyDescent="0.2">
      <c r="A114" s="6">
        <v>5</v>
      </c>
      <c r="B114" s="6" t="s">
        <v>615</v>
      </c>
      <c r="C114" s="6" t="s">
        <v>1215</v>
      </c>
      <c r="D114" s="6">
        <v>252</v>
      </c>
      <c r="E114" s="8" t="s">
        <v>780</v>
      </c>
      <c r="G114" s="6">
        <v>3</v>
      </c>
      <c r="H114" s="6" t="s">
        <v>481</v>
      </c>
      <c r="I114" s="2" t="s">
        <v>781</v>
      </c>
      <c r="J114" s="6" t="s">
        <v>482</v>
      </c>
      <c r="K114" s="6"/>
      <c r="L114" s="5" t="s">
        <v>483</v>
      </c>
      <c r="M114" s="12"/>
      <c r="O114" s="4" t="str">
        <f>CONCATENATE(Tabell1[[#This Row],[OSM tag]],";",Tabell1[[#This Row],[tillegg]],";",Tabell1[[#This Row],[fixme]])</f>
        <v>amenity=parking;;</v>
      </c>
    </row>
    <row r="115" spans="1:16" ht="32" x14ac:dyDescent="0.2">
      <c r="A115" s="6">
        <v>6</v>
      </c>
      <c r="B115" s="6" t="s">
        <v>615</v>
      </c>
      <c r="C115" s="6" t="s">
        <v>1215</v>
      </c>
      <c r="D115" s="6">
        <v>278</v>
      </c>
      <c r="E115" s="8" t="s">
        <v>965</v>
      </c>
      <c r="G115" s="6">
        <v>1</v>
      </c>
      <c r="H115" s="6" t="s">
        <v>530</v>
      </c>
      <c r="I115" s="2" t="s">
        <v>966</v>
      </c>
      <c r="J115" s="6" t="s">
        <v>531</v>
      </c>
      <c r="K115" s="6"/>
      <c r="L115" s="5" t="s">
        <v>1161</v>
      </c>
      <c r="O115" s="4" t="str">
        <f>CONCATENATE(Tabell1[[#This Row],[OSM tag]],";",Tabell1[[#This Row],[tillegg]],";",Tabell1[[#This Row],[fixme]])</f>
        <v>highway=rest_area;;</v>
      </c>
    </row>
    <row r="116" spans="1:16" x14ac:dyDescent="0.2">
      <c r="B116" s="6" t="s">
        <v>615</v>
      </c>
      <c r="C116" s="6" t="s">
        <v>1215</v>
      </c>
      <c r="E116" s="7" t="s">
        <v>1065</v>
      </c>
      <c r="F116" s="7"/>
      <c r="I116" s="2" t="s">
        <v>1066</v>
      </c>
      <c r="J116" s="6"/>
      <c r="K116" s="6"/>
      <c r="L116" s="5" t="s">
        <v>1160</v>
      </c>
      <c r="O116" s="4" t="str">
        <f>CONCATENATE(Tabell1[[#This Row],[OSM tag]],";",Tabell1[[#This Row],[tillegg]],";",Tabell1[[#This Row],[fixme]])</f>
        <v>aerialway=goods;;</v>
      </c>
    </row>
    <row r="117" spans="1:16" ht="32" x14ac:dyDescent="0.2">
      <c r="A117" s="6">
        <v>6</v>
      </c>
      <c r="B117" s="6" t="s">
        <v>615</v>
      </c>
      <c r="C117" s="6" t="s">
        <v>1216</v>
      </c>
      <c r="D117" s="6">
        <v>144</v>
      </c>
      <c r="E117" s="8" t="s">
        <v>726</v>
      </c>
      <c r="G117" s="6">
        <v>90</v>
      </c>
      <c r="H117" s="6" t="s">
        <v>275</v>
      </c>
      <c r="I117" s="2" t="s">
        <v>727</v>
      </c>
      <c r="J117" s="6" t="s">
        <v>276</v>
      </c>
      <c r="K117" s="6"/>
      <c r="M117" s="4" t="s">
        <v>96</v>
      </c>
      <c r="O117" s="4" t="str">
        <f>CONCATENATE(Tabell1[[#This Row],[OSM tag]],";",Tabell1[[#This Row],[tillegg]],";",Tabell1[[#This Row],[fixme]])</f>
        <v>;place=locality;</v>
      </c>
    </row>
    <row r="118" spans="1:16" x14ac:dyDescent="0.2">
      <c r="A118" s="6">
        <v>6</v>
      </c>
      <c r="B118" s="6" t="s">
        <v>615</v>
      </c>
      <c r="C118" s="6" t="s">
        <v>1216</v>
      </c>
      <c r="D118" s="6">
        <v>145</v>
      </c>
      <c r="E118" s="7" t="s">
        <v>732</v>
      </c>
      <c r="F118" s="7"/>
      <c r="G118" s="6">
        <v>1</v>
      </c>
      <c r="H118" s="6" t="s">
        <v>277</v>
      </c>
      <c r="I118" s="2" t="s">
        <v>733</v>
      </c>
      <c r="J118" s="6" t="s">
        <v>278</v>
      </c>
      <c r="K118" s="6"/>
      <c r="M118" s="6" t="s">
        <v>96</v>
      </c>
      <c r="O118" s="4" t="str">
        <f>CONCATENATE(Tabell1[[#This Row],[OSM tag]],";",Tabell1[[#This Row],[tillegg]],";",Tabell1[[#This Row],[fixme]])</f>
        <v>;place=locality;</v>
      </c>
      <c r="P118" s="4" t="s">
        <v>1181</v>
      </c>
    </row>
    <row r="119" spans="1:16" x14ac:dyDescent="0.2">
      <c r="A119" s="6">
        <v>6</v>
      </c>
      <c r="B119" s="6" t="s">
        <v>615</v>
      </c>
      <c r="C119" s="6" t="s">
        <v>1216</v>
      </c>
      <c r="D119" s="6">
        <v>154</v>
      </c>
      <c r="E119" s="8" t="s">
        <v>878</v>
      </c>
      <c r="G119" s="6">
        <v>341</v>
      </c>
      <c r="H119" s="6" t="s">
        <v>293</v>
      </c>
      <c r="I119" s="2" t="s">
        <v>879</v>
      </c>
      <c r="J119" s="14" t="s">
        <v>296</v>
      </c>
      <c r="K119" s="14"/>
      <c r="L119" s="5" t="s">
        <v>1171</v>
      </c>
      <c r="M119" s="6" t="s">
        <v>96</v>
      </c>
      <c r="O119" s="4" t="str">
        <f>CONCATENATE(Tabell1[[#This Row],[OSM tag]],";",Tabell1[[#This Row],[tillegg]],";",Tabell1[[#This Row],[fixme]])</f>
        <v>man_made=quay;place=locality;</v>
      </c>
      <c r="P119" s="4" t="s">
        <v>574</v>
      </c>
    </row>
    <row r="120" spans="1:16" x14ac:dyDescent="0.2">
      <c r="A120" s="6">
        <v>6</v>
      </c>
      <c r="B120" s="6" t="s">
        <v>615</v>
      </c>
      <c r="C120" s="6" t="s">
        <v>1216</v>
      </c>
      <c r="D120" s="6">
        <v>155</v>
      </c>
      <c r="E120" s="7" t="s">
        <v>678</v>
      </c>
      <c r="F120" s="7"/>
      <c r="G120" s="6">
        <v>407</v>
      </c>
      <c r="H120" s="6" t="s">
        <v>295</v>
      </c>
      <c r="I120" s="2" t="s">
        <v>679</v>
      </c>
      <c r="J120" s="14" t="s">
        <v>298</v>
      </c>
      <c r="K120" s="14"/>
      <c r="L120" s="5" t="s">
        <v>1171</v>
      </c>
      <c r="M120" s="12" t="s">
        <v>96</v>
      </c>
      <c r="O120" s="4" t="str">
        <f>CONCATENATE(Tabell1[[#This Row],[OSM tag]],";",Tabell1[[#This Row],[tillegg]],";",Tabell1[[#This Row],[fixme]])</f>
        <v>man_made=quay;place=locality;</v>
      </c>
      <c r="P120" s="4" t="s">
        <v>574</v>
      </c>
    </row>
    <row r="121" spans="1:16" x14ac:dyDescent="0.2">
      <c r="A121" s="6">
        <v>6</v>
      </c>
      <c r="B121" s="6" t="s">
        <v>615</v>
      </c>
      <c r="C121" s="6" t="s">
        <v>1216</v>
      </c>
      <c r="D121" s="6">
        <v>156</v>
      </c>
      <c r="E121" s="8" t="s">
        <v>730</v>
      </c>
      <c r="G121" s="6">
        <v>160</v>
      </c>
      <c r="H121" s="6" t="s">
        <v>297</v>
      </c>
      <c r="I121" s="2" t="s">
        <v>731</v>
      </c>
      <c r="J121" s="14" t="s">
        <v>301</v>
      </c>
      <c r="K121" s="14"/>
      <c r="L121" s="5" t="s">
        <v>299</v>
      </c>
      <c r="O121" s="4" t="str">
        <f>CONCATENATE(Tabell1[[#This Row],[OSM tag]],";",Tabell1[[#This Row],[tillegg]],";",Tabell1[[#This Row],[fixme]])</f>
        <v>amenity=ferry_terminal;;</v>
      </c>
    </row>
    <row r="122" spans="1:16" x14ac:dyDescent="0.2">
      <c r="A122" s="6">
        <v>6</v>
      </c>
      <c r="B122" s="6" t="s">
        <v>615</v>
      </c>
      <c r="C122" s="6" t="s">
        <v>1216</v>
      </c>
      <c r="D122" s="6">
        <v>157</v>
      </c>
      <c r="E122" s="7" t="s">
        <v>1101</v>
      </c>
      <c r="F122" s="7"/>
      <c r="G122" s="6">
        <v>5</v>
      </c>
      <c r="H122" s="6" t="s">
        <v>300</v>
      </c>
      <c r="I122" s="2" t="s">
        <v>1102</v>
      </c>
      <c r="J122" s="14" t="s">
        <v>303</v>
      </c>
      <c r="K122" s="14"/>
      <c r="L122" s="5" t="s">
        <v>1159</v>
      </c>
      <c r="M122" s="6" t="s">
        <v>96</v>
      </c>
      <c r="O122" s="4" t="str">
        <f>CONCATENATE(Tabell1[[#This Row],[OSM tag]],";",Tabell1[[#This Row],[tillegg]],";",Tabell1[[#This Row],[fixme]])</f>
        <v>man_made=pier;place=locality;</v>
      </c>
    </row>
    <row r="123" spans="1:16" x14ac:dyDescent="0.2">
      <c r="A123" s="6">
        <v>6</v>
      </c>
      <c r="B123" s="6" t="s">
        <v>615</v>
      </c>
      <c r="C123" s="6" t="s">
        <v>1216</v>
      </c>
      <c r="D123" s="6">
        <v>158</v>
      </c>
      <c r="E123" s="8" t="s">
        <v>1025</v>
      </c>
      <c r="G123" s="6">
        <v>12</v>
      </c>
      <c r="H123" s="6" t="s">
        <v>302</v>
      </c>
      <c r="I123" s="2" t="s">
        <v>1026</v>
      </c>
      <c r="J123" s="14" t="s">
        <v>306</v>
      </c>
      <c r="K123" s="14"/>
      <c r="L123" s="5" t="s">
        <v>304</v>
      </c>
      <c r="O123" s="4" t="str">
        <f>CONCATENATE(Tabell1[[#This Row],[OSM tag]],";",Tabell1[[#This Row],[tillegg]],";",Tabell1[[#This Row],[fixme]])</f>
        <v>waterway=lock_gate;;</v>
      </c>
    </row>
    <row r="124" spans="1:16" x14ac:dyDescent="0.2">
      <c r="A124" s="6">
        <v>6</v>
      </c>
      <c r="B124" s="6" t="s">
        <v>615</v>
      </c>
      <c r="C124" s="6" t="s">
        <v>1216</v>
      </c>
      <c r="D124" s="6">
        <v>159</v>
      </c>
      <c r="E124" s="8" t="s">
        <v>880</v>
      </c>
      <c r="G124" s="6">
        <v>64</v>
      </c>
      <c r="H124" s="6" t="s">
        <v>305</v>
      </c>
      <c r="I124" s="2" t="s">
        <v>881</v>
      </c>
      <c r="J124" s="14" t="s">
        <v>309</v>
      </c>
      <c r="K124" s="14"/>
      <c r="L124" s="5" t="s">
        <v>307</v>
      </c>
      <c r="O124" s="4" t="str">
        <f>CONCATENATE(Tabell1[[#This Row],[OSM tag]],";",Tabell1[[#This Row],[tillegg]],";",Tabell1[[#This Row],[fixme]])</f>
        <v>waterway=canal;;</v>
      </c>
    </row>
    <row r="125" spans="1:16" x14ac:dyDescent="0.2">
      <c r="A125" s="6">
        <v>6</v>
      </c>
      <c r="B125" s="6" t="s">
        <v>615</v>
      </c>
      <c r="C125" s="6" t="s">
        <v>1216</v>
      </c>
      <c r="D125" s="6">
        <v>160</v>
      </c>
      <c r="E125" s="8" t="s">
        <v>628</v>
      </c>
      <c r="G125" s="6">
        <v>35</v>
      </c>
      <c r="H125" s="6" t="s">
        <v>308</v>
      </c>
      <c r="I125" s="2" t="s">
        <v>629</v>
      </c>
      <c r="J125" s="14" t="s">
        <v>564</v>
      </c>
      <c r="K125" s="14"/>
      <c r="M125" s="12" t="s">
        <v>96</v>
      </c>
      <c r="O125" s="4" t="str">
        <f>CONCATENATE(Tabell1[[#This Row],[OSM tag]],";",Tabell1[[#This Row],[tillegg]],";",Tabell1[[#This Row],[fixme]])</f>
        <v>;place=locality;</v>
      </c>
    </row>
    <row r="126" spans="1:16" x14ac:dyDescent="0.2">
      <c r="A126" s="6">
        <v>8</v>
      </c>
      <c r="B126" s="6" t="s">
        <v>615</v>
      </c>
      <c r="C126" s="6" t="s">
        <v>1216</v>
      </c>
      <c r="D126" s="6">
        <v>195</v>
      </c>
      <c r="E126" s="8" t="s">
        <v>1027</v>
      </c>
      <c r="G126" s="6">
        <v>65</v>
      </c>
      <c r="H126" s="6" t="s">
        <v>356</v>
      </c>
      <c r="I126" s="2" t="s">
        <v>1028</v>
      </c>
      <c r="J126" s="6" t="s">
        <v>357</v>
      </c>
      <c r="K126" s="6"/>
      <c r="L126" s="5" t="s">
        <v>358</v>
      </c>
      <c r="O126" s="4" t="str">
        <f>CONCATENATE(Tabell1[[#This Row],[OSM tag]],";",Tabell1[[#This Row],[tillegg]],";",Tabell1[[#This Row],[fixme]])</f>
        <v>leisure=marina;;</v>
      </c>
      <c r="P126" s="4" t="s">
        <v>570</v>
      </c>
    </row>
    <row r="127" spans="1:16" x14ac:dyDescent="0.2">
      <c r="A127" s="6">
        <v>6</v>
      </c>
      <c r="B127" s="6" t="s">
        <v>615</v>
      </c>
      <c r="C127" s="6" t="s">
        <v>1216</v>
      </c>
      <c r="D127" s="6">
        <v>221</v>
      </c>
      <c r="E127" s="8" t="s">
        <v>822</v>
      </c>
      <c r="G127" s="6">
        <v>188</v>
      </c>
      <c r="H127" s="6" t="s">
        <v>412</v>
      </c>
      <c r="I127" s="2" t="s">
        <v>823</v>
      </c>
      <c r="J127" s="6" t="s">
        <v>413</v>
      </c>
      <c r="K127" s="6"/>
      <c r="L127" s="5" t="s">
        <v>1188</v>
      </c>
      <c r="M127" s="12"/>
      <c r="O127" s="4" t="str">
        <f>CONCATENATE(Tabell1[[#This Row],[OSM tag]],";",Tabell1[[#This Row],[tillegg]],";",Tabell1[[#This Row],[fixme]])</f>
        <v>landuse=harbour; seamark:type=harbour;;</v>
      </c>
    </row>
    <row r="128" spans="1:16" ht="32" x14ac:dyDescent="0.2">
      <c r="A128" s="6">
        <v>8</v>
      </c>
      <c r="B128" s="6" t="s">
        <v>615</v>
      </c>
      <c r="C128" s="6" t="s">
        <v>1216</v>
      </c>
      <c r="D128" s="6">
        <v>234</v>
      </c>
      <c r="E128" s="8" t="s">
        <v>1053</v>
      </c>
      <c r="G128" s="6">
        <v>400</v>
      </c>
      <c r="H128" s="6" t="s">
        <v>440</v>
      </c>
      <c r="I128" s="2" t="s">
        <v>1054</v>
      </c>
      <c r="J128" s="6" t="s">
        <v>441</v>
      </c>
      <c r="K128" s="6"/>
      <c r="L128" s="5" t="s">
        <v>442</v>
      </c>
      <c r="M128" s="12" t="s">
        <v>96</v>
      </c>
      <c r="N128" s="4" t="s">
        <v>602</v>
      </c>
      <c r="O128" s="4" t="str">
        <f>CONCATENATE(Tabell1[[#This Row],[OSM tag]],";",Tabell1[[#This Row],[tillegg]],";",Tabell1[[#This Row],[fixme]])</f>
        <v>mooring=yes;place=locality;fixme=verify maritime location</v>
      </c>
      <c r="P128" s="4" t="s">
        <v>578</v>
      </c>
    </row>
    <row r="129" spans="1:16" x14ac:dyDescent="0.2">
      <c r="A129" s="6">
        <v>6</v>
      </c>
      <c r="B129" s="6" t="s">
        <v>615</v>
      </c>
      <c r="C129" s="6" t="s">
        <v>1216</v>
      </c>
      <c r="D129" s="6">
        <v>236</v>
      </c>
      <c r="E129" s="8" t="s">
        <v>923</v>
      </c>
      <c r="G129" s="6">
        <v>36</v>
      </c>
      <c r="H129" s="6" t="s">
        <v>445</v>
      </c>
      <c r="I129" s="2" t="s">
        <v>924</v>
      </c>
      <c r="J129" s="6" t="s">
        <v>446</v>
      </c>
      <c r="K129" s="6"/>
      <c r="L129" s="9" t="s">
        <v>1189</v>
      </c>
      <c r="M129" s="6" t="s">
        <v>96</v>
      </c>
      <c r="O129" s="4" t="str">
        <f>CONCATENATE(Tabell1[[#This Row],[OSM tag]],";",Tabell1[[#This Row],[tillegg]],";",Tabell1[[#This Row],[fixme]])</f>
        <v>man_made=breakwater;place=locality;</v>
      </c>
      <c r="P129" s="4" t="s">
        <v>604</v>
      </c>
    </row>
    <row r="130" spans="1:16" ht="32" x14ac:dyDescent="0.2">
      <c r="A130" s="6">
        <v>6</v>
      </c>
      <c r="B130" s="6" t="s">
        <v>615</v>
      </c>
      <c r="C130" s="6" t="s">
        <v>1217</v>
      </c>
      <c r="D130" s="6">
        <v>140</v>
      </c>
      <c r="E130" s="8" t="s">
        <v>620</v>
      </c>
      <c r="G130" s="6">
        <v>24621</v>
      </c>
      <c r="H130" s="6" t="s">
        <v>267</v>
      </c>
      <c r="I130" s="2" t="s">
        <v>621</v>
      </c>
      <c r="J130" s="6" t="s">
        <v>268</v>
      </c>
      <c r="K130" s="6"/>
      <c r="O130" s="4" t="str">
        <f>CONCATENATE(Tabell1[[#This Row],[OSM tag]],";",Tabell1[[#This Row],[tillegg]],";",Tabell1[[#This Row],[fixme]])</f>
        <v>;;</v>
      </c>
      <c r="P130" s="4" t="s">
        <v>560</v>
      </c>
    </row>
    <row r="131" spans="1:16" ht="32" x14ac:dyDescent="0.2">
      <c r="A131" s="6">
        <v>6</v>
      </c>
      <c r="B131" s="6" t="s">
        <v>615</v>
      </c>
      <c r="C131" s="6" t="s">
        <v>1217</v>
      </c>
      <c r="D131" s="6">
        <v>142</v>
      </c>
      <c r="E131" s="7" t="s">
        <v>1081</v>
      </c>
      <c r="F131" s="7"/>
      <c r="G131" s="6">
        <v>729</v>
      </c>
      <c r="H131" s="6" t="s">
        <v>269</v>
      </c>
      <c r="I131" s="2" t="s">
        <v>1082</v>
      </c>
      <c r="J131" s="6" t="s">
        <v>270</v>
      </c>
      <c r="K131" s="6"/>
      <c r="L131" s="9" t="s">
        <v>271</v>
      </c>
      <c r="N131" s="4" t="s">
        <v>587</v>
      </c>
      <c r="O131" s="4" t="str">
        <f>CONCATENATE(Tabell1[[#This Row],[OSM tag]],";",Tabell1[[#This Row],[tillegg]],";",Tabell1[[#This Row],[fixme]])</f>
        <v>highway=track;;fixme=consider highway=path</v>
      </c>
    </row>
    <row r="132" spans="1:16" x14ac:dyDescent="0.2">
      <c r="A132" s="6">
        <v>6</v>
      </c>
      <c r="B132" s="6" t="s">
        <v>615</v>
      </c>
      <c r="C132" s="6" t="s">
        <v>1217</v>
      </c>
      <c r="D132" s="6">
        <v>143</v>
      </c>
      <c r="E132" s="7" t="s">
        <v>1043</v>
      </c>
      <c r="F132" s="7"/>
      <c r="G132" s="6">
        <v>4064</v>
      </c>
      <c r="H132" s="6" t="s">
        <v>272</v>
      </c>
      <c r="I132" s="2" t="s">
        <v>1044</v>
      </c>
      <c r="J132" s="6" t="s">
        <v>273</v>
      </c>
      <c r="K132" s="6"/>
      <c r="L132" s="9" t="s">
        <v>274</v>
      </c>
      <c r="O132" s="4" t="str">
        <f>CONCATENATE(Tabell1[[#This Row],[OSM tag]],";",Tabell1[[#This Row],[tillegg]],";",Tabell1[[#This Row],[fixme]])</f>
        <v>highway=path;;</v>
      </c>
    </row>
    <row r="133" spans="1:16" x14ac:dyDescent="0.2">
      <c r="A133" s="6">
        <v>6</v>
      </c>
      <c r="B133" s="6" t="s">
        <v>615</v>
      </c>
      <c r="C133" s="6" t="s">
        <v>1217</v>
      </c>
      <c r="D133" s="6">
        <v>149</v>
      </c>
      <c r="E133" s="7" t="s">
        <v>1115</v>
      </c>
      <c r="F133" s="7"/>
      <c r="G133" s="6">
        <v>673</v>
      </c>
      <c r="H133" s="6" t="s">
        <v>284</v>
      </c>
      <c r="I133" s="2" t="s">
        <v>1116</v>
      </c>
      <c r="J133" s="15" t="s">
        <v>562</v>
      </c>
      <c r="K133" s="15"/>
      <c r="L133" s="2" t="s">
        <v>563</v>
      </c>
      <c r="M133" s="6" t="s">
        <v>96</v>
      </c>
      <c r="O133" s="4" t="str">
        <f>CONCATENATE(Tabell1[[#This Row],[OSM tag]],";",Tabell1[[#This Row],[tillegg]],";",Tabell1[[#This Row],[fixme]])</f>
        <v>junction=yes;place=locality;</v>
      </c>
    </row>
    <row r="134" spans="1:16" x14ac:dyDescent="0.2">
      <c r="A134" s="6">
        <v>6</v>
      </c>
      <c r="B134" s="6" t="s">
        <v>615</v>
      </c>
      <c r="C134" s="6" t="s">
        <v>1217</v>
      </c>
      <c r="D134" s="6">
        <v>152</v>
      </c>
      <c r="E134" s="8" t="s">
        <v>796</v>
      </c>
      <c r="G134" s="6">
        <v>70</v>
      </c>
      <c r="H134" s="6" t="s">
        <v>288</v>
      </c>
      <c r="I134" s="2" t="s">
        <v>797</v>
      </c>
      <c r="J134" s="14" t="s">
        <v>292</v>
      </c>
      <c r="K134" s="14"/>
      <c r="L134" s="9"/>
      <c r="M134" s="6" t="s">
        <v>96</v>
      </c>
      <c r="O134" s="4" t="str">
        <f>CONCATENATE(Tabell1[[#This Row],[OSM tag]],";",Tabell1[[#This Row],[tillegg]],";",Tabell1[[#This Row],[fixme]])</f>
        <v>;place=locality;</v>
      </c>
      <c r="P134" s="4" t="s">
        <v>565</v>
      </c>
    </row>
    <row r="135" spans="1:16" x14ac:dyDescent="0.2">
      <c r="A135" s="6">
        <v>6</v>
      </c>
      <c r="B135" s="6" t="s">
        <v>615</v>
      </c>
      <c r="C135" s="6" t="s">
        <v>1217</v>
      </c>
      <c r="D135" s="6">
        <v>153</v>
      </c>
      <c r="E135" s="8" t="s">
        <v>953</v>
      </c>
      <c r="G135" s="6">
        <v>18</v>
      </c>
      <c r="H135" s="6" t="s">
        <v>291</v>
      </c>
      <c r="I135" s="2" t="s">
        <v>954</v>
      </c>
      <c r="J135" s="14" t="s">
        <v>294</v>
      </c>
      <c r="K135" s="14"/>
      <c r="L135" s="5" t="s">
        <v>483</v>
      </c>
      <c r="O135" s="4" t="str">
        <f>CONCATENATE(Tabell1[[#This Row],[OSM tag]],";",Tabell1[[#This Row],[tillegg]],";",Tabell1[[#This Row],[fixme]])</f>
        <v>amenity=parking;;</v>
      </c>
    </row>
    <row r="136" spans="1:16" x14ac:dyDescent="0.2">
      <c r="A136" s="6">
        <v>6</v>
      </c>
      <c r="B136" s="6" t="s">
        <v>615</v>
      </c>
      <c r="C136" s="6" t="s">
        <v>1217</v>
      </c>
      <c r="D136" s="6">
        <v>163</v>
      </c>
      <c r="E136" s="8" t="s">
        <v>680</v>
      </c>
      <c r="G136" s="6">
        <v>185</v>
      </c>
      <c r="H136" s="6" t="s">
        <v>314</v>
      </c>
      <c r="I136" s="2" t="s">
        <v>681</v>
      </c>
      <c r="J136" s="6" t="s">
        <v>315</v>
      </c>
      <c r="K136" s="6"/>
      <c r="L136" s="5" t="s">
        <v>316</v>
      </c>
      <c r="O136" s="4" t="str">
        <f>CONCATENATE(Tabell1[[#This Row],[OSM tag]],";",Tabell1[[#This Row],[tillegg]],";",Tabell1[[#This Row],[fixme]])</f>
        <v>highway=bus_stop;;</v>
      </c>
    </row>
    <row r="137" spans="1:16" ht="32" x14ac:dyDescent="0.2">
      <c r="A137" s="6">
        <v>6</v>
      </c>
      <c r="B137" s="6" t="s">
        <v>615</v>
      </c>
      <c r="C137" s="6" t="s">
        <v>1217</v>
      </c>
      <c r="D137" s="6">
        <v>220</v>
      </c>
      <c r="E137" s="7" t="s">
        <v>1103</v>
      </c>
      <c r="F137" s="7"/>
      <c r="G137" s="6">
        <v>788</v>
      </c>
      <c r="H137" s="6" t="s">
        <v>410</v>
      </c>
      <c r="I137" s="2" t="s">
        <v>1104</v>
      </c>
      <c r="J137" s="6" t="s">
        <v>411</v>
      </c>
      <c r="K137" s="6"/>
      <c r="L137" s="2" t="s">
        <v>561</v>
      </c>
      <c r="M137" s="6" t="s">
        <v>96</v>
      </c>
      <c r="O137" s="4" t="str">
        <f>CONCATENATE(Tabell1[[#This Row],[OSM tag]],";",Tabell1[[#This Row],[tillegg]],";",Tabell1[[#This Row],[fixme]])</f>
        <v>ford=yes;place=locality;</v>
      </c>
      <c r="P137" s="4" t="s">
        <v>572</v>
      </c>
    </row>
    <row r="138" spans="1:16" x14ac:dyDescent="0.2">
      <c r="A138" s="6">
        <v>3</v>
      </c>
      <c r="B138" s="6" t="s">
        <v>615</v>
      </c>
      <c r="C138" s="6" t="s">
        <v>1217</v>
      </c>
      <c r="D138" s="6">
        <v>227</v>
      </c>
      <c r="E138" s="7" t="s">
        <v>1089</v>
      </c>
      <c r="F138" s="7"/>
      <c r="G138" s="6">
        <v>261</v>
      </c>
      <c r="H138" s="6" t="s">
        <v>425</v>
      </c>
      <c r="I138" s="2" t="s">
        <v>1090</v>
      </c>
      <c r="J138" s="6" t="s">
        <v>426</v>
      </c>
      <c r="K138" s="6"/>
      <c r="M138" s="6" t="s">
        <v>96</v>
      </c>
      <c r="O138" s="4" t="str">
        <f>CONCATENATE(Tabell1[[#This Row],[OSM tag]],";",Tabell1[[#This Row],[tillegg]],";",Tabell1[[#This Row],[fixme]])</f>
        <v>;place=locality;</v>
      </c>
    </row>
    <row r="139" spans="1:16" ht="48" x14ac:dyDescent="0.2">
      <c r="A139" s="6">
        <v>6</v>
      </c>
      <c r="B139" s="6" t="s">
        <v>615</v>
      </c>
      <c r="C139" s="6" t="s">
        <v>1217</v>
      </c>
      <c r="D139" s="6">
        <v>240</v>
      </c>
      <c r="E139" s="7" t="s">
        <v>1117</v>
      </c>
      <c r="F139" s="7"/>
      <c r="G139" s="6">
        <v>792</v>
      </c>
      <c r="H139" s="6" t="s">
        <v>452</v>
      </c>
      <c r="I139" s="2" t="s">
        <v>1118</v>
      </c>
      <c r="J139" s="6" t="s">
        <v>453</v>
      </c>
      <c r="K139" s="6"/>
      <c r="L139" s="9"/>
      <c r="O139" s="4" t="str">
        <f>CONCATENATE(Tabell1[[#This Row],[OSM tag]],";",Tabell1[[#This Row],[tillegg]],";",Tabell1[[#This Row],[fixme]])</f>
        <v>;;</v>
      </c>
      <c r="P139" s="4" t="s">
        <v>560</v>
      </c>
    </row>
    <row r="140" spans="1:16" ht="48" x14ac:dyDescent="0.2">
      <c r="A140" s="6">
        <v>6</v>
      </c>
      <c r="B140" s="6" t="s">
        <v>615</v>
      </c>
      <c r="C140" s="6" t="s">
        <v>1217</v>
      </c>
      <c r="D140" s="6">
        <v>301</v>
      </c>
      <c r="E140" s="7" t="s">
        <v>622</v>
      </c>
      <c r="F140" s="7"/>
      <c r="G140" s="6">
        <v>22</v>
      </c>
      <c r="H140" s="6" t="s">
        <v>539</v>
      </c>
      <c r="I140" s="2" t="s">
        <v>623</v>
      </c>
      <c r="J140" s="6" t="s">
        <v>540</v>
      </c>
      <c r="K140" s="6"/>
      <c r="O140" s="4" t="str">
        <f>CONCATENATE(Tabell1[[#This Row],[OSM tag]],";",Tabell1[[#This Row],[tillegg]],";",Tabell1[[#This Row],[fixme]])</f>
        <v>;;</v>
      </c>
      <c r="P140" s="4" t="s">
        <v>1162</v>
      </c>
    </row>
    <row r="141" spans="1:16" x14ac:dyDescent="0.2">
      <c r="A141" s="6">
        <v>6</v>
      </c>
      <c r="B141" s="6" t="s">
        <v>615</v>
      </c>
      <c r="C141" s="6" t="s">
        <v>1217</v>
      </c>
      <c r="D141" s="6">
        <v>312</v>
      </c>
      <c r="E141" s="7" t="s">
        <v>1119</v>
      </c>
      <c r="F141" s="7"/>
      <c r="G141" s="6">
        <v>5</v>
      </c>
      <c r="H141" s="6" t="s">
        <v>553</v>
      </c>
      <c r="I141" s="2" t="s">
        <v>1120</v>
      </c>
      <c r="J141" s="6" t="s">
        <v>554</v>
      </c>
      <c r="K141" s="6"/>
      <c r="M141" s="4" t="s">
        <v>96</v>
      </c>
      <c r="O141" s="4" t="str">
        <f>CONCATENATE(Tabell1[[#This Row],[OSM tag]],";",Tabell1[[#This Row],[tillegg]],";",Tabell1[[#This Row],[fixme]])</f>
        <v>;place=locality;</v>
      </c>
    </row>
    <row r="142" spans="1:16" x14ac:dyDescent="0.2">
      <c r="A142" s="6">
        <v>6</v>
      </c>
      <c r="B142" s="6" t="s">
        <v>615</v>
      </c>
      <c r="C142" s="6" t="s">
        <v>1217</v>
      </c>
      <c r="D142" s="6">
        <v>313</v>
      </c>
      <c r="E142" s="8" t="s">
        <v>646</v>
      </c>
      <c r="G142" s="6">
        <v>6</v>
      </c>
      <c r="H142" s="6" t="s">
        <v>555</v>
      </c>
      <c r="I142" s="2" t="s">
        <v>647</v>
      </c>
      <c r="J142" s="6" t="s">
        <v>556</v>
      </c>
      <c r="K142" s="6"/>
      <c r="M142" s="4" t="s">
        <v>96</v>
      </c>
      <c r="O142" s="4" t="str">
        <f>CONCATENATE(Tabell1[[#This Row],[OSM tag]],";",Tabell1[[#This Row],[tillegg]],";",Tabell1[[#This Row],[fixme]])</f>
        <v>;place=locality;</v>
      </c>
    </row>
    <row r="143" spans="1:16" ht="32" x14ac:dyDescent="0.2">
      <c r="B143" s="6" t="s">
        <v>615</v>
      </c>
      <c r="C143" s="6" t="s">
        <v>1217</v>
      </c>
      <c r="E143" s="8" t="s">
        <v>915</v>
      </c>
      <c r="I143" s="2" t="s">
        <v>916</v>
      </c>
      <c r="J143" s="6"/>
      <c r="K143" s="6"/>
      <c r="O143" s="4" t="str">
        <f>CONCATENATE(Tabell1[[#This Row],[OSM tag]],";",Tabell1[[#This Row],[tillegg]],";",Tabell1[[#This Row],[fixme]])</f>
        <v>;;</v>
      </c>
      <c r="P143" s="4" t="s">
        <v>1151</v>
      </c>
    </row>
    <row r="144" spans="1:16" ht="32" x14ac:dyDescent="0.2">
      <c r="A144" s="6">
        <v>5</v>
      </c>
      <c r="B144" s="6" t="s">
        <v>617</v>
      </c>
      <c r="C144" s="6" t="s">
        <v>1218</v>
      </c>
      <c r="D144" s="6">
        <v>123</v>
      </c>
      <c r="E144" s="8" t="s">
        <v>884</v>
      </c>
      <c r="G144" s="6">
        <v>1629</v>
      </c>
      <c r="H144" s="6" t="s">
        <v>246</v>
      </c>
      <c r="I144" s="2" t="s">
        <v>885</v>
      </c>
      <c r="J144" s="6" t="s">
        <v>247</v>
      </c>
      <c r="K144" s="6"/>
      <c r="L144" s="5" t="s">
        <v>1195</v>
      </c>
      <c r="O144" s="4" t="str">
        <f>CONCATENATE(Tabell1[[#This Row],[OSM tag]],";",Tabell1[[#This Row],[tillegg]],";",Tabell1[[#This Row],[fixme]])</f>
        <v>amenity=place_of_worship;religion=christian; denomination=lutheran;;</v>
      </c>
      <c r="P144" s="4" t="s">
        <v>1267</v>
      </c>
    </row>
    <row r="145" spans="1:16" x14ac:dyDescent="0.2">
      <c r="A145" s="6">
        <v>5</v>
      </c>
      <c r="B145" s="6" t="s">
        <v>617</v>
      </c>
      <c r="C145" s="6" t="s">
        <v>1218</v>
      </c>
      <c r="D145" s="6">
        <v>125</v>
      </c>
      <c r="E145" s="8" t="s">
        <v>762</v>
      </c>
      <c r="G145" s="6">
        <v>653</v>
      </c>
      <c r="H145" s="6" t="s">
        <v>248</v>
      </c>
      <c r="I145" s="2" t="s">
        <v>763</v>
      </c>
      <c r="J145" s="6" t="s">
        <v>249</v>
      </c>
      <c r="K145" s="6"/>
      <c r="L145" s="5" t="s">
        <v>250</v>
      </c>
      <c r="O145" s="4" t="str">
        <f>CONCATENATE(Tabell1[[#This Row],[OSM tag]],";",Tabell1[[#This Row],[tillegg]],";",Tabell1[[#This Row],[fixme]])</f>
        <v>amenity=community_centre;;</v>
      </c>
    </row>
    <row r="146" spans="1:16" ht="32" x14ac:dyDescent="0.2">
      <c r="A146" s="6">
        <v>8</v>
      </c>
      <c r="B146" s="6" t="s">
        <v>617</v>
      </c>
      <c r="C146" s="6" t="s">
        <v>1218</v>
      </c>
      <c r="D146" s="6">
        <v>225</v>
      </c>
      <c r="E146" s="8" t="s">
        <v>636</v>
      </c>
      <c r="G146" s="6">
        <v>3733</v>
      </c>
      <c r="H146" s="6" t="s">
        <v>421</v>
      </c>
      <c r="I146" s="2" t="s">
        <v>637</v>
      </c>
      <c r="J146" s="6" t="s">
        <v>422</v>
      </c>
      <c r="K146" s="6"/>
      <c r="M146" s="6" t="s">
        <v>96</v>
      </c>
      <c r="O146" s="4" t="str">
        <f>CONCATENATE(Tabell1[[#This Row],[OSM tag]],";",Tabell1[[#This Row],[tillegg]],";",Tabell1[[#This Row],[fixme]])</f>
        <v>;place=locality;</v>
      </c>
    </row>
    <row r="147" spans="1:16" x14ac:dyDescent="0.2">
      <c r="A147" s="6">
        <v>8</v>
      </c>
      <c r="B147" s="6" t="s">
        <v>617</v>
      </c>
      <c r="C147" s="6" t="s">
        <v>1218</v>
      </c>
      <c r="D147" s="6">
        <v>235</v>
      </c>
      <c r="E147" s="8" t="s">
        <v>790</v>
      </c>
      <c r="G147" s="6">
        <v>127</v>
      </c>
      <c r="H147" s="6" t="s">
        <v>443</v>
      </c>
      <c r="I147" s="2" t="s">
        <v>791</v>
      </c>
      <c r="J147" s="6" t="s">
        <v>444</v>
      </c>
      <c r="K147" s="6"/>
      <c r="L147" s="5" t="s">
        <v>603</v>
      </c>
      <c r="M147" s="6" t="s">
        <v>96</v>
      </c>
      <c r="O147" s="4" t="str">
        <f>CONCATENATE(Tabell1[[#This Row],[OSM tag]],";",Tabell1[[#This Row],[tillegg]],";",Tabell1[[#This Row],[fixme]])</f>
        <v>cemetery=grave;place=locality;</v>
      </c>
      <c r="P147" s="4" t="s">
        <v>569</v>
      </c>
    </row>
    <row r="148" spans="1:16" ht="32" x14ac:dyDescent="0.2">
      <c r="A148" s="6">
        <v>5</v>
      </c>
      <c r="B148" s="6" t="s">
        <v>617</v>
      </c>
      <c r="C148" s="6" t="s">
        <v>1218</v>
      </c>
      <c r="D148" s="6">
        <v>249</v>
      </c>
      <c r="E148" s="7" t="s">
        <v>632</v>
      </c>
      <c r="F148" s="7"/>
      <c r="G148" s="6">
        <v>70</v>
      </c>
      <c r="H148" s="6" t="s">
        <v>472</v>
      </c>
      <c r="I148" s="2" t="s">
        <v>633</v>
      </c>
      <c r="J148" s="6" t="s">
        <v>473</v>
      </c>
      <c r="K148" s="6"/>
      <c r="L148" s="5" t="s">
        <v>474</v>
      </c>
      <c r="N148" s="4" t="s">
        <v>1233</v>
      </c>
      <c r="O148" s="4" t="str">
        <f>CONCATENATE(Tabell1[[#This Row],[OSM tag]],";",Tabell1[[#This Row],[tillegg]],";",Tabell1[[#This Row],[fixme]])</f>
        <v>amenity=place_of_worship;;fixme=specify religion=*, denomination=*, building=* etc</v>
      </c>
    </row>
    <row r="149" spans="1:16" x14ac:dyDescent="0.2">
      <c r="A149" s="6">
        <v>5</v>
      </c>
      <c r="B149" s="6" t="s">
        <v>617</v>
      </c>
      <c r="C149" s="6" t="s">
        <v>1218</v>
      </c>
      <c r="D149" s="6">
        <v>251</v>
      </c>
      <c r="E149" s="8" t="s">
        <v>927</v>
      </c>
      <c r="G149" s="6">
        <v>98</v>
      </c>
      <c r="H149" s="6" t="s">
        <v>478</v>
      </c>
      <c r="I149" s="3" t="s">
        <v>928</v>
      </c>
      <c r="J149" s="6" t="s">
        <v>479</v>
      </c>
      <c r="K149" s="6"/>
      <c r="L149" s="5" t="s">
        <v>480</v>
      </c>
      <c r="M149" s="12"/>
      <c r="O149" s="4" t="str">
        <f>CONCATENATE(Tabell1[[#This Row],[OSM tag]],";",Tabell1[[#This Row],[tillegg]],";",Tabell1[[#This Row],[fixme]])</f>
        <v>tourism=museum;;</v>
      </c>
    </row>
    <row r="150" spans="1:16" x14ac:dyDescent="0.2">
      <c r="A150" s="6">
        <v>8</v>
      </c>
      <c r="B150" s="6" t="s">
        <v>617</v>
      </c>
      <c r="C150" s="6" t="s">
        <v>1239</v>
      </c>
      <c r="D150" s="6">
        <v>207</v>
      </c>
      <c r="E150" s="8" t="s">
        <v>941</v>
      </c>
      <c r="G150" s="6">
        <v>21</v>
      </c>
      <c r="H150" s="6" t="s">
        <v>381</v>
      </c>
      <c r="I150" s="2" t="s">
        <v>942</v>
      </c>
      <c r="J150" s="6" t="s">
        <v>382</v>
      </c>
      <c r="K150" s="6"/>
      <c r="L150" s="5" t="s">
        <v>1175</v>
      </c>
      <c r="M150" s="6" t="s">
        <v>96</v>
      </c>
      <c r="O150" s="4" t="str">
        <f>CONCATENATE(Tabell1[[#This Row],[OSM tag]],";",Tabell1[[#This Row],[tillegg]],";",Tabell1[[#This Row],[fixme]])</f>
        <v>historic=heritage;place=locality;</v>
      </c>
    </row>
    <row r="151" spans="1:16" x14ac:dyDescent="0.2">
      <c r="A151" s="6">
        <v>8</v>
      </c>
      <c r="B151" s="6" t="s">
        <v>617</v>
      </c>
      <c r="C151" s="6" t="s">
        <v>1239</v>
      </c>
      <c r="D151" s="6">
        <v>208</v>
      </c>
      <c r="E151" s="8" t="s">
        <v>991</v>
      </c>
      <c r="G151" s="6">
        <v>193</v>
      </c>
      <c r="H151" s="6" t="s">
        <v>383</v>
      </c>
      <c r="I151" s="2" t="s">
        <v>992</v>
      </c>
      <c r="J151" s="6" t="s">
        <v>384</v>
      </c>
      <c r="K151" s="6"/>
      <c r="L151" s="5" t="s">
        <v>385</v>
      </c>
      <c r="O151" s="4" t="str">
        <f>CONCATENATE(Tabell1[[#This Row],[OSM tag]],";",Tabell1[[#This Row],[tillegg]],";",Tabell1[[#This Row],[fixme]])</f>
        <v>tourism=attraction;;</v>
      </c>
    </row>
    <row r="152" spans="1:16" x14ac:dyDescent="0.2">
      <c r="A152" s="6">
        <v>8</v>
      </c>
      <c r="B152" s="6" t="s">
        <v>617</v>
      </c>
      <c r="C152" s="6" t="s">
        <v>1239</v>
      </c>
      <c r="D152" s="6">
        <v>209</v>
      </c>
      <c r="E152" s="7" t="s">
        <v>1099</v>
      </c>
      <c r="F152" s="7"/>
      <c r="G152" s="6">
        <v>97</v>
      </c>
      <c r="H152" s="6" t="s">
        <v>386</v>
      </c>
      <c r="I152" s="2" t="s">
        <v>1100</v>
      </c>
      <c r="J152" s="6" t="s">
        <v>387</v>
      </c>
      <c r="K152" s="6"/>
      <c r="L152" s="5" t="s">
        <v>388</v>
      </c>
      <c r="O152" s="4" t="str">
        <f>CONCATENATE(Tabell1[[#This Row],[OSM tag]],";",Tabell1[[#This Row],[tillegg]],";",Tabell1[[#This Row],[fixme]])</f>
        <v>tourism=viewpoint;;</v>
      </c>
    </row>
    <row r="153" spans="1:16" x14ac:dyDescent="0.2">
      <c r="A153" s="6">
        <v>3</v>
      </c>
      <c r="B153" s="6" t="s">
        <v>612</v>
      </c>
      <c r="C153" s="6" t="s">
        <v>1240</v>
      </c>
      <c r="D153" s="6">
        <v>63</v>
      </c>
      <c r="E153" s="8" t="s">
        <v>736</v>
      </c>
      <c r="G153" s="6">
        <v>444</v>
      </c>
      <c r="H153" s="6" t="s">
        <v>129</v>
      </c>
      <c r="I153" s="2" t="s">
        <v>737</v>
      </c>
      <c r="J153" s="6" t="s">
        <v>130</v>
      </c>
      <c r="K153" s="6"/>
      <c r="M153" s="6" t="s">
        <v>96</v>
      </c>
      <c r="O153" s="4" t="str">
        <f>CONCATENATE(Tabell1[[#This Row],[OSM tag]],";",Tabell1[[#This Row],[tillegg]],";",Tabell1[[#This Row],[fixme]])</f>
        <v>;place=locality;</v>
      </c>
      <c r="P153" s="4" t="s">
        <v>594</v>
      </c>
    </row>
    <row r="154" spans="1:16" x14ac:dyDescent="0.2">
      <c r="A154" s="6">
        <v>3</v>
      </c>
      <c r="B154" s="6" t="s">
        <v>612</v>
      </c>
      <c r="C154" s="6" t="s">
        <v>1219</v>
      </c>
      <c r="D154" s="6">
        <v>62</v>
      </c>
      <c r="E154" s="7" t="s">
        <v>1097</v>
      </c>
      <c r="F154" s="7"/>
      <c r="G154" s="6">
        <v>5340</v>
      </c>
      <c r="H154" s="6" t="s">
        <v>127</v>
      </c>
      <c r="I154" s="2" t="s">
        <v>1098</v>
      </c>
      <c r="J154" s="6" t="s">
        <v>128</v>
      </c>
      <c r="K154" s="6"/>
      <c r="L154" s="2"/>
      <c r="M154" s="6" t="s">
        <v>96</v>
      </c>
      <c r="O154" s="4" t="str">
        <f>CONCATENATE(Tabell1[[#This Row],[OSM tag]],";",Tabell1[[#This Row],[tillegg]],";",Tabell1[[#This Row],[fixme]])</f>
        <v>;place=locality;</v>
      </c>
      <c r="P154" s="4" t="s">
        <v>1187</v>
      </c>
    </row>
    <row r="155" spans="1:16" x14ac:dyDescent="0.2">
      <c r="A155" s="6">
        <v>3</v>
      </c>
      <c r="B155" s="6" t="s">
        <v>612</v>
      </c>
      <c r="C155" s="6" t="s">
        <v>1219</v>
      </c>
      <c r="D155" s="6">
        <v>67</v>
      </c>
      <c r="E155" s="8" t="s">
        <v>722</v>
      </c>
      <c r="G155" s="6">
        <v>2408</v>
      </c>
      <c r="H155" s="6" t="s">
        <v>138</v>
      </c>
      <c r="I155" s="2" t="s">
        <v>723</v>
      </c>
      <c r="J155" s="6" t="s">
        <v>139</v>
      </c>
      <c r="K155" s="6"/>
      <c r="L155" s="5" t="s">
        <v>140</v>
      </c>
      <c r="O155" s="4" t="str">
        <f>CONCATENATE(Tabell1[[#This Row],[OSM tag]],";",Tabell1[[#This Row],[tillegg]],";",Tabell1[[#This Row],[fixme]])</f>
        <v>landuse=meadow;;</v>
      </c>
    </row>
    <row r="156" spans="1:16" x14ac:dyDescent="0.2">
      <c r="A156" s="6">
        <v>3</v>
      </c>
      <c r="B156" s="6" t="s">
        <v>612</v>
      </c>
      <c r="C156" s="6" t="s">
        <v>1219</v>
      </c>
      <c r="D156" s="6">
        <v>68</v>
      </c>
      <c r="E156" s="8" t="s">
        <v>872</v>
      </c>
      <c r="G156" s="6">
        <v>4914</v>
      </c>
      <c r="H156" s="6" t="s">
        <v>141</v>
      </c>
      <c r="I156" s="2" t="s">
        <v>873</v>
      </c>
      <c r="J156" s="6" t="s">
        <v>142</v>
      </c>
      <c r="K156" s="6"/>
      <c r="M156" s="6" t="s">
        <v>96</v>
      </c>
      <c r="O156" s="4" t="str">
        <f>CONCATENATE(Tabell1[[#This Row],[OSM tag]],";",Tabell1[[#This Row],[tillegg]],";",Tabell1[[#This Row],[fixme]])</f>
        <v>;place=locality;</v>
      </c>
    </row>
    <row r="157" spans="1:16" x14ac:dyDescent="0.2">
      <c r="A157" s="6">
        <v>3</v>
      </c>
      <c r="B157" s="6" t="s">
        <v>612</v>
      </c>
      <c r="C157" s="6" t="s">
        <v>1219</v>
      </c>
      <c r="D157" s="6">
        <v>69</v>
      </c>
      <c r="E157" s="8" t="s">
        <v>824</v>
      </c>
      <c r="G157" s="6">
        <v>314</v>
      </c>
      <c r="H157" s="6" t="s">
        <v>143</v>
      </c>
      <c r="I157" s="2" t="s">
        <v>825</v>
      </c>
      <c r="J157" s="6" t="s">
        <v>144</v>
      </c>
      <c r="K157" s="6"/>
      <c r="M157" s="5" t="s">
        <v>96</v>
      </c>
      <c r="O157" s="4" t="str">
        <f>CONCATENATE(Tabell1[[#This Row],[OSM tag]],";",Tabell1[[#This Row],[tillegg]],";",Tabell1[[#This Row],[fixme]])</f>
        <v>;place=locality;</v>
      </c>
      <c r="P157" s="4" t="s">
        <v>582</v>
      </c>
    </row>
    <row r="158" spans="1:16" x14ac:dyDescent="0.2">
      <c r="A158" s="6">
        <v>3</v>
      </c>
      <c r="B158" s="6" t="s">
        <v>612</v>
      </c>
      <c r="C158" s="6" t="s">
        <v>1219</v>
      </c>
      <c r="D158" s="6">
        <v>71</v>
      </c>
      <c r="E158" s="8" t="s">
        <v>989</v>
      </c>
      <c r="G158" s="6">
        <v>3166</v>
      </c>
      <c r="H158" s="6" t="s">
        <v>148</v>
      </c>
      <c r="I158" s="2" t="s">
        <v>990</v>
      </c>
      <c r="J158" s="6" t="s">
        <v>149</v>
      </c>
      <c r="K158" s="6"/>
      <c r="L158" s="2" t="s">
        <v>1252</v>
      </c>
      <c r="M158" s="6" t="s">
        <v>96</v>
      </c>
      <c r="O158" s="4" t="str">
        <f>CONCATENATE(Tabell1[[#This Row],[OSM tag]],";",Tabell1[[#This Row],[tillegg]],";",Tabell1[[#This Row],[fixme]])</f>
        <v>historic=shieling;place=locality;</v>
      </c>
    </row>
    <row r="159" spans="1:16" x14ac:dyDescent="0.2">
      <c r="A159" s="6">
        <v>8</v>
      </c>
      <c r="B159" s="6" t="s">
        <v>612</v>
      </c>
      <c r="C159" s="6" t="s">
        <v>1219</v>
      </c>
      <c r="D159" s="6">
        <v>224</v>
      </c>
      <c r="E159" s="8" t="s">
        <v>917</v>
      </c>
      <c r="G159" s="6">
        <v>264</v>
      </c>
      <c r="H159" s="6" t="s">
        <v>419</v>
      </c>
      <c r="I159" s="2" t="s">
        <v>918</v>
      </c>
      <c r="J159" s="6" t="s">
        <v>420</v>
      </c>
      <c r="K159" s="6"/>
      <c r="L159" s="2" t="s">
        <v>1252</v>
      </c>
      <c r="M159" s="6" t="s">
        <v>96</v>
      </c>
      <c r="O159" s="4" t="str">
        <f>CONCATENATE(Tabell1[[#This Row],[OSM tag]],";",Tabell1[[#This Row],[tillegg]],";",Tabell1[[#This Row],[fixme]])</f>
        <v>historic=shieling;place=locality;</v>
      </c>
    </row>
    <row r="160" spans="1:16" ht="32" x14ac:dyDescent="0.2">
      <c r="A160" s="6">
        <v>2</v>
      </c>
      <c r="B160" s="6" t="s">
        <v>612</v>
      </c>
      <c r="C160" s="6" t="s">
        <v>1241</v>
      </c>
      <c r="D160" s="6">
        <v>50</v>
      </c>
      <c r="E160" s="8" t="s">
        <v>866</v>
      </c>
      <c r="G160" s="6">
        <v>491</v>
      </c>
      <c r="H160" s="6" t="s">
        <v>105</v>
      </c>
      <c r="I160" s="2" t="s">
        <v>867</v>
      </c>
      <c r="J160" s="6" t="s">
        <v>106</v>
      </c>
      <c r="K160" s="6"/>
      <c r="L160" s="5" t="s">
        <v>107</v>
      </c>
      <c r="O160" s="4" t="str">
        <f>CONCATENATE(Tabell1[[#This Row],[OSM tag]],";",Tabell1[[#This Row],[tillegg]],";",Tabell1[[#This Row],[fixme]])</f>
        <v>natural=glacier;;</v>
      </c>
    </row>
    <row r="161" spans="1:16" x14ac:dyDescent="0.2">
      <c r="A161" s="6">
        <v>2</v>
      </c>
      <c r="B161" s="6" t="s">
        <v>612</v>
      </c>
      <c r="C161" s="6" t="s">
        <v>1241</v>
      </c>
      <c r="D161" s="6">
        <v>51</v>
      </c>
      <c r="E161" s="8" t="s">
        <v>756</v>
      </c>
      <c r="G161" s="6">
        <v>179</v>
      </c>
      <c r="H161" s="6" t="s">
        <v>108</v>
      </c>
      <c r="I161" s="2" t="s">
        <v>757</v>
      </c>
      <c r="J161" s="6" t="s">
        <v>109</v>
      </c>
      <c r="K161" s="6"/>
      <c r="M161" s="12" t="s">
        <v>96</v>
      </c>
      <c r="O161" s="4" t="str">
        <f>CONCATENATE(Tabell1[[#This Row],[OSM tag]],";",Tabell1[[#This Row],[tillegg]],";",Tabell1[[#This Row],[fixme]])</f>
        <v>;place=locality;</v>
      </c>
    </row>
    <row r="162" spans="1:16" x14ac:dyDescent="0.2">
      <c r="B162" s="6" t="s">
        <v>612</v>
      </c>
      <c r="C162" s="6" t="s">
        <v>1241</v>
      </c>
      <c r="E162" s="7" t="s">
        <v>868</v>
      </c>
      <c r="F162" s="7"/>
      <c r="I162" s="2" t="s">
        <v>869</v>
      </c>
      <c r="J162" s="6"/>
      <c r="K162" s="6"/>
      <c r="L162" s="5" t="s">
        <v>107</v>
      </c>
      <c r="O162" s="4" t="str">
        <f>CONCATENATE(Tabell1[[#This Row],[OSM tag]],";",Tabell1[[#This Row],[tillegg]],";",Tabell1[[#This Row],[fixme]])</f>
        <v>natural=glacier;;</v>
      </c>
    </row>
    <row r="163" spans="1:16" x14ac:dyDescent="0.2">
      <c r="A163" s="6">
        <v>1</v>
      </c>
      <c r="B163" s="6" t="s">
        <v>612</v>
      </c>
      <c r="C163" s="6" t="s">
        <v>1220</v>
      </c>
      <c r="D163" s="6">
        <v>21</v>
      </c>
      <c r="E163" s="8" t="s">
        <v>1041</v>
      </c>
      <c r="G163" s="6">
        <v>2950</v>
      </c>
      <c r="H163" s="6" t="s">
        <v>47</v>
      </c>
      <c r="I163" s="2" t="s">
        <v>1042</v>
      </c>
      <c r="J163" s="6" t="s">
        <v>48</v>
      </c>
      <c r="K163" s="6"/>
      <c r="L163" s="5" t="s">
        <v>49</v>
      </c>
      <c r="M163" s="12"/>
      <c r="O163" s="4" t="str">
        <f>CONCATENATE(Tabell1[[#This Row],[OSM tag]],";",Tabell1[[#This Row],[tillegg]],";",Tabell1[[#This Row],[fixme]])</f>
        <v>natural=stone;;</v>
      </c>
    </row>
    <row r="164" spans="1:16" x14ac:dyDescent="0.2">
      <c r="A164" s="6">
        <v>3</v>
      </c>
      <c r="B164" s="6" t="s">
        <v>612</v>
      </c>
      <c r="C164" s="6" t="s">
        <v>1220</v>
      </c>
      <c r="D164" s="6">
        <v>64</v>
      </c>
      <c r="E164" s="7" t="s">
        <v>1095</v>
      </c>
      <c r="F164" s="7"/>
      <c r="G164" s="6">
        <v>2354</v>
      </c>
      <c r="H164" s="6" t="s">
        <v>131</v>
      </c>
      <c r="I164" s="2" t="s">
        <v>1096</v>
      </c>
      <c r="J164" s="6" t="s">
        <v>132</v>
      </c>
      <c r="K164" s="6"/>
      <c r="L164" s="5" t="s">
        <v>133</v>
      </c>
      <c r="O164" s="4" t="str">
        <f>CONCATENATE(Tabell1[[#This Row],[OSM tag]],";",Tabell1[[#This Row],[tillegg]],";",Tabell1[[#This Row],[fixme]])</f>
        <v>natural=scree;;</v>
      </c>
    </row>
    <row r="165" spans="1:16" ht="32" x14ac:dyDescent="0.2">
      <c r="A165" s="6">
        <v>3</v>
      </c>
      <c r="B165" s="6" t="s">
        <v>612</v>
      </c>
      <c r="C165" s="6" t="s">
        <v>1220</v>
      </c>
      <c r="D165" s="6">
        <v>65</v>
      </c>
      <c r="E165" s="7" t="s">
        <v>1141</v>
      </c>
      <c r="F165" s="7"/>
      <c r="G165" s="6">
        <v>646</v>
      </c>
      <c r="H165" s="6" t="s">
        <v>134</v>
      </c>
      <c r="I165" s="2" t="s">
        <v>1142</v>
      </c>
      <c r="J165" s="6" t="s">
        <v>135</v>
      </c>
      <c r="K165" s="6"/>
      <c r="M165" s="6" t="s">
        <v>96</v>
      </c>
      <c r="O165" s="4" t="str">
        <f>CONCATENATE(Tabell1[[#This Row],[OSM tag]],";",Tabell1[[#This Row],[tillegg]],";",Tabell1[[#This Row],[fixme]])</f>
        <v>;place=locality;</v>
      </c>
    </row>
    <row r="166" spans="1:16" x14ac:dyDescent="0.2">
      <c r="A166" s="6">
        <v>3</v>
      </c>
      <c r="B166" s="6" t="s">
        <v>612</v>
      </c>
      <c r="C166" s="6" t="s">
        <v>1220</v>
      </c>
      <c r="D166" s="6">
        <v>66</v>
      </c>
      <c r="E166" s="8" t="s">
        <v>981</v>
      </c>
      <c r="G166" s="6">
        <v>121</v>
      </c>
      <c r="H166" s="6" t="s">
        <v>136</v>
      </c>
      <c r="I166" s="2" t="s">
        <v>982</v>
      </c>
      <c r="J166" s="6" t="s">
        <v>137</v>
      </c>
      <c r="K166" s="6"/>
      <c r="L166" s="5" t="s">
        <v>1186</v>
      </c>
      <c r="O166" s="4" t="str">
        <f>CONCATENATE(Tabell1[[#This Row],[OSM tag]],";",Tabell1[[#This Row],[tillegg]],";",Tabell1[[#This Row],[fixme]])</f>
        <v>natural=beach; surface=sand;;</v>
      </c>
      <c r="P166" s="4" t="s">
        <v>595</v>
      </c>
    </row>
    <row r="167" spans="1:16" x14ac:dyDescent="0.2">
      <c r="B167" s="6" t="s">
        <v>612</v>
      </c>
      <c r="C167" s="6" t="s">
        <v>1220</v>
      </c>
      <c r="E167" s="7" t="s">
        <v>716</v>
      </c>
      <c r="F167" s="7"/>
      <c r="I167" s="2" t="s">
        <v>717</v>
      </c>
      <c r="J167" s="6"/>
      <c r="K167" s="6"/>
      <c r="M167" s="4" t="s">
        <v>96</v>
      </c>
      <c r="O167" s="4" t="str">
        <f>CONCATENATE(Tabell1[[#This Row],[OSM tag]],";",Tabell1[[#This Row],[tillegg]],";",Tabell1[[#This Row],[fixme]])</f>
        <v>;place=locality;</v>
      </c>
    </row>
    <row r="168" spans="1:16" x14ac:dyDescent="0.2">
      <c r="B168" s="6" t="s">
        <v>612</v>
      </c>
      <c r="C168" s="6" t="s">
        <v>1220</v>
      </c>
      <c r="E168" s="8" t="s">
        <v>1017</v>
      </c>
      <c r="I168" s="2" t="s">
        <v>1018</v>
      </c>
      <c r="J168" s="6"/>
      <c r="K168" s="6"/>
      <c r="L168" s="5" t="s">
        <v>133</v>
      </c>
      <c r="M168" s="6" t="s">
        <v>96</v>
      </c>
      <c r="O168" s="4" t="str">
        <f>CONCATENATE(Tabell1[[#This Row],[OSM tag]],";",Tabell1[[#This Row],[tillegg]],";",Tabell1[[#This Row],[fixme]])</f>
        <v>natural=scree;place=locality;</v>
      </c>
    </row>
    <row r="169" spans="1:16" x14ac:dyDescent="0.2">
      <c r="A169" s="6">
        <v>3</v>
      </c>
      <c r="B169" s="6" t="s">
        <v>612</v>
      </c>
      <c r="C169" s="6" t="s">
        <v>1242</v>
      </c>
      <c r="D169" s="6">
        <v>70</v>
      </c>
      <c r="E169" s="7" t="s">
        <v>1079</v>
      </c>
      <c r="F169" s="7"/>
      <c r="G169" s="6">
        <v>19</v>
      </c>
      <c r="H169" s="6" t="s">
        <v>145</v>
      </c>
      <c r="I169" s="2" t="s">
        <v>1080</v>
      </c>
      <c r="J169" s="6" t="s">
        <v>146</v>
      </c>
      <c r="K169" s="6"/>
      <c r="L169" s="5" t="s">
        <v>147</v>
      </c>
      <c r="O169" s="4" t="str">
        <f>CONCATENATE(Tabell1[[#This Row],[OSM tag]],";",Tabell1[[#This Row],[tillegg]],";",Tabell1[[#This Row],[fixme]])</f>
        <v>landuse=peat_cutting;;</v>
      </c>
    </row>
    <row r="170" spans="1:16" x14ac:dyDescent="0.2">
      <c r="A170" s="6">
        <v>5</v>
      </c>
      <c r="B170" s="6" t="s">
        <v>612</v>
      </c>
      <c r="C170" s="6" t="s">
        <v>1242</v>
      </c>
      <c r="D170" s="6">
        <v>218</v>
      </c>
      <c r="E170" s="8" t="s">
        <v>662</v>
      </c>
      <c r="G170" s="6">
        <v>273</v>
      </c>
      <c r="H170" s="6" t="s">
        <v>405</v>
      </c>
      <c r="I170" s="2" t="s">
        <v>663</v>
      </c>
      <c r="J170" s="6" t="s">
        <v>406</v>
      </c>
      <c r="K170" s="6"/>
      <c r="L170" s="5" t="s">
        <v>407</v>
      </c>
      <c r="O170" s="4" t="str">
        <f>CONCATENATE(Tabell1[[#This Row],[OSM tag]],";",Tabell1[[#This Row],[tillegg]],";",Tabell1[[#This Row],[fixme]])</f>
        <v>landuse=quarry;;</v>
      </c>
    </row>
    <row r="171" spans="1:16" x14ac:dyDescent="0.2">
      <c r="A171" s="6">
        <v>3</v>
      </c>
      <c r="B171" s="6" t="s">
        <v>612</v>
      </c>
      <c r="C171" s="6" t="s">
        <v>1242</v>
      </c>
      <c r="D171" s="6">
        <v>226</v>
      </c>
      <c r="E171" s="8" t="s">
        <v>810</v>
      </c>
      <c r="G171" s="6">
        <v>127</v>
      </c>
      <c r="H171" s="6" t="s">
        <v>423</v>
      </c>
      <c r="I171" s="2" t="s">
        <v>811</v>
      </c>
      <c r="J171" s="6" t="s">
        <v>424</v>
      </c>
      <c r="K171" s="6"/>
      <c r="L171" s="5" t="s">
        <v>407</v>
      </c>
      <c r="O171" s="4" t="str">
        <f>CONCATENATE(Tabell1[[#This Row],[OSM tag]],";",Tabell1[[#This Row],[tillegg]],";",Tabell1[[#This Row],[fixme]])</f>
        <v>landuse=quarry;;</v>
      </c>
    </row>
    <row r="172" spans="1:16" x14ac:dyDescent="0.2">
      <c r="A172" s="6">
        <v>3</v>
      </c>
      <c r="B172" s="6" t="s">
        <v>612</v>
      </c>
      <c r="C172" s="6" t="s">
        <v>1242</v>
      </c>
      <c r="D172" s="6">
        <v>264</v>
      </c>
      <c r="E172" s="8" t="s">
        <v>772</v>
      </c>
      <c r="G172" s="6">
        <v>4</v>
      </c>
      <c r="H172" s="6" t="s">
        <v>507</v>
      </c>
      <c r="I172" s="2" t="s">
        <v>773</v>
      </c>
      <c r="J172" s="6" t="s">
        <v>508</v>
      </c>
      <c r="K172" s="6"/>
      <c r="L172" s="2" t="s">
        <v>1155</v>
      </c>
      <c r="O172" s="4" t="str">
        <f>CONCATENATE(Tabell1[[#This Row],[OSM tag]],";",Tabell1[[#This Row],[tillegg]],";",Tabell1[[#This Row],[fixme]])</f>
        <v>landuse=landfill;;</v>
      </c>
    </row>
    <row r="173" spans="1:16" x14ac:dyDescent="0.2">
      <c r="A173" s="6">
        <v>3</v>
      </c>
      <c r="B173" s="6" t="s">
        <v>612</v>
      </c>
      <c r="C173" s="6" t="s">
        <v>1221</v>
      </c>
      <c r="D173" s="6">
        <v>60</v>
      </c>
      <c r="E173" s="8" t="s">
        <v>1007</v>
      </c>
      <c r="G173" s="6">
        <v>7616</v>
      </c>
      <c r="H173" s="6" t="s">
        <v>121</v>
      </c>
      <c r="I173" s="2" t="s">
        <v>1008</v>
      </c>
      <c r="J173" s="6" t="s">
        <v>122</v>
      </c>
      <c r="K173" s="6"/>
      <c r="M173" s="6" t="s">
        <v>96</v>
      </c>
      <c r="O173" s="4" t="str">
        <f>CONCATENATE(Tabell1[[#This Row],[OSM tag]],";",Tabell1[[#This Row],[tillegg]],";",Tabell1[[#This Row],[fixme]])</f>
        <v>;place=locality;</v>
      </c>
    </row>
    <row r="174" spans="1:16" x14ac:dyDescent="0.2">
      <c r="A174" s="6">
        <v>3</v>
      </c>
      <c r="B174" s="6" t="s">
        <v>612</v>
      </c>
      <c r="C174" s="6" t="s">
        <v>1221</v>
      </c>
      <c r="D174" s="6">
        <v>311</v>
      </c>
      <c r="E174" s="8" t="s">
        <v>1009</v>
      </c>
      <c r="G174" s="6">
        <v>6</v>
      </c>
      <c r="H174" s="6" t="s">
        <v>551</v>
      </c>
      <c r="I174" s="2" t="s">
        <v>1010</v>
      </c>
      <c r="J174" s="6" t="s">
        <v>552</v>
      </c>
      <c r="K174" s="6"/>
      <c r="M174" s="6" t="s">
        <v>96</v>
      </c>
      <c r="O174" s="4" t="str">
        <f>CONCATENATE(Tabell1[[#This Row],[OSM tag]],";",Tabell1[[#This Row],[tillegg]],";",Tabell1[[#This Row],[fixme]])</f>
        <v>;place=locality;</v>
      </c>
    </row>
    <row r="175" spans="1:16" x14ac:dyDescent="0.2">
      <c r="A175" s="6">
        <v>3</v>
      </c>
      <c r="B175" s="6" t="s">
        <v>612</v>
      </c>
      <c r="C175" s="6" t="s">
        <v>1222</v>
      </c>
      <c r="D175" s="6">
        <v>61</v>
      </c>
      <c r="E175" s="8" t="s">
        <v>929</v>
      </c>
      <c r="G175" s="6">
        <v>50738</v>
      </c>
      <c r="H175" s="6" t="s">
        <v>124</v>
      </c>
      <c r="I175" s="2" t="s">
        <v>930</v>
      </c>
      <c r="J175" s="6" t="s">
        <v>125</v>
      </c>
      <c r="K175" s="6"/>
      <c r="L175" s="5" t="s">
        <v>126</v>
      </c>
      <c r="O175" s="4" t="str">
        <f>CONCATENATE(Tabell1[[#This Row],[OSM tag]],";",Tabell1[[#This Row],[tillegg]],";",Tabell1[[#This Row],[fixme]])</f>
        <v>natural=wetland;;</v>
      </c>
    </row>
    <row r="176" spans="1:16" x14ac:dyDescent="0.2">
      <c r="A176" s="6">
        <v>7</v>
      </c>
      <c r="B176" s="6" t="s">
        <v>616</v>
      </c>
      <c r="C176" s="6" t="s">
        <v>1223</v>
      </c>
      <c r="D176" s="6">
        <v>180</v>
      </c>
      <c r="E176" s="7" t="s">
        <v>931</v>
      </c>
      <c r="F176" s="7"/>
      <c r="G176" s="6">
        <v>3</v>
      </c>
      <c r="H176" s="6" t="s">
        <v>324</v>
      </c>
      <c r="I176" s="2" t="s">
        <v>932</v>
      </c>
      <c r="J176" s="6" t="s">
        <v>325</v>
      </c>
      <c r="K176" s="6"/>
      <c r="L176" s="9"/>
      <c r="O176" s="4" t="str">
        <f>CONCATENATE(Tabell1[[#This Row],[OSM tag]],";",Tabell1[[#This Row],[tillegg]],";",Tabell1[[#This Row],[fixme]])</f>
        <v>;;</v>
      </c>
      <c r="P176" s="4" t="s">
        <v>599</v>
      </c>
    </row>
    <row r="177" spans="1:16" x14ac:dyDescent="0.2">
      <c r="A177" s="6">
        <v>7</v>
      </c>
      <c r="B177" s="6" t="s">
        <v>616</v>
      </c>
      <c r="C177" s="6" t="s">
        <v>1223</v>
      </c>
      <c r="D177" s="6">
        <v>181</v>
      </c>
      <c r="E177" s="8" t="s">
        <v>770</v>
      </c>
      <c r="G177" s="6">
        <v>23</v>
      </c>
      <c r="H177" s="6" t="s">
        <v>326</v>
      </c>
      <c r="I177" s="2" t="s">
        <v>771</v>
      </c>
      <c r="J177" s="6" t="s">
        <v>327</v>
      </c>
      <c r="K177" s="6"/>
      <c r="L177" s="9"/>
      <c r="O177" s="4" t="str">
        <f>CONCATENATE(Tabell1[[#This Row],[OSM tag]],";",Tabell1[[#This Row],[tillegg]],";",Tabell1[[#This Row],[fixme]])</f>
        <v>;;</v>
      </c>
      <c r="P177" s="4" t="s">
        <v>599</v>
      </c>
    </row>
    <row r="178" spans="1:16" x14ac:dyDescent="0.2">
      <c r="A178" s="6">
        <v>7</v>
      </c>
      <c r="B178" s="6" t="s">
        <v>616</v>
      </c>
      <c r="C178" s="6" t="s">
        <v>1223</v>
      </c>
      <c r="D178" s="6">
        <v>182</v>
      </c>
      <c r="E178" s="8" t="s">
        <v>890</v>
      </c>
      <c r="G178" s="6">
        <v>463</v>
      </c>
      <c r="H178" s="6" t="s">
        <v>328</v>
      </c>
      <c r="I178" s="2" t="s">
        <v>771</v>
      </c>
      <c r="J178" s="6" t="s">
        <v>327</v>
      </c>
      <c r="K178" s="6"/>
      <c r="O178" s="4" t="str">
        <f>CONCATENATE(Tabell1[[#This Row],[OSM tag]],";",Tabell1[[#This Row],[tillegg]],";",Tabell1[[#This Row],[fixme]])</f>
        <v>;;</v>
      </c>
      <c r="P178" s="4" t="s">
        <v>599</v>
      </c>
    </row>
    <row r="179" spans="1:16" x14ac:dyDescent="0.2">
      <c r="A179" s="6">
        <v>7</v>
      </c>
      <c r="B179" s="6" t="s">
        <v>616</v>
      </c>
      <c r="C179" s="6" t="s">
        <v>1223</v>
      </c>
      <c r="D179" s="6">
        <v>183</v>
      </c>
      <c r="E179" s="8" t="s">
        <v>1031</v>
      </c>
      <c r="G179" s="6">
        <v>12</v>
      </c>
      <c r="H179" s="6" t="s">
        <v>329</v>
      </c>
      <c r="I179" s="2" t="s">
        <v>1032</v>
      </c>
      <c r="J179" s="6" t="s">
        <v>330</v>
      </c>
      <c r="K179" s="6"/>
      <c r="L179" s="5" t="s">
        <v>204</v>
      </c>
      <c r="M179" s="12"/>
      <c r="O179" s="4" t="str">
        <f>CONCATENATE(Tabell1[[#This Row],[OSM tag]],";",Tabell1[[#This Row],[tillegg]],";",Tabell1[[#This Row],[fixme]])</f>
        <v>place=hamlet;;</v>
      </c>
    </row>
    <row r="180" spans="1:16" x14ac:dyDescent="0.2">
      <c r="A180" s="6">
        <v>7</v>
      </c>
      <c r="B180" s="6" t="s">
        <v>616</v>
      </c>
      <c r="C180" s="6" t="s">
        <v>1223</v>
      </c>
      <c r="D180" s="6">
        <v>184</v>
      </c>
      <c r="E180" s="8" t="s">
        <v>804</v>
      </c>
      <c r="G180" s="6">
        <v>4</v>
      </c>
      <c r="H180" s="6" t="s">
        <v>331</v>
      </c>
      <c r="I180" s="2" t="s">
        <v>805</v>
      </c>
      <c r="J180" s="6" t="s">
        <v>332</v>
      </c>
      <c r="K180" s="6"/>
      <c r="M180" s="6" t="s">
        <v>96</v>
      </c>
      <c r="O180" s="4" t="str">
        <f>CONCATENATE(Tabell1[[#This Row],[OSM tag]],";",Tabell1[[#This Row],[tillegg]],";",Tabell1[[#This Row],[fixme]])</f>
        <v>;place=locality;</v>
      </c>
    </row>
    <row r="181" spans="1:16" x14ac:dyDescent="0.2">
      <c r="A181" s="6">
        <v>5</v>
      </c>
      <c r="B181" s="6" t="s">
        <v>616</v>
      </c>
      <c r="C181" s="6" t="s">
        <v>1223</v>
      </c>
      <c r="D181" s="6">
        <v>230</v>
      </c>
      <c r="E181" s="8" t="s">
        <v>959</v>
      </c>
      <c r="G181" s="6">
        <v>26</v>
      </c>
      <c r="H181" s="6" t="s">
        <v>432</v>
      </c>
      <c r="I181" s="2" t="s">
        <v>960</v>
      </c>
      <c r="J181" s="6" t="s">
        <v>433</v>
      </c>
      <c r="K181" s="6"/>
      <c r="O181" s="4" t="str">
        <f>CONCATENATE(Tabell1[[#This Row],[OSM tag]],";",Tabell1[[#This Row],[tillegg]],";",Tabell1[[#This Row],[fixme]])</f>
        <v>;;</v>
      </c>
      <c r="P181" s="4" t="s">
        <v>1163</v>
      </c>
    </row>
    <row r="182" spans="1:16" ht="32" x14ac:dyDescent="0.2">
      <c r="A182" s="6">
        <v>7</v>
      </c>
      <c r="B182" s="6" t="s">
        <v>616</v>
      </c>
      <c r="C182" s="6" t="s">
        <v>1223</v>
      </c>
      <c r="D182" s="6">
        <v>253</v>
      </c>
      <c r="E182" s="8" t="s">
        <v>630</v>
      </c>
      <c r="G182" s="6">
        <v>14</v>
      </c>
      <c r="H182" s="6" t="s">
        <v>484</v>
      </c>
      <c r="I182" s="3" t="s">
        <v>631</v>
      </c>
      <c r="J182" s="6" t="s">
        <v>485</v>
      </c>
      <c r="K182" s="6"/>
      <c r="O182" s="4" t="str">
        <f>CONCATENATE(Tabell1[[#This Row],[OSM tag]],";",Tabell1[[#This Row],[tillegg]],";",Tabell1[[#This Row],[fixme]])</f>
        <v>;;</v>
      </c>
      <c r="P182" s="4" t="s">
        <v>566</v>
      </c>
    </row>
    <row r="183" spans="1:16" ht="32" x14ac:dyDescent="0.2">
      <c r="A183" s="6">
        <v>7</v>
      </c>
      <c r="B183" s="6" t="s">
        <v>616</v>
      </c>
      <c r="C183" s="6" t="s">
        <v>1223</v>
      </c>
      <c r="D183" s="6">
        <v>258</v>
      </c>
      <c r="E183" s="8" t="s">
        <v>794</v>
      </c>
      <c r="G183" s="6">
        <v>672</v>
      </c>
      <c r="H183" s="6" t="s">
        <v>494</v>
      </c>
      <c r="I183" s="2" t="s">
        <v>795</v>
      </c>
      <c r="J183" s="6" t="s">
        <v>495</v>
      </c>
      <c r="K183" s="6"/>
      <c r="L183" s="5" t="s">
        <v>1178</v>
      </c>
      <c r="M183" s="12" t="s">
        <v>96</v>
      </c>
      <c r="O183" s="4" t="str">
        <f>CONCATENATE(Tabell1[[#This Row],[OSM tag]],";",Tabell1[[#This Row],[tillegg]],";",Tabell1[[#This Row],[fixme]])</f>
        <v>man_made=cairn;historic=boundary_stone;place=locality;</v>
      </c>
      <c r="P183" s="4" t="s">
        <v>606</v>
      </c>
    </row>
    <row r="184" spans="1:16" x14ac:dyDescent="0.2">
      <c r="A184" s="6">
        <v>3</v>
      </c>
      <c r="B184" s="6" t="s">
        <v>616</v>
      </c>
      <c r="C184" s="6" t="s">
        <v>1223</v>
      </c>
      <c r="D184" s="6">
        <v>263</v>
      </c>
      <c r="E184" s="8" t="s">
        <v>1015</v>
      </c>
      <c r="G184" s="6">
        <v>25</v>
      </c>
      <c r="H184" s="6" t="s">
        <v>505</v>
      </c>
      <c r="I184" s="2" t="s">
        <v>1016</v>
      </c>
      <c r="J184" s="6" t="s">
        <v>506</v>
      </c>
      <c r="K184" s="6"/>
      <c r="M184" s="6" t="s">
        <v>96</v>
      </c>
      <c r="O184" s="4" t="str">
        <f>CONCATENATE(Tabell1[[#This Row],[OSM tag]],";",Tabell1[[#This Row],[tillegg]],";",Tabell1[[#This Row],[fixme]])</f>
        <v>;place=locality;</v>
      </c>
    </row>
    <row r="185" spans="1:16" x14ac:dyDescent="0.2">
      <c r="A185" s="6">
        <v>7</v>
      </c>
      <c r="B185" s="6" t="s">
        <v>616</v>
      </c>
      <c r="C185" s="6" t="s">
        <v>1223</v>
      </c>
      <c r="D185" s="6">
        <v>269</v>
      </c>
      <c r="E185" s="7" t="s">
        <v>618</v>
      </c>
      <c r="F185" s="7"/>
      <c r="G185" s="6">
        <v>32</v>
      </c>
      <c r="H185" s="6" t="s">
        <v>516</v>
      </c>
      <c r="I185" s="3" t="s">
        <v>619</v>
      </c>
      <c r="J185" s="6" t="s">
        <v>517</v>
      </c>
      <c r="K185" s="6"/>
      <c r="O185" s="4" t="str">
        <f>CONCATENATE(Tabell1[[#This Row],[OSM tag]],";",Tabell1[[#This Row],[tillegg]],";",Tabell1[[#This Row],[fixme]])</f>
        <v>;;</v>
      </c>
      <c r="P185" s="4" t="s">
        <v>607</v>
      </c>
    </row>
    <row r="186" spans="1:16" ht="32" x14ac:dyDescent="0.2">
      <c r="A186" s="6">
        <v>7</v>
      </c>
      <c r="B186" s="6" t="s">
        <v>616</v>
      </c>
      <c r="C186" s="6" t="s">
        <v>1223</v>
      </c>
      <c r="D186" s="6">
        <v>270</v>
      </c>
      <c r="E186" s="8" t="s">
        <v>1039</v>
      </c>
      <c r="G186" s="6">
        <v>3</v>
      </c>
      <c r="H186" s="6" t="s">
        <v>518</v>
      </c>
      <c r="I186" s="2" t="s">
        <v>1040</v>
      </c>
      <c r="J186" s="6" t="s">
        <v>519</v>
      </c>
      <c r="K186" s="6"/>
      <c r="O186" s="4" t="str">
        <f>CONCATENATE(Tabell1[[#This Row],[OSM tag]],";",Tabell1[[#This Row],[tillegg]],";",Tabell1[[#This Row],[fixme]])</f>
        <v>;;</v>
      </c>
      <c r="P186" s="4" t="s">
        <v>566</v>
      </c>
    </row>
    <row r="187" spans="1:16" x14ac:dyDescent="0.2">
      <c r="B187" s="6" t="s">
        <v>616</v>
      </c>
      <c r="C187" s="6" t="s">
        <v>1223</v>
      </c>
      <c r="E187" s="7" t="s">
        <v>1109</v>
      </c>
      <c r="F187" s="7"/>
      <c r="I187" s="2" t="s">
        <v>1110</v>
      </c>
      <c r="J187" s="6"/>
      <c r="K187" s="6"/>
      <c r="O187" s="4" t="str">
        <f>CONCATENATE(Tabell1[[#This Row],[OSM tag]],";",Tabell1[[#This Row],[tillegg]],";",Tabell1[[#This Row],[fixme]])</f>
        <v>;;</v>
      </c>
    </row>
    <row r="188" spans="1:16" x14ac:dyDescent="0.2">
      <c r="A188" s="6">
        <v>7</v>
      </c>
      <c r="B188" s="6" t="s">
        <v>616</v>
      </c>
      <c r="C188" s="6" t="s">
        <v>1224</v>
      </c>
      <c r="D188" s="6">
        <v>185</v>
      </c>
      <c r="E188" s="8" t="s">
        <v>624</v>
      </c>
      <c r="G188" s="6">
        <v>233</v>
      </c>
      <c r="H188" s="6" t="s">
        <v>333</v>
      </c>
      <c r="I188" s="2" t="s">
        <v>625</v>
      </c>
      <c r="J188" s="6" t="s">
        <v>334</v>
      </c>
      <c r="K188" s="6"/>
      <c r="L188" s="9"/>
      <c r="M188" s="6" t="s">
        <v>96</v>
      </c>
      <c r="O188" s="4" t="str">
        <f>CONCATENATE(Tabell1[[#This Row],[OSM tag]],";",Tabell1[[#This Row],[tillegg]],";",Tabell1[[#This Row],[fixme]])</f>
        <v>;place=locality;</v>
      </c>
    </row>
    <row r="189" spans="1:16" x14ac:dyDescent="0.2">
      <c r="A189" s="6">
        <v>7</v>
      </c>
      <c r="B189" s="6" t="s">
        <v>616</v>
      </c>
      <c r="C189" s="6" t="s">
        <v>1224</v>
      </c>
      <c r="D189" s="6">
        <v>186</v>
      </c>
      <c r="E189" s="8" t="s">
        <v>1021</v>
      </c>
      <c r="G189" s="6">
        <v>3</v>
      </c>
      <c r="H189" s="6" t="s">
        <v>335</v>
      </c>
      <c r="I189" s="2" t="s">
        <v>1022</v>
      </c>
      <c r="J189" s="6" t="s">
        <v>336</v>
      </c>
      <c r="K189" s="6"/>
      <c r="L189" s="5" t="s">
        <v>337</v>
      </c>
      <c r="O189" s="4" t="str">
        <f>CONCATENATE(Tabell1[[#This Row],[OSM tag]],";",Tabell1[[#This Row],[tillegg]],";",Tabell1[[#This Row],[fixme]])</f>
        <v>military=range;;</v>
      </c>
    </row>
    <row r="190" spans="1:16" ht="48" x14ac:dyDescent="0.2">
      <c r="A190" s="6">
        <v>7</v>
      </c>
      <c r="B190" s="6" t="s">
        <v>616</v>
      </c>
      <c r="C190" s="6" t="s">
        <v>1224</v>
      </c>
      <c r="D190" s="6">
        <v>187</v>
      </c>
      <c r="E190" s="7" t="s">
        <v>1121</v>
      </c>
      <c r="F190" s="7"/>
      <c r="G190" s="6">
        <v>302</v>
      </c>
      <c r="H190" s="6" t="s">
        <v>338</v>
      </c>
      <c r="I190" s="2" t="s">
        <v>1122</v>
      </c>
      <c r="J190" s="6" t="s">
        <v>339</v>
      </c>
      <c r="K190" s="6"/>
      <c r="L190" s="5" t="s">
        <v>567</v>
      </c>
      <c r="N190" s="4" t="s">
        <v>568</v>
      </c>
      <c r="O190" s="4" t="str">
        <f>CONCATENATE(Tabell1[[#This Row],[OSM tag]],";",Tabell1[[#This Row],[tillegg]],";",Tabell1[[#This Row],[fixme]])</f>
        <v>leisure=nature_reserve;;fixme=consider boundary=protected_area and relevant protect_class if not nature reserve</v>
      </c>
      <c r="P190" s="4" t="s">
        <v>573</v>
      </c>
    </row>
    <row r="191" spans="1:16" x14ac:dyDescent="0.2">
      <c r="A191" s="6">
        <v>7</v>
      </c>
      <c r="B191" s="6" t="s">
        <v>616</v>
      </c>
      <c r="C191" s="6" t="s">
        <v>1224</v>
      </c>
      <c r="D191" s="6">
        <v>188</v>
      </c>
      <c r="E191" s="8" t="s">
        <v>1033</v>
      </c>
      <c r="G191" s="6">
        <v>5</v>
      </c>
      <c r="H191" s="6" t="s">
        <v>340</v>
      </c>
      <c r="I191" s="2" t="s">
        <v>1034</v>
      </c>
      <c r="J191" s="6" t="s">
        <v>341</v>
      </c>
      <c r="K191" s="6"/>
      <c r="O191" s="4" t="str">
        <f>CONCATENATE(Tabell1[[#This Row],[OSM tag]],";",Tabell1[[#This Row],[tillegg]],";",Tabell1[[#This Row],[fixme]])</f>
        <v>;;</v>
      </c>
      <c r="P191" s="4" t="s">
        <v>566</v>
      </c>
    </row>
    <row r="192" spans="1:16" ht="32" x14ac:dyDescent="0.2">
      <c r="A192" s="6">
        <v>8</v>
      </c>
      <c r="B192" s="6" t="s">
        <v>616</v>
      </c>
      <c r="C192" s="6" t="s">
        <v>1224</v>
      </c>
      <c r="D192" s="6">
        <v>210</v>
      </c>
      <c r="E192" s="8" t="s">
        <v>1019</v>
      </c>
      <c r="G192" s="6">
        <v>72</v>
      </c>
      <c r="H192" s="6" t="s">
        <v>389</v>
      </c>
      <c r="I192" s="2" t="s">
        <v>1020</v>
      </c>
      <c r="J192" s="6" t="s">
        <v>390</v>
      </c>
      <c r="K192" s="6"/>
      <c r="L192" s="5" t="s">
        <v>1177</v>
      </c>
      <c r="N192" s="4" t="s">
        <v>584</v>
      </c>
      <c r="O192" s="4" t="str">
        <f>CONCATENATE(Tabell1[[#This Row],[OSM tag]],";",Tabell1[[#This Row],[tillegg]],";",Tabell1[[#This Row],[fixme]])</f>
        <v>sport=shooting; leisure=pitch;;fixme=specify shooting=range, clay_pigeon etc</v>
      </c>
    </row>
    <row r="193" spans="1:16" x14ac:dyDescent="0.2">
      <c r="A193" s="6">
        <v>4</v>
      </c>
      <c r="B193" s="6" t="s">
        <v>613</v>
      </c>
      <c r="C193" s="6" t="s">
        <v>1243</v>
      </c>
      <c r="D193" s="6">
        <v>298</v>
      </c>
      <c r="E193" s="8" t="s">
        <v>993</v>
      </c>
      <c r="G193" s="6">
        <v>2</v>
      </c>
      <c r="H193" s="6" t="s">
        <v>536</v>
      </c>
      <c r="I193" s="2" t="s">
        <v>994</v>
      </c>
      <c r="J193" s="6" t="s">
        <v>120</v>
      </c>
      <c r="K193" s="6"/>
      <c r="M193" s="6" t="s">
        <v>96</v>
      </c>
      <c r="O193" s="4" t="str">
        <f>CONCATENATE(Tabell1[[#This Row],[OSM tag]],";",Tabell1[[#This Row],[tillegg]],";",Tabell1[[#This Row],[fixme]])</f>
        <v>;place=locality;</v>
      </c>
    </row>
    <row r="194" spans="1:16" x14ac:dyDescent="0.2">
      <c r="A194" s="6">
        <v>4</v>
      </c>
      <c r="B194" s="6" t="s">
        <v>613</v>
      </c>
      <c r="C194" s="6" t="s">
        <v>1225</v>
      </c>
      <c r="D194" s="6">
        <v>80</v>
      </c>
      <c r="E194" s="8" t="s">
        <v>748</v>
      </c>
      <c r="G194" s="6">
        <v>1901</v>
      </c>
      <c r="H194" s="6" t="s">
        <v>153</v>
      </c>
      <c r="I194" s="2" t="s">
        <v>749</v>
      </c>
      <c r="J194" s="6" t="s">
        <v>154</v>
      </c>
      <c r="K194" s="6"/>
      <c r="L194" s="5" t="s">
        <v>1179</v>
      </c>
      <c r="O194" s="4" t="str">
        <f>CONCATENATE(Tabell1[[#This Row],[OSM tag]],";",Tabell1[[#This Row],[tillegg]],";",Tabell1[[#This Row],[fixme]])</f>
        <v>natural=bay; bay=fjord;;</v>
      </c>
      <c r="P194" s="4" t="s">
        <v>577</v>
      </c>
    </row>
    <row r="195" spans="1:16" x14ac:dyDescent="0.2">
      <c r="A195" s="6">
        <v>4</v>
      </c>
      <c r="B195" s="6" t="s">
        <v>613</v>
      </c>
      <c r="C195" s="6" t="s">
        <v>1225</v>
      </c>
      <c r="D195" s="6">
        <v>81</v>
      </c>
      <c r="E195" s="8" t="s">
        <v>826</v>
      </c>
      <c r="G195" s="6">
        <v>66</v>
      </c>
      <c r="H195" s="6" t="s">
        <v>155</v>
      </c>
      <c r="I195" s="2" t="s">
        <v>827</v>
      </c>
      <c r="J195" s="6" t="s">
        <v>156</v>
      </c>
      <c r="K195" s="6"/>
      <c r="L195" s="5" t="s">
        <v>157</v>
      </c>
      <c r="O195" s="4" t="str">
        <f>CONCATENATE(Tabell1[[#This Row],[OSM tag]],";",Tabell1[[#This Row],[tillegg]],";",Tabell1[[#This Row],[fixme]])</f>
        <v>place=sea;;</v>
      </c>
    </row>
    <row r="196" spans="1:16" x14ac:dyDescent="0.2">
      <c r="A196" s="6">
        <v>4</v>
      </c>
      <c r="B196" s="6" t="s">
        <v>613</v>
      </c>
      <c r="C196" s="6" t="s">
        <v>1225</v>
      </c>
      <c r="D196" s="6">
        <v>241</v>
      </c>
      <c r="E196" s="8" t="s">
        <v>750</v>
      </c>
      <c r="G196" s="6">
        <v>6</v>
      </c>
      <c r="H196" s="6" t="s">
        <v>454</v>
      </c>
      <c r="I196" s="2" t="s">
        <v>751</v>
      </c>
      <c r="J196" s="6" t="s">
        <v>455</v>
      </c>
      <c r="K196" s="6"/>
      <c r="L196" s="5" t="s">
        <v>1154</v>
      </c>
      <c r="M196" s="12"/>
      <c r="O196" s="4" t="str">
        <f>CONCATENATE(Tabell1[[#This Row],[OSM tag]],";",Tabell1[[#This Row],[tillegg]],";",Tabell1[[#This Row],[fixme]])</f>
        <v>natural=bay; bay=fjord;;</v>
      </c>
    </row>
    <row r="197" spans="1:16" ht="32" x14ac:dyDescent="0.2">
      <c r="A197" s="6">
        <v>4</v>
      </c>
      <c r="B197" s="6" t="s">
        <v>613</v>
      </c>
      <c r="C197" s="6" t="s">
        <v>1225</v>
      </c>
      <c r="D197" s="6">
        <v>255</v>
      </c>
      <c r="E197" s="8" t="s">
        <v>997</v>
      </c>
      <c r="G197" s="6">
        <v>119</v>
      </c>
      <c r="H197" s="6" t="s">
        <v>488</v>
      </c>
      <c r="I197" s="2" t="s">
        <v>998</v>
      </c>
      <c r="J197" s="6" t="s">
        <v>489</v>
      </c>
      <c r="K197" s="6"/>
      <c r="M197" s="12" t="s">
        <v>96</v>
      </c>
      <c r="O197" s="4" t="str">
        <f>CONCATENATE(Tabell1[[#This Row],[OSM tag]],";",Tabell1[[#This Row],[tillegg]],";",Tabell1[[#This Row],[fixme]])</f>
        <v>;place=locality;</v>
      </c>
      <c r="P197" s="4" t="s">
        <v>605</v>
      </c>
    </row>
    <row r="198" spans="1:16" x14ac:dyDescent="0.2">
      <c r="A198" s="6">
        <v>4</v>
      </c>
      <c r="B198" s="6" t="s">
        <v>613</v>
      </c>
      <c r="C198" s="6" t="s">
        <v>1225</v>
      </c>
      <c r="D198" s="6">
        <v>256</v>
      </c>
      <c r="E198" s="8" t="s">
        <v>734</v>
      </c>
      <c r="G198" s="6">
        <v>46</v>
      </c>
      <c r="H198" s="6" t="s">
        <v>490</v>
      </c>
      <c r="I198" s="2" t="s">
        <v>735</v>
      </c>
      <c r="J198" s="6" t="s">
        <v>491</v>
      </c>
      <c r="K198" s="6"/>
      <c r="M198" s="12" t="s">
        <v>96</v>
      </c>
      <c r="O198" s="4" t="str">
        <f>CONCATENATE(Tabell1[[#This Row],[OSM tag]],";",Tabell1[[#This Row],[tillegg]],";",Tabell1[[#This Row],[fixme]])</f>
        <v>;place=locality;</v>
      </c>
      <c r="P198" s="4" t="s">
        <v>605</v>
      </c>
    </row>
    <row r="199" spans="1:16" ht="32" x14ac:dyDescent="0.2">
      <c r="A199" s="6">
        <v>4</v>
      </c>
      <c r="B199" s="6" t="s">
        <v>613</v>
      </c>
      <c r="C199" s="6" t="s">
        <v>1225</v>
      </c>
      <c r="D199" s="6">
        <v>308</v>
      </c>
      <c r="E199" s="8" t="s">
        <v>828</v>
      </c>
      <c r="G199" s="6">
        <v>1</v>
      </c>
      <c r="H199" s="6" t="s">
        <v>545</v>
      </c>
      <c r="I199" s="2" t="s">
        <v>829</v>
      </c>
      <c r="J199" s="6" t="s">
        <v>546</v>
      </c>
      <c r="K199" s="6"/>
      <c r="O199" s="4" t="str">
        <f>CONCATENATE(Tabell1[[#This Row],[OSM tag]],";",Tabell1[[#This Row],[tillegg]],";",Tabell1[[#This Row],[fixme]])</f>
        <v>;;</v>
      </c>
    </row>
    <row r="200" spans="1:16" ht="32" x14ac:dyDescent="0.2">
      <c r="B200" s="6" t="s">
        <v>613</v>
      </c>
      <c r="C200" s="6" t="s">
        <v>1225</v>
      </c>
      <c r="E200" s="8" t="s">
        <v>891</v>
      </c>
      <c r="I200" s="2" t="s">
        <v>892</v>
      </c>
      <c r="J200" s="6"/>
      <c r="K200" s="6"/>
      <c r="L200" s="5" t="s">
        <v>157</v>
      </c>
      <c r="O200" s="4" t="str">
        <f>CONCATENATE(Tabell1[[#This Row],[OSM tag]],";",Tabell1[[#This Row],[tillegg]],";",Tabell1[[#This Row],[fixme]])</f>
        <v>place=sea;;</v>
      </c>
    </row>
    <row r="201" spans="1:16" ht="32" x14ac:dyDescent="0.2">
      <c r="A201" s="6">
        <v>4</v>
      </c>
      <c r="B201" s="6" t="s">
        <v>613</v>
      </c>
      <c r="C201" s="6" t="s">
        <v>1226</v>
      </c>
      <c r="D201" s="6">
        <v>90</v>
      </c>
      <c r="E201" s="8" t="s">
        <v>1005</v>
      </c>
      <c r="G201" s="6">
        <v>13989</v>
      </c>
      <c r="H201" s="6" t="s">
        <v>174</v>
      </c>
      <c r="I201" s="2" t="s">
        <v>1006</v>
      </c>
      <c r="J201" s="6" t="s">
        <v>111</v>
      </c>
      <c r="K201" s="6"/>
      <c r="L201" s="5" t="s">
        <v>93</v>
      </c>
      <c r="N201" s="4" t="s">
        <v>1259</v>
      </c>
      <c r="O201" s="4" t="str">
        <f>CONCATENATE(Tabell1[[#This Row],[OSM tag]],";",Tabell1[[#This Row],[tillegg]],";",Tabell1[[#This Row],[fixme]])</f>
        <v>place=islet;;fixme=consider seamark:type=rock or natural=shoal</v>
      </c>
    </row>
    <row r="202" spans="1:16" x14ac:dyDescent="0.2">
      <c r="A202" s="6">
        <v>4</v>
      </c>
      <c r="B202" s="6" t="s">
        <v>613</v>
      </c>
      <c r="C202" s="6" t="s">
        <v>1226</v>
      </c>
      <c r="D202" s="6">
        <v>91</v>
      </c>
      <c r="E202" s="8" t="s">
        <v>692</v>
      </c>
      <c r="G202" s="6">
        <v>1206</v>
      </c>
      <c r="H202" s="6" t="s">
        <v>175</v>
      </c>
      <c r="I202" s="2" t="s">
        <v>693</v>
      </c>
      <c r="J202" s="6" t="s">
        <v>113</v>
      </c>
      <c r="K202" s="6"/>
      <c r="L202" s="5" t="s">
        <v>585</v>
      </c>
      <c r="M202" s="6" t="s">
        <v>96</v>
      </c>
      <c r="O202" s="4" t="str">
        <f>CONCATENATE(Tabell1[[#This Row],[OSM tag]],";",Tabell1[[#This Row],[tillegg]],";",Tabell1[[#This Row],[fixme]])</f>
        <v>seamark:type=rock;place=locality;</v>
      </c>
      <c r="P202" s="4" t="s">
        <v>586</v>
      </c>
    </row>
    <row r="203" spans="1:16" x14ac:dyDescent="0.2">
      <c r="A203" s="6">
        <v>4</v>
      </c>
      <c r="B203" s="6" t="s">
        <v>613</v>
      </c>
      <c r="C203" s="6" t="s">
        <v>1226</v>
      </c>
      <c r="D203" s="6">
        <v>92</v>
      </c>
      <c r="E203" s="8" t="s">
        <v>802</v>
      </c>
      <c r="G203" s="6">
        <v>13694</v>
      </c>
      <c r="H203" s="6" t="s">
        <v>176</v>
      </c>
      <c r="I203" s="2" t="s">
        <v>803</v>
      </c>
      <c r="J203" s="6" t="s">
        <v>177</v>
      </c>
      <c r="K203" s="6"/>
      <c r="L203" s="5" t="s">
        <v>116</v>
      </c>
      <c r="M203" s="6" t="s">
        <v>96</v>
      </c>
      <c r="O203" s="4" t="str">
        <f>CONCATENATE(Tabell1[[#This Row],[OSM tag]],";",Tabell1[[#This Row],[tillegg]],";",Tabell1[[#This Row],[fixme]])</f>
        <v>natural=shoal;place=locality;</v>
      </c>
    </row>
    <row r="204" spans="1:16" x14ac:dyDescent="0.2">
      <c r="A204" s="6">
        <v>4</v>
      </c>
      <c r="B204" s="6" t="s">
        <v>613</v>
      </c>
      <c r="C204" s="6" t="s">
        <v>1226</v>
      </c>
      <c r="D204" s="6">
        <v>217</v>
      </c>
      <c r="E204" s="8" t="s">
        <v>886</v>
      </c>
      <c r="G204" s="6">
        <v>54</v>
      </c>
      <c r="H204" s="6" t="s">
        <v>403</v>
      </c>
      <c r="I204" s="2" t="s">
        <v>887</v>
      </c>
      <c r="J204" s="6" t="s">
        <v>404</v>
      </c>
      <c r="K204" s="6"/>
      <c r="L204" s="5" t="s">
        <v>116</v>
      </c>
      <c r="M204" s="12"/>
      <c r="O204" s="4" t="str">
        <f>CONCATENATE(Tabell1[[#This Row],[OSM tag]],";",Tabell1[[#This Row],[tillegg]],";",Tabell1[[#This Row],[fixme]])</f>
        <v>natural=shoal;;</v>
      </c>
    </row>
    <row r="205" spans="1:16" x14ac:dyDescent="0.2">
      <c r="B205" s="6" t="s">
        <v>613</v>
      </c>
      <c r="C205" s="6" t="s">
        <v>1226</v>
      </c>
      <c r="E205" s="7" t="s">
        <v>969</v>
      </c>
      <c r="F205" s="7"/>
      <c r="I205" s="2" t="s">
        <v>970</v>
      </c>
      <c r="J205" s="6"/>
      <c r="K205" s="6"/>
      <c r="L205" s="5" t="s">
        <v>116</v>
      </c>
      <c r="M205" s="10" t="s">
        <v>96</v>
      </c>
      <c r="O205" s="4" t="str">
        <f>CONCATENATE(Tabell1[[#This Row],[OSM tag]],";",Tabell1[[#This Row],[tillegg]],";",Tabell1[[#This Row],[fixme]])</f>
        <v>natural=shoal;place=locality;</v>
      </c>
    </row>
    <row r="206" spans="1:16" x14ac:dyDescent="0.2">
      <c r="A206" s="6">
        <v>4</v>
      </c>
      <c r="B206" s="6" t="s">
        <v>613</v>
      </c>
      <c r="C206" s="6" t="s">
        <v>1227</v>
      </c>
      <c r="D206" s="6">
        <v>82</v>
      </c>
      <c r="E206" s="8" t="s">
        <v>1057</v>
      </c>
      <c r="G206" s="6">
        <v>4494</v>
      </c>
      <c r="H206" s="6" t="s">
        <v>158</v>
      </c>
      <c r="I206" s="2" t="s">
        <v>1058</v>
      </c>
      <c r="J206" s="6" t="s">
        <v>159</v>
      </c>
      <c r="K206" s="6"/>
      <c r="L206" s="5" t="s">
        <v>63</v>
      </c>
      <c r="O206" s="4" t="str">
        <f>CONCATENATE(Tabell1[[#This Row],[OSM tag]],";",Tabell1[[#This Row],[tillegg]],";",Tabell1[[#This Row],[fixme]])</f>
        <v>natural=strait;;</v>
      </c>
    </row>
    <row r="207" spans="1:16" x14ac:dyDescent="0.2">
      <c r="A207" s="6">
        <v>4</v>
      </c>
      <c r="B207" s="6" t="s">
        <v>613</v>
      </c>
      <c r="C207" s="6" t="s">
        <v>1227</v>
      </c>
      <c r="D207" s="6">
        <v>83</v>
      </c>
      <c r="E207" s="7" t="s">
        <v>1127</v>
      </c>
      <c r="F207" s="7"/>
      <c r="G207" s="6">
        <v>26737</v>
      </c>
      <c r="H207" s="6" t="s">
        <v>160</v>
      </c>
      <c r="I207" s="2" t="s">
        <v>1128</v>
      </c>
      <c r="J207" s="6" t="s">
        <v>161</v>
      </c>
      <c r="K207" s="6"/>
      <c r="L207" s="5" t="s">
        <v>66</v>
      </c>
      <c r="M207" s="12"/>
      <c r="O207" s="4" t="str">
        <f>CONCATENATE(Tabell1[[#This Row],[OSM tag]],";",Tabell1[[#This Row],[tillegg]],";",Tabell1[[#This Row],[fixme]])</f>
        <v>natural=bay;;</v>
      </c>
    </row>
    <row r="208" spans="1:16" x14ac:dyDescent="0.2">
      <c r="A208" s="6">
        <v>4</v>
      </c>
      <c r="B208" s="6" t="s">
        <v>613</v>
      </c>
      <c r="C208" s="6" t="s">
        <v>1227</v>
      </c>
      <c r="D208" s="6">
        <v>84</v>
      </c>
      <c r="E208" s="7" t="s">
        <v>1135</v>
      </c>
      <c r="F208" s="7"/>
      <c r="G208" s="6">
        <v>4179</v>
      </c>
      <c r="H208" s="6" t="s">
        <v>162</v>
      </c>
      <c r="I208" s="2" t="s">
        <v>1136</v>
      </c>
      <c r="J208" s="6" t="s">
        <v>163</v>
      </c>
      <c r="K208" s="6"/>
      <c r="L208" s="5" t="s">
        <v>90</v>
      </c>
      <c r="O208" s="4" t="str">
        <f>CONCATENATE(Tabell1[[#This Row],[OSM tag]],";",Tabell1[[#This Row],[tillegg]],";",Tabell1[[#This Row],[fixme]])</f>
        <v>place=island;;</v>
      </c>
    </row>
    <row r="209" spans="1:16" x14ac:dyDescent="0.2">
      <c r="A209" s="6">
        <v>4</v>
      </c>
      <c r="B209" s="6" t="s">
        <v>613</v>
      </c>
      <c r="C209" s="6" t="s">
        <v>1227</v>
      </c>
      <c r="D209" s="6">
        <v>85</v>
      </c>
      <c r="E209" s="8" t="s">
        <v>842</v>
      </c>
      <c r="G209" s="6">
        <v>20058</v>
      </c>
      <c r="H209" s="6" t="s">
        <v>164</v>
      </c>
      <c r="I209" s="2" t="s">
        <v>843</v>
      </c>
      <c r="J209" s="6" t="s">
        <v>165</v>
      </c>
      <c r="K209" s="6"/>
      <c r="L209" s="5" t="s">
        <v>93</v>
      </c>
      <c r="O209" s="4" t="str">
        <f>CONCATENATE(Tabell1[[#This Row],[OSM tag]],";",Tabell1[[#This Row],[tillegg]],";",Tabell1[[#This Row],[fixme]])</f>
        <v>place=islet;;</v>
      </c>
    </row>
    <row r="210" spans="1:16" x14ac:dyDescent="0.2">
      <c r="A210" s="6">
        <v>4</v>
      </c>
      <c r="B210" s="6" t="s">
        <v>613</v>
      </c>
      <c r="C210" s="6" t="s">
        <v>1227</v>
      </c>
      <c r="D210" s="6">
        <v>86</v>
      </c>
      <c r="E210" s="8" t="s">
        <v>816</v>
      </c>
      <c r="G210" s="6">
        <v>495</v>
      </c>
      <c r="H210" s="6" t="s">
        <v>166</v>
      </c>
      <c r="I210" s="2" t="s">
        <v>817</v>
      </c>
      <c r="J210" s="6" t="s">
        <v>167</v>
      </c>
      <c r="K210" s="6"/>
      <c r="L210" s="5" t="s">
        <v>99</v>
      </c>
      <c r="O210" s="4" t="str">
        <f>CONCATENATE(Tabell1[[#This Row],[OSM tag]],";",Tabell1[[#This Row],[tillegg]],";",Tabell1[[#This Row],[fixme]])</f>
        <v>natural=cape;;</v>
      </c>
    </row>
    <row r="211" spans="1:16" x14ac:dyDescent="0.2">
      <c r="A211" s="6">
        <v>4</v>
      </c>
      <c r="B211" s="6" t="s">
        <v>613</v>
      </c>
      <c r="C211" s="6" t="s">
        <v>1227</v>
      </c>
      <c r="D211" s="6">
        <v>87</v>
      </c>
      <c r="E211" s="8" t="s">
        <v>937</v>
      </c>
      <c r="G211" s="6">
        <v>24024</v>
      </c>
      <c r="H211" s="6" t="s">
        <v>168</v>
      </c>
      <c r="I211" s="2" t="s">
        <v>938</v>
      </c>
      <c r="J211" s="6" t="s">
        <v>169</v>
      </c>
      <c r="K211" s="6"/>
      <c r="L211" s="5" t="s">
        <v>99</v>
      </c>
      <c r="M211" s="11"/>
      <c r="O211" s="4" t="str">
        <f>CONCATENATE(Tabell1[[#This Row],[OSM tag]],";",Tabell1[[#This Row],[tillegg]],";",Tabell1[[#This Row],[fixme]])</f>
        <v>natural=cape;;</v>
      </c>
    </row>
    <row r="212" spans="1:16" ht="32" x14ac:dyDescent="0.2">
      <c r="A212" s="6">
        <v>4</v>
      </c>
      <c r="B212" s="6" t="s">
        <v>613</v>
      </c>
      <c r="C212" s="6" t="s">
        <v>1227</v>
      </c>
      <c r="D212" s="6">
        <v>88</v>
      </c>
      <c r="E212" s="8" t="s">
        <v>710</v>
      </c>
      <c r="G212" s="6">
        <v>240</v>
      </c>
      <c r="H212" s="6" t="s">
        <v>170</v>
      </c>
      <c r="I212" s="2" t="s">
        <v>711</v>
      </c>
      <c r="J212" s="6" t="s">
        <v>171</v>
      </c>
      <c r="K212" s="6"/>
      <c r="M212" s="4" t="s">
        <v>96</v>
      </c>
      <c r="O212" s="4" t="str">
        <f>CONCATENATE(Tabell1[[#This Row],[OSM tag]],";",Tabell1[[#This Row],[tillegg]],";",Tabell1[[#This Row],[fixme]])</f>
        <v>;place=locality;</v>
      </c>
    </row>
    <row r="213" spans="1:16" x14ac:dyDescent="0.2">
      <c r="A213" s="6">
        <v>4</v>
      </c>
      <c r="B213" s="6" t="s">
        <v>613</v>
      </c>
      <c r="C213" s="6" t="s">
        <v>1227</v>
      </c>
      <c r="D213" s="6">
        <v>89</v>
      </c>
      <c r="E213" s="8" t="s">
        <v>1047</v>
      </c>
      <c r="G213" s="6">
        <v>2328</v>
      </c>
      <c r="H213" s="6" t="s">
        <v>172</v>
      </c>
      <c r="I213" s="2" t="s">
        <v>1048</v>
      </c>
      <c r="J213" s="6" t="s">
        <v>173</v>
      </c>
      <c r="K213" s="6"/>
      <c r="L213" s="5" t="s">
        <v>104</v>
      </c>
      <c r="M213" s="12" t="s">
        <v>96</v>
      </c>
      <c r="O213" s="4" t="str">
        <f>CONCATENATE(Tabell1[[#This Row],[OSM tag]],";",Tabell1[[#This Row],[tillegg]],";",Tabell1[[#This Row],[fixme]])</f>
        <v>natural=beach;place=locality;</v>
      </c>
    </row>
    <row r="214" spans="1:16" x14ac:dyDescent="0.2">
      <c r="A214" s="6">
        <v>4</v>
      </c>
      <c r="B214" s="6" t="s">
        <v>613</v>
      </c>
      <c r="C214" s="6" t="s">
        <v>1227</v>
      </c>
      <c r="D214" s="6">
        <v>215</v>
      </c>
      <c r="E214" s="7" t="s">
        <v>1131</v>
      </c>
      <c r="F214" s="7"/>
      <c r="G214" s="6">
        <v>1405</v>
      </c>
      <c r="H214" s="6" t="s">
        <v>399</v>
      </c>
      <c r="I214" s="2" t="s">
        <v>1132</v>
      </c>
      <c r="J214" s="6" t="s">
        <v>400</v>
      </c>
      <c r="K214" s="6"/>
      <c r="L214" s="5" t="s">
        <v>66</v>
      </c>
      <c r="M214" s="12"/>
      <c r="O214" s="4" t="str">
        <f>CONCATENATE(Tabell1[[#This Row],[OSM tag]],";",Tabell1[[#This Row],[tillegg]],";",Tabell1[[#This Row],[fixme]])</f>
        <v>natural=bay;;</v>
      </c>
    </row>
    <row r="215" spans="1:16" x14ac:dyDescent="0.2">
      <c r="A215" s="6">
        <v>4</v>
      </c>
      <c r="B215" s="6" t="s">
        <v>613</v>
      </c>
      <c r="C215" s="6" t="s">
        <v>1227</v>
      </c>
      <c r="D215" s="6">
        <v>216</v>
      </c>
      <c r="E215" s="7" t="s">
        <v>1139</v>
      </c>
      <c r="F215" s="7"/>
      <c r="G215" s="6">
        <v>351</v>
      </c>
      <c r="H215" s="6" t="s">
        <v>401</v>
      </c>
      <c r="I215" s="2" t="s">
        <v>1140</v>
      </c>
      <c r="J215" s="6" t="s">
        <v>402</v>
      </c>
      <c r="K215" s="6"/>
      <c r="L215" s="5" t="s">
        <v>90</v>
      </c>
      <c r="O215" s="4" t="str">
        <f>CONCATENATE(Tabell1[[#This Row],[OSM tag]],";",Tabell1[[#This Row],[tillegg]],";",Tabell1[[#This Row],[fixme]])</f>
        <v>place=island;;</v>
      </c>
    </row>
    <row r="216" spans="1:16" x14ac:dyDescent="0.2">
      <c r="A216" s="6">
        <v>4</v>
      </c>
      <c r="B216" s="6" t="s">
        <v>613</v>
      </c>
      <c r="C216" s="6" t="s">
        <v>1227</v>
      </c>
      <c r="D216" s="6">
        <v>265</v>
      </c>
      <c r="E216" s="8" t="s">
        <v>844</v>
      </c>
      <c r="G216" s="6">
        <v>318</v>
      </c>
      <c r="H216" s="6" t="s">
        <v>509</v>
      </c>
      <c r="I216" s="2" t="s">
        <v>845</v>
      </c>
      <c r="J216" s="6" t="s">
        <v>510</v>
      </c>
      <c r="K216" s="6"/>
      <c r="L216" s="5" t="s">
        <v>93</v>
      </c>
      <c r="M216" s="11"/>
      <c r="O216" s="4" t="str">
        <f>CONCATENATE(Tabell1[[#This Row],[OSM tag]],";",Tabell1[[#This Row],[tillegg]],";",Tabell1[[#This Row],[fixme]])</f>
        <v>place=islet;;</v>
      </c>
    </row>
    <row r="217" spans="1:16" x14ac:dyDescent="0.2">
      <c r="A217" s="6">
        <v>4</v>
      </c>
      <c r="B217" s="6" t="s">
        <v>613</v>
      </c>
      <c r="C217" s="6" t="s">
        <v>1244</v>
      </c>
      <c r="D217" s="6">
        <v>93</v>
      </c>
      <c r="E217" s="8" t="s">
        <v>967</v>
      </c>
      <c r="G217" s="6">
        <v>109</v>
      </c>
      <c r="H217" s="6" t="s">
        <v>178</v>
      </c>
      <c r="I217" s="2" t="s">
        <v>968</v>
      </c>
      <c r="J217" s="6" t="s">
        <v>179</v>
      </c>
      <c r="K217" s="6"/>
      <c r="M217" s="12" t="s">
        <v>96</v>
      </c>
      <c r="O217" s="4" t="str">
        <f>CONCATENATE(Tabell1[[#This Row],[OSM tag]],";",Tabell1[[#This Row],[tillegg]],";",Tabell1[[#This Row],[fixme]])</f>
        <v>;place=locality;</v>
      </c>
    </row>
    <row r="218" spans="1:16" x14ac:dyDescent="0.2">
      <c r="A218" s="6">
        <v>4</v>
      </c>
      <c r="B218" s="6" t="s">
        <v>613</v>
      </c>
      <c r="C218" s="6" t="s">
        <v>1244</v>
      </c>
      <c r="D218" s="6">
        <v>94</v>
      </c>
      <c r="E218" s="8" t="s">
        <v>654</v>
      </c>
      <c r="G218" s="6">
        <v>54</v>
      </c>
      <c r="H218" s="6" t="s">
        <v>180</v>
      </c>
      <c r="I218" s="2" t="s">
        <v>655</v>
      </c>
      <c r="J218" s="6" t="s">
        <v>181</v>
      </c>
      <c r="K218" s="6"/>
      <c r="M218" s="11" t="s">
        <v>96</v>
      </c>
      <c r="O218" s="4" t="str">
        <f>CONCATENATE(Tabell1[[#This Row],[OSM tag]],";",Tabell1[[#This Row],[tillegg]],";",Tabell1[[#This Row],[fixme]])</f>
        <v>;place=locality;</v>
      </c>
    </row>
    <row r="219" spans="1:16" x14ac:dyDescent="0.2">
      <c r="A219" s="6">
        <v>4</v>
      </c>
      <c r="B219" s="6" t="s">
        <v>613</v>
      </c>
      <c r="C219" s="6" t="s">
        <v>1244</v>
      </c>
      <c r="D219" s="6">
        <v>95</v>
      </c>
      <c r="E219" s="8" t="s">
        <v>648</v>
      </c>
      <c r="G219" s="6">
        <v>78</v>
      </c>
      <c r="H219" s="6" t="s">
        <v>182</v>
      </c>
      <c r="I219" s="2" t="s">
        <v>649</v>
      </c>
      <c r="J219" s="6" t="s">
        <v>183</v>
      </c>
      <c r="K219" s="6"/>
      <c r="M219" s="11" t="s">
        <v>96</v>
      </c>
      <c r="O219" s="4" t="str">
        <f>CONCATENATE(Tabell1[[#This Row],[OSM tag]],";",Tabell1[[#This Row],[tillegg]],";",Tabell1[[#This Row],[fixme]])</f>
        <v>;place=locality;</v>
      </c>
    </row>
    <row r="220" spans="1:16" x14ac:dyDescent="0.2">
      <c r="A220" s="6">
        <v>4</v>
      </c>
      <c r="B220" s="6" t="s">
        <v>613</v>
      </c>
      <c r="C220" s="6" t="s">
        <v>1244</v>
      </c>
      <c r="D220" s="6">
        <v>96</v>
      </c>
      <c r="E220" s="8" t="s">
        <v>1063</v>
      </c>
      <c r="G220" s="6">
        <v>72</v>
      </c>
      <c r="H220" s="6" t="s">
        <v>184</v>
      </c>
      <c r="I220" s="2" t="s">
        <v>1064</v>
      </c>
      <c r="J220" s="6" t="s">
        <v>185</v>
      </c>
      <c r="K220" s="6"/>
      <c r="M220" s="6" t="s">
        <v>96</v>
      </c>
      <c r="O220" s="4" t="str">
        <f>CONCATENATE(Tabell1[[#This Row],[OSM tag]],";",Tabell1[[#This Row],[tillegg]],";",Tabell1[[#This Row],[fixme]])</f>
        <v>;place=locality;</v>
      </c>
    </row>
    <row r="221" spans="1:16" x14ac:dyDescent="0.2">
      <c r="A221" s="6">
        <v>4</v>
      </c>
      <c r="B221" s="6" t="s">
        <v>613</v>
      </c>
      <c r="C221" s="6" t="s">
        <v>1244</v>
      </c>
      <c r="D221" s="6">
        <v>97</v>
      </c>
      <c r="E221" s="7" t="s">
        <v>820</v>
      </c>
      <c r="F221" s="7"/>
      <c r="G221" s="6">
        <v>39</v>
      </c>
      <c r="H221" s="6" t="s">
        <v>186</v>
      </c>
      <c r="I221" s="2" t="s">
        <v>821</v>
      </c>
      <c r="J221" s="6" t="s">
        <v>187</v>
      </c>
      <c r="K221" s="6"/>
      <c r="M221" s="11" t="s">
        <v>96</v>
      </c>
      <c r="O221" s="4" t="str">
        <f>CONCATENATE(Tabell1[[#This Row],[OSM tag]],";",Tabell1[[#This Row],[tillegg]],";",Tabell1[[#This Row],[fixme]])</f>
        <v>;place=locality;</v>
      </c>
    </row>
    <row r="222" spans="1:16" x14ac:dyDescent="0.2">
      <c r="A222" s="6">
        <v>4</v>
      </c>
      <c r="B222" s="6" t="s">
        <v>613</v>
      </c>
      <c r="C222" s="6" t="s">
        <v>1244</v>
      </c>
      <c r="D222" s="6">
        <v>98</v>
      </c>
      <c r="E222" s="8" t="s">
        <v>973</v>
      </c>
      <c r="G222" s="6">
        <v>58</v>
      </c>
      <c r="H222" s="6" t="s">
        <v>188</v>
      </c>
      <c r="I222" s="2" t="s">
        <v>974</v>
      </c>
      <c r="J222" s="6" t="s">
        <v>189</v>
      </c>
      <c r="K222" s="6"/>
      <c r="M222" s="12" t="s">
        <v>96</v>
      </c>
      <c r="O222" s="4" t="str">
        <f>CONCATENATE(Tabell1[[#This Row],[OSM tag]],";",Tabell1[[#This Row],[tillegg]],";",Tabell1[[#This Row],[fixme]])</f>
        <v>;place=locality;</v>
      </c>
    </row>
    <row r="223" spans="1:16" x14ac:dyDescent="0.2">
      <c r="A223" s="6">
        <v>4</v>
      </c>
      <c r="B223" s="6" t="s">
        <v>613</v>
      </c>
      <c r="C223" s="6" t="s">
        <v>1244</v>
      </c>
      <c r="D223" s="6">
        <v>99</v>
      </c>
      <c r="E223" s="8" t="s">
        <v>706</v>
      </c>
      <c r="G223" s="6">
        <v>15</v>
      </c>
      <c r="H223" s="6" t="s">
        <v>190</v>
      </c>
      <c r="I223" s="2" t="s">
        <v>707</v>
      </c>
      <c r="J223" s="6" t="s">
        <v>191</v>
      </c>
      <c r="K223" s="6"/>
      <c r="M223" s="6" t="s">
        <v>96</v>
      </c>
      <c r="O223" s="4" t="str">
        <f>CONCATENATE(Tabell1[[#This Row],[OSM tag]],";",Tabell1[[#This Row],[tillegg]],";",Tabell1[[#This Row],[fixme]])</f>
        <v>;place=locality;</v>
      </c>
    </row>
    <row r="224" spans="1:16" x14ac:dyDescent="0.2">
      <c r="A224" s="6">
        <v>4</v>
      </c>
      <c r="B224" s="6" t="s">
        <v>613</v>
      </c>
      <c r="C224" s="6" t="s">
        <v>1244</v>
      </c>
      <c r="D224" s="6">
        <v>282</v>
      </c>
      <c r="E224" s="8" t="s">
        <v>784</v>
      </c>
      <c r="G224" s="6">
        <v>21</v>
      </c>
      <c r="H224" s="6" t="s">
        <v>534</v>
      </c>
      <c r="I224" s="2" t="s">
        <v>785</v>
      </c>
      <c r="J224" s="6" t="s">
        <v>535</v>
      </c>
      <c r="K224" s="6"/>
      <c r="L224" s="5" t="s">
        <v>1153</v>
      </c>
      <c r="O224" s="4" t="str">
        <f>CONCATENATE(Tabell1[[#This Row],[OSM tag]],";",Tabell1[[#This Row],[tillegg]],";",Tabell1[[#This Row],[fixme]])</f>
        <v>waterway=offshore_field;;</v>
      </c>
      <c r="P224" s="4" t="s">
        <v>605</v>
      </c>
    </row>
    <row r="225" spans="1:16" x14ac:dyDescent="0.2">
      <c r="B225" s="6" t="s">
        <v>613</v>
      </c>
      <c r="C225" s="6" t="s">
        <v>1244</v>
      </c>
      <c r="E225" s="8" t="s">
        <v>1245</v>
      </c>
      <c r="I225" s="16" t="s">
        <v>1246</v>
      </c>
      <c r="J225" s="6"/>
      <c r="K225" s="6"/>
      <c r="M225" s="12" t="s">
        <v>96</v>
      </c>
      <c r="O225" s="4" t="str">
        <f>CONCATENATE(Tabell1[[#This Row],[OSM tag]],";",Tabell1[[#This Row],[tillegg]],";",Tabell1[[#This Row],[fixme]])</f>
        <v>;place=locality;</v>
      </c>
    </row>
    <row r="226" spans="1:16" x14ac:dyDescent="0.2">
      <c r="B226" s="6" t="s">
        <v>613</v>
      </c>
      <c r="C226" s="6" t="s">
        <v>1244</v>
      </c>
      <c r="E226" s="8" t="s">
        <v>746</v>
      </c>
      <c r="I226" s="3" t="s">
        <v>747</v>
      </c>
      <c r="J226" s="6"/>
      <c r="K226" s="6"/>
      <c r="M226" s="12" t="s">
        <v>96</v>
      </c>
      <c r="O226" s="4" t="str">
        <f>CONCATENATE(Tabell1[[#This Row],[OSM tag]],";",Tabell1[[#This Row],[tillegg]],";",Tabell1[[#This Row],[fixme]])</f>
        <v>;place=locality;</v>
      </c>
    </row>
    <row r="227" spans="1:16" x14ac:dyDescent="0.2">
      <c r="B227" s="6" t="s">
        <v>613</v>
      </c>
      <c r="C227" s="6" t="s">
        <v>1244</v>
      </c>
      <c r="E227" s="8" t="s">
        <v>850</v>
      </c>
      <c r="I227" s="2" t="s">
        <v>851</v>
      </c>
      <c r="J227" s="6"/>
      <c r="K227" s="6"/>
      <c r="M227" s="10" t="s">
        <v>96</v>
      </c>
      <c r="O227" s="4" t="str">
        <f>CONCATENATE(Tabell1[[#This Row],[OSM tag]],";",Tabell1[[#This Row],[tillegg]],";",Tabell1[[#This Row],[fixme]])</f>
        <v>;place=locality;</v>
      </c>
    </row>
    <row r="228" spans="1:16" x14ac:dyDescent="0.2">
      <c r="B228" s="6" t="s">
        <v>613</v>
      </c>
      <c r="C228" s="6" t="s">
        <v>1244</v>
      </c>
      <c r="E228" s="8" t="s">
        <v>893</v>
      </c>
      <c r="I228" s="2" t="s">
        <v>894</v>
      </c>
      <c r="J228" s="6"/>
      <c r="K228" s="6"/>
      <c r="L228" s="5" t="s">
        <v>1152</v>
      </c>
      <c r="M228" s="12" t="s">
        <v>96</v>
      </c>
      <c r="O228" s="4" t="str">
        <f>CONCATENATE(Tabell1[[#This Row],[OSM tag]],";",Tabell1[[#This Row],[tillegg]],";",Tabell1[[#This Row],[fixme]])</f>
        <v>natural=reef;place=locality;</v>
      </c>
    </row>
    <row r="229" spans="1:16" x14ac:dyDescent="0.2">
      <c r="B229" s="6" t="s">
        <v>613</v>
      </c>
      <c r="C229" s="6" t="s">
        <v>1244</v>
      </c>
      <c r="E229" s="8" t="s">
        <v>925</v>
      </c>
      <c r="I229" s="2" t="s">
        <v>926</v>
      </c>
      <c r="J229" s="6"/>
      <c r="K229" s="6"/>
      <c r="L229" s="9"/>
      <c r="M229" s="10" t="s">
        <v>96</v>
      </c>
      <c r="O229" s="4" t="str">
        <f>CONCATENATE(Tabell1[[#This Row],[OSM tag]],";",Tabell1[[#This Row],[tillegg]],";",Tabell1[[#This Row],[fixme]])</f>
        <v>;place=locality;</v>
      </c>
    </row>
    <row r="230" spans="1:16" x14ac:dyDescent="0.2">
      <c r="B230" s="6" t="s">
        <v>613</v>
      </c>
      <c r="C230" s="6" t="s">
        <v>1244</v>
      </c>
      <c r="E230" s="7" t="s">
        <v>957</v>
      </c>
      <c r="F230" s="7"/>
      <c r="I230" s="3" t="s">
        <v>958</v>
      </c>
      <c r="J230" s="6"/>
      <c r="K230" s="6"/>
      <c r="M230" s="10" t="s">
        <v>96</v>
      </c>
      <c r="O230" s="4" t="str">
        <f>CONCATENATE(Tabell1[[#This Row],[OSM tag]],";",Tabell1[[#This Row],[tillegg]],";",Tabell1[[#This Row],[fixme]])</f>
        <v>;place=locality;</v>
      </c>
    </row>
    <row r="231" spans="1:16" x14ac:dyDescent="0.2">
      <c r="B231" s="6" t="s">
        <v>613</v>
      </c>
      <c r="C231" s="6" t="s">
        <v>1244</v>
      </c>
      <c r="E231" s="8" t="s">
        <v>963</v>
      </c>
      <c r="I231" s="2" t="s">
        <v>964</v>
      </c>
      <c r="J231" s="6"/>
      <c r="K231" s="6"/>
      <c r="M231" s="10" t="s">
        <v>96</v>
      </c>
      <c r="O231" s="4" t="str">
        <f>CONCATENATE(Tabell1[[#This Row],[OSM tag]],";",Tabell1[[#This Row],[tillegg]],";",Tabell1[[#This Row],[fixme]])</f>
        <v>;place=locality;</v>
      </c>
    </row>
    <row r="232" spans="1:16" x14ac:dyDescent="0.2">
      <c r="B232" s="6" t="s">
        <v>613</v>
      </c>
      <c r="C232" s="6" t="s">
        <v>1244</v>
      </c>
      <c r="E232" s="8" t="s">
        <v>979</v>
      </c>
      <c r="I232" s="3" t="s">
        <v>980</v>
      </c>
      <c r="J232" s="6"/>
      <c r="K232" s="6"/>
      <c r="M232" s="6" t="s">
        <v>96</v>
      </c>
      <c r="O232" s="4" t="str">
        <f>CONCATENATE(Tabell1[[#This Row],[OSM tag]],";",Tabell1[[#This Row],[tillegg]],";",Tabell1[[#This Row],[fixme]])</f>
        <v>;place=locality;</v>
      </c>
    </row>
    <row r="233" spans="1:16" x14ac:dyDescent="0.2">
      <c r="B233" s="6" t="s">
        <v>613</v>
      </c>
      <c r="C233" s="6" t="s">
        <v>1244</v>
      </c>
      <c r="E233" s="8" t="s">
        <v>1029</v>
      </c>
      <c r="I233" s="2" t="s">
        <v>1030</v>
      </c>
      <c r="J233" s="6"/>
      <c r="K233" s="6"/>
      <c r="M233" s="6" t="s">
        <v>96</v>
      </c>
      <c r="O233" s="4" t="str">
        <f>CONCATENATE(Tabell1[[#This Row],[OSM tag]],";",Tabell1[[#This Row],[tillegg]],";",Tabell1[[#This Row],[fixme]])</f>
        <v>;place=locality;</v>
      </c>
    </row>
    <row r="234" spans="1:16" x14ac:dyDescent="0.2">
      <c r="B234" s="6" t="s">
        <v>613</v>
      </c>
      <c r="C234" s="6" t="s">
        <v>1244</v>
      </c>
      <c r="E234" s="7" t="s">
        <v>1091</v>
      </c>
      <c r="F234" s="7"/>
      <c r="H234" s="6" t="s">
        <v>1092</v>
      </c>
      <c r="J234" s="6"/>
      <c r="K234" s="6"/>
      <c r="M234" s="6" t="s">
        <v>96</v>
      </c>
      <c r="O234" s="4" t="str">
        <f>CONCATENATE(Tabell1[[#This Row],[OSM tag]],";",Tabell1[[#This Row],[tillegg]],";",Tabell1[[#This Row],[fixme]])</f>
        <v>;place=locality;</v>
      </c>
    </row>
    <row r="235" spans="1:16" x14ac:dyDescent="0.2">
      <c r="B235" s="6" t="s">
        <v>613</v>
      </c>
      <c r="C235" s="6" t="s">
        <v>1244</v>
      </c>
      <c r="E235" s="7" t="s">
        <v>1129</v>
      </c>
      <c r="F235" s="7"/>
      <c r="I235" s="2" t="s">
        <v>1130</v>
      </c>
      <c r="J235" s="6"/>
      <c r="K235" s="6"/>
      <c r="M235" s="6" t="s">
        <v>96</v>
      </c>
      <c r="O235" s="4" t="str">
        <f>CONCATENATE(Tabell1[[#This Row],[OSM tag]],";",Tabell1[[#This Row],[tillegg]],";",Tabell1[[#This Row],[fixme]])</f>
        <v>;place=locality;</v>
      </c>
    </row>
    <row r="236" spans="1:16" x14ac:dyDescent="0.2">
      <c r="A236" s="6">
        <v>1</v>
      </c>
      <c r="B236" s="6" t="s">
        <v>1190</v>
      </c>
      <c r="C236" s="6" t="s">
        <v>1228</v>
      </c>
      <c r="D236" s="6">
        <v>13</v>
      </c>
      <c r="E236" s="8" t="s">
        <v>1023</v>
      </c>
      <c r="G236" s="6">
        <v>7739</v>
      </c>
      <c r="H236" s="6" t="s">
        <v>29</v>
      </c>
      <c r="I236" s="2" t="s">
        <v>1024</v>
      </c>
      <c r="J236" s="6" t="s">
        <v>30</v>
      </c>
      <c r="K236" s="6"/>
      <c r="L236" s="2"/>
      <c r="M236" s="6" t="s">
        <v>96</v>
      </c>
      <c r="O236" s="4" t="str">
        <f>CONCATENATE(Tabell1[[#This Row],[OSM tag]],";",Tabell1[[#This Row],[tillegg]],";",Tabell1[[#This Row],[fixme]])</f>
        <v>;place=locality;</v>
      </c>
    </row>
    <row r="237" spans="1:16" x14ac:dyDescent="0.2">
      <c r="A237" s="6">
        <v>1</v>
      </c>
      <c r="B237" s="6" t="s">
        <v>1190</v>
      </c>
      <c r="C237" s="6" t="s">
        <v>1228</v>
      </c>
      <c r="D237" s="6">
        <v>14</v>
      </c>
      <c r="E237" s="8" t="s">
        <v>921</v>
      </c>
      <c r="G237" s="6">
        <v>4173</v>
      </c>
      <c r="H237" s="6" t="s">
        <v>31</v>
      </c>
      <c r="I237" s="2" t="s">
        <v>922</v>
      </c>
      <c r="J237" s="6" t="s">
        <v>32</v>
      </c>
      <c r="K237" s="6"/>
      <c r="M237" s="6" t="s">
        <v>96</v>
      </c>
      <c r="O237" s="4" t="str">
        <f>CONCATENATE(Tabell1[[#This Row],[OSM tag]],";",Tabell1[[#This Row],[tillegg]],";",Tabell1[[#This Row],[fixme]])</f>
        <v>;place=locality;</v>
      </c>
    </row>
    <row r="238" spans="1:16" ht="48" x14ac:dyDescent="0.2">
      <c r="A238" s="6">
        <v>1</v>
      </c>
      <c r="B238" s="6" t="s">
        <v>1190</v>
      </c>
      <c r="C238" s="6" t="s">
        <v>1229</v>
      </c>
      <c r="D238" s="6">
        <v>1</v>
      </c>
      <c r="E238" s="8" t="s">
        <v>660</v>
      </c>
      <c r="G238" s="6">
        <v>15244</v>
      </c>
      <c r="H238" s="6" t="s">
        <v>0</v>
      </c>
      <c r="I238" s="2" t="s">
        <v>661</v>
      </c>
      <c r="J238" s="6" t="s">
        <v>1</v>
      </c>
      <c r="K238" s="6"/>
      <c r="L238" s="2" t="s">
        <v>11</v>
      </c>
      <c r="M238" s="6" t="s">
        <v>96</v>
      </c>
      <c r="O238" s="4" t="str">
        <f>CONCATENATE(Tabell1[[#This Row],[OSM tag]],";",Tabell1[[#This Row],[tillegg]],";",Tabell1[[#This Row],[fixme]])</f>
        <v>natural=hill;place=locality;</v>
      </c>
      <c r="P238" s="4" t="s">
        <v>596</v>
      </c>
    </row>
    <row r="239" spans="1:16" ht="48" x14ac:dyDescent="0.2">
      <c r="A239" s="6">
        <v>1</v>
      </c>
      <c r="B239" s="6" t="s">
        <v>1190</v>
      </c>
      <c r="C239" s="6" t="s">
        <v>1229</v>
      </c>
      <c r="D239" s="6">
        <v>2</v>
      </c>
      <c r="E239" s="8" t="s">
        <v>1149</v>
      </c>
      <c r="G239" s="6">
        <v>22178</v>
      </c>
      <c r="H239" s="6" t="s">
        <v>2</v>
      </c>
      <c r="I239" s="2" t="s">
        <v>1150</v>
      </c>
      <c r="J239" s="6" t="s">
        <v>3</v>
      </c>
      <c r="K239" s="6"/>
      <c r="L239" s="5" t="s">
        <v>1180</v>
      </c>
      <c r="M239" s="6" t="s">
        <v>96</v>
      </c>
      <c r="N239" s="4" t="s">
        <v>579</v>
      </c>
      <c r="O239" s="4" t="str">
        <f>CONCATENATE(Tabell1[[#This Row],[OSM tag]],";",Tabell1[[#This Row],[tillegg]],";",Tabell1[[#This Row],[fixme]])</f>
        <v>natural=hill;place=locality;fixme=consider natural=peak for the most distinct mountains in the district</v>
      </c>
    </row>
    <row r="240" spans="1:16" x14ac:dyDescent="0.2">
      <c r="A240" s="6">
        <v>1</v>
      </c>
      <c r="B240" s="6" t="s">
        <v>1190</v>
      </c>
      <c r="C240" s="6" t="s">
        <v>1229</v>
      </c>
      <c r="D240" s="6">
        <v>4</v>
      </c>
      <c r="E240" s="8" t="s">
        <v>830</v>
      </c>
      <c r="G240" s="6">
        <v>8191</v>
      </c>
      <c r="H240" s="6" t="s">
        <v>7</v>
      </c>
      <c r="I240" s="2" t="s">
        <v>831</v>
      </c>
      <c r="J240" s="6" t="s">
        <v>8</v>
      </c>
      <c r="K240" s="6"/>
      <c r="L240" s="5" t="s">
        <v>1180</v>
      </c>
      <c r="M240" s="6" t="s">
        <v>96</v>
      </c>
      <c r="O240" s="4" t="str">
        <f>CONCATENATE(Tabell1[[#This Row],[OSM tag]],";",Tabell1[[#This Row],[tillegg]],";",Tabell1[[#This Row],[fixme]])</f>
        <v>natural=hill;place=locality;</v>
      </c>
      <c r="P240" s="4" t="s">
        <v>580</v>
      </c>
    </row>
    <row r="241" spans="1:16" ht="32" x14ac:dyDescent="0.2">
      <c r="A241" s="6">
        <v>1</v>
      </c>
      <c r="B241" s="6" t="s">
        <v>1190</v>
      </c>
      <c r="C241" s="6" t="s">
        <v>1229</v>
      </c>
      <c r="D241" s="6">
        <v>5</v>
      </c>
      <c r="E241" s="8" t="s">
        <v>856</v>
      </c>
      <c r="G241" s="6">
        <v>9146</v>
      </c>
      <c r="H241" s="6" t="s">
        <v>9</v>
      </c>
      <c r="I241" s="2" t="s">
        <v>857</v>
      </c>
      <c r="J241" s="6" t="s">
        <v>10</v>
      </c>
      <c r="K241" s="6"/>
      <c r="L241" s="5" t="s">
        <v>11</v>
      </c>
      <c r="M241" s="6" t="s">
        <v>96</v>
      </c>
      <c r="O241" s="4" t="str">
        <f>CONCATENATE(Tabell1[[#This Row],[OSM tag]],";",Tabell1[[#This Row],[tillegg]],";",Tabell1[[#This Row],[fixme]])</f>
        <v>natural=hill;place=locality;</v>
      </c>
    </row>
    <row r="242" spans="1:16" ht="48" x14ac:dyDescent="0.2">
      <c r="A242" s="6">
        <v>1</v>
      </c>
      <c r="B242" s="6" t="s">
        <v>1190</v>
      </c>
      <c r="C242" s="6" t="s">
        <v>1229</v>
      </c>
      <c r="D242" s="6">
        <v>6</v>
      </c>
      <c r="E242" s="7" t="s">
        <v>1143</v>
      </c>
      <c r="F242" s="7"/>
      <c r="G242" s="6">
        <v>57885</v>
      </c>
      <c r="H242" s="6" t="s">
        <v>12</v>
      </c>
      <c r="I242" s="2" t="s">
        <v>1144</v>
      </c>
      <c r="J242" s="6" t="s">
        <v>13</v>
      </c>
      <c r="K242" s="6"/>
      <c r="L242" s="5" t="s">
        <v>1180</v>
      </c>
      <c r="M242" s="6" t="s">
        <v>96</v>
      </c>
      <c r="N242" s="4" t="s">
        <v>579</v>
      </c>
      <c r="O242" s="4" t="str">
        <f>CONCATENATE(Tabell1[[#This Row],[OSM tag]],";",Tabell1[[#This Row],[tillegg]],";",Tabell1[[#This Row],[fixme]])</f>
        <v>natural=hill;place=locality;fixme=consider natural=peak for the most distinct mountains in the district</v>
      </c>
      <c r="P242" s="4" t="s">
        <v>581</v>
      </c>
    </row>
    <row r="243" spans="1:16" x14ac:dyDescent="0.2">
      <c r="A243" s="6">
        <v>1</v>
      </c>
      <c r="B243" s="6" t="s">
        <v>1190</v>
      </c>
      <c r="C243" s="6" t="s">
        <v>1229</v>
      </c>
      <c r="D243" s="6">
        <v>7</v>
      </c>
      <c r="E243" s="8" t="s">
        <v>971</v>
      </c>
      <c r="G243" s="6">
        <v>6752</v>
      </c>
      <c r="H243" s="6" t="s">
        <v>15</v>
      </c>
      <c r="I243" s="2" t="s">
        <v>972</v>
      </c>
      <c r="J243" s="6" t="s">
        <v>16</v>
      </c>
      <c r="K243" s="6"/>
      <c r="L243" s="5" t="s">
        <v>14</v>
      </c>
      <c r="M243" s="6" t="s">
        <v>96</v>
      </c>
      <c r="O243" s="4" t="str">
        <f>CONCATENATE(Tabell1[[#This Row],[OSM tag]],";",Tabell1[[#This Row],[tillegg]],";",Tabell1[[#This Row],[fixme]])</f>
        <v>natural=ridge;place=locality;</v>
      </c>
    </row>
    <row r="244" spans="1:16" x14ac:dyDescent="0.2">
      <c r="A244" s="6">
        <v>1</v>
      </c>
      <c r="B244" s="6" t="s">
        <v>1190</v>
      </c>
      <c r="C244" s="6" t="s">
        <v>1229</v>
      </c>
      <c r="D244" s="6">
        <v>8</v>
      </c>
      <c r="E244" s="8" t="s">
        <v>818</v>
      </c>
      <c r="G244" s="6">
        <v>48481</v>
      </c>
      <c r="H244" s="6" t="s">
        <v>17</v>
      </c>
      <c r="I244" s="2" t="s">
        <v>819</v>
      </c>
      <c r="J244" s="6" t="s">
        <v>18</v>
      </c>
      <c r="K244" s="6"/>
      <c r="L244" s="5" t="s">
        <v>11</v>
      </c>
      <c r="M244" s="6" t="s">
        <v>96</v>
      </c>
      <c r="O244" s="4" t="str">
        <f>CONCATENATE(Tabell1[[#This Row],[OSM tag]],";",Tabell1[[#This Row],[tillegg]],";",Tabell1[[#This Row],[fixme]])</f>
        <v>natural=hill;place=locality;</v>
      </c>
    </row>
    <row r="245" spans="1:16" ht="32" x14ac:dyDescent="0.2">
      <c r="A245" s="6">
        <v>1</v>
      </c>
      <c r="B245" s="6" t="s">
        <v>1190</v>
      </c>
      <c r="C245" s="6" t="s">
        <v>1229</v>
      </c>
      <c r="D245" s="6">
        <v>211</v>
      </c>
      <c r="E245" s="7" t="s">
        <v>1075</v>
      </c>
      <c r="F245" s="7"/>
      <c r="G245" s="6">
        <v>1648</v>
      </c>
      <c r="H245" s="6" t="s">
        <v>391</v>
      </c>
      <c r="I245" s="2" t="s">
        <v>1076</v>
      </c>
      <c r="J245" s="6" t="s">
        <v>392</v>
      </c>
      <c r="K245" s="6"/>
      <c r="L245" s="5" t="s">
        <v>1180</v>
      </c>
      <c r="N245" s="4" t="s">
        <v>579</v>
      </c>
      <c r="O245" s="4" t="str">
        <f>CONCATENATE(Tabell1[[#This Row],[OSM tag]],";",Tabell1[[#This Row],[tillegg]],";",Tabell1[[#This Row],[fixme]])</f>
        <v>natural=hill;;fixme=consider natural=peak for the most distinct mountains in the district</v>
      </c>
      <c r="P245" s="4" t="s">
        <v>1191</v>
      </c>
    </row>
    <row r="246" spans="1:16" x14ac:dyDescent="0.2">
      <c r="A246" s="6">
        <v>1</v>
      </c>
      <c r="B246" s="6" t="s">
        <v>1190</v>
      </c>
      <c r="C246" s="6" t="s">
        <v>1229</v>
      </c>
      <c r="D246" s="6">
        <v>245</v>
      </c>
      <c r="E246" s="8" t="s">
        <v>740</v>
      </c>
      <c r="G246" s="6">
        <v>1076</v>
      </c>
      <c r="H246" s="6" t="s">
        <v>463</v>
      </c>
      <c r="I246" s="2" t="s">
        <v>741</v>
      </c>
      <c r="J246" s="6" t="s">
        <v>464</v>
      </c>
      <c r="K246" s="6"/>
      <c r="M246" s="6" t="s">
        <v>96</v>
      </c>
      <c r="O246" s="4" t="str">
        <f>CONCATENATE(Tabell1[[#This Row],[OSM tag]],";",Tabell1[[#This Row],[tillegg]],";",Tabell1[[#This Row],[fixme]])</f>
        <v>;place=locality;</v>
      </c>
    </row>
    <row r="247" spans="1:16" x14ac:dyDescent="0.2">
      <c r="A247" s="6">
        <v>1</v>
      </c>
      <c r="B247" s="6" t="s">
        <v>1190</v>
      </c>
      <c r="C247" s="6" t="s">
        <v>1230</v>
      </c>
      <c r="D247" s="6">
        <v>15</v>
      </c>
      <c r="E247" s="8" t="s">
        <v>698</v>
      </c>
      <c r="G247" s="6">
        <v>251</v>
      </c>
      <c r="H247" s="6" t="s">
        <v>33</v>
      </c>
      <c r="I247" s="2" t="s">
        <v>703</v>
      </c>
      <c r="J247" s="6" t="s">
        <v>34</v>
      </c>
      <c r="K247" s="6"/>
      <c r="L247" s="5" t="s">
        <v>35</v>
      </c>
      <c r="M247" s="6" t="s">
        <v>96</v>
      </c>
      <c r="O247" s="4" t="str">
        <f>CONCATENATE(Tabell1[[#This Row],[OSM tag]],";",Tabell1[[#This Row],[tillegg]],";",Tabell1[[#This Row],[fixme]])</f>
        <v>natural=valley;place=locality;</v>
      </c>
    </row>
    <row r="248" spans="1:16" x14ac:dyDescent="0.2">
      <c r="A248" s="6">
        <v>1</v>
      </c>
      <c r="B248" s="6" t="s">
        <v>1190</v>
      </c>
      <c r="C248" s="6" t="s">
        <v>1230</v>
      </c>
      <c r="D248" s="6">
        <v>16</v>
      </c>
      <c r="E248" s="8" t="s">
        <v>697</v>
      </c>
      <c r="G248" s="6">
        <v>38753</v>
      </c>
      <c r="H248" s="6" t="s">
        <v>36</v>
      </c>
      <c r="I248" s="2" t="s">
        <v>702</v>
      </c>
      <c r="J248" s="6" t="s">
        <v>37</v>
      </c>
      <c r="K248" s="6"/>
      <c r="L248" s="5" t="s">
        <v>35</v>
      </c>
      <c r="M248" s="6" t="s">
        <v>96</v>
      </c>
      <c r="O248" s="4" t="str">
        <f>CONCATENATE(Tabell1[[#This Row],[OSM tag]],";",Tabell1[[#This Row],[tillegg]],";",Tabell1[[#This Row],[fixme]])</f>
        <v>natural=valley;place=locality;</v>
      </c>
    </row>
    <row r="249" spans="1:16" x14ac:dyDescent="0.2">
      <c r="A249" s="6">
        <v>1</v>
      </c>
      <c r="B249" s="6" t="s">
        <v>1190</v>
      </c>
      <c r="C249" s="6" t="s">
        <v>1230</v>
      </c>
      <c r="D249" s="6">
        <v>17</v>
      </c>
      <c r="E249" s="8" t="s">
        <v>672</v>
      </c>
      <c r="G249" s="6">
        <v>6491</v>
      </c>
      <c r="H249" s="6" t="s">
        <v>38</v>
      </c>
      <c r="I249" s="2" t="s">
        <v>673</v>
      </c>
      <c r="J249" s="6" t="s">
        <v>39</v>
      </c>
      <c r="K249" s="6"/>
      <c r="L249" s="5" t="s">
        <v>35</v>
      </c>
      <c r="M249" s="6" t="s">
        <v>96</v>
      </c>
      <c r="O249" s="4" t="str">
        <f>CONCATENATE(Tabell1[[#This Row],[OSM tag]],";",Tabell1[[#This Row],[tillegg]],";",Tabell1[[#This Row],[fixme]])</f>
        <v>natural=valley;place=locality;</v>
      </c>
    </row>
    <row r="250" spans="1:16" x14ac:dyDescent="0.2">
      <c r="A250" s="6">
        <v>1</v>
      </c>
      <c r="B250" s="6" t="s">
        <v>1190</v>
      </c>
      <c r="C250" s="6" t="s">
        <v>1230</v>
      </c>
      <c r="D250" s="6">
        <v>18</v>
      </c>
      <c r="E250" s="8" t="s">
        <v>999</v>
      </c>
      <c r="G250" s="6">
        <v>11649</v>
      </c>
      <c r="H250" s="6" t="s">
        <v>40</v>
      </c>
      <c r="I250" s="2" t="s">
        <v>1000</v>
      </c>
      <c r="J250" s="6" t="s">
        <v>41</v>
      </c>
      <c r="K250" s="6"/>
      <c r="L250" s="2" t="s">
        <v>35</v>
      </c>
      <c r="M250" s="6" t="s">
        <v>96</v>
      </c>
      <c r="O250" s="4" t="str">
        <f>CONCATENATE(Tabell1[[#This Row],[OSM tag]],";",Tabell1[[#This Row],[tillegg]],";",Tabell1[[#This Row],[fixme]])</f>
        <v>natural=valley;place=locality;</v>
      </c>
    </row>
    <row r="251" spans="1:16" x14ac:dyDescent="0.2">
      <c r="A251" s="6">
        <v>1</v>
      </c>
      <c r="B251" s="6" t="s">
        <v>1190</v>
      </c>
      <c r="C251" s="6" t="s">
        <v>1230</v>
      </c>
      <c r="D251" s="6">
        <v>19</v>
      </c>
      <c r="E251" s="8" t="s">
        <v>874</v>
      </c>
      <c r="G251" s="6">
        <v>1747</v>
      </c>
      <c r="H251" s="6" t="s">
        <v>42</v>
      </c>
      <c r="I251" s="2" t="s">
        <v>875</v>
      </c>
      <c r="J251" s="6" t="s">
        <v>43</v>
      </c>
      <c r="K251" s="6"/>
      <c r="L251" s="5" t="s">
        <v>44</v>
      </c>
      <c r="O251" s="4" t="str">
        <f>CONCATENATE(Tabell1[[#This Row],[OSM tag]],";",Tabell1[[#This Row],[tillegg]],";",Tabell1[[#This Row],[fixme]])</f>
        <v>natural=gorge;;</v>
      </c>
    </row>
    <row r="252" spans="1:16" x14ac:dyDescent="0.2">
      <c r="A252" s="6">
        <v>1</v>
      </c>
      <c r="B252" s="6" t="s">
        <v>1190</v>
      </c>
      <c r="C252" s="6" t="s">
        <v>1230</v>
      </c>
      <c r="D252" s="6">
        <v>20</v>
      </c>
      <c r="E252" s="7" t="s">
        <v>1061</v>
      </c>
      <c r="F252" s="7"/>
      <c r="G252" s="6">
        <v>2948</v>
      </c>
      <c r="H252" s="6" t="s">
        <v>45</v>
      </c>
      <c r="I252" s="2" t="s">
        <v>1062</v>
      </c>
      <c r="J252" s="6" t="s">
        <v>46</v>
      </c>
      <c r="K252" s="6"/>
      <c r="L252" s="5" t="s">
        <v>35</v>
      </c>
      <c r="M252" s="6" t="s">
        <v>96</v>
      </c>
      <c r="N252" s="4" t="s">
        <v>1200</v>
      </c>
      <c r="O252" s="4" t="str">
        <f>CONCATENATE(Tabell1[[#This Row],[OSM tag]],";",Tabell1[[#This Row],[tillegg]],";",Tabell1[[#This Row],[fixme]])</f>
        <v xml:space="preserve">natural=valley;place=locality; </v>
      </c>
    </row>
    <row r="253" spans="1:16" x14ac:dyDescent="0.2">
      <c r="A253" s="6">
        <v>1</v>
      </c>
      <c r="B253" s="6" t="s">
        <v>1190</v>
      </c>
      <c r="C253" s="6" t="s">
        <v>1230</v>
      </c>
      <c r="D253" s="6">
        <v>244</v>
      </c>
      <c r="E253" s="8" t="s">
        <v>983</v>
      </c>
      <c r="G253" s="6">
        <v>340</v>
      </c>
      <c r="H253" s="6" t="s">
        <v>461</v>
      </c>
      <c r="I253" s="2" t="s">
        <v>984</v>
      </c>
      <c r="J253" s="6" t="s">
        <v>462</v>
      </c>
      <c r="K253" s="6"/>
      <c r="L253" s="5" t="s">
        <v>35</v>
      </c>
      <c r="M253" s="6" t="s">
        <v>96</v>
      </c>
      <c r="O253" s="4" t="str">
        <f>CONCATENATE(Tabell1[[#This Row],[OSM tag]],";",Tabell1[[#This Row],[tillegg]],";",Tabell1[[#This Row],[fixme]])</f>
        <v>natural=valley;place=locality;</v>
      </c>
    </row>
    <row r="254" spans="1:16" ht="32" x14ac:dyDescent="0.2">
      <c r="B254" s="6" t="s">
        <v>1190</v>
      </c>
      <c r="C254" s="6" t="s">
        <v>1230</v>
      </c>
      <c r="E254" s="8" t="s">
        <v>901</v>
      </c>
      <c r="I254" s="2" t="s">
        <v>902</v>
      </c>
      <c r="J254" s="6"/>
      <c r="K254" s="6"/>
      <c r="M254" s="6" t="s">
        <v>96</v>
      </c>
      <c r="O254" s="4" t="str">
        <f>CONCATENATE(Tabell1[[#This Row],[OSM tag]],";",Tabell1[[#This Row],[tillegg]],";",Tabell1[[#This Row],[fixme]])</f>
        <v>;place=locality;</v>
      </c>
    </row>
    <row r="255" spans="1:16" x14ac:dyDescent="0.2">
      <c r="A255" s="6">
        <v>1</v>
      </c>
      <c r="B255" s="6" t="s">
        <v>1190</v>
      </c>
      <c r="C255" s="6" t="s">
        <v>1231</v>
      </c>
      <c r="D255" s="6">
        <v>9</v>
      </c>
      <c r="E255" s="8" t="s">
        <v>644</v>
      </c>
      <c r="G255" s="6">
        <v>11974</v>
      </c>
      <c r="H255" s="6" t="s">
        <v>19</v>
      </c>
      <c r="I255" s="2" t="s">
        <v>645</v>
      </c>
      <c r="J255" s="6" t="s">
        <v>20</v>
      </c>
      <c r="K255" s="6"/>
      <c r="L255" s="5" t="s">
        <v>588</v>
      </c>
      <c r="M255" s="12" t="s">
        <v>96</v>
      </c>
      <c r="O255" s="4" t="str">
        <f>CONCATENATE(Tabell1[[#This Row],[OSM tag]],";",Tabell1[[#This Row],[tillegg]],";",Tabell1[[#This Row],[fixme]])</f>
        <v>natural=slope;place=locality;</v>
      </c>
    </row>
    <row r="256" spans="1:16" x14ac:dyDescent="0.2">
      <c r="A256" s="6">
        <v>1</v>
      </c>
      <c r="B256" s="6" t="s">
        <v>1190</v>
      </c>
      <c r="C256" s="6" t="s">
        <v>1231</v>
      </c>
      <c r="D256" s="6">
        <v>10</v>
      </c>
      <c r="E256" s="8" t="s">
        <v>909</v>
      </c>
      <c r="G256" s="6">
        <v>32819</v>
      </c>
      <c r="H256" s="6" t="s">
        <v>21</v>
      </c>
      <c r="I256" s="2" t="s">
        <v>910</v>
      </c>
      <c r="J256" s="6" t="s">
        <v>22</v>
      </c>
      <c r="K256" s="6"/>
      <c r="L256" s="5" t="s">
        <v>588</v>
      </c>
      <c r="M256" s="6" t="s">
        <v>96</v>
      </c>
      <c r="O256" s="4" t="str">
        <f>CONCATENATE(Tabell1[[#This Row],[OSM tag]],";",Tabell1[[#This Row],[tillegg]],";",Tabell1[[#This Row],[fixme]])</f>
        <v>natural=slope;place=locality;</v>
      </c>
    </row>
    <row r="257" spans="1:16" x14ac:dyDescent="0.2">
      <c r="A257" s="6">
        <v>1</v>
      </c>
      <c r="B257" s="6" t="s">
        <v>1190</v>
      </c>
      <c r="C257" s="6" t="s">
        <v>1231</v>
      </c>
      <c r="D257" s="6">
        <v>239</v>
      </c>
      <c r="E257" s="8" t="s">
        <v>744</v>
      </c>
      <c r="G257" s="6">
        <v>1437</v>
      </c>
      <c r="H257" s="6" t="s">
        <v>450</v>
      </c>
      <c r="I257" s="2" t="s">
        <v>745</v>
      </c>
      <c r="J257" s="6" t="s">
        <v>451</v>
      </c>
      <c r="K257" s="6"/>
      <c r="M257" s="6" t="s">
        <v>96</v>
      </c>
      <c r="O257" s="4" t="str">
        <f>CONCATENATE(Tabell1[[#This Row],[OSM tag]],";",Tabell1[[#This Row],[tillegg]],";",Tabell1[[#This Row],[fixme]])</f>
        <v>;place=locality;</v>
      </c>
    </row>
    <row r="258" spans="1:16" x14ac:dyDescent="0.2">
      <c r="A258" s="6">
        <v>1</v>
      </c>
      <c r="B258" s="6" t="s">
        <v>1190</v>
      </c>
      <c r="C258" s="6" t="s">
        <v>1232</v>
      </c>
      <c r="D258" s="6">
        <v>3</v>
      </c>
      <c r="E258" s="8" t="s">
        <v>742</v>
      </c>
      <c r="G258" s="6">
        <v>337</v>
      </c>
      <c r="H258" s="6" t="s">
        <v>4</v>
      </c>
      <c r="I258" s="2" t="s">
        <v>743</v>
      </c>
      <c r="J258" s="6" t="s">
        <v>5</v>
      </c>
      <c r="K258" s="6"/>
      <c r="L258" s="5" t="s">
        <v>6</v>
      </c>
      <c r="O258" s="4" t="str">
        <f>CONCATENATE(Tabell1[[#This Row],[OSM tag]],";",Tabell1[[#This Row],[tillegg]],";",Tabell1[[#This Row],[fixme]])</f>
        <v>natural=mountain_range;;</v>
      </c>
      <c r="P258" s="4" t="s">
        <v>1192</v>
      </c>
    </row>
    <row r="259" spans="1:16" x14ac:dyDescent="0.2">
      <c r="A259" s="6">
        <v>1</v>
      </c>
      <c r="B259" s="6" t="s">
        <v>1190</v>
      </c>
      <c r="C259" s="6" t="s">
        <v>1232</v>
      </c>
      <c r="D259" s="6">
        <v>11</v>
      </c>
      <c r="E259" s="8" t="s">
        <v>1051</v>
      </c>
      <c r="G259" s="6">
        <v>2726</v>
      </c>
      <c r="H259" s="6" t="s">
        <v>23</v>
      </c>
      <c r="I259" s="2" t="s">
        <v>1052</v>
      </c>
      <c r="J259" s="6" t="s">
        <v>24</v>
      </c>
      <c r="K259" s="6"/>
      <c r="L259" s="5" t="s">
        <v>25</v>
      </c>
      <c r="M259" s="12"/>
      <c r="O259" s="4" t="str">
        <f>CONCATENATE(Tabell1[[#This Row],[OSM tag]],";",Tabell1[[#This Row],[tillegg]],";",Tabell1[[#This Row],[fixme]])</f>
        <v>natural=cliff;;</v>
      </c>
    </row>
    <row r="260" spans="1:16" ht="32" x14ac:dyDescent="0.2">
      <c r="A260" s="6">
        <v>1</v>
      </c>
      <c r="B260" s="6" t="s">
        <v>1190</v>
      </c>
      <c r="C260" s="6" t="s">
        <v>1232</v>
      </c>
      <c r="D260" s="6">
        <v>12</v>
      </c>
      <c r="E260" s="7" t="s">
        <v>1123</v>
      </c>
      <c r="F260" s="7"/>
      <c r="G260" s="6">
        <v>279</v>
      </c>
      <c r="H260" s="6" t="s">
        <v>26</v>
      </c>
      <c r="I260" s="2" t="s">
        <v>1124</v>
      </c>
      <c r="J260" s="6" t="s">
        <v>27</v>
      </c>
      <c r="K260" s="6"/>
      <c r="L260" s="5" t="s">
        <v>28</v>
      </c>
      <c r="O260" s="4" t="str">
        <f>CONCATENATE(Tabell1[[#This Row],[OSM tag]],";",Tabell1[[#This Row],[tillegg]],";",Tabell1[[#This Row],[fixme]])</f>
        <v>natural=plateau;;</v>
      </c>
    </row>
    <row r="261" spans="1:16" x14ac:dyDescent="0.2">
      <c r="A261" s="6">
        <v>1</v>
      </c>
      <c r="B261" s="6" t="s">
        <v>1190</v>
      </c>
      <c r="C261" s="6" t="s">
        <v>1232</v>
      </c>
      <c r="D261" s="6">
        <v>22</v>
      </c>
      <c r="E261" s="8" t="s">
        <v>832</v>
      </c>
      <c r="G261" s="6">
        <v>513</v>
      </c>
      <c r="H261" s="6" t="s">
        <v>50</v>
      </c>
      <c r="I261" s="2" t="s">
        <v>833</v>
      </c>
      <c r="J261" s="6" t="s">
        <v>51</v>
      </c>
      <c r="K261" s="6"/>
      <c r="L261" s="2"/>
      <c r="M261" s="6" t="s">
        <v>96</v>
      </c>
      <c r="O261" s="4" t="str">
        <f>CONCATENATE(Tabell1[[#This Row],[OSM tag]],";",Tabell1[[#This Row],[tillegg]],";",Tabell1[[#This Row],[fixme]])</f>
        <v>;place=locality;</v>
      </c>
    </row>
    <row r="262" spans="1:16" x14ac:dyDescent="0.2">
      <c r="A262" s="6">
        <v>1</v>
      </c>
      <c r="B262" s="6" t="s">
        <v>1190</v>
      </c>
      <c r="C262" s="6" t="s">
        <v>1232</v>
      </c>
      <c r="D262" s="6">
        <v>212</v>
      </c>
      <c r="E262" s="8" t="s">
        <v>848</v>
      </c>
      <c r="G262" s="6">
        <v>2244</v>
      </c>
      <c r="H262" s="6" t="s">
        <v>393</v>
      </c>
      <c r="I262" s="2" t="s">
        <v>849</v>
      </c>
      <c r="J262" s="6" t="s">
        <v>394</v>
      </c>
      <c r="K262" s="6"/>
      <c r="M262" s="6" t="s">
        <v>96</v>
      </c>
      <c r="O262" s="4" t="str">
        <f>CONCATENATE(Tabell1[[#This Row],[OSM tag]],";",Tabell1[[#This Row],[tillegg]],";",Tabell1[[#This Row],[fixme]])</f>
        <v>;place=locality;</v>
      </c>
    </row>
    <row r="263" spans="1:16" ht="32" x14ac:dyDescent="0.2">
      <c r="A263" s="6">
        <v>1</v>
      </c>
      <c r="B263" s="6" t="s">
        <v>1190</v>
      </c>
      <c r="C263" s="6" t="s">
        <v>1232</v>
      </c>
      <c r="D263" s="6">
        <v>213</v>
      </c>
      <c r="E263" s="7" t="s">
        <v>638</v>
      </c>
      <c r="F263" s="7"/>
      <c r="G263" s="6">
        <v>6057</v>
      </c>
      <c r="H263" s="6" t="s">
        <v>395</v>
      </c>
      <c r="I263" s="2" t="s">
        <v>639</v>
      </c>
      <c r="J263" s="6" t="s">
        <v>396</v>
      </c>
      <c r="K263" s="6"/>
      <c r="M263" s="6" t="s">
        <v>96</v>
      </c>
      <c r="O263" s="4" t="str">
        <f>CONCATENATE(Tabell1[[#This Row],[OSM tag]],";",Tabell1[[#This Row],[tillegg]],";",Tabell1[[#This Row],[fixme]])</f>
        <v>;place=locality;</v>
      </c>
    </row>
    <row r="264" spans="1:16" ht="32" x14ac:dyDescent="0.2">
      <c r="A264" s="6">
        <v>1</v>
      </c>
      <c r="B264" s="6" t="s">
        <v>1190</v>
      </c>
      <c r="C264" s="6" t="s">
        <v>1232</v>
      </c>
      <c r="D264" s="6">
        <v>247</v>
      </c>
      <c r="E264" s="8" t="s">
        <v>905</v>
      </c>
      <c r="G264" s="6">
        <v>51</v>
      </c>
      <c r="H264" s="6" t="s">
        <v>467</v>
      </c>
      <c r="I264" s="2" t="s">
        <v>906</v>
      </c>
      <c r="J264" s="6" t="s">
        <v>468</v>
      </c>
      <c r="K264" s="6"/>
      <c r="O264" s="4" t="str">
        <f>CONCATENATE(Tabell1[[#This Row],[OSM tag]],";",Tabell1[[#This Row],[tillegg]],";",Tabell1[[#This Row],[fixme]])</f>
        <v>;;</v>
      </c>
      <c r="P264" s="4" t="s">
        <v>566</v>
      </c>
    </row>
    <row r="265" spans="1:16" x14ac:dyDescent="0.2">
      <c r="A265" s="6">
        <v>1</v>
      </c>
      <c r="B265" s="6" t="s">
        <v>1190</v>
      </c>
      <c r="C265" s="6" t="s">
        <v>1232</v>
      </c>
      <c r="D265" s="6">
        <v>260</v>
      </c>
      <c r="E265" s="8" t="s">
        <v>798</v>
      </c>
      <c r="G265" s="6">
        <v>19</v>
      </c>
      <c r="H265" s="6" t="s">
        <v>498</v>
      </c>
      <c r="I265" s="2" t="s">
        <v>799</v>
      </c>
      <c r="J265" s="6" t="s">
        <v>499</v>
      </c>
      <c r="K265" s="6"/>
      <c r="L265" s="5" t="s">
        <v>500</v>
      </c>
      <c r="M265" s="12"/>
      <c r="O265" s="4" t="str">
        <f>CONCATENATE(Tabell1[[#This Row],[OSM tag]],";",Tabell1[[#This Row],[tillegg]],";",Tabell1[[#This Row],[fixme]])</f>
        <v>natural=cave_entrance;;</v>
      </c>
    </row>
    <row r="266" spans="1:16" x14ac:dyDescent="0.2">
      <c r="A266" s="6">
        <v>8</v>
      </c>
      <c r="B266" s="6" t="s">
        <v>1190</v>
      </c>
      <c r="C266" s="6" t="s">
        <v>1232</v>
      </c>
      <c r="D266" s="6">
        <v>299</v>
      </c>
      <c r="E266" s="8" t="s">
        <v>786</v>
      </c>
      <c r="G266" s="6">
        <v>1</v>
      </c>
      <c r="H266" s="6" t="s">
        <v>537</v>
      </c>
      <c r="I266" s="2" t="s">
        <v>787</v>
      </c>
      <c r="J266" s="6" t="s">
        <v>538</v>
      </c>
      <c r="K266" s="6"/>
      <c r="M266" s="6" t="s">
        <v>96</v>
      </c>
      <c r="O266" s="4" t="str">
        <f>CONCATENATE(Tabell1[[#This Row],[OSM tag]],";",Tabell1[[#This Row],[tillegg]],";",Tabell1[[#This Row],[fixme]])</f>
        <v>;place=locality;</v>
      </c>
    </row>
    <row r="267" spans="1:16" x14ac:dyDescent="0.2">
      <c r="A267" s="6">
        <v>1</v>
      </c>
      <c r="B267" s="6" t="s">
        <v>1190</v>
      </c>
      <c r="C267" s="6" t="s">
        <v>1247</v>
      </c>
      <c r="D267" s="6">
        <v>246</v>
      </c>
      <c r="E267" s="8" t="s">
        <v>1011</v>
      </c>
      <c r="G267" s="6">
        <v>44</v>
      </c>
      <c r="H267" s="6" t="s">
        <v>465</v>
      </c>
      <c r="I267" s="2" t="s">
        <v>1012</v>
      </c>
      <c r="J267" s="6" t="s">
        <v>466</v>
      </c>
      <c r="K267" s="6"/>
      <c r="L267" s="5" t="s">
        <v>123</v>
      </c>
      <c r="O267" s="4" t="str">
        <f>CONCATENATE(Tabell1[[#This Row],[OSM tag]],";",Tabell1[[#This Row],[tillegg]],";",Tabell1[[#This Row],[fixme]])</f>
        <v>natural=wood;;</v>
      </c>
    </row>
    <row r="268" spans="1:16" x14ac:dyDescent="0.2">
      <c r="A268" s="6">
        <v>8</v>
      </c>
      <c r="D268" s="6">
        <v>202</v>
      </c>
      <c r="G268" s="6">
        <v>14</v>
      </c>
      <c r="H268" s="6" t="s">
        <v>373</v>
      </c>
      <c r="J268" s="6" t="s">
        <v>374</v>
      </c>
      <c r="K268" s="6"/>
      <c r="O268" s="4" t="str">
        <f>CONCATENATE(Tabell1[[#This Row],[OSM tag]],";",Tabell1[[#This Row],[tillegg]],";",Tabell1[[#This Row],[fixme]])</f>
        <v>;;</v>
      </c>
    </row>
    <row r="269" spans="1:16" x14ac:dyDescent="0.2">
      <c r="A269" s="6">
        <v>5</v>
      </c>
      <c r="D269" s="6">
        <v>231</v>
      </c>
      <c r="G269" s="6">
        <v>47</v>
      </c>
      <c r="H269" s="6" t="s">
        <v>434</v>
      </c>
      <c r="J269" s="6" t="s">
        <v>434</v>
      </c>
      <c r="K269" s="6"/>
      <c r="O269" s="4" t="str">
        <f>CONCATENATE(Tabell1[[#This Row],[OSM tag]],";",Tabell1[[#This Row],[tillegg]],";",Tabell1[[#This Row],[fixme]])</f>
        <v>;;</v>
      </c>
    </row>
    <row r="270" spans="1:16" x14ac:dyDescent="0.2">
      <c r="A270" s="6">
        <v>2</v>
      </c>
      <c r="D270" s="6">
        <v>238</v>
      </c>
      <c r="G270" s="6">
        <v>131</v>
      </c>
      <c r="H270" s="6" t="s">
        <v>434</v>
      </c>
      <c r="J270" s="6" t="s">
        <v>434</v>
      </c>
      <c r="K270" s="6"/>
      <c r="O270" s="4" t="str">
        <f>CONCATENATE(Tabell1[[#This Row],[OSM tag]],";",Tabell1[[#This Row],[tillegg]],";",Tabell1[[#This Row],[fixme]])</f>
        <v>;;</v>
      </c>
    </row>
    <row r="271" spans="1:16" x14ac:dyDescent="0.2">
      <c r="A271" s="6">
        <v>7</v>
      </c>
      <c r="D271" s="6">
        <v>268</v>
      </c>
      <c r="G271" s="6">
        <v>5</v>
      </c>
      <c r="H271" s="6" t="s">
        <v>434</v>
      </c>
      <c r="J271" s="6" t="s">
        <v>434</v>
      </c>
      <c r="K271" s="6"/>
      <c r="O271" s="4" t="str">
        <f>CONCATENATE(Tabell1[[#This Row],[OSM tag]],";",Tabell1[[#This Row],[tillegg]],";",Tabell1[[#This Row],[fixme]])</f>
        <v>;;</v>
      </c>
    </row>
  </sheetData>
  <sortState ref="A2:N271">
    <sortCondition ref="E2:E271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Taggetabell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2016-06-20T13:49:55Z</dcterms:created>
  <dcterms:modified xsi:type="dcterms:W3CDTF">2019-02-10T17:12:04Z</dcterms:modified>
  <cp:category/>
</cp:coreProperties>
</file>