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z-s-files\DataScience\IAEB\PSES\datasets\"/>
    </mc:Choice>
  </mc:AlternateContent>
  <bookViews>
    <workbookView xWindow="0" yWindow="0" windowWidth="10905" windowHeight="10215"/>
  </bookViews>
  <sheets>
    <sheet name="IMM_Sector_Levels" sheetId="1" r:id="rId1"/>
    <sheet name="Imputed_Values" sheetId="2" r:id="rId2"/>
  </sheets>
  <calcPr calcId="152511"/>
</workbook>
</file>

<file path=xl/calcChain.xml><?xml version="1.0" encoding="utf-8"?>
<calcChain xmlns="http://schemas.openxmlformats.org/spreadsheetml/2006/main">
  <c r="J14" i="1" l="1"/>
  <c r="J17" i="1"/>
  <c r="J13" i="1"/>
  <c r="J11" i="1"/>
  <c r="J15" i="1"/>
  <c r="J5" i="1"/>
  <c r="J16" i="1"/>
  <c r="J2" i="1"/>
  <c r="J6" i="1"/>
  <c r="J4" i="1"/>
  <c r="J8" i="1"/>
  <c r="J12" i="1"/>
  <c r="J3" i="1"/>
  <c r="J9" i="1"/>
  <c r="J7" i="1"/>
  <c r="J10" i="1"/>
</calcChain>
</file>

<file path=xl/sharedStrings.xml><?xml version="1.0" encoding="utf-8"?>
<sst xmlns="http://schemas.openxmlformats.org/spreadsheetml/2006/main" count="117" uniqueCount="43">
  <si>
    <t>DESCRIP_E</t>
  </si>
  <si>
    <t>DESCRIP_F</t>
  </si>
  <si>
    <t>n</t>
  </si>
  <si>
    <t>Client expectations</t>
  </si>
  <si>
    <t>Strategic alignment</t>
  </si>
  <si>
    <t>Internal innovation activities</t>
  </si>
  <si>
    <t>External innovation activities</t>
  </si>
  <si>
    <t>Organization</t>
  </si>
  <si>
    <t>Culture</t>
  </si>
  <si>
    <t xml:space="preserve">Treasury Board of Canada Secretariat                   </t>
  </si>
  <si>
    <t xml:space="preserve">Secrétariat du Conseil du Trésor du Canada                           </t>
  </si>
  <si>
    <t xml:space="preserve">Chief Information Officer Branch                       </t>
  </si>
  <si>
    <t xml:space="preserve">Direction du dirigeant principal de l'information                    </t>
  </si>
  <si>
    <t xml:space="preserve">Expenditure Management Sector                          </t>
  </si>
  <si>
    <t xml:space="preserve">Secteur de la gestion des dépenses                                   </t>
  </si>
  <si>
    <t xml:space="preserve">Office of the Chief Human Resources Officer            </t>
  </si>
  <si>
    <t xml:space="preserve">Bureau du dirigeant principal des ressources humaines                </t>
  </si>
  <si>
    <t xml:space="preserve">Office of the Comptroller General                      </t>
  </si>
  <si>
    <t xml:space="preserve">Bureau du contrôleur général                                         </t>
  </si>
  <si>
    <t xml:space="preserve">Regulatory Affairs Sector                              </t>
  </si>
  <si>
    <t xml:space="preserve">Secteur des affaires réglementaires                                  </t>
  </si>
  <si>
    <t>-</t>
  </si>
  <si>
    <t xml:space="preserve">Economic Sector                                        </t>
  </si>
  <si>
    <t xml:space="preserve">Secteur des programmes économiques                                   </t>
  </si>
  <si>
    <t xml:space="preserve">Government Operations Sector                           </t>
  </si>
  <si>
    <t xml:space="preserve">Secteur des opérations gouvernementales                              </t>
  </si>
  <si>
    <t xml:space="preserve">International Affairs, Security and Justice Sector     </t>
  </si>
  <si>
    <t>Secteur des affaires internationales, de la sécurité et de la justice</t>
  </si>
  <si>
    <t xml:space="preserve">Social and Cultural Sector                             </t>
  </si>
  <si>
    <t xml:space="preserve">Secteur des programmes sociaux et culturels                          </t>
  </si>
  <si>
    <t xml:space="preserve">Corporate Services Sector                              </t>
  </si>
  <si>
    <t xml:space="preserve">Secteur des services ministériels                                    </t>
  </si>
  <si>
    <t xml:space="preserve">Human Resources Division                               </t>
  </si>
  <si>
    <t xml:space="preserve">Division des ressources humaines                                     </t>
  </si>
  <si>
    <t xml:space="preserve">Internal Audit and Evaluation Bureau                   </t>
  </si>
  <si>
    <t xml:space="preserve">Bureau de la vérification interne et de l'évaluation                 </t>
  </si>
  <si>
    <t xml:space="preserve">Legal Services                                         </t>
  </si>
  <si>
    <t xml:space="preserve">Services juridiques                                                  </t>
  </si>
  <si>
    <t xml:space="preserve">Priorities and Planning Sector                         </t>
  </si>
  <si>
    <t xml:space="preserve">Secteur des priorités et de la planification                         </t>
  </si>
  <si>
    <t>Strategic Communications and Ministerial Affairs Sector</t>
  </si>
  <si>
    <t>Secteur des communications stratégiques et affaires ministérielles</t>
  </si>
  <si>
    <t>imputedValueMean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</si>
</sst>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6" sqref="J16"/>
    </sheetView>
  </sheetViews>
  <sheetFormatPr defaultRowHeight="15" x14ac:dyDescent="0.25"/>
  <cols>
    <col min="10" max="10" width="1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</row>
    <row r="2" spans="1:10" x14ac:dyDescent="0.25">
      <c r="A2" t="s">
        <v>26</v>
      </c>
      <c r="B2" t="s">
        <v>27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e">
        <f>AVERAGE(Imputed_Values!D10:I10)</f>
        <v>#DIV/0!</v>
      </c>
    </row>
    <row r="3" spans="1:10" x14ac:dyDescent="0.25">
      <c r="A3" t="s">
        <v>36</v>
      </c>
      <c r="B3" t="s">
        <v>37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e">
        <f>AVERAGE(Imputed_Values!D15:I15)</f>
        <v>#DIV/0!</v>
      </c>
    </row>
    <row r="4" spans="1:10" x14ac:dyDescent="0.25">
      <c r="A4" t="s">
        <v>30</v>
      </c>
      <c r="B4" t="s">
        <v>31</v>
      </c>
      <c r="C4">
        <v>13</v>
      </c>
      <c r="D4">
        <v>3.665</v>
      </c>
      <c r="E4">
        <v>2.536</v>
      </c>
      <c r="F4">
        <v>3.2281759910000001</v>
      </c>
      <c r="G4">
        <v>3.4026936029999999</v>
      </c>
      <c r="H4">
        <v>2.5811586449999999</v>
      </c>
      <c r="I4">
        <v>2.239037433</v>
      </c>
      <c r="J4">
        <f>AVERAGE(Imputed_Values!D12:I12)</f>
        <v>2.9420109453333332</v>
      </c>
    </row>
    <row r="5" spans="1:10" x14ac:dyDescent="0.25">
      <c r="A5" t="s">
        <v>22</v>
      </c>
      <c r="B5" t="s">
        <v>23</v>
      </c>
      <c r="C5">
        <v>13</v>
      </c>
      <c r="D5">
        <v>3.0525000000000002</v>
      </c>
      <c r="E5">
        <v>3.0213749999999999</v>
      </c>
      <c r="F5">
        <v>2.7075</v>
      </c>
      <c r="G5">
        <v>2.6171717170000002</v>
      </c>
      <c r="H5">
        <v>2.4568300650000001</v>
      </c>
      <c r="I5">
        <v>2.823190731</v>
      </c>
      <c r="J5">
        <f>AVERAGE(Imputed_Values!D8:I8)</f>
        <v>2.7797612521666668</v>
      </c>
    </row>
    <row r="6" spans="1:10" x14ac:dyDescent="0.25">
      <c r="A6" t="s">
        <v>28</v>
      </c>
      <c r="B6" t="s">
        <v>29</v>
      </c>
      <c r="C6">
        <v>12</v>
      </c>
      <c r="D6" t="s">
        <v>21</v>
      </c>
      <c r="E6">
        <v>2.3424999999999998</v>
      </c>
      <c r="F6">
        <v>2.9488095240000001</v>
      </c>
      <c r="G6">
        <v>2.9797979799999998</v>
      </c>
      <c r="H6">
        <v>2.7997549020000001</v>
      </c>
      <c r="I6">
        <v>2.473850267</v>
      </c>
      <c r="J6">
        <f>AVERAGE(Imputed_Values!D11:I11)</f>
        <v>2.7645643008333334</v>
      </c>
    </row>
    <row r="7" spans="1:10" x14ac:dyDescent="0.25">
      <c r="A7" t="s">
        <v>40</v>
      </c>
      <c r="B7" t="s">
        <v>41</v>
      </c>
      <c r="C7">
        <v>11</v>
      </c>
      <c r="D7">
        <v>3.65</v>
      </c>
      <c r="E7" t="s">
        <v>21</v>
      </c>
      <c r="F7" t="s">
        <v>21</v>
      </c>
      <c r="G7" t="s">
        <v>21</v>
      </c>
      <c r="H7">
        <v>3.0636694680000001</v>
      </c>
      <c r="I7">
        <v>2.8939304809999999</v>
      </c>
      <c r="J7">
        <f>AVERAGE(Imputed_Values!D17:I17)</f>
        <v>2.7511357386666666</v>
      </c>
    </row>
    <row r="8" spans="1:10" x14ac:dyDescent="0.25">
      <c r="A8" t="s">
        <v>32</v>
      </c>
      <c r="B8" t="s">
        <v>33</v>
      </c>
      <c r="C8">
        <v>27</v>
      </c>
      <c r="D8">
        <v>3.3250000000000002</v>
      </c>
      <c r="E8">
        <v>2.7022499999999998</v>
      </c>
      <c r="F8">
        <v>2.120075758</v>
      </c>
      <c r="G8">
        <v>2.178451178</v>
      </c>
      <c r="H8">
        <v>2.4270207840000002</v>
      </c>
      <c r="I8">
        <v>2.463472061</v>
      </c>
      <c r="J8">
        <f>AVERAGE(Imputed_Values!D13:I13)</f>
        <v>2.5360449635000002</v>
      </c>
    </row>
    <row r="9" spans="1:10" x14ac:dyDescent="0.25">
      <c r="A9" t="s">
        <v>38</v>
      </c>
      <c r="B9" t="s">
        <v>39</v>
      </c>
      <c r="C9">
        <v>12</v>
      </c>
      <c r="D9">
        <v>2.8624999999999998</v>
      </c>
      <c r="E9">
        <v>2.66</v>
      </c>
      <c r="F9">
        <v>1.8330808080000001</v>
      </c>
      <c r="G9" t="s">
        <v>21</v>
      </c>
      <c r="H9">
        <v>2.3468239820000001</v>
      </c>
      <c r="I9">
        <v>2.384705882</v>
      </c>
      <c r="J9">
        <f>AVERAGE(Imputed_Values!D16:I16)</f>
        <v>2.4411581366666666</v>
      </c>
    </row>
    <row r="10" spans="1:10" x14ac:dyDescent="0.25">
      <c r="A10" t="s">
        <v>9</v>
      </c>
      <c r="B10" t="s">
        <v>10</v>
      </c>
      <c r="C10">
        <v>343</v>
      </c>
      <c r="D10">
        <v>3.042673132</v>
      </c>
      <c r="E10">
        <v>2.0958362560000001</v>
      </c>
      <c r="F10">
        <v>2.2435400790000002</v>
      </c>
      <c r="G10">
        <v>2.5598381479999999</v>
      </c>
      <c r="H10">
        <v>2.3235577670000001</v>
      </c>
      <c r="I10">
        <v>2.2372433420000002</v>
      </c>
      <c r="J10">
        <f>AVERAGE(Imputed_Values!D2:I2)</f>
        <v>2.417114787333333</v>
      </c>
    </row>
    <row r="11" spans="1:10" x14ac:dyDescent="0.25">
      <c r="A11" t="s">
        <v>17</v>
      </c>
      <c r="B11" t="s">
        <v>18</v>
      </c>
      <c r="C11">
        <v>73</v>
      </c>
      <c r="D11">
        <v>3.2203869049999998</v>
      </c>
      <c r="E11">
        <v>2.0985617269999999</v>
      </c>
      <c r="F11">
        <v>2.079375749</v>
      </c>
      <c r="G11">
        <v>2.5984838350000001</v>
      </c>
      <c r="H11">
        <v>2.269222595</v>
      </c>
      <c r="I11">
        <v>2.1834173670000001</v>
      </c>
      <c r="J11">
        <f>AVERAGE(Imputed_Values!D6:I6)</f>
        <v>2.4082413630000001</v>
      </c>
    </row>
    <row r="12" spans="1:10" x14ac:dyDescent="0.25">
      <c r="A12" t="s">
        <v>34</v>
      </c>
      <c r="B12" t="s">
        <v>35</v>
      </c>
      <c r="C12">
        <v>18</v>
      </c>
      <c r="D12">
        <v>2.46</v>
      </c>
      <c r="E12">
        <v>2.10425</v>
      </c>
      <c r="F12">
        <v>2.2583683470000002</v>
      </c>
      <c r="G12">
        <v>2.716498316</v>
      </c>
      <c r="H12">
        <v>2.2598196330000002</v>
      </c>
      <c r="I12">
        <v>2.132972525</v>
      </c>
      <c r="J12">
        <f>AVERAGE(Imputed_Values!D14:I14)</f>
        <v>2.3219848034999999</v>
      </c>
    </row>
    <row r="13" spans="1:10" x14ac:dyDescent="0.25">
      <c r="A13" t="s">
        <v>15</v>
      </c>
      <c r="B13" t="s">
        <v>16</v>
      </c>
      <c r="C13">
        <v>69</v>
      </c>
      <c r="D13">
        <v>3.2218181819999998</v>
      </c>
      <c r="E13">
        <v>1.858068627</v>
      </c>
      <c r="F13">
        <v>2.0399358969999999</v>
      </c>
      <c r="G13">
        <v>2.5048524460000001</v>
      </c>
      <c r="H13">
        <v>2.2226458820000001</v>
      </c>
      <c r="I13">
        <v>2.0067603589999998</v>
      </c>
      <c r="J13">
        <f>AVERAGE(Imputed_Values!D5:I5)</f>
        <v>2.3090135654999995</v>
      </c>
    </row>
    <row r="14" spans="1:10" x14ac:dyDescent="0.25">
      <c r="A14" t="s">
        <v>11</v>
      </c>
      <c r="B14" t="s">
        <v>12</v>
      </c>
      <c r="C14">
        <v>25</v>
      </c>
      <c r="D14">
        <v>2.833823529</v>
      </c>
      <c r="E14">
        <v>1.8946312219999999</v>
      </c>
      <c r="F14">
        <v>2.293458851</v>
      </c>
      <c r="G14">
        <v>2.2970732969999998</v>
      </c>
      <c r="H14">
        <v>2.2707744000000001</v>
      </c>
      <c r="I14">
        <v>2.2437805160000002</v>
      </c>
      <c r="J14">
        <f>AVERAGE(Imputed_Values!D3:I3)</f>
        <v>2.3055903025000002</v>
      </c>
    </row>
    <row r="15" spans="1:10" x14ac:dyDescent="0.25">
      <c r="A15" t="s">
        <v>19</v>
      </c>
      <c r="B15" t="s">
        <v>20</v>
      </c>
      <c r="C15">
        <v>17</v>
      </c>
      <c r="D15">
        <v>2.5666666669999998</v>
      </c>
      <c r="E15">
        <v>1.5375000000000001</v>
      </c>
      <c r="F15">
        <v>1.782310606</v>
      </c>
      <c r="G15" t="s">
        <v>21</v>
      </c>
      <c r="H15">
        <v>1.9382798569999999</v>
      </c>
      <c r="I15">
        <v>1.934919198</v>
      </c>
      <c r="J15">
        <f>AVERAGE(Imputed_Values!D7:I7)</f>
        <v>2.0532524126666662</v>
      </c>
    </row>
    <row r="16" spans="1:10" x14ac:dyDescent="0.25">
      <c r="A16" t="s">
        <v>24</v>
      </c>
      <c r="B16" t="s">
        <v>25</v>
      </c>
      <c r="C16">
        <v>13</v>
      </c>
      <c r="D16">
        <v>2.95</v>
      </c>
      <c r="E16">
        <v>1.5774999999999999</v>
      </c>
      <c r="F16">
        <v>1.701984127</v>
      </c>
      <c r="G16">
        <v>1.636363636</v>
      </c>
      <c r="H16">
        <v>2.0976657329999999</v>
      </c>
      <c r="I16">
        <v>1.940697734</v>
      </c>
      <c r="J16">
        <f>AVERAGE(Imputed_Values!D9:I9)</f>
        <v>1.9840352049999999</v>
      </c>
    </row>
    <row r="17" spans="1:10" x14ac:dyDescent="0.25">
      <c r="A17" t="s">
        <v>13</v>
      </c>
      <c r="B17" t="s">
        <v>14</v>
      </c>
      <c r="C17">
        <v>22</v>
      </c>
      <c r="D17">
        <v>2.3531249999999999</v>
      </c>
      <c r="E17">
        <v>1.3162499999999999</v>
      </c>
      <c r="F17">
        <v>1.7884389140000001</v>
      </c>
      <c r="G17">
        <v>2.081481481</v>
      </c>
      <c r="H17">
        <v>2.1096539710000002</v>
      </c>
      <c r="I17">
        <v>2.201806124</v>
      </c>
      <c r="J17">
        <f>AVERAGE(Imputed_Values!D4:I4)</f>
        <v>1.9751259150000002</v>
      </c>
    </row>
  </sheetData>
  <sortState ref="A2:J17">
    <sortCondition descending="1" ref="J2:J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19" sqref="J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343</v>
      </c>
      <c r="D2">
        <v>3.042673132</v>
      </c>
      <c r="E2">
        <v>2.0958362560000001</v>
      </c>
      <c r="F2">
        <v>2.2435400790000002</v>
      </c>
      <c r="G2">
        <v>2.5598381479999999</v>
      </c>
      <c r="H2">
        <v>2.3235577670000001</v>
      </c>
      <c r="I2">
        <v>2.2372433420000002</v>
      </c>
    </row>
    <row r="3" spans="1:9" x14ac:dyDescent="0.25">
      <c r="A3" t="s">
        <v>11</v>
      </c>
      <c r="B3" t="s">
        <v>12</v>
      </c>
      <c r="C3">
        <v>25</v>
      </c>
      <c r="D3">
        <v>2.833823529</v>
      </c>
      <c r="E3">
        <v>1.8946312219999999</v>
      </c>
      <c r="F3">
        <v>2.293458851</v>
      </c>
      <c r="G3">
        <v>2.2970732969999998</v>
      </c>
      <c r="H3">
        <v>2.2707744000000001</v>
      </c>
      <c r="I3">
        <v>2.2437805160000002</v>
      </c>
    </row>
    <row r="4" spans="1:9" x14ac:dyDescent="0.25">
      <c r="A4" t="s">
        <v>13</v>
      </c>
      <c r="B4" t="s">
        <v>14</v>
      </c>
      <c r="C4">
        <v>22</v>
      </c>
      <c r="D4">
        <v>2.3531249999999999</v>
      </c>
      <c r="E4">
        <v>1.3162499999999999</v>
      </c>
      <c r="F4">
        <v>1.7884389140000001</v>
      </c>
      <c r="G4">
        <v>2.081481481</v>
      </c>
      <c r="H4">
        <v>2.1096539710000002</v>
      </c>
      <c r="I4">
        <v>2.201806124</v>
      </c>
    </row>
    <row r="5" spans="1:9" x14ac:dyDescent="0.25">
      <c r="A5" t="s">
        <v>15</v>
      </c>
      <c r="B5" t="s">
        <v>16</v>
      </c>
      <c r="C5">
        <v>69</v>
      </c>
      <c r="D5">
        <v>3.2218181819999998</v>
      </c>
      <c r="E5">
        <v>1.858068627</v>
      </c>
      <c r="F5">
        <v>2.0399358969999999</v>
      </c>
      <c r="G5">
        <v>2.5048524460000001</v>
      </c>
      <c r="H5">
        <v>2.2226458820000001</v>
      </c>
      <c r="I5">
        <v>2.0067603589999998</v>
      </c>
    </row>
    <row r="6" spans="1:9" x14ac:dyDescent="0.25">
      <c r="A6" t="s">
        <v>17</v>
      </c>
      <c r="B6" t="s">
        <v>18</v>
      </c>
      <c r="C6">
        <v>73</v>
      </c>
      <c r="D6">
        <v>3.2203869049999998</v>
      </c>
      <c r="E6">
        <v>2.0985617269999999</v>
      </c>
      <c r="F6">
        <v>2.079375749</v>
      </c>
      <c r="G6">
        <v>2.5984838350000001</v>
      </c>
      <c r="H6">
        <v>2.269222595</v>
      </c>
      <c r="I6">
        <v>2.1834173670000001</v>
      </c>
    </row>
    <row r="7" spans="1:9" x14ac:dyDescent="0.25">
      <c r="A7" t="s">
        <v>19</v>
      </c>
      <c r="B7" t="s">
        <v>20</v>
      </c>
      <c r="C7">
        <v>17</v>
      </c>
      <c r="D7">
        <v>2.5666666669999998</v>
      </c>
      <c r="E7">
        <v>1.5375000000000001</v>
      </c>
      <c r="F7">
        <v>1.782310606</v>
      </c>
      <c r="G7" s="1">
        <v>2.5598381479999999</v>
      </c>
      <c r="H7">
        <v>1.9382798569999999</v>
      </c>
      <c r="I7">
        <v>1.934919198</v>
      </c>
    </row>
    <row r="8" spans="1:9" x14ac:dyDescent="0.25">
      <c r="A8" t="s">
        <v>22</v>
      </c>
      <c r="B8" t="s">
        <v>23</v>
      </c>
      <c r="C8">
        <v>13</v>
      </c>
      <c r="D8">
        <v>3.0525000000000002</v>
      </c>
      <c r="E8">
        <v>3.0213749999999999</v>
      </c>
      <c r="F8">
        <v>2.7075</v>
      </c>
      <c r="G8">
        <v>2.6171717170000002</v>
      </c>
      <c r="H8">
        <v>2.4568300650000001</v>
      </c>
      <c r="I8">
        <v>2.823190731</v>
      </c>
    </row>
    <row r="9" spans="1:9" x14ac:dyDescent="0.25">
      <c r="A9" t="s">
        <v>24</v>
      </c>
      <c r="B9" t="s">
        <v>25</v>
      </c>
      <c r="C9">
        <v>13</v>
      </c>
      <c r="D9">
        <v>2.95</v>
      </c>
      <c r="E9">
        <v>1.5774999999999999</v>
      </c>
      <c r="F9">
        <v>1.701984127</v>
      </c>
      <c r="G9">
        <v>1.636363636</v>
      </c>
      <c r="H9">
        <v>2.0976657329999999</v>
      </c>
      <c r="I9">
        <v>1.940697734</v>
      </c>
    </row>
    <row r="10" spans="1:9" x14ac:dyDescent="0.25">
      <c r="A10" t="s">
        <v>26</v>
      </c>
      <c r="B10" t="s">
        <v>27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</row>
    <row r="11" spans="1:9" x14ac:dyDescent="0.25">
      <c r="A11" t="s">
        <v>28</v>
      </c>
      <c r="B11" t="s">
        <v>29</v>
      </c>
      <c r="C11">
        <v>12</v>
      </c>
      <c r="D11" s="1">
        <v>3.042673132</v>
      </c>
      <c r="E11">
        <v>2.3424999999999998</v>
      </c>
      <c r="F11">
        <v>2.9488095240000001</v>
      </c>
      <c r="G11">
        <v>2.9797979799999998</v>
      </c>
      <c r="H11">
        <v>2.7997549020000001</v>
      </c>
      <c r="I11">
        <v>2.473850267</v>
      </c>
    </row>
    <row r="12" spans="1:9" x14ac:dyDescent="0.25">
      <c r="A12" t="s">
        <v>30</v>
      </c>
      <c r="B12" t="s">
        <v>31</v>
      </c>
      <c r="C12">
        <v>13</v>
      </c>
      <c r="D12">
        <v>3.665</v>
      </c>
      <c r="E12">
        <v>2.536</v>
      </c>
      <c r="F12">
        <v>3.2281759910000001</v>
      </c>
      <c r="G12">
        <v>3.4026936029999999</v>
      </c>
      <c r="H12">
        <v>2.5811586449999999</v>
      </c>
      <c r="I12">
        <v>2.239037433</v>
      </c>
    </row>
    <row r="13" spans="1:9" x14ac:dyDescent="0.25">
      <c r="A13" t="s">
        <v>32</v>
      </c>
      <c r="B13" t="s">
        <v>33</v>
      </c>
      <c r="C13">
        <v>27</v>
      </c>
      <c r="D13">
        <v>3.3250000000000002</v>
      </c>
      <c r="E13">
        <v>2.7022499999999998</v>
      </c>
      <c r="F13">
        <v>2.120075758</v>
      </c>
      <c r="G13">
        <v>2.178451178</v>
      </c>
      <c r="H13">
        <v>2.4270207840000002</v>
      </c>
      <c r="I13">
        <v>2.463472061</v>
      </c>
    </row>
    <row r="14" spans="1:9" x14ac:dyDescent="0.25">
      <c r="A14" t="s">
        <v>34</v>
      </c>
      <c r="B14" t="s">
        <v>35</v>
      </c>
      <c r="C14">
        <v>18</v>
      </c>
      <c r="D14">
        <v>2.46</v>
      </c>
      <c r="E14">
        <v>2.10425</v>
      </c>
      <c r="F14">
        <v>2.2583683470000002</v>
      </c>
      <c r="G14">
        <v>2.716498316</v>
      </c>
      <c r="H14">
        <v>2.2598196330000002</v>
      </c>
      <c r="I14">
        <v>2.132972525</v>
      </c>
    </row>
    <row r="15" spans="1:9" x14ac:dyDescent="0.25">
      <c r="A15" t="s">
        <v>36</v>
      </c>
      <c r="B15" t="s">
        <v>37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</row>
    <row r="16" spans="1:9" x14ac:dyDescent="0.25">
      <c r="A16" t="s">
        <v>38</v>
      </c>
      <c r="B16" t="s">
        <v>39</v>
      </c>
      <c r="C16">
        <v>12</v>
      </c>
      <c r="D16">
        <v>2.8624999999999998</v>
      </c>
      <c r="E16">
        <v>2.66</v>
      </c>
      <c r="F16">
        <v>1.8330808080000001</v>
      </c>
      <c r="G16" s="1">
        <v>2.5598381479999999</v>
      </c>
      <c r="H16">
        <v>2.3468239820000001</v>
      </c>
      <c r="I16">
        <v>2.384705882</v>
      </c>
    </row>
    <row r="17" spans="1:9" x14ac:dyDescent="0.25">
      <c r="A17" t="s">
        <v>40</v>
      </c>
      <c r="B17" t="s">
        <v>41</v>
      </c>
      <c r="C17">
        <v>11</v>
      </c>
      <c r="D17">
        <v>3.65</v>
      </c>
      <c r="E17" s="1">
        <v>2.0958362560000001</v>
      </c>
      <c r="F17" s="1">
        <v>2.2435400790000002</v>
      </c>
      <c r="G17" s="1">
        <v>2.5598381479999999</v>
      </c>
      <c r="H17">
        <v>3.0636694680000001</v>
      </c>
      <c r="I17">
        <v>2.8939304809999999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IMM_Sector_Levels</vt:lpstr>
      <vt:lpstr>Imputed_Values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O'Byrne</dc:creator>
  <cp:lastModifiedBy>Byron O'Byrne</cp:lastModifiedBy>
  <dcterms:created xsi:type="dcterms:W3CDTF">2018-07-06T20:40:17Z</dcterms:created>
  <dcterms:modified xsi:type="dcterms:W3CDTF">2018-08-01T15:36:22Z</dcterms:modified>
</cp:coreProperties>
</file>