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amilot/Desktop/INFORMACION OC/MAESTRIA ANALITICA INTELIGENCIA DATOS/SEMESTRE 1/CICLO 2/Optimización para la Toma de Decisiones/Semana 2/"/>
    </mc:Choice>
  </mc:AlternateContent>
  <xr:revisionPtr revIDLastSave="0" documentId="13_ncr:1_{31903D6E-5077-F943-B2D3-C75DCB06B9FB}" xr6:coauthVersionLast="47" xr6:coauthVersionMax="47" xr10:uidLastSave="{00000000-0000-0000-0000-000000000000}"/>
  <bookViews>
    <workbookView xWindow="4740" yWindow="1360" windowWidth="33200" windowHeight="18560" activeTab="1" xr2:uid="{9832C837-91C5-AC4E-B99A-16E2932D7521}"/>
  </bookViews>
  <sheets>
    <sheet name="Informe de confidencialidad 1" sheetId="2" r:id="rId1"/>
    <sheet name="Hoja1" sheetId="1" r:id="rId2"/>
  </sheets>
  <definedNames>
    <definedName name="solver_adj" localSheetId="1" hidden="1">Hoja1!$B$19:$B$23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Hoja1!$H$2:$H$8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Hoja1!$K$17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Hoja1!$J$2:$J$8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J8" i="1"/>
  <c r="J7" i="1"/>
  <c r="H7" i="1"/>
  <c r="H3" i="1"/>
  <c r="H4" i="1"/>
  <c r="H5" i="1"/>
  <c r="H6" i="1"/>
  <c r="H2" i="1"/>
  <c r="J3" i="1"/>
  <c r="J4" i="1"/>
  <c r="J5" i="1"/>
  <c r="J6" i="1"/>
  <c r="J2" i="1"/>
  <c r="K17" i="1"/>
</calcChain>
</file>

<file path=xl/sharedStrings.xml><?xml version="1.0" encoding="utf-8"?>
<sst xmlns="http://schemas.openxmlformats.org/spreadsheetml/2006/main" count="88" uniqueCount="53">
  <si>
    <t>Parámetros</t>
  </si>
  <si>
    <t>Variables de decisión</t>
  </si>
  <si>
    <t>Restricciones</t>
  </si>
  <si>
    <t>Función objetivo</t>
  </si>
  <si>
    <t>Inversion en Facebook</t>
  </si>
  <si>
    <t>Inversion en YouTube</t>
  </si>
  <si>
    <t>Inversion en Twitter</t>
  </si>
  <si>
    <t>Inversion en TikTok</t>
  </si>
  <si>
    <t>Inversion en LinkedIn</t>
  </si>
  <si>
    <t>Incremento en ventas Facebook</t>
  </si>
  <si>
    <t>Incremento en ventas YouTube</t>
  </si>
  <si>
    <t>Incremento en ventas Twitter</t>
  </si>
  <si>
    <t>Incremento en ventas TikTok</t>
  </si>
  <si>
    <t>Incremento en ventas LinkedIn</t>
  </si>
  <si>
    <t>Tope de inversión Facebook</t>
  </si>
  <si>
    <t>Tope de inversión YouTube</t>
  </si>
  <si>
    <t>Tope de inversión Twitter</t>
  </si>
  <si>
    <t>Tope de inversión TikTok</t>
  </si>
  <si>
    <t>Tope de inversión LinkedIn</t>
  </si>
  <si>
    <t>Presupuesto para inversión en canales digitales</t>
  </si>
  <si>
    <t>Inversión en Facebook debe representar por lo menos el</t>
  </si>
  <si>
    <t>&lt;=</t>
  </si>
  <si>
    <t>Microsoft Excel 16.83 Informe de confidencialidad</t>
  </si>
  <si>
    <t>Hoja de cálculo: [Libro2]Hoja1</t>
  </si>
  <si>
    <t>Informe creado: 11/04/24 9:17:06 a. m.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</si>
  <si>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</si>
  <si>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</si>
  <si>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</si>
  <si>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</si>
  <si>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</si>
  <si>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</si>
  <si>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</si>
  <si>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</si>
  <si>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</si>
  <si>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</si>
  <si>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</si>
  <si>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</si>
  <si>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</si>
  <si>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</si>
  <si>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</si>
  <si>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</si>
  <si>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$B$19</t>
  </si>
  <si>
    <t>$B$20</t>
  </si>
  <si>
    <t>$B$21</t>
  </si>
  <si>
    <t>$B$22</t>
  </si>
  <si>
    <t>$B$23</t>
  </si>
  <si>
    <t>$H$2</t>
  </si>
  <si>
    <t>$H$3</t>
  </si>
  <si>
    <t>$H$4</t>
  </si>
  <si>
    <t>$H$5</t>
  </si>
  <si>
    <t>$H$6</t>
  </si>
  <si>
    <t>$H$7</t>
  </si>
  <si>
    <t>$H$8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</si>
</sst>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662C9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37" fontId="2" fillId="2" borderId="0" xfId="0" applyNumberFormat="1" applyFont="1" applyFill="1" applyAlignment="1">
      <alignment horizontal="center" vertical="center" wrapText="1"/>
    </xf>
    <xf numFmtId="37" fontId="2" fillId="3" borderId="0" xfId="0" applyNumberFormat="1" applyFont="1" applyFill="1" applyAlignment="1">
      <alignment horizontal="center"/>
    </xf>
    <xf numFmtId="37" fontId="2" fillId="4" borderId="0" xfId="0" applyNumberFormat="1" applyFont="1" applyFill="1" applyAlignment="1">
      <alignment horizontal="center"/>
    </xf>
    <xf numFmtId="37" fontId="2" fillId="5" borderId="0" xfId="0" applyNumberFormat="1" applyFont="1" applyFill="1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3E1F-011D-804E-8DFE-8F0DA296926F}">
  <dimension ref="A1:H24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48.1640625" bestFit="1" customWidth="1"/>
    <col min="4" max="4" width="6.1640625" bestFit="1" customWidth="1"/>
    <col min="5" max="5" width="8.6640625" bestFit="1" customWidth="1"/>
    <col min="6" max="6" width="12" bestFit="1" customWidth="1"/>
    <col min="7" max="8" width="12.1640625" bestFit="1" customWidth="1"/>
  </cols>
  <sheetData>
    <row r="1" spans="1:8" x14ac:dyDescent="0.2">
      <c r="A1" s="5" t="s">
        <v>22</v>
      </c>
    </row>
    <row r="2" spans="1:8" x14ac:dyDescent="0.2">
      <c r="A2" s="5" t="s">
        <v>23</v>
      </c>
    </row>
    <row r="3" spans="1:8" x14ac:dyDescent="0.2">
      <c r="A3" s="5" t="s">
        <v>24</v>
      </c>
    </row>
    <row r="6" spans="1:8" ht="17" thickBot="1" x14ac:dyDescent="0.25">
      <c r="A6" t="s">
        <v>25</v>
      </c>
    </row>
    <row r="7" spans="1:8" x14ac:dyDescent="0.2">
      <c r="B7" s="8"/>
      <c r="C7" s="8"/>
      <c r="D7" s="8" t="s">
        <v>28</v>
      </c>
      <c r="E7" s="8" t="s">
        <v>30</v>
      </c>
      <c r="F7" s="8" t="s">
        <v>32</v>
      </c>
      <c r="G7" s="8" t="s">
        <v>34</v>
      </c>
      <c r="H7" s="8" t="s">
        <v>34</v>
      </c>
    </row>
    <row r="8" spans="1:8" ht="17" thickBot="1" x14ac:dyDescent="0.25">
      <c r="B8" s="9" t="s">
        <v>26</v>
      </c>
      <c r="C8" s="9" t="s">
        <v>27</v>
      </c>
      <c r="D8" s="9" t="s">
        <v>29</v>
      </c>
      <c r="E8" s="9" t="s">
        <v>31</v>
      </c>
      <c r="F8" s="9" t="s">
        <v>33</v>
      </c>
      <c r="G8" s="9" t="s">
        <v>35</v>
      </c>
      <c r="H8" s="9" t="s">
        <v>36</v>
      </c>
    </row>
    <row r="9" spans="1:8" x14ac:dyDescent="0.2">
      <c r="B9" s="6" t="s">
        <v>41</v>
      </c>
      <c r="C9" s="6" t="s">
        <v>4</v>
      </c>
      <c r="D9" s="6">
        <v>3000</v>
      </c>
      <c r="E9" s="6">
        <v>0</v>
      </c>
      <c r="F9" s="6">
        <v>2</v>
      </c>
      <c r="G9" s="6">
        <v>1.0000000000000007</v>
      </c>
      <c r="H9" s="6">
        <v>9.0000000000000018</v>
      </c>
    </row>
    <row r="10" spans="1:8" x14ac:dyDescent="0.2">
      <c r="B10" s="6" t="s">
        <v>42</v>
      </c>
      <c r="C10" s="6" t="s">
        <v>5</v>
      </c>
      <c r="D10" s="6">
        <v>4000</v>
      </c>
      <c r="E10" s="6">
        <v>0</v>
      </c>
      <c r="F10" s="6">
        <v>5</v>
      </c>
      <c r="G10" s="6">
        <v>1E+30</v>
      </c>
      <c r="H10" s="6">
        <v>2</v>
      </c>
    </row>
    <row r="11" spans="1:8" x14ac:dyDescent="0.2">
      <c r="B11" s="6" t="s">
        <v>43</v>
      </c>
      <c r="C11" s="6" t="s">
        <v>6</v>
      </c>
      <c r="D11" s="6">
        <v>999.99999999999955</v>
      </c>
      <c r="E11" s="6">
        <v>0</v>
      </c>
      <c r="F11" s="6">
        <v>3</v>
      </c>
      <c r="G11" s="6">
        <v>1.5</v>
      </c>
      <c r="H11" s="6">
        <v>0.10000000000000142</v>
      </c>
    </row>
    <row r="12" spans="1:8" x14ac:dyDescent="0.2">
      <c r="B12" s="6" t="s">
        <v>44</v>
      </c>
      <c r="C12" s="6" t="s">
        <v>7</v>
      </c>
      <c r="D12" s="6">
        <v>2000</v>
      </c>
      <c r="E12" s="6">
        <v>0</v>
      </c>
      <c r="F12" s="6">
        <v>4.5</v>
      </c>
      <c r="G12" s="6">
        <v>1E+30</v>
      </c>
      <c r="H12" s="6">
        <v>1.5</v>
      </c>
    </row>
    <row r="13" spans="1:8" ht="17" thickBot="1" x14ac:dyDescent="0.25">
      <c r="B13" s="7" t="s">
        <v>45</v>
      </c>
      <c r="C13" s="7" t="s">
        <v>8</v>
      </c>
      <c r="D13" s="7">
        <v>0</v>
      </c>
      <c r="E13" s="7">
        <v>-0.10000000000000142</v>
      </c>
      <c r="F13" s="7">
        <v>2.8999999999999986</v>
      </c>
      <c r="G13" s="7">
        <v>0.10000000000000142</v>
      </c>
      <c r="H13" s="7">
        <v>1E+30</v>
      </c>
    </row>
    <row r="15" spans="1:8" ht="17" thickBot="1" x14ac:dyDescent="0.25">
      <c r="A15" t="s">
        <v>2</v>
      </c>
    </row>
    <row r="16" spans="1:8" x14ac:dyDescent="0.2">
      <c r="B16" s="8"/>
      <c r="C16" s="8"/>
      <c r="D16" s="8" t="s">
        <v>28</v>
      </c>
      <c r="E16" s="8" t="s">
        <v>37</v>
      </c>
      <c r="F16" s="8" t="s">
        <v>39</v>
      </c>
      <c r="G16" s="8" t="s">
        <v>34</v>
      </c>
      <c r="H16" s="8" t="s">
        <v>34</v>
      </c>
    </row>
    <row r="17" spans="2:8" ht="17" thickBot="1" x14ac:dyDescent="0.25">
      <c r="B17" s="9" t="s">
        <v>26</v>
      </c>
      <c r="C17" s="9" t="s">
        <v>27</v>
      </c>
      <c r="D17" s="9" t="s">
        <v>29</v>
      </c>
      <c r="E17" s="9" t="s">
        <v>38</v>
      </c>
      <c r="F17" s="9" t="s">
        <v>40</v>
      </c>
      <c r="G17" s="9" t="s">
        <v>35</v>
      </c>
      <c r="H17" s="9" t="s">
        <v>36</v>
      </c>
    </row>
    <row r="18" spans="2:8" x14ac:dyDescent="0.2">
      <c r="B18" s="6" t="s">
        <v>46</v>
      </c>
      <c r="C18" s="6" t="s">
        <v>14</v>
      </c>
      <c r="D18" s="6">
        <v>3000</v>
      </c>
      <c r="E18" s="6">
        <v>0</v>
      </c>
      <c r="F18" s="6">
        <v>0</v>
      </c>
      <c r="G18" s="6">
        <v>1E+30</v>
      </c>
      <c r="H18" s="6">
        <v>1.1368683772161603E-13</v>
      </c>
    </row>
    <row r="19" spans="2:8" x14ac:dyDescent="0.2">
      <c r="B19" s="6" t="s">
        <v>47</v>
      </c>
      <c r="C19" s="6" t="s">
        <v>15</v>
      </c>
      <c r="D19" s="6">
        <v>4000</v>
      </c>
      <c r="E19" s="6">
        <v>2</v>
      </c>
      <c r="F19" s="6">
        <v>0</v>
      </c>
      <c r="G19" s="6">
        <v>999.99999999999955</v>
      </c>
      <c r="H19" s="6">
        <v>1000.0000000000005</v>
      </c>
    </row>
    <row r="20" spans="2:8" x14ac:dyDescent="0.2">
      <c r="B20" s="6" t="s">
        <v>48</v>
      </c>
      <c r="C20" s="6" t="s">
        <v>16</v>
      </c>
      <c r="D20" s="6">
        <v>999.99999999999955</v>
      </c>
      <c r="E20" s="6">
        <v>0</v>
      </c>
      <c r="F20" s="6">
        <v>0</v>
      </c>
      <c r="G20" s="6">
        <v>1E+30</v>
      </c>
      <c r="H20" s="6">
        <v>1000.0000000000005</v>
      </c>
    </row>
    <row r="21" spans="2:8" x14ac:dyDescent="0.2">
      <c r="B21" s="6" t="s">
        <v>49</v>
      </c>
      <c r="C21" s="6" t="s">
        <v>17</v>
      </c>
      <c r="D21" s="6">
        <v>2000</v>
      </c>
      <c r="E21" s="6">
        <v>1.5</v>
      </c>
      <c r="F21" s="6">
        <v>0</v>
      </c>
      <c r="G21" s="6">
        <v>999.99999999999955</v>
      </c>
      <c r="H21" s="6">
        <v>1000.0000000000005</v>
      </c>
    </row>
    <row r="22" spans="2:8" x14ac:dyDescent="0.2">
      <c r="B22" s="6" t="s">
        <v>50</v>
      </c>
      <c r="C22" s="6" t="s">
        <v>18</v>
      </c>
      <c r="D22" s="6">
        <v>0</v>
      </c>
      <c r="E22" s="6">
        <v>0</v>
      </c>
      <c r="F22" s="6">
        <v>0</v>
      </c>
      <c r="G22" s="6">
        <v>1E+30</v>
      </c>
      <c r="H22" s="6">
        <v>3000</v>
      </c>
    </row>
    <row r="23" spans="2:8" x14ac:dyDescent="0.2">
      <c r="B23" s="6" t="s">
        <v>51</v>
      </c>
      <c r="C23" s="6" t="s">
        <v>19</v>
      </c>
      <c r="D23" s="6">
        <v>10000</v>
      </c>
      <c r="E23" s="6">
        <v>2.7</v>
      </c>
      <c r="F23" s="6">
        <v>0</v>
      </c>
      <c r="G23" s="6">
        <v>3.7895612573872012E-13</v>
      </c>
      <c r="H23" s="6">
        <v>1428.571428571428</v>
      </c>
    </row>
    <row r="24" spans="2:8" ht="17" thickBot="1" x14ac:dyDescent="0.25">
      <c r="B24" s="7" t="s">
        <v>52</v>
      </c>
      <c r="C24" s="7" t="s">
        <v>20</v>
      </c>
      <c r="D24" s="7">
        <v>3000</v>
      </c>
      <c r="E24" s="7">
        <v>1.0000000000000009</v>
      </c>
      <c r="F24" s="7">
        <v>0</v>
      </c>
      <c r="G24" s="7">
        <v>1000.0000000000002</v>
      </c>
      <c r="H24" s="7">
        <v>1.13686837721616E-13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B39D-3D99-0847-85AD-610558F1A9B7}">
  <dimension ref="A1:K23"/>
  <sheetViews>
    <sheetView tabSelected="1" workbookViewId="0">
      <selection activeCell="K17" sqref="K17"/>
    </sheetView>
  </sheetViews>
  <sheetFormatPr baseColWidth="10" defaultRowHeight="16" x14ac:dyDescent="0.2"/>
  <cols>
    <col min="1" max="1" width="48.1640625" bestFit="1" customWidth="1"/>
    <col min="7" max="7" width="48.1640625" bestFit="1" customWidth="1"/>
  </cols>
  <sheetData>
    <row r="1" spans="1:10" ht="19" x14ac:dyDescent="0.25">
      <c r="A1" s="1" t="s">
        <v>0</v>
      </c>
      <c r="B1" s="1"/>
      <c r="C1" s="1"/>
      <c r="G1" s="3" t="s">
        <v>2</v>
      </c>
      <c r="H1" s="3"/>
      <c r="I1" s="3"/>
      <c r="J1" s="3"/>
    </row>
    <row r="2" spans="1:10" x14ac:dyDescent="0.2">
      <c r="A2" t="s">
        <v>9</v>
      </c>
      <c r="B2">
        <v>2</v>
      </c>
      <c r="G2" t="s">
        <v>14</v>
      </c>
      <c r="H2">
        <f>B19</f>
        <v>3000</v>
      </c>
      <c r="I2" t="s">
        <v>21</v>
      </c>
      <c r="J2">
        <f>B8</f>
        <v>3000</v>
      </c>
    </row>
    <row r="3" spans="1:10" x14ac:dyDescent="0.2">
      <c r="A3" t="s">
        <v>10</v>
      </c>
      <c r="B3">
        <v>5</v>
      </c>
      <c r="G3" t="s">
        <v>15</v>
      </c>
      <c r="H3">
        <f t="shared" ref="H3:H6" si="0">B20</f>
        <v>4000</v>
      </c>
      <c r="I3" t="s">
        <v>21</v>
      </c>
      <c r="J3">
        <f>B9</f>
        <v>4000</v>
      </c>
    </row>
    <row r="4" spans="1:10" x14ac:dyDescent="0.2">
      <c r="A4" t="s">
        <v>11</v>
      </c>
      <c r="B4">
        <v>3</v>
      </c>
      <c r="G4" t="s">
        <v>16</v>
      </c>
      <c r="H4">
        <f t="shared" si="0"/>
        <v>999.99999999999955</v>
      </c>
      <c r="I4" t="s">
        <v>21</v>
      </c>
      <c r="J4">
        <f>B10</f>
        <v>2000</v>
      </c>
    </row>
    <row r="5" spans="1:10" x14ac:dyDescent="0.2">
      <c r="A5" t="s">
        <v>12</v>
      </c>
      <c r="B5">
        <v>4.5</v>
      </c>
      <c r="G5" t="s">
        <v>17</v>
      </c>
      <c r="H5">
        <f t="shared" si="0"/>
        <v>2000</v>
      </c>
      <c r="I5" t="s">
        <v>21</v>
      </c>
      <c r="J5">
        <f>B11</f>
        <v>2000</v>
      </c>
    </row>
    <row r="6" spans="1:10" x14ac:dyDescent="0.2">
      <c r="A6" t="s">
        <v>13</v>
      </c>
      <c r="B6">
        <v>2.9</v>
      </c>
      <c r="G6" t="s">
        <v>18</v>
      </c>
      <c r="H6">
        <f t="shared" si="0"/>
        <v>0</v>
      </c>
      <c r="I6" t="s">
        <v>21</v>
      </c>
      <c r="J6">
        <f>B12</f>
        <v>3000</v>
      </c>
    </row>
    <row r="7" spans="1:10" x14ac:dyDescent="0.2">
      <c r="G7" t="s">
        <v>19</v>
      </c>
      <c r="H7">
        <f>B19+B20+B21+B22+B23</f>
        <v>10000</v>
      </c>
      <c r="I7" t="s">
        <v>21</v>
      </c>
      <c r="J7">
        <f>B14</f>
        <v>10000</v>
      </c>
    </row>
    <row r="8" spans="1:10" x14ac:dyDescent="0.2">
      <c r="A8" t="s">
        <v>14</v>
      </c>
      <c r="B8">
        <v>3000</v>
      </c>
      <c r="G8" t="s">
        <v>20</v>
      </c>
      <c r="H8">
        <f>(B19+B20+B21+B22+B23)*B15</f>
        <v>3000</v>
      </c>
      <c r="I8" t="s">
        <v>21</v>
      </c>
      <c r="J8">
        <f>B19</f>
        <v>3000</v>
      </c>
    </row>
    <row r="9" spans="1:10" x14ac:dyDescent="0.2">
      <c r="A9" t="s">
        <v>15</v>
      </c>
      <c r="B9">
        <v>4000</v>
      </c>
    </row>
    <row r="10" spans="1:10" x14ac:dyDescent="0.2">
      <c r="A10" t="s">
        <v>16</v>
      </c>
      <c r="B10">
        <v>2000</v>
      </c>
    </row>
    <row r="11" spans="1:10" x14ac:dyDescent="0.2">
      <c r="A11" t="s">
        <v>17</v>
      </c>
      <c r="B11">
        <v>2000</v>
      </c>
    </row>
    <row r="12" spans="1:10" x14ac:dyDescent="0.2">
      <c r="A12" t="s">
        <v>18</v>
      </c>
      <c r="B12">
        <v>3000</v>
      </c>
    </row>
    <row r="14" spans="1:10" x14ac:dyDescent="0.2">
      <c r="A14" t="s">
        <v>19</v>
      </c>
      <c r="B14">
        <v>10000</v>
      </c>
    </row>
    <row r="15" spans="1:10" x14ac:dyDescent="0.2">
      <c r="A15" t="s">
        <v>20</v>
      </c>
      <c r="B15">
        <v>0.3</v>
      </c>
    </row>
    <row r="17" spans="1:11" ht="19" x14ac:dyDescent="0.25">
      <c r="G17" s="4" t="s">
        <v>3</v>
      </c>
      <c r="H17" s="4"/>
      <c r="I17" s="4"/>
      <c r="J17" s="4"/>
      <c r="K17">
        <f>SUMPRODUCT(B2:B6,B19:B23)</f>
        <v>38000</v>
      </c>
    </row>
    <row r="18" spans="1:11" ht="19" x14ac:dyDescent="0.25">
      <c r="A18" s="2" t="s">
        <v>1</v>
      </c>
      <c r="B18" s="2"/>
      <c r="C18" s="2"/>
    </row>
    <row r="19" spans="1:11" x14ac:dyDescent="0.2">
      <c r="A19" t="s">
        <v>4</v>
      </c>
      <c r="B19">
        <v>3000</v>
      </c>
    </row>
    <row r="20" spans="1:11" x14ac:dyDescent="0.2">
      <c r="A20" t="s">
        <v>5</v>
      </c>
      <c r="B20">
        <v>4000</v>
      </c>
    </row>
    <row r="21" spans="1:11" x14ac:dyDescent="0.2">
      <c r="A21" t="s">
        <v>6</v>
      </c>
      <c r="B21">
        <v>999.99999999999955</v>
      </c>
    </row>
    <row r="22" spans="1:11" x14ac:dyDescent="0.2">
      <c r="A22" t="s">
        <v>7</v>
      </c>
      <c r="B22">
        <v>2000</v>
      </c>
    </row>
    <row r="23" spans="1:11" x14ac:dyDescent="0.2">
      <c r="A23" t="s">
        <v>8</v>
      </c>
      <c r="B23">
        <v>0</v>
      </c>
    </row>
  </sheetData>
  <mergeCells count="4">
    <mergeCell ref="A1:C1"/>
    <mergeCell ref="A18:C18"/>
    <mergeCell ref="G1:J1"/>
    <mergeCell ref="G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de confidencialidad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Alvarez Torres</dc:creator>
  <cp:lastModifiedBy>Camilo Alvarez Torres</cp:lastModifiedBy>
  <dcterms:created xsi:type="dcterms:W3CDTF">2024-04-11T14:03:49Z</dcterms:created>
  <dcterms:modified xsi:type="dcterms:W3CDTF">2024-04-11T14:19:11Z</dcterms:modified>
</cp:coreProperties>
</file>