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INFORMACION/MAESTRIA-ANALITICA-INTELIGENCIA-DATOS/SEMESTRE 2/CICLO 1/Simulacion/SEMANA 2/"/>
    </mc:Choice>
  </mc:AlternateContent>
  <xr:revisionPtr revIDLastSave="0" documentId="13_ncr:1_{BAD621E6-45BB-C34E-AA03-F478E7720A1B}" xr6:coauthVersionLast="47" xr6:coauthVersionMax="47" xr10:uidLastSave="{00000000-0000-0000-0000-000000000000}"/>
  <bookViews>
    <workbookView xWindow="2200" yWindow="760" windowWidth="28040" windowHeight="17040" xr2:uid="{EE0D6F64-14DD-414E-B25F-FBA52E1BA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I7" i="1"/>
  <c r="I6" i="1"/>
  <c r="L6" i="1" s="1"/>
  <c r="C7" i="1"/>
  <c r="J6" i="1" l="1"/>
  <c r="J7" i="1"/>
  <c r="C8" i="1"/>
  <c r="D8" i="1" l="1"/>
  <c r="I8" i="1" s="1"/>
  <c r="N8" i="1" s="1"/>
  <c r="O8" i="1" s="1"/>
  <c r="D9" i="1" s="1"/>
  <c r="I9" i="1" s="1"/>
  <c r="N9" i="1" s="1"/>
  <c r="K7" i="1"/>
  <c r="N7" i="1" s="1"/>
  <c r="O7" i="1" s="1"/>
  <c r="C9" i="1"/>
  <c r="C10" i="1" l="1"/>
  <c r="O9" i="1"/>
  <c r="J9" i="1"/>
  <c r="L9" i="1" s="1"/>
  <c r="D10" i="1"/>
  <c r="I10" i="1" s="1"/>
  <c r="L7" i="1"/>
  <c r="J8" i="1"/>
  <c r="C11" i="1" l="1"/>
  <c r="D11" i="1" s="1"/>
  <c r="I11" i="1" s="1"/>
  <c r="N11" i="1" s="1"/>
  <c r="J10" i="1"/>
  <c r="J11" i="1"/>
  <c r="K10" i="1" l="1"/>
  <c r="N10" i="1" s="1"/>
  <c r="O10" i="1" s="1"/>
  <c r="O11" i="1"/>
  <c r="L10" i="1" l="1"/>
</calcChain>
</file>

<file path=xl/sharedStrings.xml><?xml version="1.0" encoding="utf-8"?>
<sst xmlns="http://schemas.openxmlformats.org/spreadsheetml/2006/main" count="21" uniqueCount="17">
  <si>
    <t>Entidad</t>
  </si>
  <si>
    <t>Tiempo entre arribos (min)</t>
  </si>
  <si>
    <t>Tiempo de servicio con operario de validación (mins)</t>
  </si>
  <si>
    <t>¿Cumple con condiciones?</t>
  </si>
  <si>
    <t>Tiempo de revisión del Notario
(mins)</t>
  </si>
  <si>
    <t>Entidades Operario 2</t>
  </si>
  <si>
    <t>Entidades Operario 1</t>
  </si>
  <si>
    <t>si</t>
  </si>
  <si>
    <t>Tiempo total en el sistema</t>
  </si>
  <si>
    <t>Tiempo en Cola Operario</t>
  </si>
  <si>
    <t>Tiempo en cola por Notario</t>
  </si>
  <si>
    <t>Tiempo en servicio de validacion</t>
  </si>
  <si>
    <t>no</t>
  </si>
  <si>
    <t>Hora de llegada</t>
  </si>
  <si>
    <t>Hora de salida</t>
  </si>
  <si>
    <t>Hora fin servicio validacion</t>
  </si>
  <si>
    <t>Hora en que  atiende  notario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</si>
</sst>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12</xdr:row>
      <xdr:rowOff>63500</xdr:rowOff>
    </xdr:from>
    <xdr:to>
      <xdr:col>13</xdr:col>
      <xdr:colOff>558800</xdr:colOff>
      <xdr:row>27</xdr:row>
      <xdr:rowOff>79619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93764-2242-6170-4670-9FFB6929C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0" y="3378200"/>
          <a:ext cx="7772400" cy="3064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C512-D194-9A4C-BC55-94CE8E8012B4}">
  <dimension ref="A5:O11"/>
  <sheetViews>
    <sheetView tabSelected="1" workbookViewId="0">
      <selection activeCell="I17" sqref="I17"/>
    </sheetView>
  </sheetViews>
  <sheetFormatPr baseColWidth="10" defaultRowHeight="16" x14ac:dyDescent="0.2"/>
  <cols>
    <col min="2" max="3" width="12" customWidth="1"/>
    <col min="4" max="4" width="14.33203125" customWidth="1"/>
    <col min="5" max="5" width="15.5" customWidth="1"/>
    <col min="6" max="6" width="15.1640625" customWidth="1"/>
    <col min="7" max="7" width="16.5" customWidth="1"/>
    <col min="15" max="15" width="12.6640625" bestFit="1" customWidth="1"/>
  </cols>
  <sheetData>
    <row r="5" spans="1:15" ht="85" x14ac:dyDescent="0.2">
      <c r="A5" s="1" t="s">
        <v>0</v>
      </c>
      <c r="B5" s="1" t="s">
        <v>1</v>
      </c>
      <c r="C5" s="2" t="s">
        <v>13</v>
      </c>
      <c r="D5" s="1" t="s">
        <v>9</v>
      </c>
      <c r="E5" s="1" t="s">
        <v>6</v>
      </c>
      <c r="F5" s="1" t="s">
        <v>5</v>
      </c>
      <c r="G5" s="1" t="s">
        <v>2</v>
      </c>
      <c r="H5" s="1" t="s">
        <v>3</v>
      </c>
      <c r="I5" s="1" t="s">
        <v>11</v>
      </c>
      <c r="J5" s="2" t="s">
        <v>15</v>
      </c>
      <c r="K5" s="1" t="s">
        <v>10</v>
      </c>
      <c r="L5" s="2" t="s">
        <v>16</v>
      </c>
      <c r="M5" s="1" t="s">
        <v>4</v>
      </c>
      <c r="N5" s="1" t="s">
        <v>8</v>
      </c>
      <c r="O5" s="3" t="s">
        <v>14</v>
      </c>
    </row>
    <row r="6" spans="1:15" x14ac:dyDescent="0.2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5</v>
      </c>
      <c r="H6" t="s">
        <v>7</v>
      </c>
      <c r="I6">
        <f t="shared" ref="I6:I11" si="0">D6+G6</f>
        <v>5</v>
      </c>
      <c r="J6">
        <f t="shared" ref="J6:J11" si="1">C6+I6</f>
        <v>5</v>
      </c>
      <c r="K6">
        <v>0</v>
      </c>
      <c r="L6">
        <f>I6</f>
        <v>5</v>
      </c>
      <c r="M6">
        <v>5</v>
      </c>
      <c r="N6">
        <f>M6+G6</f>
        <v>10</v>
      </c>
      <c r="O6">
        <f t="shared" ref="O6:O11" si="2">C6+N6</f>
        <v>10</v>
      </c>
    </row>
    <row r="7" spans="1:15" x14ac:dyDescent="0.2">
      <c r="A7">
        <v>2</v>
      </c>
      <c r="B7">
        <v>3</v>
      </c>
      <c r="C7">
        <f>C6+B7</f>
        <v>3</v>
      </c>
      <c r="D7">
        <v>0</v>
      </c>
      <c r="E7">
        <v>1</v>
      </c>
      <c r="F7">
        <v>1</v>
      </c>
      <c r="G7">
        <v>2</v>
      </c>
      <c r="H7" t="s">
        <v>7</v>
      </c>
      <c r="I7">
        <f t="shared" si="0"/>
        <v>2</v>
      </c>
      <c r="J7">
        <f t="shared" si="1"/>
        <v>5</v>
      </c>
      <c r="K7">
        <f>O6-J7</f>
        <v>5</v>
      </c>
      <c r="L7">
        <f>J7+K7</f>
        <v>10</v>
      </c>
      <c r="M7">
        <v>4</v>
      </c>
      <c r="N7">
        <f>I7+K7+M7</f>
        <v>11</v>
      </c>
      <c r="O7">
        <f t="shared" si="2"/>
        <v>14</v>
      </c>
    </row>
    <row r="8" spans="1:15" x14ac:dyDescent="0.2">
      <c r="A8">
        <v>3</v>
      </c>
      <c r="B8">
        <v>2</v>
      </c>
      <c r="C8">
        <f t="shared" ref="C8:C11" si="3">C7+B8</f>
        <v>5</v>
      </c>
      <c r="D8">
        <f>N6-C8</f>
        <v>5</v>
      </c>
      <c r="E8">
        <v>1</v>
      </c>
      <c r="F8">
        <v>1</v>
      </c>
      <c r="G8">
        <v>3</v>
      </c>
      <c r="H8" t="s">
        <v>12</v>
      </c>
      <c r="I8">
        <f t="shared" si="0"/>
        <v>8</v>
      </c>
      <c r="J8">
        <f t="shared" si="1"/>
        <v>13</v>
      </c>
      <c r="K8">
        <v>0</v>
      </c>
      <c r="L8">
        <v>0</v>
      </c>
      <c r="M8">
        <v>0</v>
      </c>
      <c r="N8">
        <f>I8</f>
        <v>8</v>
      </c>
      <c r="O8">
        <f t="shared" si="2"/>
        <v>13</v>
      </c>
    </row>
    <row r="9" spans="1:15" x14ac:dyDescent="0.2">
      <c r="A9">
        <v>4</v>
      </c>
      <c r="B9">
        <v>3</v>
      </c>
      <c r="C9">
        <f t="shared" si="3"/>
        <v>8</v>
      </c>
      <c r="D9">
        <f>O8-C9</f>
        <v>5</v>
      </c>
      <c r="E9">
        <v>1</v>
      </c>
      <c r="F9">
        <v>1</v>
      </c>
      <c r="G9">
        <v>3</v>
      </c>
      <c r="H9" t="s">
        <v>7</v>
      </c>
      <c r="I9">
        <f t="shared" si="0"/>
        <v>8</v>
      </c>
      <c r="J9">
        <f t="shared" si="1"/>
        <v>16</v>
      </c>
      <c r="K9">
        <v>0</v>
      </c>
      <c r="L9">
        <f>J9+K9</f>
        <v>16</v>
      </c>
      <c r="M9">
        <v>3</v>
      </c>
      <c r="N9">
        <f>I9+K9+M9</f>
        <v>11</v>
      </c>
      <c r="O9">
        <f t="shared" si="2"/>
        <v>19</v>
      </c>
    </row>
    <row r="10" spans="1:15" x14ac:dyDescent="0.2">
      <c r="A10">
        <v>5</v>
      </c>
      <c r="B10">
        <v>1</v>
      </c>
      <c r="C10">
        <f t="shared" si="3"/>
        <v>9</v>
      </c>
      <c r="D10">
        <f>O7-C10</f>
        <v>5</v>
      </c>
      <c r="E10">
        <v>1</v>
      </c>
      <c r="F10">
        <v>1</v>
      </c>
      <c r="G10">
        <v>4</v>
      </c>
      <c r="H10" t="s">
        <v>7</v>
      </c>
      <c r="I10">
        <f t="shared" si="0"/>
        <v>9</v>
      </c>
      <c r="J10">
        <f t="shared" si="1"/>
        <v>18</v>
      </c>
      <c r="K10">
        <f>O9-J10</f>
        <v>1</v>
      </c>
      <c r="L10">
        <f>J10+K10</f>
        <v>19</v>
      </c>
      <c r="M10">
        <v>3</v>
      </c>
      <c r="N10">
        <f>I10+K10+M10</f>
        <v>13</v>
      </c>
      <c r="O10">
        <f t="shared" si="2"/>
        <v>22</v>
      </c>
    </row>
    <row r="11" spans="1:15" x14ac:dyDescent="0.2">
      <c r="A11">
        <v>6</v>
      </c>
      <c r="B11">
        <v>1</v>
      </c>
      <c r="C11">
        <f t="shared" si="3"/>
        <v>10</v>
      </c>
      <c r="D11">
        <f>O9-C11</f>
        <v>9</v>
      </c>
      <c r="E11">
        <v>1</v>
      </c>
      <c r="F11">
        <v>1</v>
      </c>
      <c r="G11">
        <v>4</v>
      </c>
      <c r="H11" t="s">
        <v>12</v>
      </c>
      <c r="I11">
        <f t="shared" si="0"/>
        <v>13</v>
      </c>
      <c r="J11">
        <f t="shared" si="1"/>
        <v>23</v>
      </c>
      <c r="K11">
        <v>0</v>
      </c>
      <c r="L11">
        <v>0</v>
      </c>
      <c r="M11">
        <v>0</v>
      </c>
      <c r="N11">
        <f>I11+K11+M11</f>
        <v>13</v>
      </c>
      <c r="O11">
        <f t="shared" si="2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2024-08-15T11:05:25Z</dcterms:created>
  <dcterms:modified xsi:type="dcterms:W3CDTF">2024-08-23T09:37:04Z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2024-08-15T13:41:49Z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4305756b-6928-4b7b-8bcd-732dc08a74ba</vt:lpwstr>
  </property>
  <property fmtid="{D5CDD505-2E9C-101B-9397-08002B2CF9AE}" pid="8" name="MSIP_Label_d9088468-0951-4aef-9cc3-0a346e475ddc_ContentBits">
    <vt:lpwstr>0</vt:lpwstr>
  </property>
</Properties>
</file>