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SCSNC\trunk\Otros\"/>
    </mc:Choice>
  </mc:AlternateContent>
  <bookViews>
    <workbookView xWindow="0" yWindow="0" windowWidth="20490" windowHeight="7755" activeTab="1"/>
  </bookViews>
  <sheets>
    <sheet name="DropDownLists" sheetId="1" r:id="rId1"/>
    <sheet name="UrlAcc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4" i="1" l="1"/>
  <c r="G5" i="1"/>
  <c r="G6" i="1"/>
  <c r="G7" i="1"/>
  <c r="G8" i="1"/>
  <c r="G9" i="1"/>
  <c r="G11" i="1"/>
  <c r="G12" i="1"/>
  <c r="G13" i="1"/>
  <c r="G14" i="1"/>
  <c r="G3" i="1"/>
</calcChain>
</file>

<file path=xl/sharedStrings.xml><?xml version="1.0" encoding="utf-8"?>
<sst xmlns="http://schemas.openxmlformats.org/spreadsheetml/2006/main" count="44" uniqueCount="31">
  <si>
    <t>TIPO DE INCIDENCIA</t>
  </si>
  <si>
    <t>MODO DE DETECCION</t>
  </si>
  <si>
    <t>Auditoria interna</t>
  </si>
  <si>
    <t>Reclamo de cliente</t>
  </si>
  <si>
    <t>Falla en el cumplimiento de las especificaciones de una actividad de capacitacion</t>
  </si>
  <si>
    <t>Falla en el cumplimiento de disponer la infraestructura y equipos necesarios</t>
  </si>
  <si>
    <t>Materiales de servicios de capacitacion inadecuados</t>
  </si>
  <si>
    <t>Falla en el cumplimiento de las exigencias de seguridad y salud ocupacional</t>
  </si>
  <si>
    <t>Deficiencias en el sistema de gestion de la calidad del organismo de capacitacion</t>
  </si>
  <si>
    <t>Instrumentos de capacitacion inadecuados</t>
  </si>
  <si>
    <t>Relatores y/o facilitadores no son evaluados  en terminos de desempeño, dentro de las espectativas del organsmo</t>
  </si>
  <si>
    <t>Reclamo de proveedores</t>
  </si>
  <si>
    <t>Reclamo de relatores o facilitadores</t>
  </si>
  <si>
    <t>TiposIncidencias</t>
  </si>
  <si>
    <t>ID</t>
  </si>
  <si>
    <t>Descripción</t>
  </si>
  <si>
    <t>Estado</t>
  </si>
  <si>
    <t>ModosDeteccion</t>
  </si>
  <si>
    <t>Entidad</t>
  </si>
  <si>
    <t>Tabla</t>
  </si>
  <si>
    <t>Script SQL</t>
  </si>
  <si>
    <t>ESTADOS INCIDENCIAS</t>
  </si>
  <si>
    <t>TRATAMIENTOS</t>
  </si>
  <si>
    <t>ACCIONES</t>
  </si>
  <si>
    <t>ROLES</t>
  </si>
  <si>
    <t>Acceso</t>
  </si>
  <si>
    <t>Url de acceso</t>
  </si>
  <si>
    <t>:</t>
  </si>
  <si>
    <t>Accesos</t>
  </si>
  <si>
    <t>Test</t>
  </si>
  <si>
    <t>/Test.aspx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</si>
</sst>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G3" sqref="G3"/>
    </sheetView>
  </sheetViews>
  <sheetFormatPr baseColWidth="10" defaultRowHeight="15" x14ac:dyDescent="0.25"/>
  <cols>
    <col min="1" max="1" width="22" customWidth="1"/>
    <col min="2" max="2" width="19" customWidth="1"/>
    <col min="3" max="3" width="2.85546875" bestFit="1" customWidth="1"/>
    <col min="4" max="4" width="102.5703125" customWidth="1"/>
    <col min="5" max="5" width="4" customWidth="1"/>
    <col min="6" max="6" width="5.85546875" customWidth="1"/>
    <col min="7" max="7" width="145.28515625" bestFit="1" customWidth="1"/>
  </cols>
  <sheetData>
    <row r="1" spans="1:7" x14ac:dyDescent="0.25">
      <c r="A1" t="s">
        <v>18</v>
      </c>
      <c r="B1" t="s">
        <v>19</v>
      </c>
      <c r="C1" t="s">
        <v>14</v>
      </c>
      <c r="D1" t="s">
        <v>15</v>
      </c>
      <c r="E1" t="s">
        <v>16</v>
      </c>
      <c r="G1" t="s">
        <v>20</v>
      </c>
    </row>
    <row r="3" spans="1:7" x14ac:dyDescent="0.25">
      <c r="A3" t="s">
        <v>0</v>
      </c>
      <c r="B3" t="s">
        <v>13</v>
      </c>
      <c r="C3" s="1">
        <v>1</v>
      </c>
      <c r="D3" t="s">
        <v>4</v>
      </c>
      <c r="E3" s="1">
        <v>1</v>
      </c>
      <c r="G3" t="str">
        <f>CONCATENATE("INSERT INTO ",B3," VALUES (",C3,", '",D3,"', ",IF(E3=1,1,0),")")</f>
        <v>INSERT INTO TiposIncidencias VALUES (1, 'Falla en el cumplimiento de las especificaciones de una actividad de capacitacion', 1)</v>
      </c>
    </row>
    <row r="4" spans="1:7" x14ac:dyDescent="0.25">
      <c r="B4" t="s">
        <v>13</v>
      </c>
      <c r="C4" s="1">
        <v>2</v>
      </c>
      <c r="D4" t="s">
        <v>5</v>
      </c>
      <c r="E4" s="1">
        <v>1</v>
      </c>
      <c r="G4" t="str">
        <f t="shared" ref="G4:G14" si="0">CONCATENATE("INSERT INTO ",B4," VALUES (",C4,", '",D4,"', ",IF(E4=1,1,0),")")</f>
        <v>INSERT INTO TiposIncidencias VALUES (2, 'Falla en el cumplimiento de disponer la infraestructura y equipos necesarios', 1)</v>
      </c>
    </row>
    <row r="5" spans="1:7" x14ac:dyDescent="0.25">
      <c r="B5" t="s">
        <v>13</v>
      </c>
      <c r="C5" s="1">
        <v>3</v>
      </c>
      <c r="D5" t="s">
        <v>6</v>
      </c>
      <c r="E5" s="1">
        <v>1</v>
      </c>
      <c r="G5" t="str">
        <f t="shared" si="0"/>
        <v>INSERT INTO TiposIncidencias VALUES (3, 'Materiales de servicios de capacitacion inadecuados', 1)</v>
      </c>
    </row>
    <row r="6" spans="1:7" x14ac:dyDescent="0.25">
      <c r="B6" t="s">
        <v>13</v>
      </c>
      <c r="C6" s="1">
        <v>4</v>
      </c>
      <c r="D6" t="s">
        <v>7</v>
      </c>
      <c r="E6" s="1">
        <v>1</v>
      </c>
      <c r="G6" t="str">
        <f t="shared" si="0"/>
        <v>INSERT INTO TiposIncidencias VALUES (4, 'Falla en el cumplimiento de las exigencias de seguridad y salud ocupacional', 1)</v>
      </c>
    </row>
    <row r="7" spans="1:7" x14ac:dyDescent="0.25">
      <c r="B7" t="s">
        <v>13</v>
      </c>
      <c r="C7" s="1">
        <v>5</v>
      </c>
      <c r="D7" t="s">
        <v>8</v>
      </c>
      <c r="E7" s="1">
        <v>1</v>
      </c>
      <c r="G7" t="str">
        <f t="shared" si="0"/>
        <v>INSERT INTO TiposIncidencias VALUES (5, 'Deficiencias en el sistema de gestion de la calidad del organismo de capacitacion', 1)</v>
      </c>
    </row>
    <row r="8" spans="1:7" x14ac:dyDescent="0.25">
      <c r="B8" t="s">
        <v>13</v>
      </c>
      <c r="C8" s="1">
        <v>6</v>
      </c>
      <c r="D8" t="s">
        <v>9</v>
      </c>
      <c r="E8" s="1">
        <v>1</v>
      </c>
      <c r="G8" t="str">
        <f t="shared" si="0"/>
        <v>INSERT INTO TiposIncidencias VALUES (6, 'Instrumentos de capacitacion inadecuados', 1)</v>
      </c>
    </row>
    <row r="9" spans="1:7" x14ac:dyDescent="0.25">
      <c r="B9" t="s">
        <v>13</v>
      </c>
      <c r="C9" s="1">
        <v>7</v>
      </c>
      <c r="D9" t="s">
        <v>10</v>
      </c>
      <c r="E9" s="1">
        <v>1</v>
      </c>
      <c r="G9" t="str">
        <f t="shared" si="0"/>
        <v>INSERT INTO TiposIncidencias VALUES (7, 'Relatores y/o facilitadores no son evaluados  en terminos de desempeño, dentro de las espectativas del organsmo', 1)</v>
      </c>
    </row>
    <row r="11" spans="1:7" x14ac:dyDescent="0.25">
      <c r="A11" t="s">
        <v>1</v>
      </c>
      <c r="B11" t="s">
        <v>17</v>
      </c>
      <c r="C11" s="1">
        <v>1</v>
      </c>
      <c r="D11" t="s">
        <v>2</v>
      </c>
      <c r="E11" s="1">
        <v>1</v>
      </c>
      <c r="G11" t="str">
        <f t="shared" si="0"/>
        <v>INSERT INTO ModosDeteccion VALUES (1, 'Auditoria interna', 1)</v>
      </c>
    </row>
    <row r="12" spans="1:7" x14ac:dyDescent="0.25">
      <c r="B12" t="s">
        <v>17</v>
      </c>
      <c r="C12" s="1">
        <v>2</v>
      </c>
      <c r="D12" t="s">
        <v>3</v>
      </c>
      <c r="E12" s="1">
        <v>1</v>
      </c>
      <c r="G12" t="str">
        <f t="shared" si="0"/>
        <v>INSERT INTO ModosDeteccion VALUES (2, 'Reclamo de cliente', 1)</v>
      </c>
    </row>
    <row r="13" spans="1:7" x14ac:dyDescent="0.25">
      <c r="B13" t="s">
        <v>17</v>
      </c>
      <c r="C13" s="1">
        <v>3</v>
      </c>
      <c r="D13" t="s">
        <v>11</v>
      </c>
      <c r="E13" s="1">
        <v>1</v>
      </c>
      <c r="G13" t="str">
        <f t="shared" si="0"/>
        <v>INSERT INTO ModosDeteccion VALUES (3, 'Reclamo de proveedores', 1)</v>
      </c>
    </row>
    <row r="14" spans="1:7" x14ac:dyDescent="0.25">
      <c r="B14" t="s">
        <v>17</v>
      </c>
      <c r="C14" s="1">
        <v>4</v>
      </c>
      <c r="D14" t="s">
        <v>12</v>
      </c>
      <c r="E14" s="1">
        <v>1</v>
      </c>
      <c r="G14" t="str">
        <f t="shared" si="0"/>
        <v>INSERT INTO ModosDeteccion VALUES (4, 'Reclamo de relatores o facilitadores', 1)</v>
      </c>
    </row>
    <row r="16" spans="1:7" x14ac:dyDescent="0.25">
      <c r="A16" t="s">
        <v>21</v>
      </c>
    </row>
    <row r="19" spans="1:1" x14ac:dyDescent="0.25">
      <c r="A19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RowHeight="15" x14ac:dyDescent="0.25"/>
  <cols>
    <col min="1" max="1" width="7.140625" bestFit="1" customWidth="1"/>
    <col min="2" max="2" width="2.85546875" bestFit="1" customWidth="1"/>
    <col min="3" max="3" width="30.5703125" customWidth="1"/>
    <col min="4" max="4" width="33.7109375" customWidth="1"/>
    <col min="5" max="5" width="7" customWidth="1"/>
    <col min="6" max="6" width="57.28515625" customWidth="1"/>
  </cols>
  <sheetData>
    <row r="1" spans="1:6" ht="15.75" thickBot="1" x14ac:dyDescent="0.3">
      <c r="A1" s="2" t="s">
        <v>19</v>
      </c>
      <c r="B1" s="3" t="s">
        <v>27</v>
      </c>
      <c r="C1" s="4" t="s">
        <v>28</v>
      </c>
    </row>
    <row r="3" spans="1:6" x14ac:dyDescent="0.25">
      <c r="A3" t="s">
        <v>25</v>
      </c>
      <c r="B3" t="s">
        <v>14</v>
      </c>
      <c r="C3" t="s">
        <v>15</v>
      </c>
      <c r="D3" t="s">
        <v>26</v>
      </c>
      <c r="F3" t="s">
        <v>20</v>
      </c>
    </row>
    <row r="5" spans="1:6" x14ac:dyDescent="0.25">
      <c r="B5">
        <v>1</v>
      </c>
      <c r="C5" t="s">
        <v>29</v>
      </c>
      <c r="D5" t="s">
        <v>30</v>
      </c>
      <c r="F5" t="str">
        <f>CONCATENATE("INSERT INTO ",$C$1," VALUES (",B5,", '",C5,"', '",D5,"')")</f>
        <v>INSERT INTO Accesos VALUES (1, 'Test', '/Test.aspx')</v>
      </c>
    </row>
    <row r="6" spans="1:6" x14ac:dyDescent="0.25"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DropDownLists</vt:lpstr>
      <vt:lpstr>UrlAccess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Fernando Contreras Sanhueza</dc:creator>
  <cp:lastModifiedBy>Omar Carmona Rivas</cp:lastModifiedBy>
  <dcterms:created xsi:type="dcterms:W3CDTF">2015-11-28T21:40:54Z</dcterms:created>
  <dcterms:modified xsi:type="dcterms:W3CDTF">2015-12-03T01:07:46Z</dcterms:modified>
</cp:coreProperties>
</file>