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DropDownLists" sheetId="1" r:id="rId1"/>
    <sheet name="UrlAccess" sheetId="2" r:id="rId2"/>
    <sheet name="Regiones  Provincias Comunas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1" l="1"/>
  <c r="G36" i="1"/>
  <c r="Q161" i="3" l="1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4" i="3"/>
  <c r="Q3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" i="3"/>
  <c r="K4" i="3"/>
  <c r="K3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4" i="3"/>
  <c r="E3" i="3"/>
  <c r="F10" i="2" l="1"/>
  <c r="F9" i="2"/>
  <c r="F8" i="2"/>
  <c r="F7" i="2"/>
  <c r="F6" i="2"/>
  <c r="G34" i="1" l="1"/>
  <c r="G33" i="1"/>
  <c r="G32" i="1"/>
  <c r="G24" i="1"/>
  <c r="G25" i="1"/>
  <c r="G26" i="1"/>
  <c r="G27" i="1"/>
  <c r="G28" i="1"/>
  <c r="G29" i="1"/>
  <c r="G30" i="1"/>
  <c r="G23" i="1"/>
  <c r="G17" i="1"/>
  <c r="G18" i="1"/>
  <c r="G19" i="1"/>
  <c r="G20" i="1"/>
  <c r="G21" i="1"/>
  <c r="G16" i="1"/>
  <c r="F5" i="2" l="1"/>
  <c r="G4" i="1" l="1"/>
  <c r="G5" i="1"/>
  <c r="G6" i="1"/>
  <c r="G7" i="1"/>
  <c r="G8" i="1"/>
  <c r="G9" i="1"/>
  <c r="G11" i="1"/>
  <c r="G12" i="1"/>
  <c r="G13" i="1"/>
  <c r="G14" i="1"/>
  <c r="G3" i="1"/>
</calcChain>
</file>

<file path=xl/sharedStrings.xml><?xml version="1.0" encoding="utf-8"?>
<sst xmlns="http://schemas.openxmlformats.org/spreadsheetml/2006/main" count="925" uniqueCount="485">
  <si>
    <t>TIPO DE INCIDENCIA</t>
  </si>
  <si>
    <t>MODO DE DETECCION</t>
  </si>
  <si>
    <t>Auditoria interna</t>
  </si>
  <si>
    <t>Reclamo de cliente</t>
  </si>
  <si>
    <t>Falla en el cumplimiento de las especificaciones de una actividad de capacitacion</t>
  </si>
  <si>
    <t>Falla en el cumplimiento de disponer la infraestructura y equipos necesarios</t>
  </si>
  <si>
    <t>Materiales de servicios de capacitacion inadecuados</t>
  </si>
  <si>
    <t>Falla en el cumplimiento de las exigencias de seguridad y salud ocupacional</t>
  </si>
  <si>
    <t>Deficiencias en el sistema de gestion de la calidad del organismo de capacitacion</t>
  </si>
  <si>
    <t>Instrumentos de capacitacion inadecuados</t>
  </si>
  <si>
    <t>Relatores y/o facilitadores no son evaluados  en terminos de desempeño, dentro de las espectativas del organsmo</t>
  </si>
  <si>
    <t>Reclamo de proveedores</t>
  </si>
  <si>
    <t>Reclamo de relatores o facilitadores</t>
  </si>
  <si>
    <t>TiposIncidencias</t>
  </si>
  <si>
    <t>ID</t>
  </si>
  <si>
    <t>Descripción</t>
  </si>
  <si>
    <t>Estado</t>
  </si>
  <si>
    <t>ModosDeteccion</t>
  </si>
  <si>
    <t>Entidad</t>
  </si>
  <si>
    <t>Tabla</t>
  </si>
  <si>
    <t>Script SQL</t>
  </si>
  <si>
    <t>ESTADOS INCIDENCIAS</t>
  </si>
  <si>
    <t>TRATAMIENTOS</t>
  </si>
  <si>
    <t>ROLES</t>
  </si>
  <si>
    <t>Acceso</t>
  </si>
  <si>
    <t>Url de acceso</t>
  </si>
  <si>
    <t>:</t>
  </si>
  <si>
    <t>Accesos</t>
  </si>
  <si>
    <t>EstadosIncidencia</t>
  </si>
  <si>
    <t>Rechazada</t>
  </si>
  <si>
    <t>Revisón de Cumplimiento</t>
  </si>
  <si>
    <t>Análisis de Causas</t>
  </si>
  <si>
    <t>Es espera de revisión</t>
  </si>
  <si>
    <t>Re-Análisis</t>
  </si>
  <si>
    <t>Tratamientos</t>
  </si>
  <si>
    <t>Concesión</t>
  </si>
  <si>
    <t>Desecho</t>
  </si>
  <si>
    <t>Finalizada</t>
  </si>
  <si>
    <t>Liberar</t>
  </si>
  <si>
    <t>Permiso de Desviación</t>
  </si>
  <si>
    <t>Reclasificación</t>
  </si>
  <si>
    <t>Reparación</t>
  </si>
  <si>
    <t>Reproceso</t>
  </si>
  <si>
    <t>Verificación</t>
  </si>
  <si>
    <t>Director Responsable</t>
  </si>
  <si>
    <t>Roles</t>
  </si>
  <si>
    <t>Coordinador</t>
  </si>
  <si>
    <t>Representante Alta Dirección</t>
  </si>
  <si>
    <t>Agregar Usuario</t>
  </si>
  <si>
    <t>/AgregarUsuario.aspx</t>
  </si>
  <si>
    <t>Ingresar No Conformidad</t>
  </si>
  <si>
    <t>/IngresarNoConformidad.aspx</t>
  </si>
  <si>
    <t>/AnalizarNoConformidad.aspx</t>
  </si>
  <si>
    <t>Analizar No Conformidad</t>
  </si>
  <si>
    <t>Gestión de Incidencias</t>
  </si>
  <si>
    <t>/GestionIncidencias.aspx</t>
  </si>
  <si>
    <t>Menú Principal</t>
  </si>
  <si>
    <t>/MainModulos.aspx</t>
  </si>
  <si>
    <t>Revisión de Cumplimiento</t>
  </si>
  <si>
    <t>/RevisionCumplimiento.aspx</t>
  </si>
  <si>
    <t>REGIONES</t>
  </si>
  <si>
    <t>Regiones</t>
  </si>
  <si>
    <t>XV de Arica y Parinacota</t>
  </si>
  <si>
    <t>I de Tarapacá</t>
  </si>
  <si>
    <t>II de Antofagasta</t>
  </si>
  <si>
    <t>III de Atacama</t>
  </si>
  <si>
    <t>IV de Coquimbo</t>
  </si>
  <si>
    <t>V de Valparaíso</t>
  </si>
  <si>
    <t>VI del Libertador General Bernardo O'Higgins</t>
  </si>
  <si>
    <t>VII del Maule</t>
  </si>
  <si>
    <t>VIII del Bío Bío</t>
  </si>
  <si>
    <t>IX de la Araucanía</t>
  </si>
  <si>
    <t>XIV de los Ríos</t>
  </si>
  <si>
    <t>X de los Lagos</t>
  </si>
  <si>
    <t>XI Aisén del General Carlos Ibáñez del Campo</t>
  </si>
  <si>
    <t>XII de Magallanes y Antártica Chilena</t>
  </si>
  <si>
    <t>Metropolitana de Santiago</t>
  </si>
  <si>
    <t>PROVINCIAS</t>
  </si>
  <si>
    <t>Provincia de Arica</t>
  </si>
  <si>
    <t>Provincia de Parinacota</t>
  </si>
  <si>
    <t>COMUNAS</t>
  </si>
  <si>
    <t>Comunas</t>
  </si>
  <si>
    <t>Provincias</t>
  </si>
  <si>
    <t>Putre</t>
  </si>
  <si>
    <t>Arica</t>
  </si>
  <si>
    <t>Camarones</t>
  </si>
  <si>
    <t>General Lagos</t>
  </si>
  <si>
    <t>Provincia de Iquique</t>
  </si>
  <si>
    <t>Alto Hospicio</t>
  </si>
  <si>
    <t>Iquique</t>
  </si>
  <si>
    <t>Provincia Del Tamarugal</t>
  </si>
  <si>
    <t>Huara</t>
  </si>
  <si>
    <t>Camiña</t>
  </si>
  <si>
    <t>Colchane</t>
  </si>
  <si>
    <t>Pica</t>
  </si>
  <si>
    <t>Pozo Almonte</t>
  </si>
  <si>
    <t>Provincia de Tocopilla</t>
  </si>
  <si>
    <t>Tocopilla</t>
  </si>
  <si>
    <t>María Elena</t>
  </si>
  <si>
    <t>Provincia de El Loa</t>
  </si>
  <si>
    <t>Calama</t>
  </si>
  <si>
    <t>Ollagüe</t>
  </si>
  <si>
    <t>San Pedro de Atacama</t>
  </si>
  <si>
    <t>Provincia de Antofagasta</t>
  </si>
  <si>
    <t>Antofagasta</t>
  </si>
  <si>
    <t>Mejillones</t>
  </si>
  <si>
    <t>Sierra Gorda</t>
  </si>
  <si>
    <t>Taltal</t>
  </si>
  <si>
    <t>Provincia de Chañaral</t>
  </si>
  <si>
    <t>Chañaral</t>
  </si>
  <si>
    <t>Diego de Almagro</t>
  </si>
  <si>
    <t>Provincia de Copiapó</t>
  </si>
  <si>
    <t>Copiapó</t>
  </si>
  <si>
    <t>Caldera</t>
  </si>
  <si>
    <t>Tierra Amarilla</t>
  </si>
  <si>
    <t>Provincia de Huasco</t>
  </si>
  <si>
    <t>Vallenar</t>
  </si>
  <si>
    <t>Freirina</t>
  </si>
  <si>
    <t>Huasco</t>
  </si>
  <si>
    <t>Alto del Carmen</t>
  </si>
  <si>
    <t>Provincia de  Elqui</t>
  </si>
  <si>
    <t>La Serena</t>
  </si>
  <si>
    <t>La Higuera</t>
  </si>
  <si>
    <t>Coquimbo</t>
  </si>
  <si>
    <t>Andacollo</t>
  </si>
  <si>
    <t>Vicuña</t>
  </si>
  <si>
    <t>Paihuano</t>
  </si>
  <si>
    <t>Provincia de Limarí</t>
  </si>
  <si>
    <t>Ovalle</t>
  </si>
  <si>
    <t>Río Hurtado</t>
  </si>
  <si>
    <t>Monte Patria</t>
  </si>
  <si>
    <t>Combarbalá</t>
  </si>
  <si>
    <t>Punitaqui</t>
  </si>
  <si>
    <t>Provincia de Choapa</t>
  </si>
  <si>
    <t>Illapel</t>
  </si>
  <si>
    <t>Salamanca</t>
  </si>
  <si>
    <t>Los Vilos</t>
  </si>
  <si>
    <t>Canela</t>
  </si>
  <si>
    <t>Provincia de Petorca</t>
  </si>
  <si>
    <t>La Ligua</t>
  </si>
  <si>
    <t>Petorca</t>
  </si>
  <si>
    <t>Cabildo</t>
  </si>
  <si>
    <t>Zapallar</t>
  </si>
  <si>
    <t>Papudo</t>
  </si>
  <si>
    <t>Provincia de Los Andes</t>
  </si>
  <si>
    <t>Los Andes</t>
  </si>
  <si>
    <t>San Esteban</t>
  </si>
  <si>
    <t>Calle Larga</t>
  </si>
  <si>
    <t>Rinconada</t>
  </si>
  <si>
    <t>Provincia de San Felipe de Aconcagua</t>
  </si>
  <si>
    <t>San Felipe</t>
  </si>
  <si>
    <t>Putaendo</t>
  </si>
  <si>
    <t>Santa María</t>
  </si>
  <si>
    <t>Panquehue</t>
  </si>
  <si>
    <t>Llaillay</t>
  </si>
  <si>
    <t>Catemu</t>
  </si>
  <si>
    <t>Provincia de Quillota</t>
  </si>
  <si>
    <t>Quillota</t>
  </si>
  <si>
    <t>La Cruz</t>
  </si>
  <si>
    <t>La Calera</t>
  </si>
  <si>
    <t>Nogales</t>
  </si>
  <si>
    <t>Hijuelas</t>
  </si>
  <si>
    <t>Provincia de Marga Marga</t>
  </si>
  <si>
    <t>Quilpué</t>
  </si>
  <si>
    <t>Villa Alemana</t>
  </si>
  <si>
    <t>Limache</t>
  </si>
  <si>
    <t>Olmué</t>
  </si>
  <si>
    <t>Provincia de Valparaíso</t>
  </si>
  <si>
    <t>Valparaíso</t>
  </si>
  <si>
    <t>Viña del Mar</t>
  </si>
  <si>
    <t>Quintero</t>
  </si>
  <si>
    <t>Puchuncaví</t>
  </si>
  <si>
    <t>Casablanca</t>
  </si>
  <si>
    <t>Concón</t>
  </si>
  <si>
    <t>Juan Fernández</t>
  </si>
  <si>
    <t>Provincia de San Antonio</t>
  </si>
  <si>
    <t>San Antonio</t>
  </si>
  <si>
    <t>Cartagena</t>
  </si>
  <si>
    <t>El Tabo</t>
  </si>
  <si>
    <t>El Quisco</t>
  </si>
  <si>
    <t>Algarrobo</t>
  </si>
  <si>
    <t>Santo Domingo</t>
  </si>
  <si>
    <t>Provincia de Isla de Pascua</t>
  </si>
  <si>
    <t>Isla de Pascua</t>
  </si>
  <si>
    <t>Provincia de Cachapoal</t>
  </si>
  <si>
    <t>Rancagua</t>
  </si>
  <si>
    <t>Graneros</t>
  </si>
  <si>
    <t>Mostazal</t>
  </si>
  <si>
    <t>Codegua</t>
  </si>
  <si>
    <t>Machalí</t>
  </si>
  <si>
    <t>Olivar</t>
  </si>
  <si>
    <t>Requínoa</t>
  </si>
  <si>
    <t>Rengo</t>
  </si>
  <si>
    <t>Malloa</t>
  </si>
  <si>
    <t>Quinta de Tilcoco</t>
  </si>
  <si>
    <t>San Vicente de Tagua Tagua</t>
  </si>
  <si>
    <t>Pichidegua</t>
  </si>
  <si>
    <t>Peumo</t>
  </si>
  <si>
    <t>Coltauco</t>
  </si>
  <si>
    <t>Coínco</t>
  </si>
  <si>
    <t>Doñihue</t>
  </si>
  <si>
    <t>Las Cabras</t>
  </si>
  <si>
    <t>Provincia de Colchagua</t>
  </si>
  <si>
    <t>San Fernando</t>
  </si>
  <si>
    <t>Chimbarongo</t>
  </si>
  <si>
    <t>Placilla</t>
  </si>
  <si>
    <t>Nancagua</t>
  </si>
  <si>
    <t>Chépica</t>
  </si>
  <si>
    <t>Santa Cruz</t>
  </si>
  <si>
    <t>Lolol</t>
  </si>
  <si>
    <t>Pumanque</t>
  </si>
  <si>
    <t>Palmilla</t>
  </si>
  <si>
    <t>Peralillo</t>
  </si>
  <si>
    <t>Provincia Cardenal Caro</t>
  </si>
  <si>
    <t>Pichilemu</t>
  </si>
  <si>
    <t>Navidad</t>
  </si>
  <si>
    <t>Litueche</t>
  </si>
  <si>
    <t>La Estrella</t>
  </si>
  <si>
    <t>Marchigüe</t>
  </si>
  <si>
    <t>Paredones</t>
  </si>
  <si>
    <t>Provincia de Curicó</t>
  </si>
  <si>
    <t>Curicó</t>
  </si>
  <si>
    <t>Teno</t>
  </si>
  <si>
    <t>Romeral</t>
  </si>
  <si>
    <t>Molina</t>
  </si>
  <si>
    <t>Sagrada Familia</t>
  </si>
  <si>
    <t>Hualañé</t>
  </si>
  <si>
    <t>Licantén</t>
  </si>
  <si>
    <t>Vichuquén</t>
  </si>
  <si>
    <t>Rauco</t>
  </si>
  <si>
    <t>Provincia de Talca</t>
  </si>
  <si>
    <t>Talca</t>
  </si>
  <si>
    <t>Pelarco</t>
  </si>
  <si>
    <t>Río Claro</t>
  </si>
  <si>
    <t>San Clemente</t>
  </si>
  <si>
    <t>Maule</t>
  </si>
  <si>
    <t>San Rafael</t>
  </si>
  <si>
    <t>Empedrado</t>
  </si>
  <si>
    <t>Pencahue</t>
  </si>
  <si>
    <t>Constitución</t>
  </si>
  <si>
    <t>Curepto</t>
  </si>
  <si>
    <t>Provincia de Linares</t>
  </si>
  <si>
    <t>Linares</t>
  </si>
  <si>
    <t>Yerbas Buenas</t>
  </si>
  <si>
    <t>Colbún</t>
  </si>
  <si>
    <t>Longaví</t>
  </si>
  <si>
    <t>Parral</t>
  </si>
  <si>
    <t>Retiro</t>
  </si>
  <si>
    <t>Villa Alegre</t>
  </si>
  <si>
    <t>San Javier de Loncomilla</t>
  </si>
  <si>
    <t>Provincia de Cauquenes</t>
  </si>
  <si>
    <t>Cauquenes</t>
  </si>
  <si>
    <t>Pelluhue</t>
  </si>
  <si>
    <t>Chanco</t>
  </si>
  <si>
    <t>Provincia de Ñuble</t>
  </si>
  <si>
    <t>Chillán</t>
  </si>
  <si>
    <t>San Carlos</t>
  </si>
  <si>
    <t>Ñiquén</t>
  </si>
  <si>
    <t>San Fabián</t>
  </si>
  <si>
    <t>Coihueco</t>
  </si>
  <si>
    <t>Pinto</t>
  </si>
  <si>
    <t>San Ignacio</t>
  </si>
  <si>
    <t>El Carmen</t>
  </si>
  <si>
    <t>Yungay</t>
  </si>
  <si>
    <t>Pemuco</t>
  </si>
  <si>
    <t>Bulnes</t>
  </si>
  <si>
    <t>Quillón</t>
  </si>
  <si>
    <t>Ránquil</t>
  </si>
  <si>
    <t>Portezuelo</t>
  </si>
  <si>
    <t>Coelemu</t>
  </si>
  <si>
    <t>Treguaco</t>
  </si>
  <si>
    <t>Cobquecura</t>
  </si>
  <si>
    <t>Quirihue</t>
  </si>
  <si>
    <t>Ninhue</t>
  </si>
  <si>
    <t>San Nicolás</t>
  </si>
  <si>
    <t>Chillán Viejo</t>
  </si>
  <si>
    <t>Provincia de Bío Bío</t>
  </si>
  <si>
    <t>Alto Bío Bío</t>
  </si>
  <si>
    <t>Los Ángeles</t>
  </si>
  <si>
    <t>Cabrero</t>
  </si>
  <si>
    <t>Tucapel</t>
  </si>
  <si>
    <t>Antuco</t>
  </si>
  <si>
    <t>Quilleco</t>
  </si>
  <si>
    <t>Santa Bárbara</t>
  </si>
  <si>
    <t>Quilaco</t>
  </si>
  <si>
    <t>Mulchén</t>
  </si>
  <si>
    <t>Negrete</t>
  </si>
  <si>
    <t>Nacimiento</t>
  </si>
  <si>
    <t>Laja</t>
  </si>
  <si>
    <t>San Rosendo</t>
  </si>
  <si>
    <t>Yumbel</t>
  </si>
  <si>
    <t>Provincia de Concepción</t>
  </si>
  <si>
    <t>Concepción</t>
  </si>
  <si>
    <t>Talcahuano</t>
  </si>
  <si>
    <t>Penco</t>
  </si>
  <si>
    <t>Tomé</t>
  </si>
  <si>
    <t>Florida</t>
  </si>
  <si>
    <t>Hualpén</t>
  </si>
  <si>
    <t>Hualqui</t>
  </si>
  <si>
    <t>Santa Juana</t>
  </si>
  <si>
    <t>Lota</t>
  </si>
  <si>
    <t>Coronel</t>
  </si>
  <si>
    <t>San Pedro de la Paz</t>
  </si>
  <si>
    <t>Chiguayante</t>
  </si>
  <si>
    <t>Provincia de Arauco</t>
  </si>
  <si>
    <t>Lebu</t>
  </si>
  <si>
    <t>Arauco</t>
  </si>
  <si>
    <t>Curanilahue</t>
  </si>
  <si>
    <t>Los Álamos</t>
  </si>
  <si>
    <t>Cañete</t>
  </si>
  <si>
    <t>Contulmo</t>
  </si>
  <si>
    <t>Tirúa</t>
  </si>
  <si>
    <t>Provincia de Malleco</t>
  </si>
  <si>
    <t>Angol</t>
  </si>
  <si>
    <t>Renaico</t>
  </si>
  <si>
    <t>Collipulli</t>
  </si>
  <si>
    <t>Lonquimay</t>
  </si>
  <si>
    <t>Curacautín</t>
  </si>
  <si>
    <t>Ercilla</t>
  </si>
  <si>
    <t>Victoria</t>
  </si>
  <si>
    <t>Traiguén</t>
  </si>
  <si>
    <t>Lumaco</t>
  </si>
  <si>
    <t>Purén</t>
  </si>
  <si>
    <t>Los Sauces</t>
  </si>
  <si>
    <t>Provincia de Cautín</t>
  </si>
  <si>
    <t>Temuco</t>
  </si>
  <si>
    <t>Lautaro</t>
  </si>
  <si>
    <t>Perquenco</t>
  </si>
  <si>
    <t>Vilcún</t>
  </si>
  <si>
    <t>Cholchol</t>
  </si>
  <si>
    <t>Cunco</t>
  </si>
  <si>
    <t>Melipeuco</t>
  </si>
  <si>
    <t>Curarrehue</t>
  </si>
  <si>
    <t>Pucón</t>
  </si>
  <si>
    <t>Villarrica</t>
  </si>
  <si>
    <t>Freire</t>
  </si>
  <si>
    <t>Pitrufquén</t>
  </si>
  <si>
    <t>Gorbea</t>
  </si>
  <si>
    <t>Loncoche</t>
  </si>
  <si>
    <t>Toltén</t>
  </si>
  <si>
    <t>Teodoro Schmidt</t>
  </si>
  <si>
    <t>Saavedra</t>
  </si>
  <si>
    <t>Carahue</t>
  </si>
  <si>
    <t>Nueva Imperial</t>
  </si>
  <si>
    <t>Galvarino</t>
  </si>
  <si>
    <t>Padre Las Casas</t>
  </si>
  <si>
    <t>Provincia de Valdivia</t>
  </si>
  <si>
    <t>Provincia de Ranco</t>
  </si>
  <si>
    <t>Valdivia</t>
  </si>
  <si>
    <t>Mariquina</t>
  </si>
  <si>
    <t>Lanco</t>
  </si>
  <si>
    <t>Máfil</t>
  </si>
  <si>
    <t>Corral</t>
  </si>
  <si>
    <t>Los Lagos</t>
  </si>
  <si>
    <t>Panguipulli</t>
  </si>
  <si>
    <t>Paillaco</t>
  </si>
  <si>
    <t>La Unión</t>
  </si>
  <si>
    <t>Futrono</t>
  </si>
  <si>
    <t>Río Bueno</t>
  </si>
  <si>
    <t>Lago Ranco</t>
  </si>
  <si>
    <t>Provincia de Osorno</t>
  </si>
  <si>
    <t>Provincia de Llanquihue</t>
  </si>
  <si>
    <t>Provincia de Chiloé</t>
  </si>
  <si>
    <t>Provincia de Palena</t>
  </si>
  <si>
    <t>Osorno</t>
  </si>
  <si>
    <t>San Pablo</t>
  </si>
  <si>
    <t>Puyehue</t>
  </si>
  <si>
    <t>Puerto Octay</t>
  </si>
  <si>
    <t>Purranque</t>
  </si>
  <si>
    <t>Río Negro</t>
  </si>
  <si>
    <t>San Juan de la Costa</t>
  </si>
  <si>
    <t>Puerto Montt</t>
  </si>
  <si>
    <t>Puerto Varas</t>
  </si>
  <si>
    <t>Cochamó</t>
  </si>
  <si>
    <t>Calbuco</t>
  </si>
  <si>
    <t>Maullín</t>
  </si>
  <si>
    <t>Los Muermos</t>
  </si>
  <si>
    <t>Fresia</t>
  </si>
  <si>
    <t>Llanquihue</t>
  </si>
  <si>
    <t>Frutillar</t>
  </si>
  <si>
    <t>Castro</t>
  </si>
  <si>
    <t>Ancud</t>
  </si>
  <si>
    <t>Quemchi</t>
  </si>
  <si>
    <t>Dalcahue</t>
  </si>
  <si>
    <t>Curaco de Vélez</t>
  </si>
  <si>
    <t>Quinchao</t>
  </si>
  <si>
    <t>Puqueldón</t>
  </si>
  <si>
    <t>Chonchi</t>
  </si>
  <si>
    <t>Queilén</t>
  </si>
  <si>
    <t>Quellón</t>
  </si>
  <si>
    <t>Chaitén</t>
  </si>
  <si>
    <t>Hualaihué</t>
  </si>
  <si>
    <t>Futaleufú</t>
  </si>
  <si>
    <t>Palena</t>
  </si>
  <si>
    <t>Provincia de Coihaique</t>
  </si>
  <si>
    <t>Provincia de Aisén</t>
  </si>
  <si>
    <t>Provincia de General Carrera</t>
  </si>
  <si>
    <t>Provincia de Capitán Prat</t>
  </si>
  <si>
    <t>Coihaique</t>
  </si>
  <si>
    <t>Lago Verde</t>
  </si>
  <si>
    <t>Aisén</t>
  </si>
  <si>
    <t>Cisnes</t>
  </si>
  <si>
    <t>Guaitecas</t>
  </si>
  <si>
    <t>Chile Chico</t>
  </si>
  <si>
    <t>Río Ibáñez</t>
  </si>
  <si>
    <t>Cochrane</t>
  </si>
  <si>
    <t>O'Higgins</t>
  </si>
  <si>
    <t>Tortel</t>
  </si>
  <si>
    <t>Provincia de Ultima Esperanza</t>
  </si>
  <si>
    <t>Provincia de Magallanes</t>
  </si>
  <si>
    <t>Provincia de Tierra del Fuego</t>
  </si>
  <si>
    <t>Provincia de Antártica Chilena</t>
  </si>
  <si>
    <t>Natales</t>
  </si>
  <si>
    <t>Torres del Paine</t>
  </si>
  <si>
    <t>Punta Arenas</t>
  </si>
  <si>
    <t>Río Verde</t>
  </si>
  <si>
    <t>Laguna Blanca</t>
  </si>
  <si>
    <t>San Gregorio</t>
  </si>
  <si>
    <t>Porvenir</t>
  </si>
  <si>
    <t>Primavera</t>
  </si>
  <si>
    <t>Timaukel</t>
  </si>
  <si>
    <t>Cabo de Hornos</t>
  </si>
  <si>
    <t>Antártica</t>
  </si>
  <si>
    <t>Provincia de Santiago</t>
  </si>
  <si>
    <t>Provincia de Chacabuco</t>
  </si>
  <si>
    <t>Provincia de Cordillera</t>
  </si>
  <si>
    <t>Provincia de Maipo</t>
  </si>
  <si>
    <t>Provincia de Melipilla</t>
  </si>
  <si>
    <t>Provincia de Talagante</t>
  </si>
  <si>
    <t>Santiago</t>
  </si>
  <si>
    <t>Independencia</t>
  </si>
  <si>
    <t>Conchalí</t>
  </si>
  <si>
    <t>Huechuraba</t>
  </si>
  <si>
    <t>Recoleta</t>
  </si>
  <si>
    <t>Providencia</t>
  </si>
  <si>
    <t>Vitacura</t>
  </si>
  <si>
    <t>Lo Barnechea</t>
  </si>
  <si>
    <t>Las Condes</t>
  </si>
  <si>
    <t>Ñuñoa</t>
  </si>
  <si>
    <t>La Reina</t>
  </si>
  <si>
    <t>Macul</t>
  </si>
  <si>
    <t>Peñalolén</t>
  </si>
  <si>
    <t>La Florida</t>
  </si>
  <si>
    <t>San Joaquín</t>
  </si>
  <si>
    <t>La Granja</t>
  </si>
  <si>
    <t>La Pintana</t>
  </si>
  <si>
    <t>San Ramón</t>
  </si>
  <si>
    <t>San Miguel</t>
  </si>
  <si>
    <t>La Cisterna</t>
  </si>
  <si>
    <t>El Bosque</t>
  </si>
  <si>
    <t>Pedro Aguirre Cerda</t>
  </si>
  <si>
    <t>Lo Espejo</t>
  </si>
  <si>
    <t>Estación Central</t>
  </si>
  <si>
    <t>Cerrillos</t>
  </si>
  <si>
    <t>Maipú</t>
  </si>
  <si>
    <t>Quinta Normal</t>
  </si>
  <si>
    <t>Lo Prado</t>
  </si>
  <si>
    <t>Pudahuel</t>
  </si>
  <si>
    <t>Cerro Navia</t>
  </si>
  <si>
    <t>Renca</t>
  </si>
  <si>
    <t>Quilicura</t>
  </si>
  <si>
    <t>Colina</t>
  </si>
  <si>
    <t>Lampa</t>
  </si>
  <si>
    <t>Tiltil</t>
  </si>
  <si>
    <t>Puente Alto</t>
  </si>
  <si>
    <t>San José de Maipo</t>
  </si>
  <si>
    <t>Pirque</t>
  </si>
  <si>
    <t>San Bernardo</t>
  </si>
  <si>
    <t>Buin</t>
  </si>
  <si>
    <t>Paine</t>
  </si>
  <si>
    <t>Calera de Tango</t>
  </si>
  <si>
    <t>Melipilla</t>
  </si>
  <si>
    <t>María Pinto</t>
  </si>
  <si>
    <t>Curacaví</t>
  </si>
  <si>
    <t>Alhué</t>
  </si>
  <si>
    <t>San Pedro</t>
  </si>
  <si>
    <t>Talagante</t>
  </si>
  <si>
    <t>Peñaflor</t>
  </si>
  <si>
    <t>Isla de Maipo</t>
  </si>
  <si>
    <t>El Monte</t>
  </si>
  <si>
    <t>Padre Hurtado</t>
  </si>
  <si>
    <t>ESTADOS DE ACCIÓN</t>
  </si>
  <si>
    <t>EstadosAccion</t>
  </si>
  <si>
    <t>Incumple con lo dispuesto</t>
  </si>
  <si>
    <t>Cumple con lo dispuesto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</si>
</sst>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/>
    <xf numFmtId="0" fontId="2" fillId="0" borderId="0" xfId="1" applyFont="1" applyAlignment="1">
      <alignment vertical="top"/>
    </xf>
    <xf numFmtId="0" fontId="2" fillId="0" borderId="0" xfId="1" applyFont="1" applyAlignment="1">
      <alignment vertical="center" wrapText="1"/>
    </xf>
    <xf numFmtId="0" fontId="2" fillId="0" borderId="0" xfId="1" applyFont="1" applyAlignment="1">
      <alignment horizontal="left"/>
    </xf>
    <xf numFmtId="0" fontId="0" fillId="2" borderId="0" xfId="0" applyFill="1"/>
    <xf numFmtId="0" fontId="0" fillId="3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topLeftCell="A22" workbookViewId="0">
      <selection activeCell="G37" sqref="G36:G37"/>
    </sheetView>
  </sheetViews>
  <sheetFormatPr baseColWidth="10" defaultRowHeight="15" x14ac:dyDescent="0.25"/>
  <cols>
    <col min="1" max="1" width="22" customWidth="1"/>
    <col min="2" max="2" width="19" customWidth="1"/>
    <col min="3" max="3" width="2.85546875" bestFit="1" customWidth="1"/>
    <col min="4" max="4" width="102.5703125" customWidth="1"/>
    <col min="5" max="5" width="6.85546875" bestFit="1" customWidth="1"/>
    <col min="6" max="6" width="5.85546875" customWidth="1"/>
    <col min="7" max="7" width="145.28515625" bestFit="1" customWidth="1"/>
  </cols>
  <sheetData>
    <row r="1" spans="1:7" x14ac:dyDescent="0.25">
      <c r="A1" t="s">
        <v>18</v>
      </c>
      <c r="B1" t="s">
        <v>19</v>
      </c>
      <c r="C1" t="s">
        <v>14</v>
      </c>
      <c r="D1" t="s">
        <v>15</v>
      </c>
      <c r="E1" t="s">
        <v>16</v>
      </c>
      <c r="G1" t="s">
        <v>20</v>
      </c>
    </row>
    <row r="2" spans="1:7" s="9" customFormat="1" x14ac:dyDescent="0.25"/>
    <row r="3" spans="1:7" x14ac:dyDescent="0.25">
      <c r="A3" t="s">
        <v>0</v>
      </c>
      <c r="B3" t="s">
        <v>13</v>
      </c>
      <c r="C3" s="1">
        <v>1</v>
      </c>
      <c r="D3" t="s">
        <v>4</v>
      </c>
      <c r="E3" s="1">
        <v>1</v>
      </c>
      <c r="G3" t="str">
        <f>CONCATENATE("INSERT INTO ",B3," VALUES (",C3,", '",D3,"', ",IF(E3=1,1,0),")")</f>
        <v>INSERT INTO TiposIncidencias VALUES (1, 'Falla en el cumplimiento de las especificaciones de una actividad de capacitacion', 1)</v>
      </c>
    </row>
    <row r="4" spans="1:7" x14ac:dyDescent="0.25">
      <c r="B4" t="s">
        <v>13</v>
      </c>
      <c r="C4" s="1">
        <v>2</v>
      </c>
      <c r="D4" t="s">
        <v>5</v>
      </c>
      <c r="E4" s="1">
        <v>1</v>
      </c>
      <c r="G4" t="str">
        <f t="shared" ref="G4:G14" si="0">CONCATENATE("INSERT INTO ",B4," VALUES (",C4,", '",D4,"', ",IF(E4=1,1,0),")")</f>
        <v>INSERT INTO TiposIncidencias VALUES (2, 'Falla en el cumplimiento de disponer la infraestructura y equipos necesarios', 1)</v>
      </c>
    </row>
    <row r="5" spans="1:7" x14ac:dyDescent="0.25">
      <c r="B5" t="s">
        <v>13</v>
      </c>
      <c r="C5" s="1">
        <v>3</v>
      </c>
      <c r="D5" t="s">
        <v>6</v>
      </c>
      <c r="E5" s="1">
        <v>1</v>
      </c>
      <c r="G5" t="str">
        <f t="shared" si="0"/>
        <v>INSERT INTO TiposIncidencias VALUES (3, 'Materiales de servicios de capacitacion inadecuados', 1)</v>
      </c>
    </row>
    <row r="6" spans="1:7" x14ac:dyDescent="0.25">
      <c r="B6" t="s">
        <v>13</v>
      </c>
      <c r="C6" s="1">
        <v>4</v>
      </c>
      <c r="D6" t="s">
        <v>7</v>
      </c>
      <c r="E6" s="1">
        <v>1</v>
      </c>
      <c r="G6" t="str">
        <f t="shared" si="0"/>
        <v>INSERT INTO TiposIncidencias VALUES (4, 'Falla en el cumplimiento de las exigencias de seguridad y salud ocupacional', 1)</v>
      </c>
    </row>
    <row r="7" spans="1:7" x14ac:dyDescent="0.25">
      <c r="B7" t="s">
        <v>13</v>
      </c>
      <c r="C7" s="1">
        <v>5</v>
      </c>
      <c r="D7" t="s">
        <v>8</v>
      </c>
      <c r="E7" s="1">
        <v>1</v>
      </c>
      <c r="G7" t="str">
        <f t="shared" si="0"/>
        <v>INSERT INTO TiposIncidencias VALUES (5, 'Deficiencias en el sistema de gestion de la calidad del organismo de capacitacion', 1)</v>
      </c>
    </row>
    <row r="8" spans="1:7" x14ac:dyDescent="0.25">
      <c r="B8" t="s">
        <v>13</v>
      </c>
      <c r="C8" s="1">
        <v>6</v>
      </c>
      <c r="D8" t="s">
        <v>9</v>
      </c>
      <c r="E8" s="1">
        <v>1</v>
      </c>
      <c r="G8" t="str">
        <f t="shared" si="0"/>
        <v>INSERT INTO TiposIncidencias VALUES (6, 'Instrumentos de capacitacion inadecuados', 1)</v>
      </c>
    </row>
    <row r="9" spans="1:7" x14ac:dyDescent="0.25">
      <c r="B9" t="s">
        <v>13</v>
      </c>
      <c r="C9" s="1">
        <v>7</v>
      </c>
      <c r="D9" t="s">
        <v>10</v>
      </c>
      <c r="E9" s="1">
        <v>1</v>
      </c>
      <c r="G9" t="str">
        <f t="shared" si="0"/>
        <v>INSERT INTO TiposIncidencias VALUES (7, 'Relatores y/o facilitadores no son evaluados  en terminos de desempeño, dentro de las espectativas del organsmo', 1)</v>
      </c>
    </row>
    <row r="10" spans="1:7" s="9" customFormat="1" x14ac:dyDescent="0.25"/>
    <row r="11" spans="1:7" x14ac:dyDescent="0.25">
      <c r="A11" t="s">
        <v>1</v>
      </c>
      <c r="B11" t="s">
        <v>17</v>
      </c>
      <c r="C11" s="1">
        <v>1</v>
      </c>
      <c r="D11" t="s">
        <v>2</v>
      </c>
      <c r="E11" s="1">
        <v>1</v>
      </c>
      <c r="G11" t="str">
        <f t="shared" si="0"/>
        <v>INSERT INTO ModosDeteccion VALUES (1, 'Auditoria interna', 1)</v>
      </c>
    </row>
    <row r="12" spans="1:7" x14ac:dyDescent="0.25">
      <c r="B12" t="s">
        <v>17</v>
      </c>
      <c r="C12" s="1">
        <v>2</v>
      </c>
      <c r="D12" t="s">
        <v>3</v>
      </c>
      <c r="E12" s="1">
        <v>1</v>
      </c>
      <c r="G12" t="str">
        <f t="shared" si="0"/>
        <v>INSERT INTO ModosDeteccion VALUES (2, 'Reclamo de cliente', 1)</v>
      </c>
    </row>
    <row r="13" spans="1:7" x14ac:dyDescent="0.25">
      <c r="B13" t="s">
        <v>17</v>
      </c>
      <c r="C13" s="1">
        <v>3</v>
      </c>
      <c r="D13" t="s">
        <v>11</v>
      </c>
      <c r="E13" s="1">
        <v>1</v>
      </c>
      <c r="G13" t="str">
        <f t="shared" si="0"/>
        <v>INSERT INTO ModosDeteccion VALUES (3, 'Reclamo de proveedores', 1)</v>
      </c>
    </row>
    <row r="14" spans="1:7" x14ac:dyDescent="0.25">
      <c r="B14" t="s">
        <v>17</v>
      </c>
      <c r="C14" s="1">
        <v>4</v>
      </c>
      <c r="D14" t="s">
        <v>12</v>
      </c>
      <c r="E14" s="1">
        <v>1</v>
      </c>
      <c r="G14" t="str">
        <f t="shared" si="0"/>
        <v>INSERT INTO ModosDeteccion VALUES (4, 'Reclamo de relatores o facilitadores', 1)</v>
      </c>
    </row>
    <row r="15" spans="1:7" s="9" customFormat="1" x14ac:dyDescent="0.25"/>
    <row r="16" spans="1:7" x14ac:dyDescent="0.25">
      <c r="A16" t="s">
        <v>21</v>
      </c>
      <c r="B16" t="s">
        <v>28</v>
      </c>
      <c r="C16">
        <v>1</v>
      </c>
      <c r="D16" t="s">
        <v>31</v>
      </c>
      <c r="E16">
        <v>1</v>
      </c>
      <c r="G16" t="str">
        <f>CONCATENATE("INSERT INTO ",B16," VALUES (",C16,", '",D16,"', ",IF(E16=1,1,0),")")</f>
        <v>INSERT INTO EstadosIncidencia VALUES (1, 'Análisis de Causas', 1)</v>
      </c>
    </row>
    <row r="17" spans="1:7" x14ac:dyDescent="0.25">
      <c r="B17" t="s">
        <v>28</v>
      </c>
      <c r="C17">
        <v>2</v>
      </c>
      <c r="D17" t="s">
        <v>29</v>
      </c>
      <c r="E17">
        <v>1</v>
      </c>
      <c r="G17" t="str">
        <f t="shared" ref="G17:G21" si="1">CONCATENATE("INSERT INTO ",B17," VALUES (",C17,", '",D17,"', ",IF(E17=1,1,0),")")</f>
        <v>INSERT INTO EstadosIncidencia VALUES (2, 'Rechazada', 1)</v>
      </c>
    </row>
    <row r="18" spans="1:7" x14ac:dyDescent="0.25">
      <c r="B18" t="s">
        <v>28</v>
      </c>
      <c r="C18">
        <v>3</v>
      </c>
      <c r="D18" t="s">
        <v>32</v>
      </c>
      <c r="E18">
        <v>1</v>
      </c>
      <c r="G18" t="str">
        <f t="shared" si="1"/>
        <v>INSERT INTO EstadosIncidencia VALUES (3, 'Es espera de revisión', 1)</v>
      </c>
    </row>
    <row r="19" spans="1:7" x14ac:dyDescent="0.25">
      <c r="B19" t="s">
        <v>28</v>
      </c>
      <c r="C19">
        <v>4</v>
      </c>
      <c r="D19" t="s">
        <v>30</v>
      </c>
      <c r="E19">
        <v>1</v>
      </c>
      <c r="G19" t="str">
        <f t="shared" si="1"/>
        <v>INSERT INTO EstadosIncidencia VALUES (4, 'Revisón de Cumplimiento', 1)</v>
      </c>
    </row>
    <row r="20" spans="1:7" x14ac:dyDescent="0.25">
      <c r="B20" t="s">
        <v>28</v>
      </c>
      <c r="C20">
        <v>5</v>
      </c>
      <c r="D20" t="s">
        <v>33</v>
      </c>
      <c r="E20">
        <v>1</v>
      </c>
      <c r="G20" t="str">
        <f t="shared" si="1"/>
        <v>INSERT INTO EstadosIncidencia VALUES (5, 'Re-Análisis', 1)</v>
      </c>
    </row>
    <row r="21" spans="1:7" x14ac:dyDescent="0.25">
      <c r="B21" t="s">
        <v>28</v>
      </c>
      <c r="C21">
        <v>6</v>
      </c>
      <c r="D21" t="s">
        <v>37</v>
      </c>
      <c r="E21">
        <v>1</v>
      </c>
      <c r="G21" t="str">
        <f t="shared" si="1"/>
        <v>INSERT INTO EstadosIncidencia VALUES (6, 'Finalizada', 1)</v>
      </c>
    </row>
    <row r="22" spans="1:7" s="9" customFormat="1" x14ac:dyDescent="0.25"/>
    <row r="23" spans="1:7" x14ac:dyDescent="0.25">
      <c r="A23" t="s">
        <v>22</v>
      </c>
      <c r="B23" t="s">
        <v>34</v>
      </c>
      <c r="C23">
        <v>1</v>
      </c>
      <c r="D23" t="s">
        <v>35</v>
      </c>
      <c r="E23">
        <v>1</v>
      </c>
      <c r="G23" t="str">
        <f>CONCATENATE("INSERT INTO ",B23," VALUES (",C23,", '",D23,"', ",IF(E23=1,1,0),")")</f>
        <v>INSERT INTO Tratamientos VALUES (1, 'Concesión', 1)</v>
      </c>
    </row>
    <row r="24" spans="1:7" x14ac:dyDescent="0.25">
      <c r="B24" t="s">
        <v>34</v>
      </c>
      <c r="C24">
        <v>2</v>
      </c>
      <c r="D24" t="s">
        <v>36</v>
      </c>
      <c r="E24">
        <v>1</v>
      </c>
      <c r="G24" t="str">
        <f t="shared" ref="G24:G37" si="2">CONCATENATE("INSERT INTO ",B24," VALUES (",C24,", '",D24,"', ",IF(E24=1,1,0),")")</f>
        <v>INSERT INTO Tratamientos VALUES (2, 'Desecho', 1)</v>
      </c>
    </row>
    <row r="25" spans="1:7" x14ac:dyDescent="0.25">
      <c r="B25" t="s">
        <v>34</v>
      </c>
      <c r="C25">
        <v>3</v>
      </c>
      <c r="D25" t="s">
        <v>38</v>
      </c>
      <c r="E25">
        <v>1</v>
      </c>
      <c r="G25" t="str">
        <f t="shared" si="2"/>
        <v>INSERT INTO Tratamientos VALUES (3, 'Liberar', 1)</v>
      </c>
    </row>
    <row r="26" spans="1:7" x14ac:dyDescent="0.25">
      <c r="B26" t="s">
        <v>34</v>
      </c>
      <c r="C26">
        <v>4</v>
      </c>
      <c r="D26" t="s">
        <v>39</v>
      </c>
      <c r="E26">
        <v>1</v>
      </c>
      <c r="G26" t="str">
        <f t="shared" si="2"/>
        <v>INSERT INTO Tratamientos VALUES (4, 'Permiso de Desviación', 1)</v>
      </c>
    </row>
    <row r="27" spans="1:7" x14ac:dyDescent="0.25">
      <c r="B27" t="s">
        <v>34</v>
      </c>
      <c r="C27">
        <v>5</v>
      </c>
      <c r="D27" t="s">
        <v>40</v>
      </c>
      <c r="E27">
        <v>1</v>
      </c>
      <c r="G27" t="str">
        <f t="shared" si="2"/>
        <v>INSERT INTO Tratamientos VALUES (5, 'Reclasificación', 1)</v>
      </c>
    </row>
    <row r="28" spans="1:7" x14ac:dyDescent="0.25">
      <c r="B28" t="s">
        <v>34</v>
      </c>
      <c r="C28">
        <v>6</v>
      </c>
      <c r="D28" t="s">
        <v>41</v>
      </c>
      <c r="E28">
        <v>1</v>
      </c>
      <c r="G28" t="str">
        <f t="shared" si="2"/>
        <v>INSERT INTO Tratamientos VALUES (6, 'Reparación', 1)</v>
      </c>
    </row>
    <row r="29" spans="1:7" x14ac:dyDescent="0.25">
      <c r="B29" t="s">
        <v>34</v>
      </c>
      <c r="C29">
        <v>7</v>
      </c>
      <c r="D29" t="s">
        <v>42</v>
      </c>
      <c r="E29">
        <v>1</v>
      </c>
      <c r="G29" t="str">
        <f t="shared" si="2"/>
        <v>INSERT INTO Tratamientos VALUES (7, 'Reproceso', 1)</v>
      </c>
    </row>
    <row r="30" spans="1:7" x14ac:dyDescent="0.25">
      <c r="B30" t="s">
        <v>34</v>
      </c>
      <c r="C30">
        <v>8</v>
      </c>
      <c r="D30" t="s">
        <v>43</v>
      </c>
      <c r="E30">
        <v>1</v>
      </c>
      <c r="G30" t="str">
        <f t="shared" si="2"/>
        <v>INSERT INTO Tratamientos VALUES (8, 'Verificación', 1)</v>
      </c>
    </row>
    <row r="31" spans="1:7" s="9" customFormat="1" x14ac:dyDescent="0.25"/>
    <row r="32" spans="1:7" x14ac:dyDescent="0.25">
      <c r="A32" t="s">
        <v>23</v>
      </c>
      <c r="B32" t="s">
        <v>45</v>
      </c>
      <c r="C32">
        <v>1</v>
      </c>
      <c r="D32" t="s">
        <v>46</v>
      </c>
      <c r="E32">
        <v>1</v>
      </c>
      <c r="G32" t="str">
        <f t="shared" si="2"/>
        <v>INSERT INTO Roles VALUES (1, 'Coordinador', 1)</v>
      </c>
    </row>
    <row r="33" spans="1:7" x14ac:dyDescent="0.25">
      <c r="B33" t="s">
        <v>45</v>
      </c>
      <c r="C33">
        <v>2</v>
      </c>
      <c r="D33" t="s">
        <v>44</v>
      </c>
      <c r="E33">
        <v>1</v>
      </c>
      <c r="G33" t="str">
        <f t="shared" si="2"/>
        <v>INSERT INTO Roles VALUES (2, 'Director Responsable', 1)</v>
      </c>
    </row>
    <row r="34" spans="1:7" x14ac:dyDescent="0.25">
      <c r="B34" t="s">
        <v>45</v>
      </c>
      <c r="C34">
        <v>3</v>
      </c>
      <c r="D34" t="s">
        <v>47</v>
      </c>
      <c r="E34">
        <v>1</v>
      </c>
      <c r="G34" t="str">
        <f t="shared" si="2"/>
        <v>INSERT INTO Roles VALUES (3, 'Representante Alta Dirección', 1)</v>
      </c>
    </row>
    <row r="35" spans="1:7" s="9" customFormat="1" x14ac:dyDescent="0.25"/>
    <row r="36" spans="1:7" x14ac:dyDescent="0.25">
      <c r="A36" t="s">
        <v>481</v>
      </c>
      <c r="B36" t="s">
        <v>482</v>
      </c>
      <c r="C36">
        <v>1</v>
      </c>
      <c r="D36" t="s">
        <v>484</v>
      </c>
      <c r="E36">
        <v>1</v>
      </c>
      <c r="G36" t="str">
        <f t="shared" si="2"/>
        <v>INSERT INTO EstadosAccion VALUES (1, 'Cumple con lo dispuesto', 1)</v>
      </c>
    </row>
    <row r="37" spans="1:7" x14ac:dyDescent="0.25">
      <c r="B37" t="s">
        <v>482</v>
      </c>
      <c r="C37">
        <v>2</v>
      </c>
      <c r="D37" t="s">
        <v>483</v>
      </c>
      <c r="E37">
        <v>1</v>
      </c>
      <c r="G37" t="str">
        <f t="shared" si="2"/>
        <v>INSERT INTO EstadosAccion VALUES (2, 'Incumple con lo dispuesto', 1)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D15" sqref="D15"/>
    </sheetView>
  </sheetViews>
  <sheetFormatPr baseColWidth="10" defaultRowHeight="15" x14ac:dyDescent="0.25"/>
  <cols>
    <col min="1" max="1" width="7.140625" bestFit="1" customWidth="1"/>
    <col min="2" max="2" width="2.85546875" bestFit="1" customWidth="1"/>
    <col min="3" max="3" width="30.5703125" customWidth="1"/>
    <col min="4" max="4" width="33.7109375" customWidth="1"/>
    <col min="5" max="5" width="7" customWidth="1"/>
    <col min="6" max="6" width="84.28515625" bestFit="1" customWidth="1"/>
  </cols>
  <sheetData>
    <row r="1" spans="1:6" ht="15.75" thickBot="1" x14ac:dyDescent="0.3">
      <c r="A1" s="2" t="s">
        <v>19</v>
      </c>
      <c r="B1" s="3" t="s">
        <v>26</v>
      </c>
      <c r="C1" s="4" t="s">
        <v>27</v>
      </c>
    </row>
    <row r="3" spans="1:6" x14ac:dyDescent="0.25">
      <c r="A3" t="s">
        <v>24</v>
      </c>
      <c r="B3" t="s">
        <v>14</v>
      </c>
      <c r="C3" t="s">
        <v>15</v>
      </c>
      <c r="D3" t="s">
        <v>25</v>
      </c>
      <c r="F3" t="s">
        <v>20</v>
      </c>
    </row>
    <row r="5" spans="1:6" x14ac:dyDescent="0.25">
      <c r="B5">
        <v>1</v>
      </c>
      <c r="C5" t="s">
        <v>48</v>
      </c>
      <c r="D5" t="s">
        <v>49</v>
      </c>
      <c r="F5" t="str">
        <f t="shared" ref="F5:F10" si="0">CONCATENATE("INSERT INTO ",$C$1," VALUES (",B5,", '",C5,"', '",D5,"')")</f>
        <v>INSERT INTO Accesos VALUES (1, 'Agregar Usuario', '/AgregarUsuario.aspx')</v>
      </c>
    </row>
    <row r="6" spans="1:6" x14ac:dyDescent="0.25">
      <c r="B6">
        <v>2</v>
      </c>
      <c r="C6" t="s">
        <v>50</v>
      </c>
      <c r="D6" t="s">
        <v>51</v>
      </c>
      <c r="F6" t="str">
        <f t="shared" si="0"/>
        <v>INSERT INTO Accesos VALUES (2, 'Ingresar No Conformidad', '/IngresarNoConformidad.aspx')</v>
      </c>
    </row>
    <row r="7" spans="1:6" x14ac:dyDescent="0.25">
      <c r="B7">
        <v>3</v>
      </c>
      <c r="C7" t="s">
        <v>53</v>
      </c>
      <c r="D7" t="s">
        <v>52</v>
      </c>
      <c r="F7" t="str">
        <f t="shared" si="0"/>
        <v>INSERT INTO Accesos VALUES (3, 'Analizar No Conformidad', '/AnalizarNoConformidad.aspx')</v>
      </c>
    </row>
    <row r="8" spans="1:6" x14ac:dyDescent="0.25">
      <c r="B8">
        <v>4</v>
      </c>
      <c r="C8" t="s">
        <v>54</v>
      </c>
      <c r="D8" t="s">
        <v>55</v>
      </c>
      <c r="F8" t="str">
        <f t="shared" si="0"/>
        <v>INSERT INTO Accesos VALUES (4, 'Gestión de Incidencias', '/GestionIncidencias.aspx')</v>
      </c>
    </row>
    <row r="9" spans="1:6" x14ac:dyDescent="0.25">
      <c r="B9">
        <v>5</v>
      </c>
      <c r="C9" t="s">
        <v>56</v>
      </c>
      <c r="D9" t="s">
        <v>57</v>
      </c>
      <c r="F9" t="str">
        <f t="shared" si="0"/>
        <v>INSERT INTO Accesos VALUES (5, 'Menú Principal', '/MainModulos.aspx')</v>
      </c>
    </row>
    <row r="10" spans="1:6" x14ac:dyDescent="0.25">
      <c r="B10">
        <v>6</v>
      </c>
      <c r="C10" t="s">
        <v>58</v>
      </c>
      <c r="D10" t="s">
        <v>59</v>
      </c>
      <c r="F10" t="str">
        <f t="shared" si="0"/>
        <v>INSERT INTO Accesos VALUES (6, 'Revisión de Cumplimiento', '/RevisionCumplimiento.aspx')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348"/>
  <sheetViews>
    <sheetView topLeftCell="L325" workbookViewId="0">
      <selection activeCell="Q3" sqref="Q3:Q348"/>
    </sheetView>
  </sheetViews>
  <sheetFormatPr baseColWidth="10" defaultRowHeight="15" x14ac:dyDescent="0.25"/>
  <cols>
    <col min="1" max="1" width="9.85546875" style="8" bestFit="1" customWidth="1"/>
    <col min="2" max="2" width="9.140625" bestFit="1" customWidth="1"/>
    <col min="3" max="3" width="3" bestFit="1" customWidth="1"/>
    <col min="4" max="4" width="41.5703125" bestFit="1" customWidth="1"/>
    <col min="5" max="5" width="74.5703125" bestFit="1" customWidth="1"/>
    <col min="6" max="6" width="12" style="8" bestFit="1" customWidth="1"/>
    <col min="7" max="7" width="10" bestFit="1" customWidth="1"/>
    <col min="8" max="9" width="3" bestFit="1" customWidth="1"/>
    <col min="10" max="10" width="34.5703125" bestFit="1" customWidth="1"/>
    <col min="11" max="11" width="70" bestFit="1" customWidth="1"/>
    <col min="12" max="12" width="11.42578125" style="8"/>
    <col min="15" max="15" width="3" bestFit="1" customWidth="1"/>
    <col min="16" max="16" width="20.7109375" bestFit="1" customWidth="1"/>
    <col min="17" max="17" width="61.140625" bestFit="1" customWidth="1"/>
  </cols>
  <sheetData>
    <row r="3" spans="1:17" x14ac:dyDescent="0.25">
      <c r="A3" s="8" t="s">
        <v>60</v>
      </c>
      <c r="B3" t="s">
        <v>61</v>
      </c>
      <c r="C3">
        <v>1</v>
      </c>
      <c r="D3" t="s">
        <v>62</v>
      </c>
      <c r="E3" t="str">
        <f>CONCATENATE("INSERT INTO ",B3," VALUES (",C3,",","'",D3,"')" )</f>
        <v>INSERT INTO Regiones VALUES (1,'XV de Arica y Parinacota')</v>
      </c>
      <c r="F3" s="8" t="s">
        <v>77</v>
      </c>
      <c r="G3" t="s">
        <v>82</v>
      </c>
      <c r="H3">
        <v>1</v>
      </c>
      <c r="I3">
        <v>1</v>
      </c>
      <c r="J3" t="s">
        <v>78</v>
      </c>
      <c r="K3" t="str">
        <f>CONCATENATE("INSERT INTO ",G3," VALUES (",H3,",",I3,",'",J3,"')")</f>
        <v>INSERT INTO Provincias VALUES (1,1,'Provincia de Arica')</v>
      </c>
      <c r="L3" s="8" t="s">
        <v>80</v>
      </c>
      <c r="M3" t="s">
        <v>81</v>
      </c>
      <c r="N3">
        <v>1</v>
      </c>
      <c r="O3">
        <v>1</v>
      </c>
      <c r="P3" t="s">
        <v>84</v>
      </c>
      <c r="Q3" t="str">
        <f>CONCATENATE("INSERT INTO ",M3," VALUES (",N3,",",O3,",'",P3,"')")</f>
        <v>INSERT INTO Comunas VALUES (1,1,'Arica')</v>
      </c>
    </row>
    <row r="4" spans="1:17" x14ac:dyDescent="0.25">
      <c r="B4" t="s">
        <v>61</v>
      </c>
      <c r="C4">
        <v>2</v>
      </c>
      <c r="D4" t="s">
        <v>63</v>
      </c>
      <c r="E4" t="str">
        <f>CONCATENATE("INSERT INTO ",B4," VALUES (",C4,",","'",D4,"')" )</f>
        <v>INSERT INTO Regiones VALUES (2,'I de Tarapacá')</v>
      </c>
      <c r="G4" t="s">
        <v>82</v>
      </c>
      <c r="H4">
        <v>2</v>
      </c>
      <c r="I4">
        <v>1</v>
      </c>
      <c r="J4" t="s">
        <v>79</v>
      </c>
      <c r="K4" t="str">
        <f>CONCATENATE("INSERT INTO ",G4," VALUES (",H4,",",I4,",'",J4,"')")</f>
        <v>INSERT INTO Provincias VALUES (2,1,'Provincia de Parinacota')</v>
      </c>
      <c r="M4" t="s">
        <v>81</v>
      </c>
      <c r="N4">
        <v>2</v>
      </c>
      <c r="O4">
        <v>1</v>
      </c>
      <c r="P4" t="s">
        <v>85</v>
      </c>
      <c r="Q4" t="str">
        <f>CONCATENATE("INSERT INTO ",M4," VALUES (",N4,",",O4,",'",P4,"')")</f>
        <v>INSERT INTO Comunas VALUES (2,1,'Camarones')</v>
      </c>
    </row>
    <row r="5" spans="1:17" x14ac:dyDescent="0.25">
      <c r="B5" t="s">
        <v>61</v>
      </c>
      <c r="C5">
        <v>3</v>
      </c>
      <c r="D5" t="s">
        <v>64</v>
      </c>
      <c r="E5" t="str">
        <f t="shared" ref="E5:E17" si="0">CONCATENATE("INSERT INTO ",B5," VALUES (",C5,",","'",D5,"')" )</f>
        <v>INSERT INTO Regiones VALUES (3,'II de Antofagasta')</v>
      </c>
      <c r="G5" t="s">
        <v>82</v>
      </c>
      <c r="H5">
        <v>3</v>
      </c>
      <c r="I5">
        <v>2</v>
      </c>
      <c r="J5" t="s">
        <v>87</v>
      </c>
      <c r="K5" t="str">
        <f>CONCATENATE("INSERT INTO ",G5," VALUES (",H5,",",I5,",'",J5,"')")</f>
        <v>INSERT INTO Provincias VALUES (3,2,'Provincia de Iquique')</v>
      </c>
      <c r="M5" t="s">
        <v>81</v>
      </c>
      <c r="N5">
        <v>3</v>
      </c>
      <c r="O5">
        <v>2</v>
      </c>
      <c r="P5" t="s">
        <v>83</v>
      </c>
      <c r="Q5" t="str">
        <f t="shared" ref="Q5:Q68" si="1">CONCATENATE("INSERT INTO ",M5," VALUES (",N5,",",O5,",'",P5,"')")</f>
        <v>INSERT INTO Comunas VALUES (3,2,'Putre')</v>
      </c>
    </row>
    <row r="6" spans="1:17" x14ac:dyDescent="0.25">
      <c r="B6" t="s">
        <v>61</v>
      </c>
      <c r="C6">
        <v>4</v>
      </c>
      <c r="D6" t="s">
        <v>65</v>
      </c>
      <c r="E6" t="str">
        <f t="shared" si="0"/>
        <v>INSERT INTO Regiones VALUES (4,'III de Atacama')</v>
      </c>
      <c r="G6" t="s">
        <v>82</v>
      </c>
      <c r="H6">
        <v>4</v>
      </c>
      <c r="I6">
        <v>2</v>
      </c>
      <c r="J6" t="s">
        <v>90</v>
      </c>
      <c r="K6" t="str">
        <f t="shared" ref="K6:K56" si="2">CONCATENATE("INSERT INTO ",G6," VALUES (",H6,",",I6,",'",J6,"')")</f>
        <v>INSERT INTO Provincias VALUES (4,2,'Provincia Del Tamarugal')</v>
      </c>
      <c r="M6" t="s">
        <v>81</v>
      </c>
      <c r="N6">
        <v>4</v>
      </c>
      <c r="O6">
        <v>2</v>
      </c>
      <c r="P6" t="s">
        <v>86</v>
      </c>
      <c r="Q6" t="str">
        <f t="shared" si="1"/>
        <v>INSERT INTO Comunas VALUES (4,2,'General Lagos')</v>
      </c>
    </row>
    <row r="7" spans="1:17" x14ac:dyDescent="0.25">
      <c r="B7" t="s">
        <v>61</v>
      </c>
      <c r="C7">
        <v>5</v>
      </c>
      <c r="D7" t="s">
        <v>66</v>
      </c>
      <c r="E7" t="str">
        <f t="shared" si="0"/>
        <v>INSERT INTO Regiones VALUES (5,'IV de Coquimbo')</v>
      </c>
      <c r="G7" t="s">
        <v>82</v>
      </c>
      <c r="H7">
        <v>5</v>
      </c>
      <c r="I7">
        <v>3</v>
      </c>
      <c r="J7" t="s">
        <v>96</v>
      </c>
      <c r="K7" t="str">
        <f t="shared" si="2"/>
        <v>INSERT INTO Provincias VALUES (5,3,'Provincia de Tocopilla')</v>
      </c>
      <c r="M7" t="s">
        <v>81</v>
      </c>
      <c r="N7">
        <v>5</v>
      </c>
      <c r="O7">
        <v>3</v>
      </c>
      <c r="P7" t="s">
        <v>88</v>
      </c>
      <c r="Q7" t="str">
        <f t="shared" si="1"/>
        <v>INSERT INTO Comunas VALUES (5,3,'Alto Hospicio')</v>
      </c>
    </row>
    <row r="8" spans="1:17" x14ac:dyDescent="0.25">
      <c r="B8" t="s">
        <v>61</v>
      </c>
      <c r="C8">
        <v>6</v>
      </c>
      <c r="D8" t="s">
        <v>67</v>
      </c>
      <c r="E8" t="str">
        <f t="shared" si="0"/>
        <v>INSERT INTO Regiones VALUES (6,'V de Valparaíso')</v>
      </c>
      <c r="G8" t="s">
        <v>82</v>
      </c>
      <c r="H8">
        <v>6</v>
      </c>
      <c r="I8">
        <v>3</v>
      </c>
      <c r="J8" t="s">
        <v>99</v>
      </c>
      <c r="K8" t="str">
        <f t="shared" si="2"/>
        <v>INSERT INTO Provincias VALUES (6,3,'Provincia de El Loa')</v>
      </c>
      <c r="M8" t="s">
        <v>81</v>
      </c>
      <c r="N8">
        <v>6</v>
      </c>
      <c r="O8">
        <v>3</v>
      </c>
      <c r="P8" t="s">
        <v>89</v>
      </c>
      <c r="Q8" t="str">
        <f t="shared" si="1"/>
        <v>INSERT INTO Comunas VALUES (6,3,'Iquique')</v>
      </c>
    </row>
    <row r="9" spans="1:17" x14ac:dyDescent="0.25">
      <c r="B9" t="s">
        <v>61</v>
      </c>
      <c r="C9">
        <v>7</v>
      </c>
      <c r="D9" t="s">
        <v>68</v>
      </c>
      <c r="E9" t="str">
        <f t="shared" si="0"/>
        <v>INSERT INTO Regiones VALUES (7,'VI del Libertador General Bernardo O'Higgins')</v>
      </c>
      <c r="G9" t="s">
        <v>82</v>
      </c>
      <c r="H9">
        <v>7</v>
      </c>
      <c r="I9">
        <v>3</v>
      </c>
      <c r="J9" t="s">
        <v>103</v>
      </c>
      <c r="K9" t="str">
        <f t="shared" si="2"/>
        <v>INSERT INTO Provincias VALUES (7,3,'Provincia de Antofagasta')</v>
      </c>
      <c r="M9" t="s">
        <v>81</v>
      </c>
      <c r="N9">
        <v>7</v>
      </c>
      <c r="O9">
        <v>4</v>
      </c>
      <c r="P9" t="s">
        <v>91</v>
      </c>
      <c r="Q9" t="str">
        <f t="shared" si="1"/>
        <v>INSERT INTO Comunas VALUES (7,4,'Huara')</v>
      </c>
    </row>
    <row r="10" spans="1:17" x14ac:dyDescent="0.25">
      <c r="B10" t="s">
        <v>61</v>
      </c>
      <c r="C10">
        <v>8</v>
      </c>
      <c r="D10" t="s">
        <v>69</v>
      </c>
      <c r="E10" t="str">
        <f t="shared" si="0"/>
        <v>INSERT INTO Regiones VALUES (8,'VII del Maule')</v>
      </c>
      <c r="G10" t="s">
        <v>82</v>
      </c>
      <c r="H10">
        <v>8</v>
      </c>
      <c r="I10">
        <v>4</v>
      </c>
      <c r="J10" t="s">
        <v>108</v>
      </c>
      <c r="K10" t="str">
        <f t="shared" si="2"/>
        <v>INSERT INTO Provincias VALUES (8,4,'Provincia de Chañaral')</v>
      </c>
      <c r="M10" t="s">
        <v>81</v>
      </c>
      <c r="N10">
        <v>8</v>
      </c>
      <c r="O10">
        <v>4</v>
      </c>
      <c r="P10" t="s">
        <v>92</v>
      </c>
      <c r="Q10" t="str">
        <f t="shared" si="1"/>
        <v>INSERT INTO Comunas VALUES (8,4,'Camiña')</v>
      </c>
    </row>
    <row r="11" spans="1:17" x14ac:dyDescent="0.25">
      <c r="B11" t="s">
        <v>61</v>
      </c>
      <c r="C11">
        <v>9</v>
      </c>
      <c r="D11" t="s">
        <v>70</v>
      </c>
      <c r="E11" t="str">
        <f t="shared" si="0"/>
        <v>INSERT INTO Regiones VALUES (9,'VIII del Bío Bío')</v>
      </c>
      <c r="G11" t="s">
        <v>82</v>
      </c>
      <c r="H11">
        <v>9</v>
      </c>
      <c r="I11">
        <v>4</v>
      </c>
      <c r="J11" t="s">
        <v>111</v>
      </c>
      <c r="K11" t="str">
        <f t="shared" si="2"/>
        <v>INSERT INTO Provincias VALUES (9,4,'Provincia de Copiapó')</v>
      </c>
      <c r="M11" t="s">
        <v>81</v>
      </c>
      <c r="N11">
        <v>9</v>
      </c>
      <c r="O11">
        <v>4</v>
      </c>
      <c r="P11" t="s">
        <v>93</v>
      </c>
      <c r="Q11" t="str">
        <f t="shared" si="1"/>
        <v>INSERT INTO Comunas VALUES (9,4,'Colchane')</v>
      </c>
    </row>
    <row r="12" spans="1:17" x14ac:dyDescent="0.25">
      <c r="B12" t="s">
        <v>61</v>
      </c>
      <c r="C12">
        <v>10</v>
      </c>
      <c r="D12" t="s">
        <v>71</v>
      </c>
      <c r="E12" t="str">
        <f t="shared" si="0"/>
        <v>INSERT INTO Regiones VALUES (10,'IX de la Araucanía')</v>
      </c>
      <c r="G12" t="s">
        <v>82</v>
      </c>
      <c r="H12">
        <v>10</v>
      </c>
      <c r="I12">
        <v>4</v>
      </c>
      <c r="J12" t="s">
        <v>115</v>
      </c>
      <c r="K12" t="str">
        <f t="shared" si="2"/>
        <v>INSERT INTO Provincias VALUES (10,4,'Provincia de Huasco')</v>
      </c>
      <c r="M12" t="s">
        <v>81</v>
      </c>
      <c r="N12">
        <v>10</v>
      </c>
      <c r="O12">
        <v>4</v>
      </c>
      <c r="P12" t="s">
        <v>94</v>
      </c>
      <c r="Q12" t="str">
        <f t="shared" si="1"/>
        <v>INSERT INTO Comunas VALUES (10,4,'Pica')</v>
      </c>
    </row>
    <row r="13" spans="1:17" x14ac:dyDescent="0.25">
      <c r="B13" t="s">
        <v>61</v>
      </c>
      <c r="C13">
        <v>11</v>
      </c>
      <c r="D13" t="s">
        <v>72</v>
      </c>
      <c r="E13" t="str">
        <f t="shared" si="0"/>
        <v>INSERT INTO Regiones VALUES (11,'XIV de los Ríos')</v>
      </c>
      <c r="G13" t="s">
        <v>82</v>
      </c>
      <c r="H13">
        <v>11</v>
      </c>
      <c r="I13">
        <v>5</v>
      </c>
      <c r="J13" t="s">
        <v>120</v>
      </c>
      <c r="K13" t="str">
        <f t="shared" si="2"/>
        <v>INSERT INTO Provincias VALUES (11,5,'Provincia de  Elqui')</v>
      </c>
      <c r="M13" t="s">
        <v>81</v>
      </c>
      <c r="N13">
        <v>11</v>
      </c>
      <c r="O13">
        <v>4</v>
      </c>
      <c r="P13" t="s">
        <v>95</v>
      </c>
      <c r="Q13" t="str">
        <f t="shared" si="1"/>
        <v>INSERT INTO Comunas VALUES (11,4,'Pozo Almonte')</v>
      </c>
    </row>
    <row r="14" spans="1:17" x14ac:dyDescent="0.25">
      <c r="B14" t="s">
        <v>61</v>
      </c>
      <c r="C14">
        <v>12</v>
      </c>
      <c r="D14" t="s">
        <v>73</v>
      </c>
      <c r="E14" t="str">
        <f t="shared" si="0"/>
        <v>INSERT INTO Regiones VALUES (12,'X de los Lagos')</v>
      </c>
      <c r="G14" t="s">
        <v>82</v>
      </c>
      <c r="H14">
        <v>12</v>
      </c>
      <c r="I14">
        <v>5</v>
      </c>
      <c r="J14" t="s">
        <v>127</v>
      </c>
      <c r="K14" t="str">
        <f t="shared" si="2"/>
        <v>INSERT INTO Provincias VALUES (12,5,'Provincia de Limarí')</v>
      </c>
      <c r="M14" t="s">
        <v>81</v>
      </c>
      <c r="N14">
        <v>12</v>
      </c>
      <c r="O14">
        <v>5</v>
      </c>
      <c r="P14" t="s">
        <v>97</v>
      </c>
      <c r="Q14" t="str">
        <f t="shared" si="1"/>
        <v>INSERT INTO Comunas VALUES (12,5,'Tocopilla')</v>
      </c>
    </row>
    <row r="15" spans="1:17" x14ac:dyDescent="0.25">
      <c r="B15" t="s">
        <v>61</v>
      </c>
      <c r="C15">
        <v>13</v>
      </c>
      <c r="D15" t="s">
        <v>74</v>
      </c>
      <c r="E15" t="str">
        <f t="shared" si="0"/>
        <v>INSERT INTO Regiones VALUES (13,'XI Aisén del General Carlos Ibáñez del Campo')</v>
      </c>
      <c r="G15" t="s">
        <v>82</v>
      </c>
      <c r="H15">
        <v>13</v>
      </c>
      <c r="I15">
        <v>5</v>
      </c>
      <c r="J15" t="s">
        <v>133</v>
      </c>
      <c r="K15" t="str">
        <f t="shared" si="2"/>
        <v>INSERT INTO Provincias VALUES (13,5,'Provincia de Choapa')</v>
      </c>
      <c r="M15" t="s">
        <v>81</v>
      </c>
      <c r="N15">
        <v>13</v>
      </c>
      <c r="O15">
        <v>5</v>
      </c>
      <c r="P15" t="s">
        <v>98</v>
      </c>
      <c r="Q15" t="str">
        <f t="shared" si="1"/>
        <v>INSERT INTO Comunas VALUES (13,5,'María Elena')</v>
      </c>
    </row>
    <row r="16" spans="1:17" x14ac:dyDescent="0.25">
      <c r="B16" t="s">
        <v>61</v>
      </c>
      <c r="C16">
        <v>14</v>
      </c>
      <c r="D16" t="s">
        <v>75</v>
      </c>
      <c r="E16" t="str">
        <f t="shared" si="0"/>
        <v>INSERT INTO Regiones VALUES (14,'XII de Magallanes y Antártica Chilena')</v>
      </c>
      <c r="G16" t="s">
        <v>82</v>
      </c>
      <c r="H16">
        <v>14</v>
      </c>
      <c r="I16">
        <v>6</v>
      </c>
      <c r="J16" t="s">
        <v>138</v>
      </c>
      <c r="K16" t="str">
        <f t="shared" si="2"/>
        <v>INSERT INTO Provincias VALUES (14,6,'Provincia de Petorca')</v>
      </c>
      <c r="M16" t="s">
        <v>81</v>
      </c>
      <c r="N16">
        <v>14</v>
      </c>
      <c r="O16">
        <v>6</v>
      </c>
      <c r="P16" t="s">
        <v>100</v>
      </c>
      <c r="Q16" t="str">
        <f t="shared" si="1"/>
        <v>INSERT INTO Comunas VALUES (14,6,'Calama')</v>
      </c>
    </row>
    <row r="17" spans="2:17" x14ac:dyDescent="0.25">
      <c r="B17" t="s">
        <v>61</v>
      </c>
      <c r="C17">
        <v>15</v>
      </c>
      <c r="D17" t="s">
        <v>76</v>
      </c>
      <c r="E17" t="str">
        <f t="shared" si="0"/>
        <v>INSERT INTO Regiones VALUES (15,'Metropolitana de Santiago')</v>
      </c>
      <c r="G17" t="s">
        <v>82</v>
      </c>
      <c r="H17">
        <v>15</v>
      </c>
      <c r="I17">
        <v>6</v>
      </c>
      <c r="J17" t="s">
        <v>144</v>
      </c>
      <c r="K17" t="str">
        <f t="shared" si="2"/>
        <v>INSERT INTO Provincias VALUES (15,6,'Provincia de Los Andes')</v>
      </c>
      <c r="M17" t="s">
        <v>81</v>
      </c>
      <c r="N17">
        <v>15</v>
      </c>
      <c r="O17">
        <v>6</v>
      </c>
      <c r="P17" t="s">
        <v>101</v>
      </c>
      <c r="Q17" t="str">
        <f t="shared" si="1"/>
        <v>INSERT INTO Comunas VALUES (15,6,'Ollagüe')</v>
      </c>
    </row>
    <row r="18" spans="2:17" x14ac:dyDescent="0.25">
      <c r="G18" t="s">
        <v>82</v>
      </c>
      <c r="H18">
        <v>16</v>
      </c>
      <c r="I18">
        <v>6</v>
      </c>
      <c r="J18" t="s">
        <v>149</v>
      </c>
      <c r="K18" t="str">
        <f t="shared" si="2"/>
        <v>INSERT INTO Provincias VALUES (16,6,'Provincia de San Felipe de Aconcagua')</v>
      </c>
      <c r="M18" t="s">
        <v>81</v>
      </c>
      <c r="N18">
        <v>16</v>
      </c>
      <c r="O18">
        <v>6</v>
      </c>
      <c r="P18" t="s">
        <v>102</v>
      </c>
      <c r="Q18" t="str">
        <f t="shared" si="1"/>
        <v>INSERT INTO Comunas VALUES (16,6,'San Pedro de Atacama')</v>
      </c>
    </row>
    <row r="19" spans="2:17" x14ac:dyDescent="0.25">
      <c r="G19" t="s">
        <v>82</v>
      </c>
      <c r="H19">
        <v>17</v>
      </c>
      <c r="I19">
        <v>6</v>
      </c>
      <c r="J19" t="s">
        <v>156</v>
      </c>
      <c r="K19" t="str">
        <f t="shared" si="2"/>
        <v>INSERT INTO Provincias VALUES (17,6,'Provincia de Quillota')</v>
      </c>
      <c r="M19" t="s">
        <v>81</v>
      </c>
      <c r="N19">
        <v>17</v>
      </c>
      <c r="O19">
        <v>7</v>
      </c>
      <c r="P19" t="s">
        <v>104</v>
      </c>
      <c r="Q19" t="str">
        <f t="shared" si="1"/>
        <v>INSERT INTO Comunas VALUES (17,7,'Antofagasta')</v>
      </c>
    </row>
    <row r="20" spans="2:17" x14ac:dyDescent="0.25">
      <c r="G20" t="s">
        <v>82</v>
      </c>
      <c r="H20">
        <v>18</v>
      </c>
      <c r="I20">
        <v>6</v>
      </c>
      <c r="J20" t="s">
        <v>162</v>
      </c>
      <c r="K20" t="str">
        <f t="shared" si="2"/>
        <v>INSERT INTO Provincias VALUES (18,6,'Provincia de Marga Marga')</v>
      </c>
      <c r="M20" t="s">
        <v>81</v>
      </c>
      <c r="N20">
        <v>18</v>
      </c>
      <c r="O20">
        <v>7</v>
      </c>
      <c r="P20" t="s">
        <v>105</v>
      </c>
      <c r="Q20" t="str">
        <f t="shared" si="1"/>
        <v>INSERT INTO Comunas VALUES (18,7,'Mejillones')</v>
      </c>
    </row>
    <row r="21" spans="2:17" x14ac:dyDescent="0.25">
      <c r="G21" t="s">
        <v>82</v>
      </c>
      <c r="H21">
        <v>19</v>
      </c>
      <c r="I21">
        <v>6</v>
      </c>
      <c r="J21" t="s">
        <v>167</v>
      </c>
      <c r="K21" t="str">
        <f t="shared" si="2"/>
        <v>INSERT INTO Provincias VALUES (19,6,'Provincia de Valparaíso')</v>
      </c>
      <c r="M21" t="s">
        <v>81</v>
      </c>
      <c r="N21">
        <v>19</v>
      </c>
      <c r="O21">
        <v>7</v>
      </c>
      <c r="P21" t="s">
        <v>106</v>
      </c>
      <c r="Q21" t="str">
        <f t="shared" si="1"/>
        <v>INSERT INTO Comunas VALUES (19,7,'Sierra Gorda')</v>
      </c>
    </row>
    <row r="22" spans="2:17" x14ac:dyDescent="0.25">
      <c r="G22" t="s">
        <v>82</v>
      </c>
      <c r="H22">
        <v>20</v>
      </c>
      <c r="I22">
        <v>6</v>
      </c>
      <c r="J22" t="s">
        <v>175</v>
      </c>
      <c r="K22" t="str">
        <f t="shared" si="2"/>
        <v>INSERT INTO Provincias VALUES (20,6,'Provincia de San Antonio')</v>
      </c>
      <c r="M22" t="s">
        <v>81</v>
      </c>
      <c r="N22">
        <v>20</v>
      </c>
      <c r="O22">
        <v>7</v>
      </c>
      <c r="P22" t="s">
        <v>107</v>
      </c>
      <c r="Q22" t="str">
        <f t="shared" si="1"/>
        <v>INSERT INTO Comunas VALUES (20,7,'Taltal')</v>
      </c>
    </row>
    <row r="23" spans="2:17" x14ac:dyDescent="0.25">
      <c r="G23" t="s">
        <v>82</v>
      </c>
      <c r="H23">
        <v>21</v>
      </c>
      <c r="I23">
        <v>6</v>
      </c>
      <c r="J23" t="s">
        <v>182</v>
      </c>
      <c r="K23" t="str">
        <f t="shared" si="2"/>
        <v>INSERT INTO Provincias VALUES (21,6,'Provincia de Isla de Pascua')</v>
      </c>
      <c r="M23" t="s">
        <v>81</v>
      </c>
      <c r="N23">
        <v>21</v>
      </c>
      <c r="O23">
        <v>8</v>
      </c>
      <c r="P23" t="s">
        <v>109</v>
      </c>
      <c r="Q23" t="str">
        <f t="shared" si="1"/>
        <v>INSERT INTO Comunas VALUES (21,8,'Chañaral')</v>
      </c>
    </row>
    <row r="24" spans="2:17" x14ac:dyDescent="0.25">
      <c r="G24" t="s">
        <v>82</v>
      </c>
      <c r="H24">
        <v>22</v>
      </c>
      <c r="I24">
        <v>7</v>
      </c>
      <c r="J24" t="s">
        <v>184</v>
      </c>
      <c r="K24" t="str">
        <f t="shared" si="2"/>
        <v>INSERT INTO Provincias VALUES (22,7,'Provincia de Cachapoal')</v>
      </c>
      <c r="M24" t="s">
        <v>81</v>
      </c>
      <c r="N24">
        <v>22</v>
      </c>
      <c r="O24">
        <v>8</v>
      </c>
      <c r="P24" t="s">
        <v>110</v>
      </c>
      <c r="Q24" t="str">
        <f t="shared" si="1"/>
        <v>INSERT INTO Comunas VALUES (22,8,'Diego de Almagro')</v>
      </c>
    </row>
    <row r="25" spans="2:17" x14ac:dyDescent="0.25">
      <c r="G25" t="s">
        <v>82</v>
      </c>
      <c r="H25">
        <v>23</v>
      </c>
      <c r="I25">
        <v>7</v>
      </c>
      <c r="J25" t="s">
        <v>202</v>
      </c>
      <c r="K25" t="str">
        <f t="shared" si="2"/>
        <v>INSERT INTO Provincias VALUES (23,7,'Provincia de Colchagua')</v>
      </c>
      <c r="M25" t="s">
        <v>81</v>
      </c>
      <c r="N25">
        <v>23</v>
      </c>
      <c r="O25">
        <v>9</v>
      </c>
      <c r="P25" t="s">
        <v>112</v>
      </c>
      <c r="Q25" t="str">
        <f t="shared" si="1"/>
        <v>INSERT INTO Comunas VALUES (23,9,'Copiapó')</v>
      </c>
    </row>
    <row r="26" spans="2:17" x14ac:dyDescent="0.25">
      <c r="G26" t="s">
        <v>82</v>
      </c>
      <c r="H26">
        <v>24</v>
      </c>
      <c r="I26">
        <v>7</v>
      </c>
      <c r="J26" t="s">
        <v>213</v>
      </c>
      <c r="K26" t="str">
        <f t="shared" si="2"/>
        <v>INSERT INTO Provincias VALUES (24,7,'Provincia Cardenal Caro')</v>
      </c>
      <c r="M26" t="s">
        <v>81</v>
      </c>
      <c r="N26">
        <v>24</v>
      </c>
      <c r="O26">
        <v>9</v>
      </c>
      <c r="P26" t="s">
        <v>113</v>
      </c>
      <c r="Q26" t="str">
        <f t="shared" si="1"/>
        <v>INSERT INTO Comunas VALUES (24,9,'Caldera')</v>
      </c>
    </row>
    <row r="27" spans="2:17" x14ac:dyDescent="0.25">
      <c r="G27" t="s">
        <v>82</v>
      </c>
      <c r="H27">
        <v>25</v>
      </c>
      <c r="I27">
        <v>8</v>
      </c>
      <c r="J27" t="s">
        <v>220</v>
      </c>
      <c r="K27" t="str">
        <f t="shared" si="2"/>
        <v>INSERT INTO Provincias VALUES (25,8,'Provincia de Curicó')</v>
      </c>
      <c r="M27" t="s">
        <v>81</v>
      </c>
      <c r="N27">
        <v>25</v>
      </c>
      <c r="O27">
        <v>9</v>
      </c>
      <c r="P27" t="s">
        <v>114</v>
      </c>
      <c r="Q27" t="str">
        <f t="shared" si="1"/>
        <v>INSERT INTO Comunas VALUES (25,9,'Tierra Amarilla')</v>
      </c>
    </row>
    <row r="28" spans="2:17" x14ac:dyDescent="0.25">
      <c r="G28" t="s">
        <v>82</v>
      </c>
      <c r="H28">
        <v>26</v>
      </c>
      <c r="I28">
        <v>8</v>
      </c>
      <c r="J28" t="s">
        <v>230</v>
      </c>
      <c r="K28" t="str">
        <f t="shared" si="2"/>
        <v>INSERT INTO Provincias VALUES (26,8,'Provincia de Talca')</v>
      </c>
      <c r="M28" t="s">
        <v>81</v>
      </c>
      <c r="N28">
        <v>26</v>
      </c>
      <c r="O28">
        <v>10</v>
      </c>
      <c r="P28" t="s">
        <v>116</v>
      </c>
      <c r="Q28" t="str">
        <f t="shared" si="1"/>
        <v>INSERT INTO Comunas VALUES (26,10,'Vallenar')</v>
      </c>
    </row>
    <row r="29" spans="2:17" x14ac:dyDescent="0.25">
      <c r="G29" t="s">
        <v>82</v>
      </c>
      <c r="H29">
        <v>27</v>
      </c>
      <c r="I29">
        <v>8</v>
      </c>
      <c r="J29" t="s">
        <v>241</v>
      </c>
      <c r="K29" t="str">
        <f t="shared" si="2"/>
        <v>INSERT INTO Provincias VALUES (27,8,'Provincia de Linares')</v>
      </c>
      <c r="M29" t="s">
        <v>81</v>
      </c>
      <c r="N29">
        <v>27</v>
      </c>
      <c r="O29">
        <v>10</v>
      </c>
      <c r="P29" t="s">
        <v>117</v>
      </c>
      <c r="Q29" t="str">
        <f t="shared" si="1"/>
        <v>INSERT INTO Comunas VALUES (27,10,'Freirina')</v>
      </c>
    </row>
    <row r="30" spans="2:17" x14ac:dyDescent="0.25">
      <c r="G30" t="s">
        <v>82</v>
      </c>
      <c r="H30">
        <v>28</v>
      </c>
      <c r="I30">
        <v>8</v>
      </c>
      <c r="J30" t="s">
        <v>250</v>
      </c>
      <c r="K30" t="str">
        <f t="shared" si="2"/>
        <v>INSERT INTO Provincias VALUES (28,8,'Provincia de Cauquenes')</v>
      </c>
      <c r="M30" t="s">
        <v>81</v>
      </c>
      <c r="N30">
        <v>28</v>
      </c>
      <c r="O30">
        <v>10</v>
      </c>
      <c r="P30" t="s">
        <v>118</v>
      </c>
      <c r="Q30" t="str">
        <f t="shared" si="1"/>
        <v>INSERT INTO Comunas VALUES (28,10,'Huasco')</v>
      </c>
    </row>
    <row r="31" spans="2:17" x14ac:dyDescent="0.25">
      <c r="G31" t="s">
        <v>82</v>
      </c>
      <c r="H31">
        <v>29</v>
      </c>
      <c r="I31">
        <v>9</v>
      </c>
      <c r="J31" t="s">
        <v>254</v>
      </c>
      <c r="K31" t="str">
        <f t="shared" si="2"/>
        <v>INSERT INTO Provincias VALUES (29,9,'Provincia de Ñuble')</v>
      </c>
      <c r="M31" t="s">
        <v>81</v>
      </c>
      <c r="N31">
        <v>29</v>
      </c>
      <c r="O31">
        <v>10</v>
      </c>
      <c r="P31" t="s">
        <v>119</v>
      </c>
      <c r="Q31" t="str">
        <f t="shared" si="1"/>
        <v>INSERT INTO Comunas VALUES (29,10,'Alto del Carmen')</v>
      </c>
    </row>
    <row r="32" spans="2:17" x14ac:dyDescent="0.25">
      <c r="G32" t="s">
        <v>82</v>
      </c>
      <c r="H32">
        <v>30</v>
      </c>
      <c r="I32">
        <v>9</v>
      </c>
      <c r="J32" t="s">
        <v>276</v>
      </c>
      <c r="K32" t="str">
        <f t="shared" si="2"/>
        <v>INSERT INTO Provincias VALUES (30,9,'Provincia de Bío Bío')</v>
      </c>
      <c r="M32" t="s">
        <v>81</v>
      </c>
      <c r="N32">
        <v>30</v>
      </c>
      <c r="O32">
        <v>11</v>
      </c>
      <c r="P32" t="s">
        <v>121</v>
      </c>
      <c r="Q32" t="str">
        <f t="shared" si="1"/>
        <v>INSERT INTO Comunas VALUES (30,11,'La Serena')</v>
      </c>
    </row>
    <row r="33" spans="7:17" x14ac:dyDescent="0.25">
      <c r="G33" t="s">
        <v>82</v>
      </c>
      <c r="H33">
        <v>31</v>
      </c>
      <c r="I33">
        <v>9</v>
      </c>
      <c r="J33" t="s">
        <v>291</v>
      </c>
      <c r="K33" t="str">
        <f t="shared" si="2"/>
        <v>INSERT INTO Provincias VALUES (31,9,'Provincia de Concepción')</v>
      </c>
      <c r="M33" t="s">
        <v>81</v>
      </c>
      <c r="N33">
        <v>31</v>
      </c>
      <c r="O33">
        <v>11</v>
      </c>
      <c r="P33" t="s">
        <v>122</v>
      </c>
      <c r="Q33" t="str">
        <f t="shared" si="1"/>
        <v>INSERT INTO Comunas VALUES (31,11,'La Higuera')</v>
      </c>
    </row>
    <row r="34" spans="7:17" x14ac:dyDescent="0.25">
      <c r="G34" t="s">
        <v>82</v>
      </c>
      <c r="H34">
        <v>32</v>
      </c>
      <c r="I34">
        <v>9</v>
      </c>
      <c r="J34" t="s">
        <v>304</v>
      </c>
      <c r="K34" t="str">
        <f t="shared" si="2"/>
        <v>INSERT INTO Provincias VALUES (32,9,'Provincia de Arauco')</v>
      </c>
      <c r="M34" t="s">
        <v>81</v>
      </c>
      <c r="N34">
        <v>32</v>
      </c>
      <c r="O34">
        <v>11</v>
      </c>
      <c r="P34" t="s">
        <v>123</v>
      </c>
      <c r="Q34" t="str">
        <f t="shared" si="1"/>
        <v>INSERT INTO Comunas VALUES (32,11,'Coquimbo')</v>
      </c>
    </row>
    <row r="35" spans="7:17" x14ac:dyDescent="0.25">
      <c r="G35" t="s">
        <v>82</v>
      </c>
      <c r="H35">
        <v>33</v>
      </c>
      <c r="I35">
        <v>10</v>
      </c>
      <c r="J35" t="s">
        <v>312</v>
      </c>
      <c r="K35" t="str">
        <f t="shared" si="2"/>
        <v>INSERT INTO Provincias VALUES (33,10,'Provincia de Malleco')</v>
      </c>
      <c r="M35" t="s">
        <v>81</v>
      </c>
      <c r="N35">
        <v>33</v>
      </c>
      <c r="O35">
        <v>11</v>
      </c>
      <c r="P35" t="s">
        <v>124</v>
      </c>
      <c r="Q35" t="str">
        <f t="shared" si="1"/>
        <v>INSERT INTO Comunas VALUES (33,11,'Andacollo')</v>
      </c>
    </row>
    <row r="36" spans="7:17" x14ac:dyDescent="0.25">
      <c r="G36" t="s">
        <v>82</v>
      </c>
      <c r="H36">
        <v>34</v>
      </c>
      <c r="I36">
        <v>10</v>
      </c>
      <c r="J36" t="s">
        <v>324</v>
      </c>
      <c r="K36" t="str">
        <f t="shared" si="2"/>
        <v>INSERT INTO Provincias VALUES (34,10,'Provincia de Cautín')</v>
      </c>
      <c r="M36" t="s">
        <v>81</v>
      </c>
      <c r="N36">
        <v>34</v>
      </c>
      <c r="O36">
        <v>11</v>
      </c>
      <c r="P36" t="s">
        <v>125</v>
      </c>
      <c r="Q36" t="str">
        <f t="shared" si="1"/>
        <v>INSERT INTO Comunas VALUES (34,11,'Vicuña')</v>
      </c>
    </row>
    <row r="37" spans="7:17" x14ac:dyDescent="0.25">
      <c r="G37" t="s">
        <v>82</v>
      </c>
      <c r="H37">
        <v>35</v>
      </c>
      <c r="I37">
        <v>11</v>
      </c>
      <c r="J37" t="s">
        <v>346</v>
      </c>
      <c r="K37" t="str">
        <f t="shared" si="2"/>
        <v>INSERT INTO Provincias VALUES (35,11,'Provincia de Valdivia')</v>
      </c>
      <c r="M37" t="s">
        <v>81</v>
      </c>
      <c r="N37">
        <v>35</v>
      </c>
      <c r="O37">
        <v>11</v>
      </c>
      <c r="P37" t="s">
        <v>126</v>
      </c>
      <c r="Q37" t="str">
        <f t="shared" si="1"/>
        <v>INSERT INTO Comunas VALUES (35,11,'Paihuano')</v>
      </c>
    </row>
    <row r="38" spans="7:17" x14ac:dyDescent="0.25">
      <c r="G38" t="s">
        <v>82</v>
      </c>
      <c r="H38">
        <v>36</v>
      </c>
      <c r="I38">
        <v>11</v>
      </c>
      <c r="J38" t="s">
        <v>347</v>
      </c>
      <c r="K38" t="str">
        <f t="shared" si="2"/>
        <v>INSERT INTO Provincias VALUES (36,11,'Provincia de Ranco')</v>
      </c>
      <c r="M38" t="s">
        <v>81</v>
      </c>
      <c r="N38">
        <v>36</v>
      </c>
      <c r="O38">
        <v>12</v>
      </c>
      <c r="P38" t="s">
        <v>128</v>
      </c>
      <c r="Q38" t="str">
        <f t="shared" si="1"/>
        <v>INSERT INTO Comunas VALUES (36,12,'Ovalle')</v>
      </c>
    </row>
    <row r="39" spans="7:17" x14ac:dyDescent="0.25">
      <c r="G39" t="s">
        <v>82</v>
      </c>
      <c r="H39">
        <v>37</v>
      </c>
      <c r="I39">
        <v>12</v>
      </c>
      <c r="J39" t="s">
        <v>360</v>
      </c>
      <c r="K39" t="str">
        <f t="shared" si="2"/>
        <v>INSERT INTO Provincias VALUES (37,12,'Provincia de Osorno')</v>
      </c>
      <c r="M39" t="s">
        <v>81</v>
      </c>
      <c r="N39">
        <v>37</v>
      </c>
      <c r="O39">
        <v>12</v>
      </c>
      <c r="P39" t="s">
        <v>129</v>
      </c>
      <c r="Q39" t="str">
        <f t="shared" si="1"/>
        <v>INSERT INTO Comunas VALUES (37,12,'Río Hurtado')</v>
      </c>
    </row>
    <row r="40" spans="7:17" x14ac:dyDescent="0.25">
      <c r="G40" t="s">
        <v>82</v>
      </c>
      <c r="H40">
        <v>38</v>
      </c>
      <c r="I40">
        <v>12</v>
      </c>
      <c r="J40" t="s">
        <v>361</v>
      </c>
      <c r="K40" t="str">
        <f t="shared" si="2"/>
        <v>INSERT INTO Provincias VALUES (38,12,'Provincia de Llanquihue')</v>
      </c>
      <c r="M40" t="s">
        <v>81</v>
      </c>
      <c r="N40">
        <v>38</v>
      </c>
      <c r="O40">
        <v>12</v>
      </c>
      <c r="P40" t="s">
        <v>130</v>
      </c>
      <c r="Q40" t="str">
        <f t="shared" si="1"/>
        <v>INSERT INTO Comunas VALUES (38,12,'Monte Patria')</v>
      </c>
    </row>
    <row r="41" spans="7:17" x14ac:dyDescent="0.25">
      <c r="G41" t="s">
        <v>82</v>
      </c>
      <c r="H41">
        <v>39</v>
      </c>
      <c r="I41">
        <v>12</v>
      </c>
      <c r="J41" t="s">
        <v>362</v>
      </c>
      <c r="K41" t="str">
        <f t="shared" si="2"/>
        <v>INSERT INTO Provincias VALUES (39,12,'Provincia de Chiloé')</v>
      </c>
      <c r="M41" t="s">
        <v>81</v>
      </c>
      <c r="N41">
        <v>39</v>
      </c>
      <c r="O41">
        <v>12</v>
      </c>
      <c r="P41" t="s">
        <v>131</v>
      </c>
      <c r="Q41" t="str">
        <f t="shared" si="1"/>
        <v>INSERT INTO Comunas VALUES (39,12,'Combarbalá')</v>
      </c>
    </row>
    <row r="42" spans="7:17" x14ac:dyDescent="0.25">
      <c r="G42" t="s">
        <v>82</v>
      </c>
      <c r="H42">
        <v>40</v>
      </c>
      <c r="I42">
        <v>12</v>
      </c>
      <c r="J42" t="s">
        <v>363</v>
      </c>
      <c r="K42" t="str">
        <f t="shared" si="2"/>
        <v>INSERT INTO Provincias VALUES (40,12,'Provincia de Palena')</v>
      </c>
      <c r="M42" t="s">
        <v>81</v>
      </c>
      <c r="N42">
        <v>40</v>
      </c>
      <c r="O42">
        <v>12</v>
      </c>
      <c r="P42" t="s">
        <v>132</v>
      </c>
      <c r="Q42" t="str">
        <f t="shared" si="1"/>
        <v>INSERT INTO Comunas VALUES (40,12,'Punitaqui')</v>
      </c>
    </row>
    <row r="43" spans="7:17" x14ac:dyDescent="0.25">
      <c r="G43" t="s">
        <v>82</v>
      </c>
      <c r="H43">
        <v>41</v>
      </c>
      <c r="I43">
        <v>13</v>
      </c>
      <c r="J43" t="s">
        <v>394</v>
      </c>
      <c r="K43" t="str">
        <f t="shared" si="2"/>
        <v>INSERT INTO Provincias VALUES (41,13,'Provincia de Coihaique')</v>
      </c>
      <c r="M43" t="s">
        <v>81</v>
      </c>
      <c r="N43">
        <v>41</v>
      </c>
      <c r="O43">
        <v>13</v>
      </c>
      <c r="P43" t="s">
        <v>134</v>
      </c>
      <c r="Q43" t="str">
        <f t="shared" si="1"/>
        <v>INSERT INTO Comunas VALUES (41,13,'Illapel')</v>
      </c>
    </row>
    <row r="44" spans="7:17" x14ac:dyDescent="0.25">
      <c r="G44" t="s">
        <v>82</v>
      </c>
      <c r="H44">
        <v>42</v>
      </c>
      <c r="I44">
        <v>13</v>
      </c>
      <c r="J44" t="s">
        <v>395</v>
      </c>
      <c r="K44" t="str">
        <f t="shared" si="2"/>
        <v>INSERT INTO Provincias VALUES (42,13,'Provincia de Aisén')</v>
      </c>
      <c r="M44" t="s">
        <v>81</v>
      </c>
      <c r="N44">
        <v>42</v>
      </c>
      <c r="O44">
        <v>13</v>
      </c>
      <c r="P44" t="s">
        <v>135</v>
      </c>
      <c r="Q44" t="str">
        <f t="shared" si="1"/>
        <v>INSERT INTO Comunas VALUES (42,13,'Salamanca')</v>
      </c>
    </row>
    <row r="45" spans="7:17" x14ac:dyDescent="0.25">
      <c r="G45" t="s">
        <v>82</v>
      </c>
      <c r="H45">
        <v>43</v>
      </c>
      <c r="I45">
        <v>13</v>
      </c>
      <c r="J45" t="s">
        <v>396</v>
      </c>
      <c r="K45" t="str">
        <f t="shared" si="2"/>
        <v>INSERT INTO Provincias VALUES (43,13,'Provincia de General Carrera')</v>
      </c>
      <c r="M45" t="s">
        <v>81</v>
      </c>
      <c r="N45">
        <v>43</v>
      </c>
      <c r="O45">
        <v>13</v>
      </c>
      <c r="P45" t="s">
        <v>136</v>
      </c>
      <c r="Q45" t="str">
        <f t="shared" si="1"/>
        <v>INSERT INTO Comunas VALUES (43,13,'Los Vilos')</v>
      </c>
    </row>
    <row r="46" spans="7:17" x14ac:dyDescent="0.25">
      <c r="G46" t="s">
        <v>82</v>
      </c>
      <c r="H46">
        <v>44</v>
      </c>
      <c r="I46">
        <v>13</v>
      </c>
      <c r="J46" s="7" t="s">
        <v>397</v>
      </c>
      <c r="K46" t="str">
        <f t="shared" si="2"/>
        <v>INSERT INTO Provincias VALUES (44,13,'Provincia de Capitán Prat')</v>
      </c>
      <c r="M46" t="s">
        <v>81</v>
      </c>
      <c r="N46">
        <v>44</v>
      </c>
      <c r="O46">
        <v>13</v>
      </c>
      <c r="P46" t="s">
        <v>137</v>
      </c>
      <c r="Q46" t="str">
        <f t="shared" si="1"/>
        <v>INSERT INTO Comunas VALUES (44,13,'Canela')</v>
      </c>
    </row>
    <row r="47" spans="7:17" x14ac:dyDescent="0.25">
      <c r="G47" t="s">
        <v>82</v>
      </c>
      <c r="H47">
        <v>45</v>
      </c>
      <c r="I47">
        <v>14</v>
      </c>
      <c r="J47" t="s">
        <v>408</v>
      </c>
      <c r="K47" t="str">
        <f t="shared" si="2"/>
        <v>INSERT INTO Provincias VALUES (45,14,'Provincia de Ultima Esperanza')</v>
      </c>
      <c r="M47" t="s">
        <v>81</v>
      </c>
      <c r="N47">
        <v>45</v>
      </c>
      <c r="O47">
        <v>14</v>
      </c>
      <c r="P47" t="s">
        <v>139</v>
      </c>
      <c r="Q47" t="str">
        <f t="shared" si="1"/>
        <v>INSERT INTO Comunas VALUES (45,14,'La Ligua')</v>
      </c>
    </row>
    <row r="48" spans="7:17" x14ac:dyDescent="0.25">
      <c r="G48" t="s">
        <v>82</v>
      </c>
      <c r="H48">
        <v>46</v>
      </c>
      <c r="I48">
        <v>14</v>
      </c>
      <c r="J48" t="s">
        <v>409</v>
      </c>
      <c r="K48" t="str">
        <f t="shared" si="2"/>
        <v>INSERT INTO Provincias VALUES (46,14,'Provincia de Magallanes')</v>
      </c>
      <c r="M48" t="s">
        <v>81</v>
      </c>
      <c r="N48">
        <v>46</v>
      </c>
      <c r="O48">
        <v>14</v>
      </c>
      <c r="P48" t="s">
        <v>140</v>
      </c>
      <c r="Q48" t="str">
        <f t="shared" si="1"/>
        <v>INSERT INTO Comunas VALUES (46,14,'Petorca')</v>
      </c>
    </row>
    <row r="49" spans="7:17" x14ac:dyDescent="0.25">
      <c r="G49" t="s">
        <v>82</v>
      </c>
      <c r="H49">
        <v>47</v>
      </c>
      <c r="I49">
        <v>14</v>
      </c>
      <c r="J49" t="s">
        <v>410</v>
      </c>
      <c r="K49" t="str">
        <f t="shared" si="2"/>
        <v>INSERT INTO Provincias VALUES (47,14,'Provincia de Tierra del Fuego')</v>
      </c>
      <c r="M49" t="s">
        <v>81</v>
      </c>
      <c r="N49">
        <v>47</v>
      </c>
      <c r="O49">
        <v>14</v>
      </c>
      <c r="P49" t="s">
        <v>141</v>
      </c>
      <c r="Q49" t="str">
        <f t="shared" si="1"/>
        <v>INSERT INTO Comunas VALUES (47,14,'Cabildo')</v>
      </c>
    </row>
    <row r="50" spans="7:17" x14ac:dyDescent="0.25">
      <c r="G50" t="s">
        <v>82</v>
      </c>
      <c r="H50">
        <v>48</v>
      </c>
      <c r="I50">
        <v>14</v>
      </c>
      <c r="J50" t="s">
        <v>411</v>
      </c>
      <c r="K50" t="str">
        <f t="shared" si="2"/>
        <v>INSERT INTO Provincias VALUES (48,14,'Provincia de Antártica Chilena')</v>
      </c>
      <c r="M50" t="s">
        <v>81</v>
      </c>
      <c r="N50">
        <v>48</v>
      </c>
      <c r="O50">
        <v>14</v>
      </c>
      <c r="P50" t="s">
        <v>142</v>
      </c>
      <c r="Q50" t="str">
        <f t="shared" si="1"/>
        <v>INSERT INTO Comunas VALUES (48,14,'Zapallar')</v>
      </c>
    </row>
    <row r="51" spans="7:17" x14ac:dyDescent="0.25">
      <c r="G51" t="s">
        <v>82</v>
      </c>
      <c r="H51">
        <v>49</v>
      </c>
      <c r="I51">
        <v>15</v>
      </c>
      <c r="J51" t="s">
        <v>423</v>
      </c>
      <c r="K51" t="str">
        <f t="shared" si="2"/>
        <v>INSERT INTO Provincias VALUES (49,15,'Provincia de Santiago')</v>
      </c>
      <c r="M51" t="s">
        <v>81</v>
      </c>
      <c r="N51">
        <v>49</v>
      </c>
      <c r="O51">
        <v>14</v>
      </c>
      <c r="P51" t="s">
        <v>143</v>
      </c>
      <c r="Q51" t="str">
        <f t="shared" si="1"/>
        <v>INSERT INTO Comunas VALUES (49,14,'Papudo')</v>
      </c>
    </row>
    <row r="52" spans="7:17" x14ac:dyDescent="0.25">
      <c r="G52" t="s">
        <v>82</v>
      </c>
      <c r="H52">
        <v>50</v>
      </c>
      <c r="I52">
        <v>15</v>
      </c>
      <c r="J52" t="s">
        <v>424</v>
      </c>
      <c r="K52" t="str">
        <f t="shared" si="2"/>
        <v>INSERT INTO Provincias VALUES (50,15,'Provincia de Chacabuco')</v>
      </c>
      <c r="M52" t="s">
        <v>81</v>
      </c>
      <c r="N52">
        <v>50</v>
      </c>
      <c r="O52">
        <v>15</v>
      </c>
      <c r="P52" t="s">
        <v>145</v>
      </c>
      <c r="Q52" t="str">
        <f t="shared" si="1"/>
        <v>INSERT INTO Comunas VALUES (50,15,'Los Andes')</v>
      </c>
    </row>
    <row r="53" spans="7:17" x14ac:dyDescent="0.25">
      <c r="G53" t="s">
        <v>82</v>
      </c>
      <c r="H53">
        <v>51</v>
      </c>
      <c r="I53">
        <v>15</v>
      </c>
      <c r="J53" t="s">
        <v>425</v>
      </c>
      <c r="K53" t="str">
        <f t="shared" si="2"/>
        <v>INSERT INTO Provincias VALUES (51,15,'Provincia de Cordillera')</v>
      </c>
      <c r="M53" t="s">
        <v>81</v>
      </c>
      <c r="N53">
        <v>51</v>
      </c>
      <c r="O53">
        <v>15</v>
      </c>
      <c r="P53" t="s">
        <v>146</v>
      </c>
      <c r="Q53" t="str">
        <f t="shared" si="1"/>
        <v>INSERT INTO Comunas VALUES (51,15,'San Esteban')</v>
      </c>
    </row>
    <row r="54" spans="7:17" x14ac:dyDescent="0.25">
      <c r="G54" t="s">
        <v>82</v>
      </c>
      <c r="H54">
        <v>52</v>
      </c>
      <c r="I54">
        <v>15</v>
      </c>
      <c r="J54" t="s">
        <v>426</v>
      </c>
      <c r="K54" t="str">
        <f t="shared" si="2"/>
        <v>INSERT INTO Provincias VALUES (52,15,'Provincia de Maipo')</v>
      </c>
      <c r="M54" t="s">
        <v>81</v>
      </c>
      <c r="N54">
        <v>52</v>
      </c>
      <c r="O54">
        <v>15</v>
      </c>
      <c r="P54" t="s">
        <v>147</v>
      </c>
      <c r="Q54" t="str">
        <f t="shared" si="1"/>
        <v>INSERT INTO Comunas VALUES (52,15,'Calle Larga')</v>
      </c>
    </row>
    <row r="55" spans="7:17" x14ac:dyDescent="0.25">
      <c r="G55" t="s">
        <v>82</v>
      </c>
      <c r="H55">
        <v>53</v>
      </c>
      <c r="I55">
        <v>15</v>
      </c>
      <c r="J55" t="s">
        <v>427</v>
      </c>
      <c r="K55" t="str">
        <f t="shared" si="2"/>
        <v>INSERT INTO Provincias VALUES (53,15,'Provincia de Melipilla')</v>
      </c>
      <c r="M55" t="s">
        <v>81</v>
      </c>
      <c r="N55">
        <v>53</v>
      </c>
      <c r="O55">
        <v>15</v>
      </c>
      <c r="P55" t="s">
        <v>148</v>
      </c>
      <c r="Q55" t="str">
        <f t="shared" si="1"/>
        <v>INSERT INTO Comunas VALUES (53,15,'Rinconada')</v>
      </c>
    </row>
    <row r="56" spans="7:17" x14ac:dyDescent="0.25">
      <c r="G56" t="s">
        <v>82</v>
      </c>
      <c r="H56">
        <v>54</v>
      </c>
      <c r="I56">
        <v>15</v>
      </c>
      <c r="J56" t="s">
        <v>428</v>
      </c>
      <c r="K56" t="str">
        <f t="shared" si="2"/>
        <v>INSERT INTO Provincias VALUES (54,15,'Provincia de Talagante')</v>
      </c>
      <c r="M56" t="s">
        <v>81</v>
      </c>
      <c r="N56">
        <v>54</v>
      </c>
      <c r="O56">
        <v>16</v>
      </c>
      <c r="P56" t="s">
        <v>150</v>
      </c>
      <c r="Q56" t="str">
        <f t="shared" si="1"/>
        <v>INSERT INTO Comunas VALUES (54,16,'San Felipe')</v>
      </c>
    </row>
    <row r="57" spans="7:17" x14ac:dyDescent="0.25">
      <c r="M57" t="s">
        <v>81</v>
      </c>
      <c r="N57">
        <v>55</v>
      </c>
      <c r="O57">
        <v>16</v>
      </c>
      <c r="P57" t="s">
        <v>151</v>
      </c>
      <c r="Q57" t="str">
        <f t="shared" si="1"/>
        <v>INSERT INTO Comunas VALUES (55,16,'Putaendo')</v>
      </c>
    </row>
    <row r="58" spans="7:17" x14ac:dyDescent="0.25">
      <c r="M58" t="s">
        <v>81</v>
      </c>
      <c r="N58">
        <v>56</v>
      </c>
      <c r="O58">
        <v>16</v>
      </c>
      <c r="P58" t="s">
        <v>152</v>
      </c>
      <c r="Q58" t="str">
        <f t="shared" si="1"/>
        <v>INSERT INTO Comunas VALUES (56,16,'Santa María')</v>
      </c>
    </row>
    <row r="59" spans="7:17" x14ac:dyDescent="0.25">
      <c r="M59" t="s">
        <v>81</v>
      </c>
      <c r="N59">
        <v>57</v>
      </c>
      <c r="O59">
        <v>16</v>
      </c>
      <c r="P59" t="s">
        <v>153</v>
      </c>
      <c r="Q59" t="str">
        <f t="shared" si="1"/>
        <v>INSERT INTO Comunas VALUES (57,16,'Panquehue')</v>
      </c>
    </row>
    <row r="60" spans="7:17" x14ac:dyDescent="0.25">
      <c r="M60" t="s">
        <v>81</v>
      </c>
      <c r="N60">
        <v>58</v>
      </c>
      <c r="O60">
        <v>16</v>
      </c>
      <c r="P60" t="s">
        <v>154</v>
      </c>
      <c r="Q60" t="str">
        <f t="shared" si="1"/>
        <v>INSERT INTO Comunas VALUES (58,16,'Llaillay')</v>
      </c>
    </row>
    <row r="61" spans="7:17" x14ac:dyDescent="0.25">
      <c r="M61" t="s">
        <v>81</v>
      </c>
      <c r="N61">
        <v>59</v>
      </c>
      <c r="O61">
        <v>16</v>
      </c>
      <c r="P61" t="s">
        <v>155</v>
      </c>
      <c r="Q61" t="str">
        <f t="shared" si="1"/>
        <v>INSERT INTO Comunas VALUES (59,16,'Catemu')</v>
      </c>
    </row>
    <row r="62" spans="7:17" x14ac:dyDescent="0.25">
      <c r="M62" t="s">
        <v>81</v>
      </c>
      <c r="N62">
        <v>60</v>
      </c>
      <c r="O62">
        <v>17</v>
      </c>
      <c r="P62" t="s">
        <v>157</v>
      </c>
      <c r="Q62" t="str">
        <f t="shared" si="1"/>
        <v>INSERT INTO Comunas VALUES (60,17,'Quillota')</v>
      </c>
    </row>
    <row r="63" spans="7:17" x14ac:dyDescent="0.25">
      <c r="M63" t="s">
        <v>81</v>
      </c>
      <c r="N63">
        <v>61</v>
      </c>
      <c r="O63">
        <v>17</v>
      </c>
      <c r="P63" t="s">
        <v>158</v>
      </c>
      <c r="Q63" t="str">
        <f t="shared" si="1"/>
        <v>INSERT INTO Comunas VALUES (61,17,'La Cruz')</v>
      </c>
    </row>
    <row r="64" spans="7:17" x14ac:dyDescent="0.25">
      <c r="M64" t="s">
        <v>81</v>
      </c>
      <c r="N64">
        <v>62</v>
      </c>
      <c r="O64">
        <v>17</v>
      </c>
      <c r="P64" t="s">
        <v>159</v>
      </c>
      <c r="Q64" t="str">
        <f t="shared" si="1"/>
        <v>INSERT INTO Comunas VALUES (62,17,'La Calera')</v>
      </c>
    </row>
    <row r="65" spans="13:17" x14ac:dyDescent="0.25">
      <c r="M65" t="s">
        <v>81</v>
      </c>
      <c r="N65">
        <v>63</v>
      </c>
      <c r="O65">
        <v>17</v>
      </c>
      <c r="P65" t="s">
        <v>160</v>
      </c>
      <c r="Q65" t="str">
        <f t="shared" si="1"/>
        <v>INSERT INTO Comunas VALUES (63,17,'Nogales')</v>
      </c>
    </row>
    <row r="66" spans="13:17" x14ac:dyDescent="0.25">
      <c r="M66" t="s">
        <v>81</v>
      </c>
      <c r="N66">
        <v>64</v>
      </c>
      <c r="O66">
        <v>17</v>
      </c>
      <c r="P66" t="s">
        <v>161</v>
      </c>
      <c r="Q66" t="str">
        <f t="shared" si="1"/>
        <v>INSERT INTO Comunas VALUES (64,17,'Hijuelas')</v>
      </c>
    </row>
    <row r="67" spans="13:17" x14ac:dyDescent="0.25">
      <c r="M67" t="s">
        <v>81</v>
      </c>
      <c r="N67">
        <v>65</v>
      </c>
      <c r="O67">
        <v>18</v>
      </c>
      <c r="P67" t="s">
        <v>163</v>
      </c>
      <c r="Q67" t="str">
        <f t="shared" si="1"/>
        <v>INSERT INTO Comunas VALUES (65,18,'Quilpué')</v>
      </c>
    </row>
    <row r="68" spans="13:17" x14ac:dyDescent="0.25">
      <c r="M68" t="s">
        <v>81</v>
      </c>
      <c r="N68">
        <v>66</v>
      </c>
      <c r="O68">
        <v>18</v>
      </c>
      <c r="P68" t="s">
        <v>164</v>
      </c>
      <c r="Q68" t="str">
        <f t="shared" si="1"/>
        <v>INSERT INTO Comunas VALUES (66,18,'Villa Alemana')</v>
      </c>
    </row>
    <row r="69" spans="13:17" x14ac:dyDescent="0.25">
      <c r="M69" t="s">
        <v>81</v>
      </c>
      <c r="N69">
        <v>67</v>
      </c>
      <c r="O69">
        <v>18</v>
      </c>
      <c r="P69" t="s">
        <v>165</v>
      </c>
      <c r="Q69" t="str">
        <f t="shared" ref="Q69:Q132" si="3">CONCATENATE("INSERT INTO ",M69," VALUES (",N69,",",O69,",'",P69,"')")</f>
        <v>INSERT INTO Comunas VALUES (67,18,'Limache')</v>
      </c>
    </row>
    <row r="70" spans="13:17" x14ac:dyDescent="0.25">
      <c r="M70" t="s">
        <v>81</v>
      </c>
      <c r="N70">
        <v>68</v>
      </c>
      <c r="O70">
        <v>18</v>
      </c>
      <c r="P70" t="s">
        <v>166</v>
      </c>
      <c r="Q70" t="str">
        <f t="shared" si="3"/>
        <v>INSERT INTO Comunas VALUES (68,18,'Olmué')</v>
      </c>
    </row>
    <row r="71" spans="13:17" x14ac:dyDescent="0.25">
      <c r="M71" t="s">
        <v>81</v>
      </c>
      <c r="N71">
        <v>69</v>
      </c>
      <c r="O71">
        <v>19</v>
      </c>
      <c r="P71" t="s">
        <v>168</v>
      </c>
      <c r="Q71" t="str">
        <f t="shared" si="3"/>
        <v>INSERT INTO Comunas VALUES (69,19,'Valparaíso')</v>
      </c>
    </row>
    <row r="72" spans="13:17" x14ac:dyDescent="0.25">
      <c r="M72" t="s">
        <v>81</v>
      </c>
      <c r="N72">
        <v>70</v>
      </c>
      <c r="O72">
        <v>19</v>
      </c>
      <c r="P72" t="s">
        <v>169</v>
      </c>
      <c r="Q72" t="str">
        <f t="shared" si="3"/>
        <v>INSERT INTO Comunas VALUES (70,19,'Viña del Mar')</v>
      </c>
    </row>
    <row r="73" spans="13:17" x14ac:dyDescent="0.25">
      <c r="M73" t="s">
        <v>81</v>
      </c>
      <c r="N73">
        <v>71</v>
      </c>
      <c r="O73">
        <v>19</v>
      </c>
      <c r="P73" t="s">
        <v>170</v>
      </c>
      <c r="Q73" t="str">
        <f t="shared" si="3"/>
        <v>INSERT INTO Comunas VALUES (71,19,'Quintero')</v>
      </c>
    </row>
    <row r="74" spans="13:17" x14ac:dyDescent="0.25">
      <c r="M74" t="s">
        <v>81</v>
      </c>
      <c r="N74">
        <v>72</v>
      </c>
      <c r="O74">
        <v>19</v>
      </c>
      <c r="P74" t="s">
        <v>171</v>
      </c>
      <c r="Q74" t="str">
        <f t="shared" si="3"/>
        <v>INSERT INTO Comunas VALUES (72,19,'Puchuncaví')</v>
      </c>
    </row>
    <row r="75" spans="13:17" x14ac:dyDescent="0.25">
      <c r="M75" t="s">
        <v>81</v>
      </c>
      <c r="N75">
        <v>73</v>
      </c>
      <c r="O75">
        <v>19</v>
      </c>
      <c r="P75" t="s">
        <v>172</v>
      </c>
      <c r="Q75" t="str">
        <f t="shared" si="3"/>
        <v>INSERT INTO Comunas VALUES (73,19,'Casablanca')</v>
      </c>
    </row>
    <row r="76" spans="13:17" x14ac:dyDescent="0.25">
      <c r="M76" t="s">
        <v>81</v>
      </c>
      <c r="N76">
        <v>74</v>
      </c>
      <c r="O76">
        <v>19</v>
      </c>
      <c r="P76" t="s">
        <v>173</v>
      </c>
      <c r="Q76" t="str">
        <f t="shared" si="3"/>
        <v>INSERT INTO Comunas VALUES (74,19,'Concón')</v>
      </c>
    </row>
    <row r="77" spans="13:17" x14ac:dyDescent="0.25">
      <c r="M77" t="s">
        <v>81</v>
      </c>
      <c r="N77">
        <v>75</v>
      </c>
      <c r="O77">
        <v>19</v>
      </c>
      <c r="P77" t="s">
        <v>174</v>
      </c>
      <c r="Q77" t="str">
        <f t="shared" si="3"/>
        <v>INSERT INTO Comunas VALUES (75,19,'Juan Fernández')</v>
      </c>
    </row>
    <row r="78" spans="13:17" x14ac:dyDescent="0.25">
      <c r="M78" t="s">
        <v>81</v>
      </c>
      <c r="N78">
        <v>76</v>
      </c>
      <c r="O78">
        <v>20</v>
      </c>
      <c r="P78" t="s">
        <v>176</v>
      </c>
      <c r="Q78" t="str">
        <f t="shared" si="3"/>
        <v>INSERT INTO Comunas VALUES (76,20,'San Antonio')</v>
      </c>
    </row>
    <row r="79" spans="13:17" x14ac:dyDescent="0.25">
      <c r="M79" t="s">
        <v>81</v>
      </c>
      <c r="N79">
        <v>77</v>
      </c>
      <c r="O79">
        <v>20</v>
      </c>
      <c r="P79" t="s">
        <v>177</v>
      </c>
      <c r="Q79" t="str">
        <f t="shared" si="3"/>
        <v>INSERT INTO Comunas VALUES (77,20,'Cartagena')</v>
      </c>
    </row>
    <row r="80" spans="13:17" x14ac:dyDescent="0.25">
      <c r="M80" t="s">
        <v>81</v>
      </c>
      <c r="N80">
        <v>78</v>
      </c>
      <c r="O80">
        <v>20</v>
      </c>
      <c r="P80" t="s">
        <v>178</v>
      </c>
      <c r="Q80" t="str">
        <f t="shared" si="3"/>
        <v>INSERT INTO Comunas VALUES (78,20,'El Tabo')</v>
      </c>
    </row>
    <row r="81" spans="13:17" x14ac:dyDescent="0.25">
      <c r="M81" t="s">
        <v>81</v>
      </c>
      <c r="N81">
        <v>79</v>
      </c>
      <c r="O81">
        <v>20</v>
      </c>
      <c r="P81" t="s">
        <v>179</v>
      </c>
      <c r="Q81" t="str">
        <f t="shared" si="3"/>
        <v>INSERT INTO Comunas VALUES (79,20,'El Quisco')</v>
      </c>
    </row>
    <row r="82" spans="13:17" x14ac:dyDescent="0.25">
      <c r="M82" t="s">
        <v>81</v>
      </c>
      <c r="N82">
        <v>80</v>
      </c>
      <c r="O82">
        <v>20</v>
      </c>
      <c r="P82" t="s">
        <v>180</v>
      </c>
      <c r="Q82" t="str">
        <f t="shared" si="3"/>
        <v>INSERT INTO Comunas VALUES (80,20,'Algarrobo')</v>
      </c>
    </row>
    <row r="83" spans="13:17" x14ac:dyDescent="0.25">
      <c r="M83" t="s">
        <v>81</v>
      </c>
      <c r="N83">
        <v>81</v>
      </c>
      <c r="O83">
        <v>20</v>
      </c>
      <c r="P83" t="s">
        <v>181</v>
      </c>
      <c r="Q83" t="str">
        <f t="shared" si="3"/>
        <v>INSERT INTO Comunas VALUES (81,20,'Santo Domingo')</v>
      </c>
    </row>
    <row r="84" spans="13:17" x14ac:dyDescent="0.25">
      <c r="M84" t="s">
        <v>81</v>
      </c>
      <c r="N84">
        <v>82</v>
      </c>
      <c r="O84">
        <v>21</v>
      </c>
      <c r="P84" t="s">
        <v>183</v>
      </c>
      <c r="Q84" t="str">
        <f t="shared" si="3"/>
        <v>INSERT INTO Comunas VALUES (82,21,'Isla de Pascua')</v>
      </c>
    </row>
    <row r="85" spans="13:17" x14ac:dyDescent="0.25">
      <c r="M85" t="s">
        <v>81</v>
      </c>
      <c r="N85">
        <v>83</v>
      </c>
      <c r="O85">
        <v>22</v>
      </c>
      <c r="P85" t="s">
        <v>185</v>
      </c>
      <c r="Q85" t="str">
        <f t="shared" si="3"/>
        <v>INSERT INTO Comunas VALUES (83,22,'Rancagua')</v>
      </c>
    </row>
    <row r="86" spans="13:17" x14ac:dyDescent="0.25">
      <c r="M86" t="s">
        <v>81</v>
      </c>
      <c r="N86">
        <v>84</v>
      </c>
      <c r="O86">
        <v>22</v>
      </c>
      <c r="P86" t="s">
        <v>186</v>
      </c>
      <c r="Q86" t="str">
        <f t="shared" si="3"/>
        <v>INSERT INTO Comunas VALUES (84,22,'Graneros')</v>
      </c>
    </row>
    <row r="87" spans="13:17" x14ac:dyDescent="0.25">
      <c r="M87" t="s">
        <v>81</v>
      </c>
      <c r="N87">
        <v>85</v>
      </c>
      <c r="O87">
        <v>22</v>
      </c>
      <c r="P87" t="s">
        <v>187</v>
      </c>
      <c r="Q87" t="str">
        <f t="shared" si="3"/>
        <v>INSERT INTO Comunas VALUES (85,22,'Mostazal')</v>
      </c>
    </row>
    <row r="88" spans="13:17" x14ac:dyDescent="0.25">
      <c r="M88" t="s">
        <v>81</v>
      </c>
      <c r="N88">
        <v>86</v>
      </c>
      <c r="O88">
        <v>22</v>
      </c>
      <c r="P88" t="s">
        <v>188</v>
      </c>
      <c r="Q88" t="str">
        <f t="shared" si="3"/>
        <v>INSERT INTO Comunas VALUES (86,22,'Codegua')</v>
      </c>
    </row>
    <row r="89" spans="13:17" x14ac:dyDescent="0.25">
      <c r="M89" t="s">
        <v>81</v>
      </c>
      <c r="N89">
        <v>87</v>
      </c>
      <c r="O89">
        <v>22</v>
      </c>
      <c r="P89" t="s">
        <v>189</v>
      </c>
      <c r="Q89" t="str">
        <f t="shared" si="3"/>
        <v>INSERT INTO Comunas VALUES (87,22,'Machalí')</v>
      </c>
    </row>
    <row r="90" spans="13:17" x14ac:dyDescent="0.25">
      <c r="M90" t="s">
        <v>81</v>
      </c>
      <c r="N90">
        <v>88</v>
      </c>
      <c r="O90">
        <v>22</v>
      </c>
      <c r="P90" t="s">
        <v>190</v>
      </c>
      <c r="Q90" t="str">
        <f t="shared" si="3"/>
        <v>INSERT INTO Comunas VALUES (88,22,'Olivar')</v>
      </c>
    </row>
    <row r="91" spans="13:17" x14ac:dyDescent="0.25">
      <c r="M91" t="s">
        <v>81</v>
      </c>
      <c r="N91">
        <v>89</v>
      </c>
      <c r="O91">
        <v>22</v>
      </c>
      <c r="P91" t="s">
        <v>191</v>
      </c>
      <c r="Q91" t="str">
        <f t="shared" si="3"/>
        <v>INSERT INTO Comunas VALUES (89,22,'Requínoa')</v>
      </c>
    </row>
    <row r="92" spans="13:17" x14ac:dyDescent="0.25">
      <c r="M92" t="s">
        <v>81</v>
      </c>
      <c r="N92">
        <v>90</v>
      </c>
      <c r="O92">
        <v>22</v>
      </c>
      <c r="P92" t="s">
        <v>192</v>
      </c>
      <c r="Q92" t="str">
        <f t="shared" si="3"/>
        <v>INSERT INTO Comunas VALUES (90,22,'Rengo')</v>
      </c>
    </row>
    <row r="93" spans="13:17" x14ac:dyDescent="0.25">
      <c r="M93" t="s">
        <v>81</v>
      </c>
      <c r="N93">
        <v>91</v>
      </c>
      <c r="O93">
        <v>22</v>
      </c>
      <c r="P93" t="s">
        <v>193</v>
      </c>
      <c r="Q93" t="str">
        <f t="shared" si="3"/>
        <v>INSERT INTO Comunas VALUES (91,22,'Malloa')</v>
      </c>
    </row>
    <row r="94" spans="13:17" x14ac:dyDescent="0.25">
      <c r="M94" t="s">
        <v>81</v>
      </c>
      <c r="N94">
        <v>92</v>
      </c>
      <c r="O94">
        <v>22</v>
      </c>
      <c r="P94" t="s">
        <v>194</v>
      </c>
      <c r="Q94" t="str">
        <f t="shared" si="3"/>
        <v>INSERT INTO Comunas VALUES (92,22,'Quinta de Tilcoco')</v>
      </c>
    </row>
    <row r="95" spans="13:17" x14ac:dyDescent="0.25">
      <c r="M95" t="s">
        <v>81</v>
      </c>
      <c r="N95">
        <v>93</v>
      </c>
      <c r="O95">
        <v>22</v>
      </c>
      <c r="P95" t="s">
        <v>195</v>
      </c>
      <c r="Q95" t="str">
        <f t="shared" si="3"/>
        <v>INSERT INTO Comunas VALUES (93,22,'San Vicente de Tagua Tagua')</v>
      </c>
    </row>
    <row r="96" spans="13:17" x14ac:dyDescent="0.25">
      <c r="M96" t="s">
        <v>81</v>
      </c>
      <c r="N96">
        <v>94</v>
      </c>
      <c r="O96">
        <v>22</v>
      </c>
      <c r="P96" t="s">
        <v>196</v>
      </c>
      <c r="Q96" t="str">
        <f t="shared" si="3"/>
        <v>INSERT INTO Comunas VALUES (94,22,'Pichidegua')</v>
      </c>
    </row>
    <row r="97" spans="13:17" x14ac:dyDescent="0.25">
      <c r="M97" t="s">
        <v>81</v>
      </c>
      <c r="N97">
        <v>95</v>
      </c>
      <c r="O97">
        <v>22</v>
      </c>
      <c r="P97" t="s">
        <v>197</v>
      </c>
      <c r="Q97" t="str">
        <f t="shared" si="3"/>
        <v>INSERT INTO Comunas VALUES (95,22,'Peumo')</v>
      </c>
    </row>
    <row r="98" spans="13:17" x14ac:dyDescent="0.25">
      <c r="M98" t="s">
        <v>81</v>
      </c>
      <c r="N98">
        <v>96</v>
      </c>
      <c r="O98">
        <v>22</v>
      </c>
      <c r="P98" t="s">
        <v>198</v>
      </c>
      <c r="Q98" t="str">
        <f t="shared" si="3"/>
        <v>INSERT INTO Comunas VALUES (96,22,'Coltauco')</v>
      </c>
    </row>
    <row r="99" spans="13:17" x14ac:dyDescent="0.25">
      <c r="M99" t="s">
        <v>81</v>
      </c>
      <c r="N99">
        <v>97</v>
      </c>
      <c r="O99">
        <v>22</v>
      </c>
      <c r="P99" t="s">
        <v>199</v>
      </c>
      <c r="Q99" t="str">
        <f t="shared" si="3"/>
        <v>INSERT INTO Comunas VALUES (97,22,'Coínco')</v>
      </c>
    </row>
    <row r="100" spans="13:17" x14ac:dyDescent="0.25">
      <c r="M100" t="s">
        <v>81</v>
      </c>
      <c r="N100">
        <v>98</v>
      </c>
      <c r="O100">
        <v>22</v>
      </c>
      <c r="P100" t="s">
        <v>200</v>
      </c>
      <c r="Q100" t="str">
        <f t="shared" si="3"/>
        <v>INSERT INTO Comunas VALUES (98,22,'Doñihue')</v>
      </c>
    </row>
    <row r="101" spans="13:17" x14ac:dyDescent="0.25">
      <c r="M101" t="s">
        <v>81</v>
      </c>
      <c r="N101">
        <v>99</v>
      </c>
      <c r="O101">
        <v>22</v>
      </c>
      <c r="P101" t="s">
        <v>201</v>
      </c>
      <c r="Q101" t="str">
        <f t="shared" si="3"/>
        <v>INSERT INTO Comunas VALUES (99,22,'Las Cabras')</v>
      </c>
    </row>
    <row r="102" spans="13:17" x14ac:dyDescent="0.25">
      <c r="M102" t="s">
        <v>81</v>
      </c>
      <c r="N102">
        <v>100</v>
      </c>
      <c r="O102">
        <v>23</v>
      </c>
      <c r="P102" t="s">
        <v>203</v>
      </c>
      <c r="Q102" t="str">
        <f t="shared" si="3"/>
        <v>INSERT INTO Comunas VALUES (100,23,'San Fernando')</v>
      </c>
    </row>
    <row r="103" spans="13:17" x14ac:dyDescent="0.25">
      <c r="M103" t="s">
        <v>81</v>
      </c>
      <c r="N103">
        <v>101</v>
      </c>
      <c r="O103">
        <v>23</v>
      </c>
      <c r="P103" t="s">
        <v>204</v>
      </c>
      <c r="Q103" t="str">
        <f t="shared" si="3"/>
        <v>INSERT INTO Comunas VALUES (101,23,'Chimbarongo')</v>
      </c>
    </row>
    <row r="104" spans="13:17" x14ac:dyDescent="0.25">
      <c r="M104" t="s">
        <v>81</v>
      </c>
      <c r="N104">
        <v>102</v>
      </c>
      <c r="O104">
        <v>23</v>
      </c>
      <c r="P104" t="s">
        <v>205</v>
      </c>
      <c r="Q104" t="str">
        <f t="shared" si="3"/>
        <v>INSERT INTO Comunas VALUES (102,23,'Placilla')</v>
      </c>
    </row>
    <row r="105" spans="13:17" x14ac:dyDescent="0.25">
      <c r="M105" t="s">
        <v>81</v>
      </c>
      <c r="N105">
        <v>103</v>
      </c>
      <c r="O105">
        <v>23</v>
      </c>
      <c r="P105" t="s">
        <v>206</v>
      </c>
      <c r="Q105" t="str">
        <f t="shared" si="3"/>
        <v>INSERT INTO Comunas VALUES (103,23,'Nancagua')</v>
      </c>
    </row>
    <row r="106" spans="13:17" x14ac:dyDescent="0.25">
      <c r="M106" t="s">
        <v>81</v>
      </c>
      <c r="N106">
        <v>104</v>
      </c>
      <c r="O106">
        <v>23</v>
      </c>
      <c r="P106" t="s">
        <v>207</v>
      </c>
      <c r="Q106" t="str">
        <f t="shared" si="3"/>
        <v>INSERT INTO Comunas VALUES (104,23,'Chépica')</v>
      </c>
    </row>
    <row r="107" spans="13:17" x14ac:dyDescent="0.25">
      <c r="M107" t="s">
        <v>81</v>
      </c>
      <c r="N107">
        <v>105</v>
      </c>
      <c r="O107">
        <v>23</v>
      </c>
      <c r="P107" t="s">
        <v>208</v>
      </c>
      <c r="Q107" t="str">
        <f t="shared" si="3"/>
        <v>INSERT INTO Comunas VALUES (105,23,'Santa Cruz')</v>
      </c>
    </row>
    <row r="108" spans="13:17" x14ac:dyDescent="0.25">
      <c r="M108" t="s">
        <v>81</v>
      </c>
      <c r="N108">
        <v>106</v>
      </c>
      <c r="O108">
        <v>23</v>
      </c>
      <c r="P108" t="s">
        <v>209</v>
      </c>
      <c r="Q108" t="str">
        <f t="shared" si="3"/>
        <v>INSERT INTO Comunas VALUES (106,23,'Lolol')</v>
      </c>
    </row>
    <row r="109" spans="13:17" x14ac:dyDescent="0.25">
      <c r="M109" t="s">
        <v>81</v>
      </c>
      <c r="N109">
        <v>107</v>
      </c>
      <c r="O109">
        <v>23</v>
      </c>
      <c r="P109" t="s">
        <v>210</v>
      </c>
      <c r="Q109" t="str">
        <f t="shared" si="3"/>
        <v>INSERT INTO Comunas VALUES (107,23,'Pumanque')</v>
      </c>
    </row>
    <row r="110" spans="13:17" x14ac:dyDescent="0.25">
      <c r="M110" t="s">
        <v>81</v>
      </c>
      <c r="N110">
        <v>108</v>
      </c>
      <c r="O110">
        <v>23</v>
      </c>
      <c r="P110" t="s">
        <v>211</v>
      </c>
      <c r="Q110" t="str">
        <f t="shared" si="3"/>
        <v>INSERT INTO Comunas VALUES (108,23,'Palmilla')</v>
      </c>
    </row>
    <row r="111" spans="13:17" x14ac:dyDescent="0.25">
      <c r="M111" t="s">
        <v>81</v>
      </c>
      <c r="N111">
        <v>109</v>
      </c>
      <c r="O111">
        <v>23</v>
      </c>
      <c r="P111" t="s">
        <v>212</v>
      </c>
      <c r="Q111" t="str">
        <f t="shared" si="3"/>
        <v>INSERT INTO Comunas VALUES (109,23,'Peralillo')</v>
      </c>
    </row>
    <row r="112" spans="13:17" x14ac:dyDescent="0.25">
      <c r="M112" t="s">
        <v>81</v>
      </c>
      <c r="N112">
        <v>110</v>
      </c>
      <c r="O112">
        <v>24</v>
      </c>
      <c r="P112" t="s">
        <v>214</v>
      </c>
      <c r="Q112" t="str">
        <f t="shared" si="3"/>
        <v>INSERT INTO Comunas VALUES (110,24,'Pichilemu')</v>
      </c>
    </row>
    <row r="113" spans="13:17" x14ac:dyDescent="0.25">
      <c r="M113" t="s">
        <v>81</v>
      </c>
      <c r="N113">
        <v>111</v>
      </c>
      <c r="O113">
        <v>24</v>
      </c>
      <c r="P113" t="s">
        <v>215</v>
      </c>
      <c r="Q113" t="str">
        <f t="shared" si="3"/>
        <v>INSERT INTO Comunas VALUES (111,24,'Navidad')</v>
      </c>
    </row>
    <row r="114" spans="13:17" x14ac:dyDescent="0.25">
      <c r="M114" t="s">
        <v>81</v>
      </c>
      <c r="N114">
        <v>112</v>
      </c>
      <c r="O114">
        <v>24</v>
      </c>
      <c r="P114" t="s">
        <v>216</v>
      </c>
      <c r="Q114" t="str">
        <f t="shared" si="3"/>
        <v>INSERT INTO Comunas VALUES (112,24,'Litueche')</v>
      </c>
    </row>
    <row r="115" spans="13:17" x14ac:dyDescent="0.25">
      <c r="M115" t="s">
        <v>81</v>
      </c>
      <c r="N115">
        <v>113</v>
      </c>
      <c r="O115">
        <v>24</v>
      </c>
      <c r="P115" t="s">
        <v>217</v>
      </c>
      <c r="Q115" t="str">
        <f t="shared" si="3"/>
        <v>INSERT INTO Comunas VALUES (113,24,'La Estrella')</v>
      </c>
    </row>
    <row r="116" spans="13:17" x14ac:dyDescent="0.25">
      <c r="M116" t="s">
        <v>81</v>
      </c>
      <c r="N116">
        <v>114</v>
      </c>
      <c r="O116">
        <v>24</v>
      </c>
      <c r="P116" t="s">
        <v>218</v>
      </c>
      <c r="Q116" t="str">
        <f t="shared" si="3"/>
        <v>INSERT INTO Comunas VALUES (114,24,'Marchigüe')</v>
      </c>
    </row>
    <row r="117" spans="13:17" x14ac:dyDescent="0.25">
      <c r="M117" t="s">
        <v>81</v>
      </c>
      <c r="N117">
        <v>115</v>
      </c>
      <c r="O117">
        <v>24</v>
      </c>
      <c r="P117" t="s">
        <v>219</v>
      </c>
      <c r="Q117" t="str">
        <f t="shared" si="3"/>
        <v>INSERT INTO Comunas VALUES (115,24,'Paredones')</v>
      </c>
    </row>
    <row r="118" spans="13:17" x14ac:dyDescent="0.25">
      <c r="M118" t="s">
        <v>81</v>
      </c>
      <c r="N118">
        <v>116</v>
      </c>
      <c r="O118">
        <v>25</v>
      </c>
      <c r="P118" t="s">
        <v>221</v>
      </c>
      <c r="Q118" t="str">
        <f t="shared" si="3"/>
        <v>INSERT INTO Comunas VALUES (116,25,'Curicó')</v>
      </c>
    </row>
    <row r="119" spans="13:17" x14ac:dyDescent="0.25">
      <c r="M119" t="s">
        <v>81</v>
      </c>
      <c r="N119">
        <v>117</v>
      </c>
      <c r="O119">
        <v>25</v>
      </c>
      <c r="P119" t="s">
        <v>222</v>
      </c>
      <c r="Q119" t="str">
        <f t="shared" si="3"/>
        <v>INSERT INTO Comunas VALUES (117,25,'Teno')</v>
      </c>
    </row>
    <row r="120" spans="13:17" x14ac:dyDescent="0.25">
      <c r="M120" t="s">
        <v>81</v>
      </c>
      <c r="N120">
        <v>118</v>
      </c>
      <c r="O120">
        <v>25</v>
      </c>
      <c r="P120" t="s">
        <v>223</v>
      </c>
      <c r="Q120" t="str">
        <f t="shared" si="3"/>
        <v>INSERT INTO Comunas VALUES (118,25,'Romeral')</v>
      </c>
    </row>
    <row r="121" spans="13:17" x14ac:dyDescent="0.25">
      <c r="M121" t="s">
        <v>81</v>
      </c>
      <c r="N121">
        <v>119</v>
      </c>
      <c r="O121">
        <v>25</v>
      </c>
      <c r="P121" t="s">
        <v>224</v>
      </c>
      <c r="Q121" t="str">
        <f t="shared" si="3"/>
        <v>INSERT INTO Comunas VALUES (119,25,'Molina')</v>
      </c>
    </row>
    <row r="122" spans="13:17" x14ac:dyDescent="0.25">
      <c r="M122" t="s">
        <v>81</v>
      </c>
      <c r="N122">
        <v>120</v>
      </c>
      <c r="O122">
        <v>25</v>
      </c>
      <c r="P122" t="s">
        <v>225</v>
      </c>
      <c r="Q122" t="str">
        <f t="shared" si="3"/>
        <v>INSERT INTO Comunas VALUES (120,25,'Sagrada Familia')</v>
      </c>
    </row>
    <row r="123" spans="13:17" x14ac:dyDescent="0.25">
      <c r="M123" t="s">
        <v>81</v>
      </c>
      <c r="N123">
        <v>121</v>
      </c>
      <c r="O123">
        <v>25</v>
      </c>
      <c r="P123" t="s">
        <v>226</v>
      </c>
      <c r="Q123" t="str">
        <f t="shared" si="3"/>
        <v>INSERT INTO Comunas VALUES (121,25,'Hualañé')</v>
      </c>
    </row>
    <row r="124" spans="13:17" x14ac:dyDescent="0.25">
      <c r="M124" t="s">
        <v>81</v>
      </c>
      <c r="N124">
        <v>122</v>
      </c>
      <c r="O124">
        <v>25</v>
      </c>
      <c r="P124" t="s">
        <v>227</v>
      </c>
      <c r="Q124" t="str">
        <f t="shared" si="3"/>
        <v>INSERT INTO Comunas VALUES (122,25,'Licantén')</v>
      </c>
    </row>
    <row r="125" spans="13:17" x14ac:dyDescent="0.25">
      <c r="M125" t="s">
        <v>81</v>
      </c>
      <c r="N125">
        <v>123</v>
      </c>
      <c r="O125">
        <v>25</v>
      </c>
      <c r="P125" t="s">
        <v>228</v>
      </c>
      <c r="Q125" t="str">
        <f t="shared" si="3"/>
        <v>INSERT INTO Comunas VALUES (123,25,'Vichuquén')</v>
      </c>
    </row>
    <row r="126" spans="13:17" x14ac:dyDescent="0.25">
      <c r="M126" t="s">
        <v>81</v>
      </c>
      <c r="N126">
        <v>124</v>
      </c>
      <c r="O126">
        <v>25</v>
      </c>
      <c r="P126" t="s">
        <v>229</v>
      </c>
      <c r="Q126" t="str">
        <f t="shared" si="3"/>
        <v>INSERT INTO Comunas VALUES (124,25,'Rauco')</v>
      </c>
    </row>
    <row r="127" spans="13:17" x14ac:dyDescent="0.25">
      <c r="M127" t="s">
        <v>81</v>
      </c>
      <c r="N127">
        <v>125</v>
      </c>
      <c r="O127">
        <v>26</v>
      </c>
      <c r="P127" t="s">
        <v>231</v>
      </c>
      <c r="Q127" t="str">
        <f t="shared" si="3"/>
        <v>INSERT INTO Comunas VALUES (125,26,'Talca')</v>
      </c>
    </row>
    <row r="128" spans="13:17" x14ac:dyDescent="0.25">
      <c r="M128" t="s">
        <v>81</v>
      </c>
      <c r="N128">
        <v>126</v>
      </c>
      <c r="O128">
        <v>26</v>
      </c>
      <c r="P128" t="s">
        <v>232</v>
      </c>
      <c r="Q128" t="str">
        <f t="shared" si="3"/>
        <v>INSERT INTO Comunas VALUES (126,26,'Pelarco')</v>
      </c>
    </row>
    <row r="129" spans="13:17" x14ac:dyDescent="0.25">
      <c r="M129" t="s">
        <v>81</v>
      </c>
      <c r="N129">
        <v>127</v>
      </c>
      <c r="O129">
        <v>26</v>
      </c>
      <c r="P129" t="s">
        <v>233</v>
      </c>
      <c r="Q129" t="str">
        <f t="shared" si="3"/>
        <v>INSERT INTO Comunas VALUES (127,26,'Río Claro')</v>
      </c>
    </row>
    <row r="130" spans="13:17" x14ac:dyDescent="0.25">
      <c r="M130" t="s">
        <v>81</v>
      </c>
      <c r="N130">
        <v>128</v>
      </c>
      <c r="O130">
        <v>26</v>
      </c>
      <c r="P130" t="s">
        <v>234</v>
      </c>
      <c r="Q130" t="str">
        <f t="shared" si="3"/>
        <v>INSERT INTO Comunas VALUES (128,26,'San Clemente')</v>
      </c>
    </row>
    <row r="131" spans="13:17" x14ac:dyDescent="0.25">
      <c r="M131" t="s">
        <v>81</v>
      </c>
      <c r="N131">
        <v>129</v>
      </c>
      <c r="O131">
        <v>26</v>
      </c>
      <c r="P131" t="s">
        <v>235</v>
      </c>
      <c r="Q131" t="str">
        <f t="shared" si="3"/>
        <v>INSERT INTO Comunas VALUES (129,26,'Maule')</v>
      </c>
    </row>
    <row r="132" spans="13:17" x14ac:dyDescent="0.25">
      <c r="M132" t="s">
        <v>81</v>
      </c>
      <c r="N132">
        <v>130</v>
      </c>
      <c r="O132">
        <v>26</v>
      </c>
      <c r="P132" t="s">
        <v>236</v>
      </c>
      <c r="Q132" t="str">
        <f t="shared" si="3"/>
        <v>INSERT INTO Comunas VALUES (130,26,'San Rafael')</v>
      </c>
    </row>
    <row r="133" spans="13:17" x14ac:dyDescent="0.25">
      <c r="M133" t="s">
        <v>81</v>
      </c>
      <c r="N133">
        <v>131</v>
      </c>
      <c r="O133">
        <v>26</v>
      </c>
      <c r="P133" t="s">
        <v>237</v>
      </c>
      <c r="Q133" t="str">
        <f t="shared" ref="Q133:Q196" si="4">CONCATENATE("INSERT INTO ",M133," VALUES (",N133,",",O133,",'",P133,"')")</f>
        <v>INSERT INTO Comunas VALUES (131,26,'Empedrado')</v>
      </c>
    </row>
    <row r="134" spans="13:17" x14ac:dyDescent="0.25">
      <c r="M134" t="s">
        <v>81</v>
      </c>
      <c r="N134">
        <v>132</v>
      </c>
      <c r="O134">
        <v>26</v>
      </c>
      <c r="P134" t="s">
        <v>238</v>
      </c>
      <c r="Q134" t="str">
        <f t="shared" si="4"/>
        <v>INSERT INTO Comunas VALUES (132,26,'Pencahue')</v>
      </c>
    </row>
    <row r="135" spans="13:17" x14ac:dyDescent="0.25">
      <c r="M135" t="s">
        <v>81</v>
      </c>
      <c r="N135">
        <v>133</v>
      </c>
      <c r="O135">
        <v>26</v>
      </c>
      <c r="P135" t="s">
        <v>239</v>
      </c>
      <c r="Q135" t="str">
        <f t="shared" si="4"/>
        <v>INSERT INTO Comunas VALUES (133,26,'Constitución')</v>
      </c>
    </row>
    <row r="136" spans="13:17" x14ac:dyDescent="0.25">
      <c r="M136" t="s">
        <v>81</v>
      </c>
      <c r="N136">
        <v>134</v>
      </c>
      <c r="O136">
        <v>26</v>
      </c>
      <c r="P136" t="s">
        <v>240</v>
      </c>
      <c r="Q136" t="str">
        <f t="shared" si="4"/>
        <v>INSERT INTO Comunas VALUES (134,26,'Curepto')</v>
      </c>
    </row>
    <row r="137" spans="13:17" x14ac:dyDescent="0.25">
      <c r="M137" t="s">
        <v>81</v>
      </c>
      <c r="N137">
        <v>135</v>
      </c>
      <c r="O137">
        <v>27</v>
      </c>
      <c r="P137" t="s">
        <v>242</v>
      </c>
      <c r="Q137" t="str">
        <f t="shared" si="4"/>
        <v>INSERT INTO Comunas VALUES (135,27,'Linares')</v>
      </c>
    </row>
    <row r="138" spans="13:17" x14ac:dyDescent="0.25">
      <c r="M138" t="s">
        <v>81</v>
      </c>
      <c r="N138">
        <v>136</v>
      </c>
      <c r="O138">
        <v>27</v>
      </c>
      <c r="P138" t="s">
        <v>243</v>
      </c>
      <c r="Q138" t="str">
        <f t="shared" si="4"/>
        <v>INSERT INTO Comunas VALUES (136,27,'Yerbas Buenas')</v>
      </c>
    </row>
    <row r="139" spans="13:17" x14ac:dyDescent="0.25">
      <c r="M139" t="s">
        <v>81</v>
      </c>
      <c r="N139">
        <v>137</v>
      </c>
      <c r="O139">
        <v>27</v>
      </c>
      <c r="P139" t="s">
        <v>244</v>
      </c>
      <c r="Q139" t="str">
        <f t="shared" si="4"/>
        <v>INSERT INTO Comunas VALUES (137,27,'Colbún')</v>
      </c>
    </row>
    <row r="140" spans="13:17" x14ac:dyDescent="0.25">
      <c r="M140" t="s">
        <v>81</v>
      </c>
      <c r="N140">
        <v>138</v>
      </c>
      <c r="O140">
        <v>27</v>
      </c>
      <c r="P140" t="s">
        <v>245</v>
      </c>
      <c r="Q140" t="str">
        <f t="shared" si="4"/>
        <v>INSERT INTO Comunas VALUES (138,27,'Longaví')</v>
      </c>
    </row>
    <row r="141" spans="13:17" x14ac:dyDescent="0.25">
      <c r="M141" t="s">
        <v>81</v>
      </c>
      <c r="N141">
        <v>139</v>
      </c>
      <c r="O141">
        <v>27</v>
      </c>
      <c r="P141" t="s">
        <v>246</v>
      </c>
      <c r="Q141" t="str">
        <f t="shared" si="4"/>
        <v>INSERT INTO Comunas VALUES (139,27,'Parral')</v>
      </c>
    </row>
    <row r="142" spans="13:17" x14ac:dyDescent="0.25">
      <c r="M142" t="s">
        <v>81</v>
      </c>
      <c r="N142">
        <v>140</v>
      </c>
      <c r="O142">
        <v>27</v>
      </c>
      <c r="P142" t="s">
        <v>247</v>
      </c>
      <c r="Q142" t="str">
        <f t="shared" si="4"/>
        <v>INSERT INTO Comunas VALUES (140,27,'Retiro')</v>
      </c>
    </row>
    <row r="143" spans="13:17" x14ac:dyDescent="0.25">
      <c r="M143" t="s">
        <v>81</v>
      </c>
      <c r="N143">
        <v>141</v>
      </c>
      <c r="O143">
        <v>27</v>
      </c>
      <c r="P143" t="s">
        <v>248</v>
      </c>
      <c r="Q143" t="str">
        <f t="shared" si="4"/>
        <v>INSERT INTO Comunas VALUES (141,27,'Villa Alegre')</v>
      </c>
    </row>
    <row r="144" spans="13:17" x14ac:dyDescent="0.25">
      <c r="M144" t="s">
        <v>81</v>
      </c>
      <c r="N144">
        <v>142</v>
      </c>
      <c r="O144">
        <v>27</v>
      </c>
      <c r="P144" t="s">
        <v>249</v>
      </c>
      <c r="Q144" t="str">
        <f t="shared" si="4"/>
        <v>INSERT INTO Comunas VALUES (142,27,'San Javier de Loncomilla')</v>
      </c>
    </row>
    <row r="145" spans="13:17" x14ac:dyDescent="0.25">
      <c r="M145" t="s">
        <v>81</v>
      </c>
      <c r="N145">
        <v>143</v>
      </c>
      <c r="O145">
        <v>28</v>
      </c>
      <c r="P145" t="s">
        <v>251</v>
      </c>
      <c r="Q145" t="str">
        <f t="shared" si="4"/>
        <v>INSERT INTO Comunas VALUES (143,28,'Cauquenes')</v>
      </c>
    </row>
    <row r="146" spans="13:17" x14ac:dyDescent="0.25">
      <c r="M146" t="s">
        <v>81</v>
      </c>
      <c r="N146">
        <v>144</v>
      </c>
      <c r="O146">
        <v>28</v>
      </c>
      <c r="P146" t="s">
        <v>252</v>
      </c>
      <c r="Q146" t="str">
        <f t="shared" si="4"/>
        <v>INSERT INTO Comunas VALUES (144,28,'Pelluhue')</v>
      </c>
    </row>
    <row r="147" spans="13:17" x14ac:dyDescent="0.25">
      <c r="M147" t="s">
        <v>81</v>
      </c>
      <c r="N147">
        <v>145</v>
      </c>
      <c r="O147">
        <v>28</v>
      </c>
      <c r="P147" t="s">
        <v>253</v>
      </c>
      <c r="Q147" t="str">
        <f t="shared" si="4"/>
        <v>INSERT INTO Comunas VALUES (145,28,'Chanco')</v>
      </c>
    </row>
    <row r="148" spans="13:17" x14ac:dyDescent="0.25">
      <c r="M148" t="s">
        <v>81</v>
      </c>
      <c r="N148">
        <v>146</v>
      </c>
      <c r="O148">
        <v>29</v>
      </c>
      <c r="P148" t="s">
        <v>255</v>
      </c>
      <c r="Q148" t="str">
        <f t="shared" si="4"/>
        <v>INSERT INTO Comunas VALUES (146,29,'Chillán')</v>
      </c>
    </row>
    <row r="149" spans="13:17" x14ac:dyDescent="0.25">
      <c r="M149" t="s">
        <v>81</v>
      </c>
      <c r="N149">
        <v>147</v>
      </c>
      <c r="O149">
        <v>29</v>
      </c>
      <c r="P149" t="s">
        <v>256</v>
      </c>
      <c r="Q149" t="str">
        <f t="shared" si="4"/>
        <v>INSERT INTO Comunas VALUES (147,29,'San Carlos')</v>
      </c>
    </row>
    <row r="150" spans="13:17" x14ac:dyDescent="0.25">
      <c r="M150" t="s">
        <v>81</v>
      </c>
      <c r="N150">
        <v>148</v>
      </c>
      <c r="O150">
        <v>29</v>
      </c>
      <c r="P150" t="s">
        <v>257</v>
      </c>
      <c r="Q150" t="str">
        <f t="shared" si="4"/>
        <v>INSERT INTO Comunas VALUES (148,29,'Ñiquén')</v>
      </c>
    </row>
    <row r="151" spans="13:17" x14ac:dyDescent="0.25">
      <c r="M151" t="s">
        <v>81</v>
      </c>
      <c r="N151">
        <v>149</v>
      </c>
      <c r="O151">
        <v>29</v>
      </c>
      <c r="P151" t="s">
        <v>258</v>
      </c>
      <c r="Q151" t="str">
        <f t="shared" si="4"/>
        <v>INSERT INTO Comunas VALUES (149,29,'San Fabián')</v>
      </c>
    </row>
    <row r="152" spans="13:17" x14ac:dyDescent="0.25">
      <c r="M152" t="s">
        <v>81</v>
      </c>
      <c r="N152">
        <v>150</v>
      </c>
      <c r="O152">
        <v>29</v>
      </c>
      <c r="P152" t="s">
        <v>259</v>
      </c>
      <c r="Q152" t="str">
        <f t="shared" si="4"/>
        <v>INSERT INTO Comunas VALUES (150,29,'Coihueco')</v>
      </c>
    </row>
    <row r="153" spans="13:17" x14ac:dyDescent="0.25">
      <c r="M153" t="s">
        <v>81</v>
      </c>
      <c r="N153">
        <v>151</v>
      </c>
      <c r="O153">
        <v>29</v>
      </c>
      <c r="P153" t="s">
        <v>260</v>
      </c>
      <c r="Q153" t="str">
        <f t="shared" si="4"/>
        <v>INSERT INTO Comunas VALUES (151,29,'Pinto')</v>
      </c>
    </row>
    <row r="154" spans="13:17" x14ac:dyDescent="0.25">
      <c r="M154" t="s">
        <v>81</v>
      </c>
      <c r="N154">
        <v>152</v>
      </c>
      <c r="O154">
        <v>29</v>
      </c>
      <c r="P154" t="s">
        <v>261</v>
      </c>
      <c r="Q154" t="str">
        <f t="shared" si="4"/>
        <v>INSERT INTO Comunas VALUES (152,29,'San Ignacio')</v>
      </c>
    </row>
    <row r="155" spans="13:17" x14ac:dyDescent="0.25">
      <c r="M155" t="s">
        <v>81</v>
      </c>
      <c r="N155">
        <v>153</v>
      </c>
      <c r="O155">
        <v>29</v>
      </c>
      <c r="P155" t="s">
        <v>262</v>
      </c>
      <c r="Q155" t="str">
        <f t="shared" si="4"/>
        <v>INSERT INTO Comunas VALUES (153,29,'El Carmen')</v>
      </c>
    </row>
    <row r="156" spans="13:17" x14ac:dyDescent="0.25">
      <c r="M156" t="s">
        <v>81</v>
      </c>
      <c r="N156">
        <v>154</v>
      </c>
      <c r="O156">
        <v>29</v>
      </c>
      <c r="P156" t="s">
        <v>263</v>
      </c>
      <c r="Q156" t="str">
        <f t="shared" si="4"/>
        <v>INSERT INTO Comunas VALUES (154,29,'Yungay')</v>
      </c>
    </row>
    <row r="157" spans="13:17" x14ac:dyDescent="0.25">
      <c r="M157" t="s">
        <v>81</v>
      </c>
      <c r="N157">
        <v>155</v>
      </c>
      <c r="O157">
        <v>29</v>
      </c>
      <c r="P157" t="s">
        <v>264</v>
      </c>
      <c r="Q157" t="str">
        <f t="shared" si="4"/>
        <v>INSERT INTO Comunas VALUES (155,29,'Pemuco')</v>
      </c>
    </row>
    <row r="158" spans="13:17" x14ac:dyDescent="0.25">
      <c r="M158" t="s">
        <v>81</v>
      </c>
      <c r="N158">
        <v>156</v>
      </c>
      <c r="O158">
        <v>29</v>
      </c>
      <c r="P158" t="s">
        <v>265</v>
      </c>
      <c r="Q158" t="str">
        <f t="shared" si="4"/>
        <v>INSERT INTO Comunas VALUES (156,29,'Bulnes')</v>
      </c>
    </row>
    <row r="159" spans="13:17" x14ac:dyDescent="0.25">
      <c r="M159" t="s">
        <v>81</v>
      </c>
      <c r="N159">
        <v>157</v>
      </c>
      <c r="O159">
        <v>29</v>
      </c>
      <c r="P159" t="s">
        <v>266</v>
      </c>
      <c r="Q159" t="str">
        <f t="shared" si="4"/>
        <v>INSERT INTO Comunas VALUES (157,29,'Quillón')</v>
      </c>
    </row>
    <row r="160" spans="13:17" x14ac:dyDescent="0.25">
      <c r="M160" t="s">
        <v>81</v>
      </c>
      <c r="N160">
        <v>158</v>
      </c>
      <c r="O160">
        <v>29</v>
      </c>
      <c r="P160" t="s">
        <v>267</v>
      </c>
      <c r="Q160" t="str">
        <f t="shared" si="4"/>
        <v>INSERT INTO Comunas VALUES (158,29,'Ránquil')</v>
      </c>
    </row>
    <row r="161" spans="13:17" x14ac:dyDescent="0.25">
      <c r="M161" t="s">
        <v>81</v>
      </c>
      <c r="N161">
        <v>159</v>
      </c>
      <c r="O161">
        <v>29</v>
      </c>
      <c r="P161" t="s">
        <v>268</v>
      </c>
      <c r="Q161" t="str">
        <f t="shared" si="4"/>
        <v>INSERT INTO Comunas VALUES (159,29,'Portezuelo')</v>
      </c>
    </row>
    <row r="162" spans="13:17" x14ac:dyDescent="0.25">
      <c r="M162" t="s">
        <v>81</v>
      </c>
      <c r="N162">
        <v>160</v>
      </c>
      <c r="O162">
        <v>29</v>
      </c>
      <c r="P162" t="s">
        <v>269</v>
      </c>
      <c r="Q162" t="str">
        <f t="shared" si="4"/>
        <v>INSERT INTO Comunas VALUES (160,29,'Coelemu')</v>
      </c>
    </row>
    <row r="163" spans="13:17" x14ac:dyDescent="0.25">
      <c r="M163" t="s">
        <v>81</v>
      </c>
      <c r="N163">
        <v>161</v>
      </c>
      <c r="O163">
        <v>29</v>
      </c>
      <c r="P163" t="s">
        <v>270</v>
      </c>
      <c r="Q163" t="str">
        <f t="shared" si="4"/>
        <v>INSERT INTO Comunas VALUES (161,29,'Treguaco')</v>
      </c>
    </row>
    <row r="164" spans="13:17" x14ac:dyDescent="0.25">
      <c r="M164" t="s">
        <v>81</v>
      </c>
      <c r="N164">
        <v>162</v>
      </c>
      <c r="O164">
        <v>29</v>
      </c>
      <c r="P164" t="s">
        <v>271</v>
      </c>
      <c r="Q164" t="str">
        <f t="shared" si="4"/>
        <v>INSERT INTO Comunas VALUES (162,29,'Cobquecura')</v>
      </c>
    </row>
    <row r="165" spans="13:17" x14ac:dyDescent="0.25">
      <c r="M165" t="s">
        <v>81</v>
      </c>
      <c r="N165">
        <v>163</v>
      </c>
      <c r="O165">
        <v>29</v>
      </c>
      <c r="P165" t="s">
        <v>272</v>
      </c>
      <c r="Q165" t="str">
        <f t="shared" si="4"/>
        <v>INSERT INTO Comunas VALUES (163,29,'Quirihue')</v>
      </c>
    </row>
    <row r="166" spans="13:17" x14ac:dyDescent="0.25">
      <c r="M166" t="s">
        <v>81</v>
      </c>
      <c r="N166">
        <v>164</v>
      </c>
      <c r="O166">
        <v>29</v>
      </c>
      <c r="P166" t="s">
        <v>273</v>
      </c>
      <c r="Q166" t="str">
        <f t="shared" si="4"/>
        <v>INSERT INTO Comunas VALUES (164,29,'Ninhue')</v>
      </c>
    </row>
    <row r="167" spans="13:17" x14ac:dyDescent="0.25">
      <c r="M167" t="s">
        <v>81</v>
      </c>
      <c r="N167">
        <v>165</v>
      </c>
      <c r="O167">
        <v>29</v>
      </c>
      <c r="P167" t="s">
        <v>274</v>
      </c>
      <c r="Q167" t="str">
        <f t="shared" si="4"/>
        <v>INSERT INTO Comunas VALUES (165,29,'San Nicolás')</v>
      </c>
    </row>
    <row r="168" spans="13:17" x14ac:dyDescent="0.25">
      <c r="M168" t="s">
        <v>81</v>
      </c>
      <c r="N168">
        <v>166</v>
      </c>
      <c r="O168">
        <v>29</v>
      </c>
      <c r="P168" t="s">
        <v>275</v>
      </c>
      <c r="Q168" t="str">
        <f t="shared" si="4"/>
        <v>INSERT INTO Comunas VALUES (166,29,'Chillán Viejo')</v>
      </c>
    </row>
    <row r="169" spans="13:17" x14ac:dyDescent="0.25">
      <c r="M169" t="s">
        <v>81</v>
      </c>
      <c r="N169">
        <v>167</v>
      </c>
      <c r="O169">
        <v>30</v>
      </c>
      <c r="P169" t="s">
        <v>277</v>
      </c>
      <c r="Q169" t="str">
        <f t="shared" si="4"/>
        <v>INSERT INTO Comunas VALUES (167,30,'Alto Bío Bío')</v>
      </c>
    </row>
    <row r="170" spans="13:17" x14ac:dyDescent="0.25">
      <c r="M170" t="s">
        <v>81</v>
      </c>
      <c r="N170">
        <v>168</v>
      </c>
      <c r="O170">
        <v>30</v>
      </c>
      <c r="P170" t="s">
        <v>278</v>
      </c>
      <c r="Q170" t="str">
        <f t="shared" si="4"/>
        <v>INSERT INTO Comunas VALUES (168,30,'Los Ángeles')</v>
      </c>
    </row>
    <row r="171" spans="13:17" x14ac:dyDescent="0.25">
      <c r="M171" t="s">
        <v>81</v>
      </c>
      <c r="N171">
        <v>169</v>
      </c>
      <c r="O171">
        <v>30</v>
      </c>
      <c r="P171" t="s">
        <v>279</v>
      </c>
      <c r="Q171" t="str">
        <f t="shared" si="4"/>
        <v>INSERT INTO Comunas VALUES (169,30,'Cabrero')</v>
      </c>
    </row>
    <row r="172" spans="13:17" x14ac:dyDescent="0.25">
      <c r="M172" t="s">
        <v>81</v>
      </c>
      <c r="N172">
        <v>170</v>
      </c>
      <c r="O172">
        <v>30</v>
      </c>
      <c r="P172" t="s">
        <v>280</v>
      </c>
      <c r="Q172" t="str">
        <f t="shared" si="4"/>
        <v>INSERT INTO Comunas VALUES (170,30,'Tucapel')</v>
      </c>
    </row>
    <row r="173" spans="13:17" x14ac:dyDescent="0.25">
      <c r="M173" t="s">
        <v>81</v>
      </c>
      <c r="N173">
        <v>171</v>
      </c>
      <c r="O173">
        <v>30</v>
      </c>
      <c r="P173" t="s">
        <v>281</v>
      </c>
      <c r="Q173" t="str">
        <f t="shared" si="4"/>
        <v>INSERT INTO Comunas VALUES (171,30,'Antuco')</v>
      </c>
    </row>
    <row r="174" spans="13:17" x14ac:dyDescent="0.25">
      <c r="M174" t="s">
        <v>81</v>
      </c>
      <c r="N174">
        <v>172</v>
      </c>
      <c r="O174">
        <v>30</v>
      </c>
      <c r="P174" t="s">
        <v>282</v>
      </c>
      <c r="Q174" t="str">
        <f t="shared" si="4"/>
        <v>INSERT INTO Comunas VALUES (172,30,'Quilleco')</v>
      </c>
    </row>
    <row r="175" spans="13:17" x14ac:dyDescent="0.25">
      <c r="M175" t="s">
        <v>81</v>
      </c>
      <c r="N175">
        <v>173</v>
      </c>
      <c r="O175">
        <v>30</v>
      </c>
      <c r="P175" t="s">
        <v>283</v>
      </c>
      <c r="Q175" t="str">
        <f t="shared" si="4"/>
        <v>INSERT INTO Comunas VALUES (173,30,'Santa Bárbara')</v>
      </c>
    </row>
    <row r="176" spans="13:17" x14ac:dyDescent="0.25">
      <c r="M176" t="s">
        <v>81</v>
      </c>
      <c r="N176">
        <v>174</v>
      </c>
      <c r="O176">
        <v>30</v>
      </c>
      <c r="P176" t="s">
        <v>284</v>
      </c>
      <c r="Q176" t="str">
        <f t="shared" si="4"/>
        <v>INSERT INTO Comunas VALUES (174,30,'Quilaco')</v>
      </c>
    </row>
    <row r="177" spans="13:17" x14ac:dyDescent="0.25">
      <c r="M177" t="s">
        <v>81</v>
      </c>
      <c r="N177">
        <v>175</v>
      </c>
      <c r="O177">
        <v>30</v>
      </c>
      <c r="P177" t="s">
        <v>285</v>
      </c>
      <c r="Q177" t="str">
        <f t="shared" si="4"/>
        <v>INSERT INTO Comunas VALUES (175,30,'Mulchén')</v>
      </c>
    </row>
    <row r="178" spans="13:17" x14ac:dyDescent="0.25">
      <c r="M178" t="s">
        <v>81</v>
      </c>
      <c r="N178">
        <v>176</v>
      </c>
      <c r="O178">
        <v>30</v>
      </c>
      <c r="P178" t="s">
        <v>286</v>
      </c>
      <c r="Q178" t="str">
        <f t="shared" si="4"/>
        <v>INSERT INTO Comunas VALUES (176,30,'Negrete')</v>
      </c>
    </row>
    <row r="179" spans="13:17" x14ac:dyDescent="0.25">
      <c r="M179" t="s">
        <v>81</v>
      </c>
      <c r="N179">
        <v>177</v>
      </c>
      <c r="O179">
        <v>30</v>
      </c>
      <c r="P179" t="s">
        <v>287</v>
      </c>
      <c r="Q179" t="str">
        <f t="shared" si="4"/>
        <v>INSERT INTO Comunas VALUES (177,30,'Nacimiento')</v>
      </c>
    </row>
    <row r="180" spans="13:17" x14ac:dyDescent="0.25">
      <c r="M180" t="s">
        <v>81</v>
      </c>
      <c r="N180">
        <v>178</v>
      </c>
      <c r="O180">
        <v>30</v>
      </c>
      <c r="P180" t="s">
        <v>288</v>
      </c>
      <c r="Q180" t="str">
        <f t="shared" si="4"/>
        <v>INSERT INTO Comunas VALUES (178,30,'Laja')</v>
      </c>
    </row>
    <row r="181" spans="13:17" x14ac:dyDescent="0.25">
      <c r="M181" t="s">
        <v>81</v>
      </c>
      <c r="N181">
        <v>179</v>
      </c>
      <c r="O181">
        <v>30</v>
      </c>
      <c r="P181" t="s">
        <v>289</v>
      </c>
      <c r="Q181" t="str">
        <f t="shared" si="4"/>
        <v>INSERT INTO Comunas VALUES (179,30,'San Rosendo')</v>
      </c>
    </row>
    <row r="182" spans="13:17" x14ac:dyDescent="0.25">
      <c r="M182" t="s">
        <v>81</v>
      </c>
      <c r="N182">
        <v>180</v>
      </c>
      <c r="O182">
        <v>30</v>
      </c>
      <c r="P182" t="s">
        <v>290</v>
      </c>
      <c r="Q182" t="str">
        <f t="shared" si="4"/>
        <v>INSERT INTO Comunas VALUES (180,30,'Yumbel')</v>
      </c>
    </row>
    <row r="183" spans="13:17" x14ac:dyDescent="0.25">
      <c r="M183" t="s">
        <v>81</v>
      </c>
      <c r="N183">
        <v>181</v>
      </c>
      <c r="O183">
        <v>31</v>
      </c>
      <c r="P183" t="s">
        <v>292</v>
      </c>
      <c r="Q183" t="str">
        <f t="shared" si="4"/>
        <v>INSERT INTO Comunas VALUES (181,31,'Concepción')</v>
      </c>
    </row>
    <row r="184" spans="13:17" x14ac:dyDescent="0.25">
      <c r="M184" t="s">
        <v>81</v>
      </c>
      <c r="N184">
        <v>182</v>
      </c>
      <c r="O184">
        <v>31</v>
      </c>
      <c r="P184" t="s">
        <v>293</v>
      </c>
      <c r="Q184" t="str">
        <f t="shared" si="4"/>
        <v>INSERT INTO Comunas VALUES (182,31,'Talcahuano')</v>
      </c>
    </row>
    <row r="185" spans="13:17" x14ac:dyDescent="0.25">
      <c r="M185" t="s">
        <v>81</v>
      </c>
      <c r="N185">
        <v>183</v>
      </c>
      <c r="O185">
        <v>31</v>
      </c>
      <c r="P185" t="s">
        <v>294</v>
      </c>
      <c r="Q185" t="str">
        <f t="shared" si="4"/>
        <v>INSERT INTO Comunas VALUES (183,31,'Penco')</v>
      </c>
    </row>
    <row r="186" spans="13:17" x14ac:dyDescent="0.25">
      <c r="M186" t="s">
        <v>81</v>
      </c>
      <c r="N186">
        <v>184</v>
      </c>
      <c r="O186">
        <v>31</v>
      </c>
      <c r="P186" t="s">
        <v>295</v>
      </c>
      <c r="Q186" t="str">
        <f t="shared" si="4"/>
        <v>INSERT INTO Comunas VALUES (184,31,'Tomé')</v>
      </c>
    </row>
    <row r="187" spans="13:17" x14ac:dyDescent="0.25">
      <c r="M187" t="s">
        <v>81</v>
      </c>
      <c r="N187">
        <v>185</v>
      </c>
      <c r="O187">
        <v>31</v>
      </c>
      <c r="P187" t="s">
        <v>296</v>
      </c>
      <c r="Q187" t="str">
        <f t="shared" si="4"/>
        <v>INSERT INTO Comunas VALUES (185,31,'Florida')</v>
      </c>
    </row>
    <row r="188" spans="13:17" x14ac:dyDescent="0.25">
      <c r="M188" t="s">
        <v>81</v>
      </c>
      <c r="N188">
        <v>186</v>
      </c>
      <c r="O188">
        <v>31</v>
      </c>
      <c r="P188" t="s">
        <v>297</v>
      </c>
      <c r="Q188" t="str">
        <f t="shared" si="4"/>
        <v>INSERT INTO Comunas VALUES (186,31,'Hualpén')</v>
      </c>
    </row>
    <row r="189" spans="13:17" x14ac:dyDescent="0.25">
      <c r="M189" t="s">
        <v>81</v>
      </c>
      <c r="N189">
        <v>187</v>
      </c>
      <c r="O189">
        <v>31</v>
      </c>
      <c r="P189" t="s">
        <v>298</v>
      </c>
      <c r="Q189" t="str">
        <f t="shared" si="4"/>
        <v>INSERT INTO Comunas VALUES (187,31,'Hualqui')</v>
      </c>
    </row>
    <row r="190" spans="13:17" x14ac:dyDescent="0.25">
      <c r="M190" t="s">
        <v>81</v>
      </c>
      <c r="N190">
        <v>188</v>
      </c>
      <c r="O190">
        <v>31</v>
      </c>
      <c r="P190" t="s">
        <v>299</v>
      </c>
      <c r="Q190" t="str">
        <f t="shared" si="4"/>
        <v>INSERT INTO Comunas VALUES (188,31,'Santa Juana')</v>
      </c>
    </row>
    <row r="191" spans="13:17" x14ac:dyDescent="0.25">
      <c r="M191" t="s">
        <v>81</v>
      </c>
      <c r="N191">
        <v>189</v>
      </c>
      <c r="O191">
        <v>31</v>
      </c>
      <c r="P191" t="s">
        <v>300</v>
      </c>
      <c r="Q191" t="str">
        <f t="shared" si="4"/>
        <v>INSERT INTO Comunas VALUES (189,31,'Lota')</v>
      </c>
    </row>
    <row r="192" spans="13:17" x14ac:dyDescent="0.25">
      <c r="M192" t="s">
        <v>81</v>
      </c>
      <c r="N192">
        <v>190</v>
      </c>
      <c r="O192">
        <v>31</v>
      </c>
      <c r="P192" t="s">
        <v>301</v>
      </c>
      <c r="Q192" t="str">
        <f t="shared" si="4"/>
        <v>INSERT INTO Comunas VALUES (190,31,'Coronel')</v>
      </c>
    </row>
    <row r="193" spans="13:17" x14ac:dyDescent="0.25">
      <c r="M193" t="s">
        <v>81</v>
      </c>
      <c r="N193">
        <v>191</v>
      </c>
      <c r="O193">
        <v>31</v>
      </c>
      <c r="P193" t="s">
        <v>302</v>
      </c>
      <c r="Q193" t="str">
        <f t="shared" si="4"/>
        <v>INSERT INTO Comunas VALUES (191,31,'San Pedro de la Paz')</v>
      </c>
    </row>
    <row r="194" spans="13:17" x14ac:dyDescent="0.25">
      <c r="M194" t="s">
        <v>81</v>
      </c>
      <c r="N194">
        <v>192</v>
      </c>
      <c r="O194">
        <v>31</v>
      </c>
      <c r="P194" t="s">
        <v>303</v>
      </c>
      <c r="Q194" t="str">
        <f t="shared" si="4"/>
        <v>INSERT INTO Comunas VALUES (192,31,'Chiguayante')</v>
      </c>
    </row>
    <row r="195" spans="13:17" x14ac:dyDescent="0.25">
      <c r="M195" t="s">
        <v>81</v>
      </c>
      <c r="N195">
        <v>193</v>
      </c>
      <c r="O195">
        <v>32</v>
      </c>
      <c r="P195" t="s">
        <v>305</v>
      </c>
      <c r="Q195" t="str">
        <f t="shared" si="4"/>
        <v>INSERT INTO Comunas VALUES (193,32,'Lebu')</v>
      </c>
    </row>
    <row r="196" spans="13:17" x14ac:dyDescent="0.25">
      <c r="M196" t="s">
        <v>81</v>
      </c>
      <c r="N196">
        <v>194</v>
      </c>
      <c r="O196">
        <v>32</v>
      </c>
      <c r="P196" t="s">
        <v>306</v>
      </c>
      <c r="Q196" t="str">
        <f t="shared" si="4"/>
        <v>INSERT INTO Comunas VALUES (194,32,'Arauco')</v>
      </c>
    </row>
    <row r="197" spans="13:17" x14ac:dyDescent="0.25">
      <c r="M197" t="s">
        <v>81</v>
      </c>
      <c r="N197">
        <v>195</v>
      </c>
      <c r="O197">
        <v>32</v>
      </c>
      <c r="P197" t="s">
        <v>307</v>
      </c>
      <c r="Q197" t="str">
        <f t="shared" ref="Q197:Q260" si="5">CONCATENATE("INSERT INTO ",M197," VALUES (",N197,",",O197,",'",P197,"')")</f>
        <v>INSERT INTO Comunas VALUES (195,32,'Curanilahue')</v>
      </c>
    </row>
    <row r="198" spans="13:17" x14ac:dyDescent="0.25">
      <c r="M198" t="s">
        <v>81</v>
      </c>
      <c r="N198">
        <v>196</v>
      </c>
      <c r="O198">
        <v>32</v>
      </c>
      <c r="P198" t="s">
        <v>308</v>
      </c>
      <c r="Q198" t="str">
        <f t="shared" si="5"/>
        <v>INSERT INTO Comunas VALUES (196,32,'Los Álamos')</v>
      </c>
    </row>
    <row r="199" spans="13:17" x14ac:dyDescent="0.25">
      <c r="M199" t="s">
        <v>81</v>
      </c>
      <c r="N199">
        <v>197</v>
      </c>
      <c r="O199">
        <v>32</v>
      </c>
      <c r="P199" t="s">
        <v>309</v>
      </c>
      <c r="Q199" t="str">
        <f t="shared" si="5"/>
        <v>INSERT INTO Comunas VALUES (197,32,'Cañete')</v>
      </c>
    </row>
    <row r="200" spans="13:17" x14ac:dyDescent="0.25">
      <c r="M200" t="s">
        <v>81</v>
      </c>
      <c r="N200">
        <v>198</v>
      </c>
      <c r="O200">
        <v>32</v>
      </c>
      <c r="P200" t="s">
        <v>310</v>
      </c>
      <c r="Q200" t="str">
        <f t="shared" si="5"/>
        <v>INSERT INTO Comunas VALUES (198,32,'Contulmo')</v>
      </c>
    </row>
    <row r="201" spans="13:17" x14ac:dyDescent="0.25">
      <c r="M201" t="s">
        <v>81</v>
      </c>
      <c r="N201">
        <v>199</v>
      </c>
      <c r="O201">
        <v>32</v>
      </c>
      <c r="P201" t="s">
        <v>311</v>
      </c>
      <c r="Q201" t="str">
        <f t="shared" si="5"/>
        <v>INSERT INTO Comunas VALUES (199,32,'Tirúa')</v>
      </c>
    </row>
    <row r="202" spans="13:17" x14ac:dyDescent="0.25">
      <c r="M202" t="s">
        <v>81</v>
      </c>
      <c r="N202">
        <v>200</v>
      </c>
      <c r="O202">
        <v>33</v>
      </c>
      <c r="P202" t="s">
        <v>313</v>
      </c>
      <c r="Q202" t="str">
        <f t="shared" si="5"/>
        <v>INSERT INTO Comunas VALUES (200,33,'Angol')</v>
      </c>
    </row>
    <row r="203" spans="13:17" x14ac:dyDescent="0.25">
      <c r="M203" t="s">
        <v>81</v>
      </c>
      <c r="N203">
        <v>201</v>
      </c>
      <c r="O203">
        <v>33</v>
      </c>
      <c r="P203" t="s">
        <v>314</v>
      </c>
      <c r="Q203" t="str">
        <f t="shared" si="5"/>
        <v>INSERT INTO Comunas VALUES (201,33,'Renaico')</v>
      </c>
    </row>
    <row r="204" spans="13:17" x14ac:dyDescent="0.25">
      <c r="M204" t="s">
        <v>81</v>
      </c>
      <c r="N204">
        <v>202</v>
      </c>
      <c r="O204">
        <v>33</v>
      </c>
      <c r="P204" t="s">
        <v>315</v>
      </c>
      <c r="Q204" t="str">
        <f t="shared" si="5"/>
        <v>INSERT INTO Comunas VALUES (202,33,'Collipulli')</v>
      </c>
    </row>
    <row r="205" spans="13:17" x14ac:dyDescent="0.25">
      <c r="M205" t="s">
        <v>81</v>
      </c>
      <c r="N205">
        <v>203</v>
      </c>
      <c r="O205">
        <v>33</v>
      </c>
      <c r="P205" t="s">
        <v>316</v>
      </c>
      <c r="Q205" t="str">
        <f t="shared" si="5"/>
        <v>INSERT INTO Comunas VALUES (203,33,'Lonquimay')</v>
      </c>
    </row>
    <row r="206" spans="13:17" x14ac:dyDescent="0.25">
      <c r="M206" t="s">
        <v>81</v>
      </c>
      <c r="N206">
        <v>204</v>
      </c>
      <c r="O206">
        <v>33</v>
      </c>
      <c r="P206" t="s">
        <v>317</v>
      </c>
      <c r="Q206" t="str">
        <f t="shared" si="5"/>
        <v>INSERT INTO Comunas VALUES (204,33,'Curacautín')</v>
      </c>
    </row>
    <row r="207" spans="13:17" x14ac:dyDescent="0.25">
      <c r="M207" t="s">
        <v>81</v>
      </c>
      <c r="N207">
        <v>205</v>
      </c>
      <c r="O207">
        <v>33</v>
      </c>
      <c r="P207" t="s">
        <v>318</v>
      </c>
      <c r="Q207" t="str">
        <f t="shared" si="5"/>
        <v>INSERT INTO Comunas VALUES (205,33,'Ercilla')</v>
      </c>
    </row>
    <row r="208" spans="13:17" x14ac:dyDescent="0.25">
      <c r="M208" t="s">
        <v>81</v>
      </c>
      <c r="N208">
        <v>206</v>
      </c>
      <c r="O208">
        <v>33</v>
      </c>
      <c r="P208" t="s">
        <v>319</v>
      </c>
      <c r="Q208" t="str">
        <f t="shared" si="5"/>
        <v>INSERT INTO Comunas VALUES (206,33,'Victoria')</v>
      </c>
    </row>
    <row r="209" spans="13:17" x14ac:dyDescent="0.25">
      <c r="M209" t="s">
        <v>81</v>
      </c>
      <c r="N209">
        <v>207</v>
      </c>
      <c r="O209">
        <v>33</v>
      </c>
      <c r="P209" t="s">
        <v>320</v>
      </c>
      <c r="Q209" t="str">
        <f t="shared" si="5"/>
        <v>INSERT INTO Comunas VALUES (207,33,'Traiguén')</v>
      </c>
    </row>
    <row r="210" spans="13:17" x14ac:dyDescent="0.25">
      <c r="M210" t="s">
        <v>81</v>
      </c>
      <c r="N210">
        <v>208</v>
      </c>
      <c r="O210">
        <v>33</v>
      </c>
      <c r="P210" t="s">
        <v>321</v>
      </c>
      <c r="Q210" t="str">
        <f t="shared" si="5"/>
        <v>INSERT INTO Comunas VALUES (208,33,'Lumaco')</v>
      </c>
    </row>
    <row r="211" spans="13:17" x14ac:dyDescent="0.25">
      <c r="M211" t="s">
        <v>81</v>
      </c>
      <c r="N211">
        <v>209</v>
      </c>
      <c r="O211">
        <v>33</v>
      </c>
      <c r="P211" t="s">
        <v>322</v>
      </c>
      <c r="Q211" t="str">
        <f t="shared" si="5"/>
        <v>INSERT INTO Comunas VALUES (209,33,'Purén')</v>
      </c>
    </row>
    <row r="212" spans="13:17" x14ac:dyDescent="0.25">
      <c r="M212" t="s">
        <v>81</v>
      </c>
      <c r="N212">
        <v>210</v>
      </c>
      <c r="O212">
        <v>33</v>
      </c>
      <c r="P212" t="s">
        <v>323</v>
      </c>
      <c r="Q212" t="str">
        <f t="shared" si="5"/>
        <v>INSERT INTO Comunas VALUES (210,33,'Los Sauces')</v>
      </c>
    </row>
    <row r="213" spans="13:17" x14ac:dyDescent="0.25">
      <c r="M213" t="s">
        <v>81</v>
      </c>
      <c r="N213">
        <v>211</v>
      </c>
      <c r="O213">
        <v>34</v>
      </c>
      <c r="P213" t="s">
        <v>325</v>
      </c>
      <c r="Q213" t="str">
        <f t="shared" si="5"/>
        <v>INSERT INTO Comunas VALUES (211,34,'Temuco')</v>
      </c>
    </row>
    <row r="214" spans="13:17" x14ac:dyDescent="0.25">
      <c r="M214" t="s">
        <v>81</v>
      </c>
      <c r="N214">
        <v>212</v>
      </c>
      <c r="O214">
        <v>34</v>
      </c>
      <c r="P214" t="s">
        <v>326</v>
      </c>
      <c r="Q214" t="str">
        <f t="shared" si="5"/>
        <v>INSERT INTO Comunas VALUES (212,34,'Lautaro')</v>
      </c>
    </row>
    <row r="215" spans="13:17" x14ac:dyDescent="0.25">
      <c r="M215" t="s">
        <v>81</v>
      </c>
      <c r="N215">
        <v>213</v>
      </c>
      <c r="O215">
        <v>34</v>
      </c>
      <c r="P215" t="s">
        <v>327</v>
      </c>
      <c r="Q215" t="str">
        <f t="shared" si="5"/>
        <v>INSERT INTO Comunas VALUES (213,34,'Perquenco')</v>
      </c>
    </row>
    <row r="216" spans="13:17" x14ac:dyDescent="0.25">
      <c r="M216" t="s">
        <v>81</v>
      </c>
      <c r="N216">
        <v>214</v>
      </c>
      <c r="O216">
        <v>34</v>
      </c>
      <c r="P216" t="s">
        <v>328</v>
      </c>
      <c r="Q216" t="str">
        <f t="shared" si="5"/>
        <v>INSERT INTO Comunas VALUES (214,34,'Vilcún')</v>
      </c>
    </row>
    <row r="217" spans="13:17" x14ac:dyDescent="0.25">
      <c r="M217" t="s">
        <v>81</v>
      </c>
      <c r="N217">
        <v>215</v>
      </c>
      <c r="O217">
        <v>34</v>
      </c>
      <c r="P217" t="s">
        <v>329</v>
      </c>
      <c r="Q217" t="str">
        <f t="shared" si="5"/>
        <v>INSERT INTO Comunas VALUES (215,34,'Cholchol')</v>
      </c>
    </row>
    <row r="218" spans="13:17" x14ac:dyDescent="0.25">
      <c r="M218" t="s">
        <v>81</v>
      </c>
      <c r="N218">
        <v>216</v>
      </c>
      <c r="O218">
        <v>34</v>
      </c>
      <c r="P218" t="s">
        <v>330</v>
      </c>
      <c r="Q218" t="str">
        <f t="shared" si="5"/>
        <v>INSERT INTO Comunas VALUES (216,34,'Cunco')</v>
      </c>
    </row>
    <row r="219" spans="13:17" x14ac:dyDescent="0.25">
      <c r="M219" t="s">
        <v>81</v>
      </c>
      <c r="N219">
        <v>217</v>
      </c>
      <c r="O219">
        <v>34</v>
      </c>
      <c r="P219" t="s">
        <v>331</v>
      </c>
      <c r="Q219" t="str">
        <f t="shared" si="5"/>
        <v>INSERT INTO Comunas VALUES (217,34,'Melipeuco')</v>
      </c>
    </row>
    <row r="220" spans="13:17" x14ac:dyDescent="0.25">
      <c r="M220" t="s">
        <v>81</v>
      </c>
      <c r="N220">
        <v>218</v>
      </c>
      <c r="O220">
        <v>34</v>
      </c>
      <c r="P220" t="s">
        <v>332</v>
      </c>
      <c r="Q220" t="str">
        <f t="shared" si="5"/>
        <v>INSERT INTO Comunas VALUES (218,34,'Curarrehue')</v>
      </c>
    </row>
    <row r="221" spans="13:17" x14ac:dyDescent="0.25">
      <c r="M221" t="s">
        <v>81</v>
      </c>
      <c r="N221">
        <v>219</v>
      </c>
      <c r="O221">
        <v>34</v>
      </c>
      <c r="P221" t="s">
        <v>333</v>
      </c>
      <c r="Q221" t="str">
        <f t="shared" si="5"/>
        <v>INSERT INTO Comunas VALUES (219,34,'Pucón')</v>
      </c>
    </row>
    <row r="222" spans="13:17" x14ac:dyDescent="0.25">
      <c r="M222" t="s">
        <v>81</v>
      </c>
      <c r="N222">
        <v>220</v>
      </c>
      <c r="O222">
        <v>34</v>
      </c>
      <c r="P222" t="s">
        <v>334</v>
      </c>
      <c r="Q222" t="str">
        <f t="shared" si="5"/>
        <v>INSERT INTO Comunas VALUES (220,34,'Villarrica')</v>
      </c>
    </row>
    <row r="223" spans="13:17" x14ac:dyDescent="0.25">
      <c r="M223" t="s">
        <v>81</v>
      </c>
      <c r="N223">
        <v>221</v>
      </c>
      <c r="O223">
        <v>34</v>
      </c>
      <c r="P223" t="s">
        <v>335</v>
      </c>
      <c r="Q223" t="str">
        <f t="shared" si="5"/>
        <v>INSERT INTO Comunas VALUES (221,34,'Freire')</v>
      </c>
    </row>
    <row r="224" spans="13:17" x14ac:dyDescent="0.25">
      <c r="M224" t="s">
        <v>81</v>
      </c>
      <c r="N224">
        <v>222</v>
      </c>
      <c r="O224">
        <v>34</v>
      </c>
      <c r="P224" t="s">
        <v>336</v>
      </c>
      <c r="Q224" t="str">
        <f t="shared" si="5"/>
        <v>INSERT INTO Comunas VALUES (222,34,'Pitrufquén')</v>
      </c>
    </row>
    <row r="225" spans="13:17" x14ac:dyDescent="0.25">
      <c r="M225" t="s">
        <v>81</v>
      </c>
      <c r="N225">
        <v>223</v>
      </c>
      <c r="O225">
        <v>34</v>
      </c>
      <c r="P225" t="s">
        <v>337</v>
      </c>
      <c r="Q225" t="str">
        <f t="shared" si="5"/>
        <v>INSERT INTO Comunas VALUES (223,34,'Gorbea')</v>
      </c>
    </row>
    <row r="226" spans="13:17" x14ac:dyDescent="0.25">
      <c r="M226" t="s">
        <v>81</v>
      </c>
      <c r="N226">
        <v>224</v>
      </c>
      <c r="O226">
        <v>34</v>
      </c>
      <c r="P226" t="s">
        <v>338</v>
      </c>
      <c r="Q226" t="str">
        <f t="shared" si="5"/>
        <v>INSERT INTO Comunas VALUES (224,34,'Loncoche')</v>
      </c>
    </row>
    <row r="227" spans="13:17" x14ac:dyDescent="0.25">
      <c r="M227" t="s">
        <v>81</v>
      </c>
      <c r="N227">
        <v>225</v>
      </c>
      <c r="O227">
        <v>34</v>
      </c>
      <c r="P227" t="s">
        <v>339</v>
      </c>
      <c r="Q227" t="str">
        <f t="shared" si="5"/>
        <v>INSERT INTO Comunas VALUES (225,34,'Toltén')</v>
      </c>
    </row>
    <row r="228" spans="13:17" x14ac:dyDescent="0.25">
      <c r="M228" t="s">
        <v>81</v>
      </c>
      <c r="N228">
        <v>226</v>
      </c>
      <c r="O228">
        <v>34</v>
      </c>
      <c r="P228" t="s">
        <v>340</v>
      </c>
      <c r="Q228" t="str">
        <f t="shared" si="5"/>
        <v>INSERT INTO Comunas VALUES (226,34,'Teodoro Schmidt')</v>
      </c>
    </row>
    <row r="229" spans="13:17" x14ac:dyDescent="0.25">
      <c r="M229" t="s">
        <v>81</v>
      </c>
      <c r="N229">
        <v>227</v>
      </c>
      <c r="O229">
        <v>34</v>
      </c>
      <c r="P229" t="s">
        <v>341</v>
      </c>
      <c r="Q229" t="str">
        <f t="shared" si="5"/>
        <v>INSERT INTO Comunas VALUES (227,34,'Saavedra')</v>
      </c>
    </row>
    <row r="230" spans="13:17" x14ac:dyDescent="0.25">
      <c r="M230" t="s">
        <v>81</v>
      </c>
      <c r="N230">
        <v>228</v>
      </c>
      <c r="O230">
        <v>34</v>
      </c>
      <c r="P230" t="s">
        <v>342</v>
      </c>
      <c r="Q230" t="str">
        <f t="shared" si="5"/>
        <v>INSERT INTO Comunas VALUES (228,34,'Carahue')</v>
      </c>
    </row>
    <row r="231" spans="13:17" x14ac:dyDescent="0.25">
      <c r="M231" t="s">
        <v>81</v>
      </c>
      <c r="N231">
        <v>229</v>
      </c>
      <c r="O231">
        <v>34</v>
      </c>
      <c r="P231" t="s">
        <v>343</v>
      </c>
      <c r="Q231" t="str">
        <f t="shared" si="5"/>
        <v>INSERT INTO Comunas VALUES (229,34,'Nueva Imperial')</v>
      </c>
    </row>
    <row r="232" spans="13:17" x14ac:dyDescent="0.25">
      <c r="M232" t="s">
        <v>81</v>
      </c>
      <c r="N232">
        <v>230</v>
      </c>
      <c r="O232">
        <v>34</v>
      </c>
      <c r="P232" t="s">
        <v>344</v>
      </c>
      <c r="Q232" t="str">
        <f t="shared" si="5"/>
        <v>INSERT INTO Comunas VALUES (230,34,'Galvarino')</v>
      </c>
    </row>
    <row r="233" spans="13:17" x14ac:dyDescent="0.25">
      <c r="M233" t="s">
        <v>81</v>
      </c>
      <c r="N233">
        <v>231</v>
      </c>
      <c r="O233">
        <v>34</v>
      </c>
      <c r="P233" t="s">
        <v>345</v>
      </c>
      <c r="Q233" t="str">
        <f t="shared" si="5"/>
        <v>INSERT INTO Comunas VALUES (231,34,'Padre Las Casas')</v>
      </c>
    </row>
    <row r="234" spans="13:17" x14ac:dyDescent="0.25">
      <c r="M234" t="s">
        <v>81</v>
      </c>
      <c r="N234">
        <v>232</v>
      </c>
      <c r="O234">
        <v>35</v>
      </c>
      <c r="P234" t="s">
        <v>348</v>
      </c>
      <c r="Q234" t="str">
        <f t="shared" si="5"/>
        <v>INSERT INTO Comunas VALUES (232,35,'Valdivia')</v>
      </c>
    </row>
    <row r="235" spans="13:17" x14ac:dyDescent="0.25">
      <c r="M235" t="s">
        <v>81</v>
      </c>
      <c r="N235">
        <v>233</v>
      </c>
      <c r="O235">
        <v>35</v>
      </c>
      <c r="P235" t="s">
        <v>349</v>
      </c>
      <c r="Q235" t="str">
        <f t="shared" si="5"/>
        <v>INSERT INTO Comunas VALUES (233,35,'Mariquina')</v>
      </c>
    </row>
    <row r="236" spans="13:17" x14ac:dyDescent="0.25">
      <c r="M236" t="s">
        <v>81</v>
      </c>
      <c r="N236">
        <v>234</v>
      </c>
      <c r="O236">
        <v>35</v>
      </c>
      <c r="P236" t="s">
        <v>350</v>
      </c>
      <c r="Q236" t="str">
        <f t="shared" si="5"/>
        <v>INSERT INTO Comunas VALUES (234,35,'Lanco')</v>
      </c>
    </row>
    <row r="237" spans="13:17" x14ac:dyDescent="0.25">
      <c r="M237" t="s">
        <v>81</v>
      </c>
      <c r="N237">
        <v>235</v>
      </c>
      <c r="O237">
        <v>35</v>
      </c>
      <c r="P237" t="s">
        <v>351</v>
      </c>
      <c r="Q237" t="str">
        <f t="shared" si="5"/>
        <v>INSERT INTO Comunas VALUES (235,35,'Máfil')</v>
      </c>
    </row>
    <row r="238" spans="13:17" x14ac:dyDescent="0.25">
      <c r="M238" t="s">
        <v>81</v>
      </c>
      <c r="N238">
        <v>236</v>
      </c>
      <c r="O238">
        <v>35</v>
      </c>
      <c r="P238" t="s">
        <v>352</v>
      </c>
      <c r="Q238" t="str">
        <f t="shared" si="5"/>
        <v>INSERT INTO Comunas VALUES (236,35,'Corral')</v>
      </c>
    </row>
    <row r="239" spans="13:17" x14ac:dyDescent="0.25">
      <c r="M239" t="s">
        <v>81</v>
      </c>
      <c r="N239">
        <v>237</v>
      </c>
      <c r="O239">
        <v>35</v>
      </c>
      <c r="P239" t="s">
        <v>353</v>
      </c>
      <c r="Q239" t="str">
        <f t="shared" si="5"/>
        <v>INSERT INTO Comunas VALUES (237,35,'Los Lagos')</v>
      </c>
    </row>
    <row r="240" spans="13:17" x14ac:dyDescent="0.25">
      <c r="M240" t="s">
        <v>81</v>
      </c>
      <c r="N240">
        <v>238</v>
      </c>
      <c r="O240">
        <v>35</v>
      </c>
      <c r="P240" t="s">
        <v>354</v>
      </c>
      <c r="Q240" t="str">
        <f t="shared" si="5"/>
        <v>INSERT INTO Comunas VALUES (238,35,'Panguipulli')</v>
      </c>
    </row>
    <row r="241" spans="13:17" x14ac:dyDescent="0.25">
      <c r="M241" t="s">
        <v>81</v>
      </c>
      <c r="N241">
        <v>239</v>
      </c>
      <c r="O241">
        <v>35</v>
      </c>
      <c r="P241" t="s">
        <v>355</v>
      </c>
      <c r="Q241" t="str">
        <f t="shared" si="5"/>
        <v>INSERT INTO Comunas VALUES (239,35,'Paillaco')</v>
      </c>
    </row>
    <row r="242" spans="13:17" x14ac:dyDescent="0.25">
      <c r="M242" t="s">
        <v>81</v>
      </c>
      <c r="N242">
        <v>240</v>
      </c>
      <c r="O242">
        <v>36</v>
      </c>
      <c r="P242" t="s">
        <v>356</v>
      </c>
      <c r="Q242" t="str">
        <f t="shared" si="5"/>
        <v>INSERT INTO Comunas VALUES (240,36,'La Unión')</v>
      </c>
    </row>
    <row r="243" spans="13:17" x14ac:dyDescent="0.25">
      <c r="M243" t="s">
        <v>81</v>
      </c>
      <c r="N243">
        <v>241</v>
      </c>
      <c r="O243">
        <v>36</v>
      </c>
      <c r="P243" t="s">
        <v>357</v>
      </c>
      <c r="Q243" t="str">
        <f t="shared" si="5"/>
        <v>INSERT INTO Comunas VALUES (241,36,'Futrono')</v>
      </c>
    </row>
    <row r="244" spans="13:17" x14ac:dyDescent="0.25">
      <c r="M244" t="s">
        <v>81</v>
      </c>
      <c r="N244">
        <v>242</v>
      </c>
      <c r="O244">
        <v>36</v>
      </c>
      <c r="P244" t="s">
        <v>358</v>
      </c>
      <c r="Q244" t="str">
        <f t="shared" si="5"/>
        <v>INSERT INTO Comunas VALUES (242,36,'Río Bueno')</v>
      </c>
    </row>
    <row r="245" spans="13:17" x14ac:dyDescent="0.25">
      <c r="M245" t="s">
        <v>81</v>
      </c>
      <c r="N245">
        <v>243</v>
      </c>
      <c r="O245">
        <v>36</v>
      </c>
      <c r="P245" t="s">
        <v>359</v>
      </c>
      <c r="Q245" t="str">
        <f t="shared" si="5"/>
        <v>INSERT INTO Comunas VALUES (243,36,'Lago Ranco')</v>
      </c>
    </row>
    <row r="246" spans="13:17" x14ac:dyDescent="0.25">
      <c r="M246" t="s">
        <v>81</v>
      </c>
      <c r="N246">
        <v>244</v>
      </c>
      <c r="O246">
        <v>37</v>
      </c>
      <c r="P246" t="s">
        <v>364</v>
      </c>
      <c r="Q246" t="str">
        <f t="shared" si="5"/>
        <v>INSERT INTO Comunas VALUES (244,37,'Osorno')</v>
      </c>
    </row>
    <row r="247" spans="13:17" x14ac:dyDescent="0.25">
      <c r="M247" t="s">
        <v>81</v>
      </c>
      <c r="N247">
        <v>245</v>
      </c>
      <c r="O247">
        <v>37</v>
      </c>
      <c r="P247" t="s">
        <v>365</v>
      </c>
      <c r="Q247" t="str">
        <f t="shared" si="5"/>
        <v>INSERT INTO Comunas VALUES (245,37,'San Pablo')</v>
      </c>
    </row>
    <row r="248" spans="13:17" x14ac:dyDescent="0.25">
      <c r="M248" t="s">
        <v>81</v>
      </c>
      <c r="N248">
        <v>246</v>
      </c>
      <c r="O248">
        <v>37</v>
      </c>
      <c r="P248" t="s">
        <v>366</v>
      </c>
      <c r="Q248" t="str">
        <f t="shared" si="5"/>
        <v>INSERT INTO Comunas VALUES (246,37,'Puyehue')</v>
      </c>
    </row>
    <row r="249" spans="13:17" x14ac:dyDescent="0.25">
      <c r="M249" t="s">
        <v>81</v>
      </c>
      <c r="N249">
        <v>247</v>
      </c>
      <c r="O249">
        <v>37</v>
      </c>
      <c r="P249" t="s">
        <v>367</v>
      </c>
      <c r="Q249" t="str">
        <f t="shared" si="5"/>
        <v>INSERT INTO Comunas VALUES (247,37,'Puerto Octay')</v>
      </c>
    </row>
    <row r="250" spans="13:17" x14ac:dyDescent="0.25">
      <c r="M250" t="s">
        <v>81</v>
      </c>
      <c r="N250">
        <v>248</v>
      </c>
      <c r="O250">
        <v>37</v>
      </c>
      <c r="P250" t="s">
        <v>368</v>
      </c>
      <c r="Q250" t="str">
        <f t="shared" si="5"/>
        <v>INSERT INTO Comunas VALUES (248,37,'Purranque')</v>
      </c>
    </row>
    <row r="251" spans="13:17" x14ac:dyDescent="0.25">
      <c r="M251" t="s">
        <v>81</v>
      </c>
      <c r="N251">
        <v>249</v>
      </c>
      <c r="O251">
        <v>37</v>
      </c>
      <c r="P251" t="s">
        <v>369</v>
      </c>
      <c r="Q251" t="str">
        <f t="shared" si="5"/>
        <v>INSERT INTO Comunas VALUES (249,37,'Río Negro')</v>
      </c>
    </row>
    <row r="252" spans="13:17" x14ac:dyDescent="0.25">
      <c r="M252" t="s">
        <v>81</v>
      </c>
      <c r="N252">
        <v>250</v>
      </c>
      <c r="O252">
        <v>37</v>
      </c>
      <c r="P252" t="s">
        <v>370</v>
      </c>
      <c r="Q252" t="str">
        <f t="shared" si="5"/>
        <v>INSERT INTO Comunas VALUES (250,37,'San Juan de la Costa')</v>
      </c>
    </row>
    <row r="253" spans="13:17" x14ac:dyDescent="0.25">
      <c r="M253" t="s">
        <v>81</v>
      </c>
      <c r="N253">
        <v>251</v>
      </c>
      <c r="O253">
        <v>38</v>
      </c>
      <c r="P253" t="s">
        <v>371</v>
      </c>
      <c r="Q253" t="str">
        <f t="shared" si="5"/>
        <v>INSERT INTO Comunas VALUES (251,38,'Puerto Montt')</v>
      </c>
    </row>
    <row r="254" spans="13:17" x14ac:dyDescent="0.25">
      <c r="M254" t="s">
        <v>81</v>
      </c>
      <c r="N254">
        <v>252</v>
      </c>
      <c r="O254">
        <v>38</v>
      </c>
      <c r="P254" t="s">
        <v>372</v>
      </c>
      <c r="Q254" t="str">
        <f t="shared" si="5"/>
        <v>INSERT INTO Comunas VALUES (252,38,'Puerto Varas')</v>
      </c>
    </row>
    <row r="255" spans="13:17" x14ac:dyDescent="0.25">
      <c r="M255" t="s">
        <v>81</v>
      </c>
      <c r="N255">
        <v>253</v>
      </c>
      <c r="O255">
        <v>38</v>
      </c>
      <c r="P255" t="s">
        <v>373</v>
      </c>
      <c r="Q255" t="str">
        <f t="shared" si="5"/>
        <v>INSERT INTO Comunas VALUES (253,38,'Cochamó')</v>
      </c>
    </row>
    <row r="256" spans="13:17" x14ac:dyDescent="0.25">
      <c r="M256" t="s">
        <v>81</v>
      </c>
      <c r="N256">
        <v>254</v>
      </c>
      <c r="O256">
        <v>38</v>
      </c>
      <c r="P256" t="s">
        <v>374</v>
      </c>
      <c r="Q256" t="str">
        <f t="shared" si="5"/>
        <v>INSERT INTO Comunas VALUES (254,38,'Calbuco')</v>
      </c>
    </row>
    <row r="257" spans="13:17" x14ac:dyDescent="0.25">
      <c r="M257" t="s">
        <v>81</v>
      </c>
      <c r="N257">
        <v>255</v>
      </c>
      <c r="O257">
        <v>38</v>
      </c>
      <c r="P257" t="s">
        <v>375</v>
      </c>
      <c r="Q257" t="str">
        <f t="shared" si="5"/>
        <v>INSERT INTO Comunas VALUES (255,38,'Maullín')</v>
      </c>
    </row>
    <row r="258" spans="13:17" x14ac:dyDescent="0.25">
      <c r="M258" t="s">
        <v>81</v>
      </c>
      <c r="N258">
        <v>256</v>
      </c>
      <c r="O258">
        <v>38</v>
      </c>
      <c r="P258" t="s">
        <v>376</v>
      </c>
      <c r="Q258" t="str">
        <f t="shared" si="5"/>
        <v>INSERT INTO Comunas VALUES (256,38,'Los Muermos')</v>
      </c>
    </row>
    <row r="259" spans="13:17" x14ac:dyDescent="0.25">
      <c r="M259" t="s">
        <v>81</v>
      </c>
      <c r="N259">
        <v>257</v>
      </c>
      <c r="O259">
        <v>38</v>
      </c>
      <c r="P259" t="s">
        <v>377</v>
      </c>
      <c r="Q259" t="str">
        <f t="shared" si="5"/>
        <v>INSERT INTO Comunas VALUES (257,38,'Fresia')</v>
      </c>
    </row>
    <row r="260" spans="13:17" x14ac:dyDescent="0.25">
      <c r="M260" t="s">
        <v>81</v>
      </c>
      <c r="N260">
        <v>258</v>
      </c>
      <c r="O260">
        <v>38</v>
      </c>
      <c r="P260" t="s">
        <v>378</v>
      </c>
      <c r="Q260" t="str">
        <f t="shared" si="5"/>
        <v>INSERT INTO Comunas VALUES (258,38,'Llanquihue')</v>
      </c>
    </row>
    <row r="261" spans="13:17" x14ac:dyDescent="0.25">
      <c r="M261" t="s">
        <v>81</v>
      </c>
      <c r="N261">
        <v>259</v>
      </c>
      <c r="O261">
        <v>38</v>
      </c>
      <c r="P261" t="s">
        <v>379</v>
      </c>
      <c r="Q261" t="str">
        <f t="shared" ref="Q261:Q324" si="6">CONCATENATE("INSERT INTO ",M261," VALUES (",N261,",",O261,",'",P261,"')")</f>
        <v>INSERT INTO Comunas VALUES (259,38,'Frutillar')</v>
      </c>
    </row>
    <row r="262" spans="13:17" x14ac:dyDescent="0.25">
      <c r="M262" t="s">
        <v>81</v>
      </c>
      <c r="N262">
        <v>260</v>
      </c>
      <c r="O262">
        <v>39</v>
      </c>
      <c r="P262" t="s">
        <v>380</v>
      </c>
      <c r="Q262" t="str">
        <f t="shared" si="6"/>
        <v>INSERT INTO Comunas VALUES (260,39,'Castro')</v>
      </c>
    </row>
    <row r="263" spans="13:17" x14ac:dyDescent="0.25">
      <c r="M263" t="s">
        <v>81</v>
      </c>
      <c r="N263">
        <v>261</v>
      </c>
      <c r="O263">
        <v>39</v>
      </c>
      <c r="P263" t="s">
        <v>381</v>
      </c>
      <c r="Q263" t="str">
        <f t="shared" si="6"/>
        <v>INSERT INTO Comunas VALUES (261,39,'Ancud')</v>
      </c>
    </row>
    <row r="264" spans="13:17" x14ac:dyDescent="0.25">
      <c r="M264" t="s">
        <v>81</v>
      </c>
      <c r="N264">
        <v>262</v>
      </c>
      <c r="O264">
        <v>39</v>
      </c>
      <c r="P264" t="s">
        <v>382</v>
      </c>
      <c r="Q264" t="str">
        <f t="shared" si="6"/>
        <v>INSERT INTO Comunas VALUES (262,39,'Quemchi')</v>
      </c>
    </row>
    <row r="265" spans="13:17" x14ac:dyDescent="0.25">
      <c r="M265" t="s">
        <v>81</v>
      </c>
      <c r="N265">
        <v>263</v>
      </c>
      <c r="O265">
        <v>39</v>
      </c>
      <c r="P265" t="s">
        <v>383</v>
      </c>
      <c r="Q265" t="str">
        <f t="shared" si="6"/>
        <v>INSERT INTO Comunas VALUES (263,39,'Dalcahue')</v>
      </c>
    </row>
    <row r="266" spans="13:17" x14ac:dyDescent="0.25">
      <c r="M266" t="s">
        <v>81</v>
      </c>
      <c r="N266">
        <v>264</v>
      </c>
      <c r="O266">
        <v>39</v>
      </c>
      <c r="P266" t="s">
        <v>384</v>
      </c>
      <c r="Q266" t="str">
        <f t="shared" si="6"/>
        <v>INSERT INTO Comunas VALUES (264,39,'Curaco de Vélez')</v>
      </c>
    </row>
    <row r="267" spans="13:17" x14ac:dyDescent="0.25">
      <c r="M267" t="s">
        <v>81</v>
      </c>
      <c r="N267">
        <v>265</v>
      </c>
      <c r="O267">
        <v>39</v>
      </c>
      <c r="P267" t="s">
        <v>385</v>
      </c>
      <c r="Q267" t="str">
        <f t="shared" si="6"/>
        <v>INSERT INTO Comunas VALUES (265,39,'Quinchao')</v>
      </c>
    </row>
    <row r="268" spans="13:17" x14ac:dyDescent="0.25">
      <c r="M268" t="s">
        <v>81</v>
      </c>
      <c r="N268">
        <v>266</v>
      </c>
      <c r="O268">
        <v>39</v>
      </c>
      <c r="P268" t="s">
        <v>386</v>
      </c>
      <c r="Q268" t="str">
        <f t="shared" si="6"/>
        <v>INSERT INTO Comunas VALUES (266,39,'Puqueldón')</v>
      </c>
    </row>
    <row r="269" spans="13:17" x14ac:dyDescent="0.25">
      <c r="M269" t="s">
        <v>81</v>
      </c>
      <c r="N269">
        <v>267</v>
      </c>
      <c r="O269">
        <v>39</v>
      </c>
      <c r="P269" t="s">
        <v>387</v>
      </c>
      <c r="Q269" t="str">
        <f t="shared" si="6"/>
        <v>INSERT INTO Comunas VALUES (267,39,'Chonchi')</v>
      </c>
    </row>
    <row r="270" spans="13:17" x14ac:dyDescent="0.25">
      <c r="M270" t="s">
        <v>81</v>
      </c>
      <c r="N270">
        <v>268</v>
      </c>
      <c r="O270">
        <v>39</v>
      </c>
      <c r="P270" t="s">
        <v>388</v>
      </c>
      <c r="Q270" t="str">
        <f t="shared" si="6"/>
        <v>INSERT INTO Comunas VALUES (268,39,'Queilén')</v>
      </c>
    </row>
    <row r="271" spans="13:17" x14ac:dyDescent="0.25">
      <c r="M271" t="s">
        <v>81</v>
      </c>
      <c r="N271">
        <v>269</v>
      </c>
      <c r="O271">
        <v>39</v>
      </c>
      <c r="P271" t="s">
        <v>389</v>
      </c>
      <c r="Q271" t="str">
        <f t="shared" si="6"/>
        <v>INSERT INTO Comunas VALUES (269,39,'Quellón')</v>
      </c>
    </row>
    <row r="272" spans="13:17" x14ac:dyDescent="0.25">
      <c r="M272" t="s">
        <v>81</v>
      </c>
      <c r="N272">
        <v>270</v>
      </c>
      <c r="O272">
        <v>40</v>
      </c>
      <c r="P272" s="5" t="s">
        <v>390</v>
      </c>
      <c r="Q272" t="str">
        <f t="shared" si="6"/>
        <v>INSERT INTO Comunas VALUES (270,40,'Chaitén')</v>
      </c>
    </row>
    <row r="273" spans="13:17" x14ac:dyDescent="0.25">
      <c r="M273" t="s">
        <v>81</v>
      </c>
      <c r="N273">
        <v>271</v>
      </c>
      <c r="O273">
        <v>40</v>
      </c>
      <c r="P273" s="6" t="s">
        <v>391</v>
      </c>
      <c r="Q273" t="str">
        <f t="shared" si="6"/>
        <v>INSERT INTO Comunas VALUES (271,40,'Hualaihué')</v>
      </c>
    </row>
    <row r="274" spans="13:17" x14ac:dyDescent="0.25">
      <c r="M274" t="s">
        <v>81</v>
      </c>
      <c r="N274">
        <v>272</v>
      </c>
      <c r="O274">
        <v>40</v>
      </c>
      <c r="P274" s="6" t="s">
        <v>392</v>
      </c>
      <c r="Q274" t="str">
        <f t="shared" si="6"/>
        <v>INSERT INTO Comunas VALUES (272,40,'Futaleufú')</v>
      </c>
    </row>
    <row r="275" spans="13:17" x14ac:dyDescent="0.25">
      <c r="M275" t="s">
        <v>81</v>
      </c>
      <c r="N275">
        <v>273</v>
      </c>
      <c r="O275">
        <v>40</v>
      </c>
      <c r="P275" s="6" t="s">
        <v>393</v>
      </c>
      <c r="Q275" t="str">
        <f t="shared" si="6"/>
        <v>INSERT INTO Comunas VALUES (273,40,'Palena')</v>
      </c>
    </row>
    <row r="276" spans="13:17" x14ac:dyDescent="0.25">
      <c r="M276" t="s">
        <v>81</v>
      </c>
      <c r="N276">
        <v>274</v>
      </c>
      <c r="O276">
        <v>41</v>
      </c>
      <c r="P276" t="s">
        <v>398</v>
      </c>
      <c r="Q276" t="str">
        <f t="shared" si="6"/>
        <v>INSERT INTO Comunas VALUES (274,41,'Coihaique')</v>
      </c>
    </row>
    <row r="277" spans="13:17" x14ac:dyDescent="0.25">
      <c r="M277" t="s">
        <v>81</v>
      </c>
      <c r="N277">
        <v>275</v>
      </c>
      <c r="O277">
        <v>41</v>
      </c>
      <c r="P277" t="s">
        <v>399</v>
      </c>
      <c r="Q277" t="str">
        <f t="shared" si="6"/>
        <v>INSERT INTO Comunas VALUES (275,41,'Lago Verde')</v>
      </c>
    </row>
    <row r="278" spans="13:17" x14ac:dyDescent="0.25">
      <c r="M278" t="s">
        <v>81</v>
      </c>
      <c r="N278">
        <v>276</v>
      </c>
      <c r="O278">
        <v>42</v>
      </c>
      <c r="P278" t="s">
        <v>400</v>
      </c>
      <c r="Q278" t="str">
        <f t="shared" si="6"/>
        <v>INSERT INTO Comunas VALUES (276,42,'Aisén')</v>
      </c>
    </row>
    <row r="279" spans="13:17" x14ac:dyDescent="0.25">
      <c r="M279" t="s">
        <v>81</v>
      </c>
      <c r="N279">
        <v>277</v>
      </c>
      <c r="O279">
        <v>42</v>
      </c>
      <c r="P279" t="s">
        <v>401</v>
      </c>
      <c r="Q279" t="str">
        <f t="shared" si="6"/>
        <v>INSERT INTO Comunas VALUES (277,42,'Cisnes')</v>
      </c>
    </row>
    <row r="280" spans="13:17" x14ac:dyDescent="0.25">
      <c r="M280" t="s">
        <v>81</v>
      </c>
      <c r="N280">
        <v>278</v>
      </c>
      <c r="O280">
        <v>42</v>
      </c>
      <c r="P280" t="s">
        <v>402</v>
      </c>
      <c r="Q280" t="str">
        <f t="shared" si="6"/>
        <v>INSERT INTO Comunas VALUES (278,42,'Guaitecas')</v>
      </c>
    </row>
    <row r="281" spans="13:17" x14ac:dyDescent="0.25">
      <c r="M281" t="s">
        <v>81</v>
      </c>
      <c r="N281">
        <v>279</v>
      </c>
      <c r="O281">
        <v>43</v>
      </c>
      <c r="P281" t="s">
        <v>403</v>
      </c>
      <c r="Q281" t="str">
        <f t="shared" si="6"/>
        <v>INSERT INTO Comunas VALUES (279,43,'Chile Chico')</v>
      </c>
    </row>
    <row r="282" spans="13:17" x14ac:dyDescent="0.25">
      <c r="M282" t="s">
        <v>81</v>
      </c>
      <c r="N282">
        <v>280</v>
      </c>
      <c r="O282">
        <v>43</v>
      </c>
      <c r="P282" t="s">
        <v>404</v>
      </c>
      <c r="Q282" t="str">
        <f t="shared" si="6"/>
        <v>INSERT INTO Comunas VALUES (280,43,'Río Ibáñez')</v>
      </c>
    </row>
    <row r="283" spans="13:17" x14ac:dyDescent="0.25">
      <c r="M283" t="s">
        <v>81</v>
      </c>
      <c r="N283">
        <v>281</v>
      </c>
      <c r="O283">
        <v>44</v>
      </c>
      <c r="P283" t="s">
        <v>405</v>
      </c>
      <c r="Q283" t="str">
        <f t="shared" si="6"/>
        <v>INSERT INTO Comunas VALUES (281,44,'Cochrane')</v>
      </c>
    </row>
    <row r="284" spans="13:17" x14ac:dyDescent="0.25">
      <c r="M284" t="s">
        <v>81</v>
      </c>
      <c r="N284">
        <v>282</v>
      </c>
      <c r="O284">
        <v>44</v>
      </c>
      <c r="P284" t="s">
        <v>406</v>
      </c>
      <c r="Q284" t="str">
        <f t="shared" si="6"/>
        <v>INSERT INTO Comunas VALUES (282,44,'O'Higgins')</v>
      </c>
    </row>
    <row r="285" spans="13:17" x14ac:dyDescent="0.25">
      <c r="M285" t="s">
        <v>81</v>
      </c>
      <c r="N285">
        <v>283</v>
      </c>
      <c r="O285">
        <v>44</v>
      </c>
      <c r="P285" t="s">
        <v>407</v>
      </c>
      <c r="Q285" t="str">
        <f t="shared" si="6"/>
        <v>INSERT INTO Comunas VALUES (283,44,'Tortel')</v>
      </c>
    </row>
    <row r="286" spans="13:17" x14ac:dyDescent="0.25">
      <c r="M286" t="s">
        <v>81</v>
      </c>
      <c r="N286">
        <v>284</v>
      </c>
      <c r="O286">
        <v>45</v>
      </c>
      <c r="P286" t="s">
        <v>412</v>
      </c>
      <c r="Q286" t="str">
        <f t="shared" si="6"/>
        <v>INSERT INTO Comunas VALUES (284,45,'Natales')</v>
      </c>
    </row>
    <row r="287" spans="13:17" x14ac:dyDescent="0.25">
      <c r="M287" t="s">
        <v>81</v>
      </c>
      <c r="N287">
        <v>285</v>
      </c>
      <c r="O287">
        <v>45</v>
      </c>
      <c r="P287" t="s">
        <v>413</v>
      </c>
      <c r="Q287" t="str">
        <f t="shared" si="6"/>
        <v>INSERT INTO Comunas VALUES (285,45,'Torres del Paine')</v>
      </c>
    </row>
    <row r="288" spans="13:17" x14ac:dyDescent="0.25">
      <c r="M288" t="s">
        <v>81</v>
      </c>
      <c r="N288">
        <v>286</v>
      </c>
      <c r="O288">
        <v>46</v>
      </c>
      <c r="P288" t="s">
        <v>414</v>
      </c>
      <c r="Q288" t="str">
        <f t="shared" si="6"/>
        <v>INSERT INTO Comunas VALUES (286,46,'Punta Arenas')</v>
      </c>
    </row>
    <row r="289" spans="13:17" x14ac:dyDescent="0.25">
      <c r="M289" t="s">
        <v>81</v>
      </c>
      <c r="N289">
        <v>287</v>
      </c>
      <c r="O289">
        <v>46</v>
      </c>
      <c r="P289" t="s">
        <v>415</v>
      </c>
      <c r="Q289" t="str">
        <f t="shared" si="6"/>
        <v>INSERT INTO Comunas VALUES (287,46,'Río Verde')</v>
      </c>
    </row>
    <row r="290" spans="13:17" x14ac:dyDescent="0.25">
      <c r="M290" t="s">
        <v>81</v>
      </c>
      <c r="N290">
        <v>288</v>
      </c>
      <c r="O290">
        <v>46</v>
      </c>
      <c r="P290" t="s">
        <v>416</v>
      </c>
      <c r="Q290" t="str">
        <f t="shared" si="6"/>
        <v>INSERT INTO Comunas VALUES (288,46,'Laguna Blanca')</v>
      </c>
    </row>
    <row r="291" spans="13:17" x14ac:dyDescent="0.25">
      <c r="M291" t="s">
        <v>81</v>
      </c>
      <c r="N291">
        <v>289</v>
      </c>
      <c r="O291">
        <v>46</v>
      </c>
      <c r="P291" t="s">
        <v>417</v>
      </c>
      <c r="Q291" t="str">
        <f t="shared" si="6"/>
        <v>INSERT INTO Comunas VALUES (289,46,'San Gregorio')</v>
      </c>
    </row>
    <row r="292" spans="13:17" x14ac:dyDescent="0.25">
      <c r="M292" t="s">
        <v>81</v>
      </c>
      <c r="N292">
        <v>290</v>
      </c>
      <c r="O292">
        <v>47</v>
      </c>
      <c r="P292" t="s">
        <v>418</v>
      </c>
      <c r="Q292" t="str">
        <f t="shared" si="6"/>
        <v>INSERT INTO Comunas VALUES (290,47,'Porvenir')</v>
      </c>
    </row>
    <row r="293" spans="13:17" x14ac:dyDescent="0.25">
      <c r="M293" t="s">
        <v>81</v>
      </c>
      <c r="N293">
        <v>291</v>
      </c>
      <c r="O293">
        <v>47</v>
      </c>
      <c r="P293" t="s">
        <v>419</v>
      </c>
      <c r="Q293" t="str">
        <f t="shared" si="6"/>
        <v>INSERT INTO Comunas VALUES (291,47,'Primavera')</v>
      </c>
    </row>
    <row r="294" spans="13:17" x14ac:dyDescent="0.25">
      <c r="M294" t="s">
        <v>81</v>
      </c>
      <c r="N294">
        <v>292</v>
      </c>
      <c r="O294">
        <v>47</v>
      </c>
      <c r="P294" t="s">
        <v>420</v>
      </c>
      <c r="Q294" t="str">
        <f t="shared" si="6"/>
        <v>INSERT INTO Comunas VALUES (292,47,'Timaukel')</v>
      </c>
    </row>
    <row r="295" spans="13:17" x14ac:dyDescent="0.25">
      <c r="M295" t="s">
        <v>81</v>
      </c>
      <c r="N295">
        <v>293</v>
      </c>
      <c r="O295">
        <v>48</v>
      </c>
      <c r="P295" t="s">
        <v>421</v>
      </c>
      <c r="Q295" t="str">
        <f t="shared" si="6"/>
        <v>INSERT INTO Comunas VALUES (293,48,'Cabo de Hornos')</v>
      </c>
    </row>
    <row r="296" spans="13:17" x14ac:dyDescent="0.25">
      <c r="M296" t="s">
        <v>81</v>
      </c>
      <c r="N296">
        <v>294</v>
      </c>
      <c r="O296">
        <v>48</v>
      </c>
      <c r="P296" t="s">
        <v>422</v>
      </c>
      <c r="Q296" t="str">
        <f t="shared" si="6"/>
        <v>INSERT INTO Comunas VALUES (294,48,'Antártica')</v>
      </c>
    </row>
    <row r="297" spans="13:17" x14ac:dyDescent="0.25">
      <c r="M297" t="s">
        <v>81</v>
      </c>
      <c r="N297">
        <v>295</v>
      </c>
      <c r="O297">
        <v>49</v>
      </c>
      <c r="P297" t="s">
        <v>429</v>
      </c>
      <c r="Q297" t="str">
        <f t="shared" si="6"/>
        <v>INSERT INTO Comunas VALUES (295,49,'Santiago')</v>
      </c>
    </row>
    <row r="298" spans="13:17" x14ac:dyDescent="0.25">
      <c r="M298" t="s">
        <v>81</v>
      </c>
      <c r="N298">
        <v>296</v>
      </c>
      <c r="O298">
        <v>49</v>
      </c>
      <c r="P298" t="s">
        <v>430</v>
      </c>
      <c r="Q298" t="str">
        <f t="shared" si="6"/>
        <v>INSERT INTO Comunas VALUES (296,49,'Independencia')</v>
      </c>
    </row>
    <row r="299" spans="13:17" x14ac:dyDescent="0.25">
      <c r="M299" t="s">
        <v>81</v>
      </c>
      <c r="N299">
        <v>297</v>
      </c>
      <c r="O299">
        <v>49</v>
      </c>
      <c r="P299" t="s">
        <v>431</v>
      </c>
      <c r="Q299" t="str">
        <f t="shared" si="6"/>
        <v>INSERT INTO Comunas VALUES (297,49,'Conchalí')</v>
      </c>
    </row>
    <row r="300" spans="13:17" x14ac:dyDescent="0.25">
      <c r="M300" t="s">
        <v>81</v>
      </c>
      <c r="N300">
        <v>298</v>
      </c>
      <c r="O300">
        <v>49</v>
      </c>
      <c r="P300" t="s">
        <v>432</v>
      </c>
      <c r="Q300" t="str">
        <f t="shared" si="6"/>
        <v>INSERT INTO Comunas VALUES (298,49,'Huechuraba')</v>
      </c>
    </row>
    <row r="301" spans="13:17" x14ac:dyDescent="0.25">
      <c r="M301" t="s">
        <v>81</v>
      </c>
      <c r="N301">
        <v>299</v>
      </c>
      <c r="O301">
        <v>49</v>
      </c>
      <c r="P301" t="s">
        <v>433</v>
      </c>
      <c r="Q301" t="str">
        <f t="shared" si="6"/>
        <v>INSERT INTO Comunas VALUES (299,49,'Recoleta')</v>
      </c>
    </row>
    <row r="302" spans="13:17" x14ac:dyDescent="0.25">
      <c r="M302" t="s">
        <v>81</v>
      </c>
      <c r="N302">
        <v>300</v>
      </c>
      <c r="O302">
        <v>49</v>
      </c>
      <c r="P302" t="s">
        <v>434</v>
      </c>
      <c r="Q302" t="str">
        <f t="shared" si="6"/>
        <v>INSERT INTO Comunas VALUES (300,49,'Providencia')</v>
      </c>
    </row>
    <row r="303" spans="13:17" x14ac:dyDescent="0.25">
      <c r="M303" t="s">
        <v>81</v>
      </c>
      <c r="N303">
        <v>301</v>
      </c>
      <c r="O303">
        <v>49</v>
      </c>
      <c r="P303" t="s">
        <v>435</v>
      </c>
      <c r="Q303" t="str">
        <f t="shared" si="6"/>
        <v>INSERT INTO Comunas VALUES (301,49,'Vitacura')</v>
      </c>
    </row>
    <row r="304" spans="13:17" x14ac:dyDescent="0.25">
      <c r="M304" t="s">
        <v>81</v>
      </c>
      <c r="N304">
        <v>302</v>
      </c>
      <c r="O304">
        <v>49</v>
      </c>
      <c r="P304" t="s">
        <v>436</v>
      </c>
      <c r="Q304" t="str">
        <f t="shared" si="6"/>
        <v>INSERT INTO Comunas VALUES (302,49,'Lo Barnechea')</v>
      </c>
    </row>
    <row r="305" spans="13:17" x14ac:dyDescent="0.25">
      <c r="M305" t="s">
        <v>81</v>
      </c>
      <c r="N305">
        <v>303</v>
      </c>
      <c r="O305">
        <v>49</v>
      </c>
      <c r="P305" t="s">
        <v>437</v>
      </c>
      <c r="Q305" t="str">
        <f t="shared" si="6"/>
        <v>INSERT INTO Comunas VALUES (303,49,'Las Condes')</v>
      </c>
    </row>
    <row r="306" spans="13:17" x14ac:dyDescent="0.25">
      <c r="M306" t="s">
        <v>81</v>
      </c>
      <c r="N306">
        <v>304</v>
      </c>
      <c r="O306">
        <v>49</v>
      </c>
      <c r="P306" t="s">
        <v>438</v>
      </c>
      <c r="Q306" t="str">
        <f t="shared" si="6"/>
        <v>INSERT INTO Comunas VALUES (304,49,'Ñuñoa')</v>
      </c>
    </row>
    <row r="307" spans="13:17" x14ac:dyDescent="0.25">
      <c r="M307" t="s">
        <v>81</v>
      </c>
      <c r="N307">
        <v>305</v>
      </c>
      <c r="O307">
        <v>49</v>
      </c>
      <c r="P307" t="s">
        <v>439</v>
      </c>
      <c r="Q307" t="str">
        <f t="shared" si="6"/>
        <v>INSERT INTO Comunas VALUES (305,49,'La Reina')</v>
      </c>
    </row>
    <row r="308" spans="13:17" x14ac:dyDescent="0.25">
      <c r="M308" t="s">
        <v>81</v>
      </c>
      <c r="N308">
        <v>306</v>
      </c>
      <c r="O308">
        <v>49</v>
      </c>
      <c r="P308" t="s">
        <v>440</v>
      </c>
      <c r="Q308" t="str">
        <f t="shared" si="6"/>
        <v>INSERT INTO Comunas VALUES (306,49,'Macul')</v>
      </c>
    </row>
    <row r="309" spans="13:17" x14ac:dyDescent="0.25">
      <c r="M309" t="s">
        <v>81</v>
      </c>
      <c r="N309">
        <v>307</v>
      </c>
      <c r="O309">
        <v>49</v>
      </c>
      <c r="P309" t="s">
        <v>441</v>
      </c>
      <c r="Q309" t="str">
        <f t="shared" si="6"/>
        <v>INSERT INTO Comunas VALUES (307,49,'Peñalolén')</v>
      </c>
    </row>
    <row r="310" spans="13:17" x14ac:dyDescent="0.25">
      <c r="M310" t="s">
        <v>81</v>
      </c>
      <c r="N310">
        <v>308</v>
      </c>
      <c r="O310">
        <v>49</v>
      </c>
      <c r="P310" t="s">
        <v>442</v>
      </c>
      <c r="Q310" t="str">
        <f t="shared" si="6"/>
        <v>INSERT INTO Comunas VALUES (308,49,'La Florida')</v>
      </c>
    </row>
    <row r="311" spans="13:17" x14ac:dyDescent="0.25">
      <c r="M311" t="s">
        <v>81</v>
      </c>
      <c r="N311">
        <v>309</v>
      </c>
      <c r="O311">
        <v>49</v>
      </c>
      <c r="P311" t="s">
        <v>443</v>
      </c>
      <c r="Q311" t="str">
        <f t="shared" si="6"/>
        <v>INSERT INTO Comunas VALUES (309,49,'San Joaquín')</v>
      </c>
    </row>
    <row r="312" spans="13:17" x14ac:dyDescent="0.25">
      <c r="M312" t="s">
        <v>81</v>
      </c>
      <c r="N312">
        <v>310</v>
      </c>
      <c r="O312">
        <v>49</v>
      </c>
      <c r="P312" t="s">
        <v>444</v>
      </c>
      <c r="Q312" t="str">
        <f t="shared" si="6"/>
        <v>INSERT INTO Comunas VALUES (310,49,'La Granja')</v>
      </c>
    </row>
    <row r="313" spans="13:17" x14ac:dyDescent="0.25">
      <c r="M313" t="s">
        <v>81</v>
      </c>
      <c r="N313">
        <v>311</v>
      </c>
      <c r="O313">
        <v>49</v>
      </c>
      <c r="P313" t="s">
        <v>445</v>
      </c>
      <c r="Q313" t="str">
        <f t="shared" si="6"/>
        <v>INSERT INTO Comunas VALUES (311,49,'La Pintana')</v>
      </c>
    </row>
    <row r="314" spans="13:17" x14ac:dyDescent="0.25">
      <c r="M314" t="s">
        <v>81</v>
      </c>
      <c r="N314">
        <v>312</v>
      </c>
      <c r="O314">
        <v>49</v>
      </c>
      <c r="P314" t="s">
        <v>446</v>
      </c>
      <c r="Q314" t="str">
        <f t="shared" si="6"/>
        <v>INSERT INTO Comunas VALUES (312,49,'San Ramón')</v>
      </c>
    </row>
    <row r="315" spans="13:17" x14ac:dyDescent="0.25">
      <c r="M315" t="s">
        <v>81</v>
      </c>
      <c r="N315">
        <v>313</v>
      </c>
      <c r="O315">
        <v>49</v>
      </c>
      <c r="P315" t="s">
        <v>447</v>
      </c>
      <c r="Q315" t="str">
        <f t="shared" si="6"/>
        <v>INSERT INTO Comunas VALUES (313,49,'San Miguel')</v>
      </c>
    </row>
    <row r="316" spans="13:17" x14ac:dyDescent="0.25">
      <c r="M316" t="s">
        <v>81</v>
      </c>
      <c r="N316">
        <v>314</v>
      </c>
      <c r="O316">
        <v>49</v>
      </c>
      <c r="P316" t="s">
        <v>448</v>
      </c>
      <c r="Q316" t="str">
        <f t="shared" si="6"/>
        <v>INSERT INTO Comunas VALUES (314,49,'La Cisterna')</v>
      </c>
    </row>
    <row r="317" spans="13:17" x14ac:dyDescent="0.25">
      <c r="M317" t="s">
        <v>81</v>
      </c>
      <c r="N317">
        <v>315</v>
      </c>
      <c r="O317">
        <v>49</v>
      </c>
      <c r="P317" t="s">
        <v>449</v>
      </c>
      <c r="Q317" t="str">
        <f t="shared" si="6"/>
        <v>INSERT INTO Comunas VALUES (315,49,'El Bosque')</v>
      </c>
    </row>
    <row r="318" spans="13:17" x14ac:dyDescent="0.25">
      <c r="M318" t="s">
        <v>81</v>
      </c>
      <c r="N318">
        <v>316</v>
      </c>
      <c r="O318">
        <v>49</v>
      </c>
      <c r="P318" t="s">
        <v>450</v>
      </c>
      <c r="Q318" t="str">
        <f t="shared" si="6"/>
        <v>INSERT INTO Comunas VALUES (316,49,'Pedro Aguirre Cerda')</v>
      </c>
    </row>
    <row r="319" spans="13:17" x14ac:dyDescent="0.25">
      <c r="M319" t="s">
        <v>81</v>
      </c>
      <c r="N319">
        <v>317</v>
      </c>
      <c r="O319">
        <v>49</v>
      </c>
      <c r="P319" t="s">
        <v>451</v>
      </c>
      <c r="Q319" t="str">
        <f t="shared" si="6"/>
        <v>INSERT INTO Comunas VALUES (317,49,'Lo Espejo')</v>
      </c>
    </row>
    <row r="320" spans="13:17" x14ac:dyDescent="0.25">
      <c r="M320" t="s">
        <v>81</v>
      </c>
      <c r="N320">
        <v>318</v>
      </c>
      <c r="O320">
        <v>49</v>
      </c>
      <c r="P320" t="s">
        <v>452</v>
      </c>
      <c r="Q320" t="str">
        <f t="shared" si="6"/>
        <v>INSERT INTO Comunas VALUES (318,49,'Estación Central')</v>
      </c>
    </row>
    <row r="321" spans="13:17" x14ac:dyDescent="0.25">
      <c r="M321" t="s">
        <v>81</v>
      </c>
      <c r="N321">
        <v>319</v>
      </c>
      <c r="O321">
        <v>49</v>
      </c>
      <c r="P321" t="s">
        <v>453</v>
      </c>
      <c r="Q321" t="str">
        <f t="shared" si="6"/>
        <v>INSERT INTO Comunas VALUES (319,49,'Cerrillos')</v>
      </c>
    </row>
    <row r="322" spans="13:17" x14ac:dyDescent="0.25">
      <c r="M322" t="s">
        <v>81</v>
      </c>
      <c r="N322">
        <v>320</v>
      </c>
      <c r="O322">
        <v>49</v>
      </c>
      <c r="P322" t="s">
        <v>454</v>
      </c>
      <c r="Q322" t="str">
        <f t="shared" si="6"/>
        <v>INSERT INTO Comunas VALUES (320,49,'Maipú')</v>
      </c>
    </row>
    <row r="323" spans="13:17" x14ac:dyDescent="0.25">
      <c r="M323" t="s">
        <v>81</v>
      </c>
      <c r="N323">
        <v>321</v>
      </c>
      <c r="O323">
        <v>49</v>
      </c>
      <c r="P323" t="s">
        <v>455</v>
      </c>
      <c r="Q323" t="str">
        <f t="shared" si="6"/>
        <v>INSERT INTO Comunas VALUES (321,49,'Quinta Normal')</v>
      </c>
    </row>
    <row r="324" spans="13:17" x14ac:dyDescent="0.25">
      <c r="M324" t="s">
        <v>81</v>
      </c>
      <c r="N324">
        <v>322</v>
      </c>
      <c r="O324">
        <v>49</v>
      </c>
      <c r="P324" t="s">
        <v>456</v>
      </c>
      <c r="Q324" t="str">
        <f t="shared" si="6"/>
        <v>INSERT INTO Comunas VALUES (322,49,'Lo Prado')</v>
      </c>
    </row>
    <row r="325" spans="13:17" x14ac:dyDescent="0.25">
      <c r="M325" t="s">
        <v>81</v>
      </c>
      <c r="N325">
        <v>323</v>
      </c>
      <c r="O325">
        <v>49</v>
      </c>
      <c r="P325" t="s">
        <v>457</v>
      </c>
      <c r="Q325" t="str">
        <f t="shared" ref="Q325:Q348" si="7">CONCATENATE("INSERT INTO ",M325," VALUES (",N325,",",O325,",'",P325,"')")</f>
        <v>INSERT INTO Comunas VALUES (323,49,'Pudahuel')</v>
      </c>
    </row>
    <row r="326" spans="13:17" x14ac:dyDescent="0.25">
      <c r="M326" t="s">
        <v>81</v>
      </c>
      <c r="N326">
        <v>324</v>
      </c>
      <c r="O326">
        <v>49</v>
      </c>
      <c r="P326" t="s">
        <v>458</v>
      </c>
      <c r="Q326" t="str">
        <f t="shared" si="7"/>
        <v>INSERT INTO Comunas VALUES (324,49,'Cerro Navia')</v>
      </c>
    </row>
    <row r="327" spans="13:17" x14ac:dyDescent="0.25">
      <c r="M327" t="s">
        <v>81</v>
      </c>
      <c r="N327">
        <v>325</v>
      </c>
      <c r="O327">
        <v>49</v>
      </c>
      <c r="P327" t="s">
        <v>459</v>
      </c>
      <c r="Q327" t="str">
        <f t="shared" si="7"/>
        <v>INSERT INTO Comunas VALUES (325,49,'Renca')</v>
      </c>
    </row>
    <row r="328" spans="13:17" x14ac:dyDescent="0.25">
      <c r="M328" t="s">
        <v>81</v>
      </c>
      <c r="N328">
        <v>326</v>
      </c>
      <c r="O328">
        <v>49</v>
      </c>
      <c r="P328" t="s">
        <v>460</v>
      </c>
      <c r="Q328" t="str">
        <f t="shared" si="7"/>
        <v>INSERT INTO Comunas VALUES (326,49,'Quilicura')</v>
      </c>
    </row>
    <row r="329" spans="13:17" x14ac:dyDescent="0.25">
      <c r="M329" t="s">
        <v>81</v>
      </c>
      <c r="N329">
        <v>327</v>
      </c>
      <c r="O329">
        <v>50</v>
      </c>
      <c r="P329" t="s">
        <v>461</v>
      </c>
      <c r="Q329" t="str">
        <f t="shared" si="7"/>
        <v>INSERT INTO Comunas VALUES (327,50,'Colina')</v>
      </c>
    </row>
    <row r="330" spans="13:17" x14ac:dyDescent="0.25">
      <c r="M330" t="s">
        <v>81</v>
      </c>
      <c r="N330">
        <v>328</v>
      </c>
      <c r="O330">
        <v>50</v>
      </c>
      <c r="P330" t="s">
        <v>462</v>
      </c>
      <c r="Q330" t="str">
        <f t="shared" si="7"/>
        <v>INSERT INTO Comunas VALUES (328,50,'Lampa')</v>
      </c>
    </row>
    <row r="331" spans="13:17" x14ac:dyDescent="0.25">
      <c r="M331" t="s">
        <v>81</v>
      </c>
      <c r="N331">
        <v>329</v>
      </c>
      <c r="O331">
        <v>50</v>
      </c>
      <c r="P331" t="s">
        <v>463</v>
      </c>
      <c r="Q331" t="str">
        <f t="shared" si="7"/>
        <v>INSERT INTO Comunas VALUES (329,50,'Tiltil')</v>
      </c>
    </row>
    <row r="332" spans="13:17" x14ac:dyDescent="0.25">
      <c r="M332" t="s">
        <v>81</v>
      </c>
      <c r="N332">
        <v>330</v>
      </c>
      <c r="O332">
        <v>51</v>
      </c>
      <c r="P332" t="s">
        <v>464</v>
      </c>
      <c r="Q332" t="str">
        <f t="shared" si="7"/>
        <v>INSERT INTO Comunas VALUES (330,51,'Puente Alto')</v>
      </c>
    </row>
    <row r="333" spans="13:17" x14ac:dyDescent="0.25">
      <c r="M333" t="s">
        <v>81</v>
      </c>
      <c r="N333">
        <v>331</v>
      </c>
      <c r="O333">
        <v>51</v>
      </c>
      <c r="P333" t="s">
        <v>465</v>
      </c>
      <c r="Q333" t="str">
        <f t="shared" si="7"/>
        <v>INSERT INTO Comunas VALUES (331,51,'San José de Maipo')</v>
      </c>
    </row>
    <row r="334" spans="13:17" x14ac:dyDescent="0.25">
      <c r="M334" t="s">
        <v>81</v>
      </c>
      <c r="N334">
        <v>332</v>
      </c>
      <c r="O334">
        <v>51</v>
      </c>
      <c r="P334" t="s">
        <v>466</v>
      </c>
      <c r="Q334" t="str">
        <f t="shared" si="7"/>
        <v>INSERT INTO Comunas VALUES (332,51,'Pirque')</v>
      </c>
    </row>
    <row r="335" spans="13:17" x14ac:dyDescent="0.25">
      <c r="M335" t="s">
        <v>81</v>
      </c>
      <c r="N335">
        <v>333</v>
      </c>
      <c r="O335">
        <v>52</v>
      </c>
      <c r="P335" t="s">
        <v>467</v>
      </c>
      <c r="Q335" t="str">
        <f t="shared" si="7"/>
        <v>INSERT INTO Comunas VALUES (333,52,'San Bernardo')</v>
      </c>
    </row>
    <row r="336" spans="13:17" x14ac:dyDescent="0.25">
      <c r="M336" t="s">
        <v>81</v>
      </c>
      <c r="N336">
        <v>334</v>
      </c>
      <c r="O336">
        <v>52</v>
      </c>
      <c r="P336" t="s">
        <v>468</v>
      </c>
      <c r="Q336" t="str">
        <f t="shared" si="7"/>
        <v>INSERT INTO Comunas VALUES (334,52,'Buin')</v>
      </c>
    </row>
    <row r="337" spans="13:17" x14ac:dyDescent="0.25">
      <c r="M337" t="s">
        <v>81</v>
      </c>
      <c r="N337">
        <v>335</v>
      </c>
      <c r="O337">
        <v>52</v>
      </c>
      <c r="P337" t="s">
        <v>469</v>
      </c>
      <c r="Q337" t="str">
        <f t="shared" si="7"/>
        <v>INSERT INTO Comunas VALUES (335,52,'Paine')</v>
      </c>
    </row>
    <row r="338" spans="13:17" x14ac:dyDescent="0.25">
      <c r="M338" t="s">
        <v>81</v>
      </c>
      <c r="N338">
        <v>336</v>
      </c>
      <c r="O338">
        <v>52</v>
      </c>
      <c r="P338" t="s">
        <v>470</v>
      </c>
      <c r="Q338" t="str">
        <f t="shared" si="7"/>
        <v>INSERT INTO Comunas VALUES (336,52,'Calera de Tango')</v>
      </c>
    </row>
    <row r="339" spans="13:17" x14ac:dyDescent="0.25">
      <c r="M339" t="s">
        <v>81</v>
      </c>
      <c r="N339">
        <v>337</v>
      </c>
      <c r="O339">
        <v>53</v>
      </c>
      <c r="P339" t="s">
        <v>471</v>
      </c>
      <c r="Q339" t="str">
        <f t="shared" si="7"/>
        <v>INSERT INTO Comunas VALUES (337,53,'Melipilla')</v>
      </c>
    </row>
    <row r="340" spans="13:17" x14ac:dyDescent="0.25">
      <c r="M340" t="s">
        <v>81</v>
      </c>
      <c r="N340">
        <v>338</v>
      </c>
      <c r="O340">
        <v>53</v>
      </c>
      <c r="P340" t="s">
        <v>472</v>
      </c>
      <c r="Q340" t="str">
        <f t="shared" si="7"/>
        <v>INSERT INTO Comunas VALUES (338,53,'María Pinto')</v>
      </c>
    </row>
    <row r="341" spans="13:17" x14ac:dyDescent="0.25">
      <c r="M341" t="s">
        <v>81</v>
      </c>
      <c r="N341">
        <v>339</v>
      </c>
      <c r="O341">
        <v>53</v>
      </c>
      <c r="P341" t="s">
        <v>473</v>
      </c>
      <c r="Q341" t="str">
        <f t="shared" si="7"/>
        <v>INSERT INTO Comunas VALUES (339,53,'Curacaví')</v>
      </c>
    </row>
    <row r="342" spans="13:17" x14ac:dyDescent="0.25">
      <c r="M342" t="s">
        <v>81</v>
      </c>
      <c r="N342">
        <v>340</v>
      </c>
      <c r="O342">
        <v>53</v>
      </c>
      <c r="P342" t="s">
        <v>474</v>
      </c>
      <c r="Q342" t="str">
        <f t="shared" si="7"/>
        <v>INSERT INTO Comunas VALUES (340,53,'Alhué')</v>
      </c>
    </row>
    <row r="343" spans="13:17" x14ac:dyDescent="0.25">
      <c r="M343" t="s">
        <v>81</v>
      </c>
      <c r="N343">
        <v>341</v>
      </c>
      <c r="O343">
        <v>53</v>
      </c>
      <c r="P343" t="s">
        <v>475</v>
      </c>
      <c r="Q343" t="str">
        <f t="shared" si="7"/>
        <v>INSERT INTO Comunas VALUES (341,53,'San Pedro')</v>
      </c>
    </row>
    <row r="344" spans="13:17" x14ac:dyDescent="0.25">
      <c r="M344" t="s">
        <v>81</v>
      </c>
      <c r="N344">
        <v>342</v>
      </c>
      <c r="O344">
        <v>54</v>
      </c>
      <c r="P344" t="s">
        <v>476</v>
      </c>
      <c r="Q344" t="str">
        <f t="shared" si="7"/>
        <v>INSERT INTO Comunas VALUES (342,54,'Talagante')</v>
      </c>
    </row>
    <row r="345" spans="13:17" x14ac:dyDescent="0.25">
      <c r="M345" t="s">
        <v>81</v>
      </c>
      <c r="N345">
        <v>343</v>
      </c>
      <c r="O345">
        <v>54</v>
      </c>
      <c r="P345" t="s">
        <v>477</v>
      </c>
      <c r="Q345" t="str">
        <f t="shared" si="7"/>
        <v>INSERT INTO Comunas VALUES (343,54,'Peñaflor')</v>
      </c>
    </row>
    <row r="346" spans="13:17" x14ac:dyDescent="0.25">
      <c r="M346" t="s">
        <v>81</v>
      </c>
      <c r="N346">
        <v>344</v>
      </c>
      <c r="O346">
        <v>54</v>
      </c>
      <c r="P346" t="s">
        <v>478</v>
      </c>
      <c r="Q346" t="str">
        <f t="shared" si="7"/>
        <v>INSERT INTO Comunas VALUES (344,54,'Isla de Maipo')</v>
      </c>
    </row>
    <row r="347" spans="13:17" x14ac:dyDescent="0.25">
      <c r="M347" t="s">
        <v>81</v>
      </c>
      <c r="N347">
        <v>345</v>
      </c>
      <c r="O347">
        <v>54</v>
      </c>
      <c r="P347" t="s">
        <v>479</v>
      </c>
      <c r="Q347" t="str">
        <f t="shared" si="7"/>
        <v>INSERT INTO Comunas VALUES (345,54,'El Monte')</v>
      </c>
    </row>
    <row r="348" spans="13:17" x14ac:dyDescent="0.25">
      <c r="M348" t="s">
        <v>81</v>
      </c>
      <c r="N348">
        <v>346</v>
      </c>
      <c r="O348">
        <v>54</v>
      </c>
      <c r="P348" t="s">
        <v>480</v>
      </c>
      <c r="Q348" t="str">
        <f t="shared" si="7"/>
        <v>INSERT INTO Comunas VALUES (346,54,'Padre Hurtado')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DropDownLists</vt:lpstr>
      <vt:lpstr>UrlAccess</vt:lpstr>
      <vt:lpstr>Regiones  Provincias Comunas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Fernando Contreras Sanhueza</dc:creator>
  <cp:lastModifiedBy>Mosh</cp:lastModifiedBy>
  <dcterms:created xsi:type="dcterms:W3CDTF">2015-11-28T21:40:54Z</dcterms:created>
  <dcterms:modified xsi:type="dcterms:W3CDTF">2015-12-09T01:14:03Z</dcterms:modified>
</cp:coreProperties>
</file>