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ARSLY\Desktop\"/>
    </mc:Choice>
  </mc:AlternateContent>
  <xr:revisionPtr revIDLastSave="0" documentId="13_ncr:1_{2A4C0873-7522-4EA4-BEB9-8932CB23A9B3}" xr6:coauthVersionLast="47" xr6:coauthVersionMax="47" xr10:uidLastSave="{00000000-0000-0000-0000-000000000000}"/>
  <bookViews>
    <workbookView xWindow="-120" yWindow="-120" windowWidth="20730" windowHeight="11160" xr2:uid="{E4A7D4B6-0054-4862-A810-5323B44E59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7" i="1"/>
  <c r="C5" i="1"/>
  <c r="C7" i="1" s="1"/>
  <c r="E7" i="1" s="1"/>
  <c r="F7" i="1" s="1"/>
  <c r="B8" i="1" s="1"/>
  <c r="D8" i="1" l="1"/>
  <c r="C8" i="1"/>
  <c r="E8" i="1" s="1"/>
  <c r="F8" i="1" s="1"/>
  <c r="B9" i="1" s="1"/>
  <c r="D9" i="1" s="1"/>
  <c r="C12" i="1"/>
  <c r="C11" i="1"/>
  <c r="C9" i="1"/>
  <c r="C10" i="1"/>
  <c r="E9" i="1" l="1"/>
  <c r="F9" i="1" s="1"/>
  <c r="B10" i="1" s="1"/>
  <c r="D10" i="1" s="1"/>
  <c r="E10" i="1" s="1"/>
  <c r="F10" i="1" s="1"/>
  <c r="B11" i="1" s="1"/>
  <c r="D11" i="1" s="1"/>
  <c r="E11" i="1" s="1"/>
  <c r="F11" i="1" s="1"/>
  <c r="B12" i="1" s="1"/>
  <c r="D12" i="1" l="1"/>
  <c r="E12" i="1" s="1"/>
  <c r="F12" i="1" s="1"/>
</calcChain>
</file>

<file path=xl/sharedStrings.xml><?xml version="1.0" encoding="utf-8"?>
<sst xmlns="http://schemas.openxmlformats.org/spreadsheetml/2006/main" count="10" uniqueCount="10">
  <si>
    <t>Amount borrowed</t>
  </si>
  <si>
    <t>Period</t>
  </si>
  <si>
    <t>Rate</t>
  </si>
  <si>
    <t>Payment</t>
  </si>
  <si>
    <t>Month</t>
  </si>
  <si>
    <t>Beginning</t>
  </si>
  <si>
    <t>Pmt</t>
  </si>
  <si>
    <t>Interest</t>
  </si>
  <si>
    <t>Principal</t>
  </si>
  <si>
    <t>End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</si>
</sst>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₦&quot;#,##0.00;[Red]\-&quot;₦&quot;#,##0.00"/>
    <numFmt numFmtId="164" formatCode="&quot;₦&quot;#,##0.00"/>
  </numFmts>
  <fonts count="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i/>
      <sz val="11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theme="9" tint="-0.499984740745262"/>
        <bgColor indexed="24"/>
      </patternFill>
    </fill>
    <fill>
      <patternFill patternType="solid">
        <fgColor theme="4"/>
        <bgColor indexed="2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1" fillId="3" borderId="10" xfId="0" applyFont="1" applyFill="1" applyBorder="1" applyAlignment="1"/>
    <xf numFmtId="0" fontId="1" fillId="3" borderId="11" xfId="0" applyFont="1" applyFill="1" applyBorder="1" applyAlignment="1"/>
    <xf numFmtId="0" fontId="1" fillId="3" borderId="13" xfId="0" applyFont="1" applyFill="1" applyBorder="1" applyAlignment="1"/>
    <xf numFmtId="164" fontId="1" fillId="3" borderId="13" xfId="0" applyNumberFormat="1" applyFont="1" applyFill="1" applyBorder="1" applyAlignment="1"/>
    <xf numFmtId="0" fontId="1" fillId="3" borderId="14" xfId="0" applyFont="1" applyFill="1" applyBorder="1" applyAlignment="1"/>
    <xf numFmtId="8" fontId="1" fillId="3" borderId="13" xfId="0" applyNumberFormat="1" applyFont="1" applyFill="1" applyBorder="1" applyAlignment="1"/>
    <xf numFmtId="164" fontId="1" fillId="3" borderId="14" xfId="0" applyNumberFormat="1" applyFont="1" applyFill="1" applyBorder="1" applyAlignment="1"/>
    <xf numFmtId="164" fontId="1" fillId="3" borderId="16" xfId="0" applyNumberFormat="1" applyFont="1" applyFill="1" applyBorder="1" applyAlignment="1"/>
    <xf numFmtId="8" fontId="1" fillId="3" borderId="16" xfId="0" applyNumberFormat="1" applyFont="1" applyFill="1" applyBorder="1" applyAlignment="1"/>
    <xf numFmtId="164" fontId="1" fillId="3" borderId="17" xfId="0" applyNumberFormat="1" applyFont="1" applyFill="1" applyBorder="1" applyAlignment="1"/>
    <xf numFmtId="0" fontId="3" fillId="4" borderId="12" xfId="0" applyFont="1" applyFill="1" applyBorder="1" applyAlignment="1">
      <alignment horizontal="left"/>
    </xf>
    <xf numFmtId="0" fontId="1" fillId="4" borderId="13" xfId="0" applyFont="1" applyFill="1" applyBorder="1" applyAlignment="1"/>
    <xf numFmtId="0" fontId="2" fillId="4" borderId="12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76200</xdr:rowOff>
    </xdr:from>
    <xdr:to>
      <xdr:col>13</xdr:col>
      <xdr:colOff>600075</xdr:colOff>
      <xdr:row>10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17DDE9-A0CE-2F3E-6E71-371B3D5D9F1A}"/>
            </a:ext>
          </a:extLst>
        </xdr:cNvPr>
        <xdr:cNvSpPr txBox="1"/>
      </xdr:nvSpPr>
      <xdr:spPr>
        <a:xfrm>
          <a:off x="5810250" y="276225"/>
          <a:ext cx="4133850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principal = 2000000 naira</a:t>
          </a:r>
        </a:p>
        <a:p>
          <a:r>
            <a:rPr lang="en-US" sz="1100"/>
            <a:t>period in months = 6 months</a:t>
          </a:r>
        </a:p>
        <a:p>
          <a:r>
            <a:rPr lang="en-US" sz="1100"/>
            <a:t>rate </a:t>
          </a:r>
          <a:r>
            <a:rPr lang="en-US" sz="1100" baseline="0"/>
            <a:t> = 20% for 6months</a:t>
          </a:r>
        </a:p>
        <a:p>
          <a:r>
            <a:rPr lang="en-US" sz="1100" baseline="0"/>
            <a:t>hence (20/100)/6</a:t>
          </a:r>
        </a:p>
        <a:p>
          <a:r>
            <a:rPr lang="en-US" sz="1100" baseline="0"/>
            <a:t>= 0.0333</a:t>
          </a:r>
        </a:p>
        <a:p>
          <a:r>
            <a:rPr lang="en-US" sz="1100" baseline="0"/>
            <a:t>payment is amount payable monthly using the excel function PMT</a:t>
          </a:r>
        </a:p>
        <a:p>
          <a:r>
            <a:rPr lang="en-US" sz="1100" baseline="0"/>
            <a:t>Interest = amount borrowed * rate</a:t>
          </a:r>
        </a:p>
        <a:p>
          <a:r>
            <a:rPr lang="en-US" sz="1100" baseline="0"/>
            <a:t>Principal paid = PMT - Interest</a:t>
          </a:r>
        </a:p>
        <a:p>
          <a:r>
            <a:rPr lang="en-US" sz="1100" baseline="0"/>
            <a:t>End balance = Begining - interest</a:t>
          </a:r>
        </a:p>
        <a:p>
          <a:endParaRPr lang="en-US" sz="1100" baseline="0"/>
        </a:p>
        <a:p>
          <a:endParaRPr lang="en-US" sz="1100" baseline="0"/>
        </a:p>
        <a:p>
          <a:endParaRPr lang="en-N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7CC0-A86E-41AE-A3F2-A52B72491B47}">
  <dimension ref="A1:N13"/>
  <sheetViews>
    <sheetView tabSelected="1" workbookViewId="0">
      <selection activeCell="H15" sqref="H15"/>
    </sheetView>
  </sheetViews>
  <sheetFormatPr defaultRowHeight="15" x14ac:dyDescent="0.25"/>
  <cols>
    <col min="1" max="1" width="7" bestFit="1" customWidth="1"/>
    <col min="2" max="4" width="17.5703125" bestFit="1" customWidth="1"/>
    <col min="5" max="5" width="11.5703125" bestFit="1" customWidth="1"/>
    <col min="6" max="6" width="13.28515625" bestFit="1" customWidth="1"/>
  </cols>
  <sheetData>
    <row r="1" spans="1:14" ht="16.5" thickTop="1" thickBot="1" x14ac:dyDescent="0.3">
      <c r="A1" s="12"/>
      <c r="B1" s="13"/>
      <c r="C1" s="13"/>
      <c r="D1" s="13"/>
      <c r="E1" s="13"/>
      <c r="F1" s="14"/>
    </row>
    <row r="2" spans="1:14" x14ac:dyDescent="0.25">
      <c r="A2" s="23"/>
      <c r="B2" s="24" t="s">
        <v>0</v>
      </c>
      <c r="C2" s="16">
        <v>2000000</v>
      </c>
      <c r="D2" s="15"/>
      <c r="E2" s="15"/>
      <c r="F2" s="17"/>
      <c r="H2" s="1"/>
      <c r="I2" s="2"/>
      <c r="J2" s="2"/>
      <c r="K2" s="2"/>
      <c r="L2" s="2"/>
      <c r="M2" s="2"/>
      <c r="N2" s="3"/>
    </row>
    <row r="3" spans="1:14" x14ac:dyDescent="0.25">
      <c r="A3" s="23"/>
      <c r="B3" s="24" t="s">
        <v>1</v>
      </c>
      <c r="C3" s="15">
        <v>6</v>
      </c>
      <c r="D3" s="15"/>
      <c r="E3" s="15"/>
      <c r="F3" s="17"/>
      <c r="H3" s="4"/>
      <c r="I3" s="5"/>
      <c r="J3" s="5"/>
      <c r="K3" s="5"/>
      <c r="L3" s="5"/>
      <c r="M3" s="5"/>
      <c r="N3" s="6"/>
    </row>
    <row r="4" spans="1:14" x14ac:dyDescent="0.25">
      <c r="A4" s="23"/>
      <c r="B4" s="24" t="s">
        <v>2</v>
      </c>
      <c r="C4" s="15">
        <f>0.2/6</f>
        <v>3.3333333333333333E-2</v>
      </c>
      <c r="D4" s="15"/>
      <c r="E4" s="15"/>
      <c r="F4" s="17"/>
      <c r="H4" s="4"/>
      <c r="I4" s="5"/>
      <c r="J4" s="5"/>
      <c r="K4" s="5"/>
      <c r="L4" s="5"/>
      <c r="M4" s="5"/>
      <c r="N4" s="6"/>
    </row>
    <row r="5" spans="1:14" x14ac:dyDescent="0.25">
      <c r="A5" s="25"/>
      <c r="B5" s="24" t="s">
        <v>3</v>
      </c>
      <c r="C5" s="18">
        <f>PMT(C4,C3,-C2,0)</f>
        <v>373284.15146817104</v>
      </c>
      <c r="D5" s="15"/>
      <c r="E5" s="15"/>
      <c r="F5" s="17"/>
      <c r="H5" s="4"/>
      <c r="I5" s="5"/>
      <c r="J5" s="5"/>
      <c r="K5" s="5"/>
      <c r="L5" s="5"/>
      <c r="M5" s="5"/>
      <c r="N5" s="6"/>
    </row>
    <row r="6" spans="1:14" x14ac:dyDescent="0.25">
      <c r="A6" s="25" t="s">
        <v>4</v>
      </c>
      <c r="B6" s="26" t="s">
        <v>5</v>
      </c>
      <c r="C6" s="26" t="s">
        <v>6</v>
      </c>
      <c r="D6" s="26" t="s">
        <v>7</v>
      </c>
      <c r="E6" s="26" t="s">
        <v>8</v>
      </c>
      <c r="F6" s="27" t="s">
        <v>9</v>
      </c>
      <c r="H6" s="4"/>
      <c r="I6" s="5"/>
      <c r="J6" s="5"/>
      <c r="K6" s="5"/>
      <c r="L6" s="5"/>
      <c r="M6" s="5"/>
      <c r="N6" s="6"/>
    </row>
    <row r="7" spans="1:14" x14ac:dyDescent="0.25">
      <c r="A7" s="10">
        <v>1</v>
      </c>
      <c r="B7" s="16">
        <v>2000000</v>
      </c>
      <c r="C7" s="18">
        <f>C5</f>
        <v>373284.15146817104</v>
      </c>
      <c r="D7" s="16">
        <f>B7*C4</f>
        <v>66666.666666666672</v>
      </c>
      <c r="E7" s="18">
        <f>C7-D7</f>
        <v>306617.48480150435</v>
      </c>
      <c r="F7" s="19">
        <f>B7-E7</f>
        <v>1693382.5151984957</v>
      </c>
      <c r="H7" s="4"/>
      <c r="I7" s="5"/>
      <c r="J7" s="5"/>
      <c r="K7" s="5"/>
      <c r="L7" s="5"/>
      <c r="M7" s="5"/>
      <c r="N7" s="6"/>
    </row>
    <row r="8" spans="1:14" x14ac:dyDescent="0.25">
      <c r="A8" s="10">
        <v>2</v>
      </c>
      <c r="B8" s="16">
        <f>F7</f>
        <v>1693382.5151984957</v>
      </c>
      <c r="C8" s="18">
        <f>$C$5</f>
        <v>373284.15146817104</v>
      </c>
      <c r="D8" s="16">
        <f>B8*$C$4</f>
        <v>56446.083839949853</v>
      </c>
      <c r="E8" s="18">
        <f>C8-D8</f>
        <v>316838.06762822118</v>
      </c>
      <c r="F8" s="19">
        <f>B8-E8</f>
        <v>1376544.4475702746</v>
      </c>
      <c r="H8" s="4"/>
      <c r="I8" s="5"/>
      <c r="J8" s="5"/>
      <c r="K8" s="5"/>
      <c r="L8" s="5"/>
      <c r="M8" s="5"/>
      <c r="N8" s="6"/>
    </row>
    <row r="9" spans="1:14" x14ac:dyDescent="0.25">
      <c r="A9" s="10">
        <v>3</v>
      </c>
      <c r="B9" s="16">
        <f t="shared" ref="B9:B12" si="0">F8</f>
        <v>1376544.4475702746</v>
      </c>
      <c r="C9" s="18">
        <f t="shared" ref="C9:C12" si="1">$C$5</f>
        <v>373284.15146817104</v>
      </c>
      <c r="D9" s="16">
        <f t="shared" ref="D9:D12" si="2">B9*$C$4</f>
        <v>45884.81491900915</v>
      </c>
      <c r="E9" s="18">
        <f t="shared" ref="E9:E12" si="3">C9-D9</f>
        <v>327399.33654916188</v>
      </c>
      <c r="F9" s="19">
        <f t="shared" ref="F9:F12" si="4">B9-E9</f>
        <v>1049145.1110211127</v>
      </c>
      <c r="H9" s="4"/>
      <c r="I9" s="5"/>
      <c r="J9" s="5"/>
      <c r="K9" s="5"/>
      <c r="L9" s="5"/>
      <c r="M9" s="5"/>
      <c r="N9" s="6"/>
    </row>
    <row r="10" spans="1:14" x14ac:dyDescent="0.25">
      <c r="A10" s="10">
        <v>4</v>
      </c>
      <c r="B10" s="16">
        <f t="shared" si="0"/>
        <v>1049145.1110211127</v>
      </c>
      <c r="C10" s="18">
        <f t="shared" si="1"/>
        <v>373284.15146817104</v>
      </c>
      <c r="D10" s="16">
        <f t="shared" si="2"/>
        <v>34971.503700703754</v>
      </c>
      <c r="E10" s="18">
        <f t="shared" si="3"/>
        <v>338312.64776746731</v>
      </c>
      <c r="F10" s="19">
        <f t="shared" si="4"/>
        <v>710832.46325364534</v>
      </c>
      <c r="H10" s="4"/>
      <c r="I10" s="5"/>
      <c r="J10" s="5"/>
      <c r="K10" s="5"/>
      <c r="L10" s="5"/>
      <c r="M10" s="5"/>
      <c r="N10" s="6"/>
    </row>
    <row r="11" spans="1:14" x14ac:dyDescent="0.25">
      <c r="A11" s="10">
        <v>5</v>
      </c>
      <c r="B11" s="16">
        <f t="shared" si="0"/>
        <v>710832.46325364534</v>
      </c>
      <c r="C11" s="18">
        <f t="shared" si="1"/>
        <v>373284.15146817104</v>
      </c>
      <c r="D11" s="16">
        <f t="shared" si="2"/>
        <v>23694.415441788176</v>
      </c>
      <c r="E11" s="18">
        <f t="shared" si="3"/>
        <v>349589.73602638289</v>
      </c>
      <c r="F11" s="19">
        <f t="shared" si="4"/>
        <v>361242.72722726245</v>
      </c>
      <c r="H11" s="4"/>
      <c r="I11" s="5"/>
      <c r="J11" s="5"/>
      <c r="K11" s="5"/>
      <c r="L11" s="5"/>
      <c r="M11" s="5"/>
      <c r="N11" s="6"/>
    </row>
    <row r="12" spans="1:14" ht="15.75" thickBot="1" x14ac:dyDescent="0.3">
      <c r="A12" s="11">
        <v>6</v>
      </c>
      <c r="B12" s="20">
        <f t="shared" si="0"/>
        <v>361242.72722726245</v>
      </c>
      <c r="C12" s="21">
        <f t="shared" si="1"/>
        <v>373284.15146817104</v>
      </c>
      <c r="D12" s="20">
        <f t="shared" si="2"/>
        <v>12041.424240908749</v>
      </c>
      <c r="E12" s="21">
        <f t="shared" si="3"/>
        <v>361242.72722726228</v>
      </c>
      <c r="F12" s="22">
        <f t="shared" si="4"/>
        <v>0</v>
      </c>
      <c r="H12" s="4"/>
      <c r="I12" s="5"/>
      <c r="J12" s="5"/>
      <c r="K12" s="5"/>
      <c r="L12" s="5"/>
      <c r="M12" s="5"/>
      <c r="N12" s="6"/>
    </row>
    <row r="13" spans="1:14" ht="16.5" thickTop="1" thickBot="1" x14ac:dyDescent="0.3">
      <c r="H13" s="7"/>
      <c r="I13" s="8"/>
      <c r="J13" s="8"/>
      <c r="K13" s="8"/>
      <c r="L13" s="8"/>
      <c r="M13" s="8"/>
      <c r="N13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OCARSLY</dc:creator>
  <cp:lastModifiedBy>OCARSLY</cp:lastModifiedBy>
  <dcterms:created xsi:type="dcterms:W3CDTF">2022-05-18T09:51:16Z</dcterms:created>
  <dcterms:modified xsi:type="dcterms:W3CDTF">2022-05-18T10:38:19Z</dcterms:modified>
</cp:coreProperties>
</file>