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NOPP-gigas-ploidy-temp/202107_EXP2/citrate_synthase/"/>
    </mc:Choice>
  </mc:AlternateContent>
  <xr:revisionPtr revIDLastSave="0" documentId="8_{94FA48E8-1000-4244-8087-632CE3CEE2D1}" xr6:coauthVersionLast="47" xr6:coauthVersionMax="47" xr10:uidLastSave="{00000000-0000-0000-0000-000000000000}"/>
  <bookViews>
    <workbookView xWindow="-31440" yWindow="-1740" windowWidth="28800" windowHeight="17500" xr2:uid="{1384443B-0B46-42CB-B533-818891EA2711}"/>
  </bookViews>
  <sheets>
    <sheet name="key" sheetId="1" r:id="rId1"/>
  </sheets>
  <definedNames>
    <definedName name="_xlnm._FilterDatabase" localSheetId="0" hidden="1">key!$A$1:$R$624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0" i="1" l="1"/>
  <c r="H250" i="1"/>
  <c r="D250" i="1"/>
  <c r="D615" i="1"/>
  <c r="D616" i="1"/>
  <c r="D617" i="1"/>
  <c r="D618" i="1"/>
  <c r="D619" i="1"/>
  <c r="D620" i="1"/>
  <c r="D621" i="1"/>
  <c r="D622" i="1"/>
  <c r="D623" i="1"/>
  <c r="D624" i="1"/>
  <c r="H616" i="1"/>
  <c r="H617" i="1"/>
  <c r="H618" i="1"/>
  <c r="H619" i="1"/>
  <c r="H620" i="1"/>
  <c r="H621" i="1"/>
  <c r="H622" i="1"/>
  <c r="H623" i="1"/>
  <c r="H624" i="1"/>
  <c r="I616" i="1"/>
  <c r="I617" i="1"/>
  <c r="I618" i="1"/>
  <c r="I619" i="1"/>
  <c r="I620" i="1"/>
  <c r="I621" i="1"/>
  <c r="I622" i="1"/>
  <c r="I623" i="1"/>
  <c r="I624" i="1"/>
  <c r="H615" i="1"/>
  <c r="I615" i="1"/>
  <c r="I3" i="1" l="1"/>
  <c r="I4" i="1"/>
  <c r="I5" i="1"/>
  <c r="I6" i="1"/>
  <c r="I7" i="1"/>
  <c r="I8" i="1"/>
  <c r="I9" i="1"/>
  <c r="I10" i="1"/>
  <c r="I11" i="1"/>
  <c r="I12" i="1"/>
  <c r="I13" i="1"/>
  <c r="I55" i="1"/>
  <c r="I56" i="1"/>
  <c r="I57" i="1"/>
  <c r="I58" i="1"/>
  <c r="I59" i="1"/>
  <c r="I60" i="1"/>
  <c r="I132" i="1"/>
  <c r="I133" i="1"/>
  <c r="I134" i="1"/>
  <c r="I135" i="1"/>
  <c r="I136" i="1"/>
  <c r="I137" i="1"/>
  <c r="I138" i="1"/>
  <c r="I139" i="1"/>
  <c r="I14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80" i="1"/>
  <c r="I181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4" i="1"/>
  <c r="I245" i="1"/>
  <c r="I246" i="1"/>
  <c r="I247" i="1"/>
  <c r="I248" i="1"/>
  <c r="I249" i="1"/>
  <c r="I251" i="1"/>
  <c r="I252" i="1"/>
  <c r="I253" i="1"/>
  <c r="I255" i="1"/>
  <c r="I256" i="1"/>
  <c r="I257" i="1"/>
  <c r="I258" i="1"/>
  <c r="I259" i="1"/>
  <c r="I260" i="1"/>
  <c r="I261" i="1"/>
  <c r="I262" i="1"/>
  <c r="I348" i="1"/>
  <c r="I349" i="1"/>
  <c r="I350" i="1"/>
  <c r="I353" i="1"/>
  <c r="I354" i="1"/>
  <c r="I355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4" i="1"/>
  <c r="I375" i="1"/>
  <c r="I376" i="1"/>
  <c r="I377" i="1"/>
  <c r="I378" i="1"/>
  <c r="I379" i="1"/>
  <c r="I380" i="1"/>
  <c r="I381" i="1"/>
  <c r="I383" i="1"/>
  <c r="I385" i="1"/>
  <c r="I389" i="1"/>
  <c r="I390" i="1"/>
  <c r="I391" i="1"/>
  <c r="I392" i="1"/>
  <c r="I393" i="1"/>
  <c r="I395" i="1"/>
  <c r="I396" i="1"/>
  <c r="I397" i="1"/>
  <c r="I398" i="1"/>
  <c r="I399" i="1"/>
  <c r="I400" i="1"/>
  <c r="I401" i="1"/>
  <c r="I445" i="1"/>
  <c r="I446" i="1"/>
  <c r="I447" i="1"/>
  <c r="I448" i="1"/>
  <c r="I449" i="1"/>
  <c r="I450" i="1"/>
  <c r="I451" i="1"/>
  <c r="I452" i="1"/>
  <c r="I548" i="1"/>
  <c r="I550" i="1"/>
  <c r="I551" i="1"/>
  <c r="I552" i="1"/>
  <c r="I554" i="1"/>
  <c r="I555" i="1"/>
  <c r="I557" i="1"/>
  <c r="I560" i="1"/>
  <c r="I561" i="1"/>
  <c r="I562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229" i="1"/>
  <c r="I559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41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42" i="1"/>
  <c r="I243" i="1"/>
  <c r="I254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51" i="1"/>
  <c r="I352" i="1"/>
  <c r="I356" i="1"/>
  <c r="I373" i="1"/>
  <c r="I382" i="1"/>
  <c r="I384" i="1"/>
  <c r="I386" i="1"/>
  <c r="I387" i="1"/>
  <c r="I388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9" i="1"/>
  <c r="I553" i="1"/>
  <c r="I556" i="1"/>
  <c r="I558" i="1"/>
  <c r="I563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2" i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138" i="1"/>
  <c r="Q138" i="1" s="1"/>
  <c r="P139" i="1"/>
  <c r="Q139" i="1" s="1"/>
  <c r="P140" i="1"/>
  <c r="Q140" i="1" s="1"/>
  <c r="P142" i="1"/>
  <c r="Q142" i="1" s="1"/>
  <c r="P143" i="1"/>
  <c r="Q143" i="1" s="1"/>
  <c r="P144" i="1"/>
  <c r="Q144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41" i="1"/>
  <c r="Q141" i="1" s="1"/>
  <c r="P560" i="1"/>
  <c r="Q560" i="1" s="1"/>
  <c r="P561" i="1"/>
  <c r="Q561" i="1" s="1"/>
  <c r="P562" i="1"/>
  <c r="Q562" i="1" s="1"/>
  <c r="P564" i="1"/>
  <c r="Q564" i="1" s="1"/>
  <c r="P565" i="1"/>
  <c r="Q565" i="1" s="1"/>
  <c r="P566" i="1"/>
  <c r="Q566" i="1" s="1"/>
  <c r="P567" i="1"/>
  <c r="Q567" i="1" s="1"/>
  <c r="P568" i="1"/>
  <c r="Q568" i="1" s="1"/>
  <c r="P569" i="1"/>
  <c r="Q569" i="1" s="1"/>
  <c r="P570" i="1"/>
  <c r="Q570" i="1" s="1"/>
  <c r="P571" i="1"/>
  <c r="Q571" i="1" s="1"/>
  <c r="P572" i="1"/>
  <c r="Q572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9" i="1"/>
  <c r="Q229" i="1" s="1"/>
  <c r="P251" i="1"/>
  <c r="Q251" i="1" s="1"/>
  <c r="P252" i="1"/>
  <c r="Q252" i="1" s="1"/>
  <c r="P253" i="1"/>
  <c r="Q253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363" i="1"/>
  <c r="Q363" i="1" s="1"/>
  <c r="P242" i="1"/>
  <c r="Q242" i="1" s="1"/>
  <c r="P243" i="1"/>
  <c r="Q24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254" i="1"/>
  <c r="Q254" i="1" s="1"/>
  <c r="P374" i="1"/>
  <c r="Q374" i="1" s="1"/>
  <c r="P375" i="1"/>
  <c r="Q375" i="1" s="1"/>
  <c r="P376" i="1"/>
  <c r="Q376" i="1" s="1"/>
  <c r="P401" i="1"/>
  <c r="Q401" i="1" s="1"/>
  <c r="P445" i="1"/>
  <c r="Q445" i="1" s="1"/>
  <c r="P446" i="1"/>
  <c r="Q446" i="1" s="1"/>
  <c r="P447" i="1"/>
  <c r="Q447" i="1" s="1"/>
  <c r="P448" i="1"/>
  <c r="Q448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223" i="1"/>
  <c r="Q223" i="1" s="1"/>
  <c r="P224" i="1"/>
  <c r="Q224" i="1" s="1"/>
  <c r="P225" i="1"/>
  <c r="Q225" i="1" s="1"/>
  <c r="P351" i="1"/>
  <c r="Q351" i="1" s="1"/>
  <c r="P352" i="1"/>
  <c r="Q352" i="1" s="1"/>
  <c r="P226" i="1"/>
  <c r="Q226" i="1" s="1"/>
  <c r="P227" i="1"/>
  <c r="Q227" i="1" s="1"/>
  <c r="P228" i="1"/>
  <c r="Q228" i="1" s="1"/>
  <c r="P356" i="1"/>
  <c r="Q356" i="1" s="1"/>
  <c r="P230" i="1"/>
  <c r="Q230" i="1" s="1"/>
  <c r="P348" i="1"/>
  <c r="Q348" i="1" s="1"/>
  <c r="P349" i="1"/>
  <c r="Q349" i="1" s="1"/>
  <c r="P350" i="1"/>
  <c r="Q350" i="1" s="1"/>
  <c r="P353" i="1"/>
  <c r="Q353" i="1" s="1"/>
  <c r="P354" i="1"/>
  <c r="Q354" i="1" s="1"/>
  <c r="P355" i="1"/>
  <c r="Q355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77" i="1"/>
  <c r="Q377" i="1" s="1"/>
  <c r="P378" i="1"/>
  <c r="Q378" i="1" s="1"/>
  <c r="P379" i="1"/>
  <c r="Q379" i="1" s="1"/>
  <c r="P373" i="1"/>
  <c r="Q373" i="1" s="1"/>
  <c r="P380" i="1"/>
  <c r="Q380" i="1" s="1"/>
  <c r="P381" i="1"/>
  <c r="Q381" i="1" s="1"/>
  <c r="P383" i="1"/>
  <c r="Q383" i="1" s="1"/>
  <c r="P385" i="1"/>
  <c r="Q385" i="1" s="1"/>
  <c r="P389" i="1"/>
  <c r="Q389" i="1" s="1"/>
  <c r="P390" i="1"/>
  <c r="Q390" i="1" s="1"/>
  <c r="P391" i="1"/>
  <c r="Q391" i="1" s="1"/>
  <c r="P392" i="1"/>
  <c r="Q392" i="1" s="1"/>
  <c r="P382" i="1"/>
  <c r="Q382" i="1" s="1"/>
  <c r="P393" i="1"/>
  <c r="Q393" i="1" s="1"/>
  <c r="P384" i="1"/>
  <c r="Q384" i="1" s="1"/>
  <c r="P231" i="1"/>
  <c r="Q231" i="1" s="1"/>
  <c r="P386" i="1"/>
  <c r="Q386" i="1" s="1"/>
  <c r="P387" i="1"/>
  <c r="Q387" i="1" s="1"/>
  <c r="P388" i="1"/>
  <c r="Q388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2" i="1"/>
  <c r="Q412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2" i="1"/>
  <c r="Q422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2" i="1"/>
  <c r="Q432" i="1" s="1"/>
  <c r="P433" i="1"/>
  <c r="Q433" i="1" s="1"/>
  <c r="P434" i="1"/>
  <c r="Q434" i="1" s="1"/>
  <c r="P435" i="1"/>
  <c r="Q435" i="1" s="1"/>
  <c r="P436" i="1"/>
  <c r="Q436" i="1" s="1"/>
  <c r="P437" i="1"/>
  <c r="Q437" i="1" s="1"/>
  <c r="P438" i="1"/>
  <c r="Q438" i="1" s="1"/>
  <c r="P439" i="1"/>
  <c r="Q439" i="1" s="1"/>
  <c r="P440" i="1"/>
  <c r="Q440" i="1" s="1"/>
  <c r="P441" i="1"/>
  <c r="Q441" i="1" s="1"/>
  <c r="P442" i="1"/>
  <c r="Q442" i="1" s="1"/>
  <c r="P443" i="1"/>
  <c r="Q443" i="1" s="1"/>
  <c r="P444" i="1"/>
  <c r="Q444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453" i="1"/>
  <c r="Q453" i="1" s="1"/>
  <c r="P454" i="1"/>
  <c r="Q454" i="1" s="1"/>
  <c r="P455" i="1"/>
  <c r="Q455" i="1" s="1"/>
  <c r="P456" i="1"/>
  <c r="Q456" i="1" s="1"/>
  <c r="P457" i="1"/>
  <c r="Q457" i="1" s="1"/>
  <c r="P458" i="1"/>
  <c r="Q458" i="1" s="1"/>
  <c r="P459" i="1"/>
  <c r="Q459" i="1" s="1"/>
  <c r="P460" i="1"/>
  <c r="Q460" i="1" s="1"/>
  <c r="P461" i="1"/>
  <c r="Q461" i="1" s="1"/>
  <c r="P462" i="1"/>
  <c r="Q462" i="1" s="1"/>
  <c r="P463" i="1"/>
  <c r="Q463" i="1" s="1"/>
  <c r="P464" i="1"/>
  <c r="Q464" i="1" s="1"/>
  <c r="P465" i="1"/>
  <c r="Q465" i="1" s="1"/>
  <c r="P466" i="1"/>
  <c r="Q466" i="1" s="1"/>
  <c r="P467" i="1"/>
  <c r="Q467" i="1" s="1"/>
  <c r="P468" i="1"/>
  <c r="Q468" i="1" s="1"/>
  <c r="P469" i="1"/>
  <c r="Q469" i="1" s="1"/>
  <c r="P470" i="1"/>
  <c r="Q470" i="1" s="1"/>
  <c r="P471" i="1"/>
  <c r="Q471" i="1" s="1"/>
  <c r="P472" i="1"/>
  <c r="Q472" i="1" s="1"/>
  <c r="P473" i="1"/>
  <c r="Q473" i="1" s="1"/>
  <c r="P474" i="1"/>
  <c r="Q474" i="1" s="1"/>
  <c r="P475" i="1"/>
  <c r="Q475" i="1" s="1"/>
  <c r="P476" i="1"/>
  <c r="Q476" i="1" s="1"/>
  <c r="P477" i="1"/>
  <c r="Q477" i="1" s="1"/>
  <c r="P478" i="1"/>
  <c r="Q478" i="1" s="1"/>
  <c r="P479" i="1"/>
  <c r="Q479" i="1" s="1"/>
  <c r="P525" i="1"/>
  <c r="Q525" i="1" s="1"/>
  <c r="P526" i="1"/>
  <c r="Q526" i="1" s="1"/>
  <c r="P527" i="1"/>
  <c r="Q527" i="1" s="1"/>
  <c r="P528" i="1"/>
  <c r="Q528" i="1" s="1"/>
  <c r="P529" i="1"/>
  <c r="Q529" i="1" s="1"/>
  <c r="P530" i="1"/>
  <c r="Q530" i="1" s="1"/>
  <c r="P531" i="1"/>
  <c r="Q531" i="1" s="1"/>
  <c r="P532" i="1"/>
  <c r="Q532" i="1" s="1"/>
  <c r="P533" i="1"/>
  <c r="Q533" i="1" s="1"/>
  <c r="P534" i="1"/>
  <c r="Q534" i="1" s="1"/>
  <c r="P535" i="1"/>
  <c r="Q535" i="1" s="1"/>
  <c r="P536" i="1"/>
  <c r="Q536" i="1" s="1"/>
  <c r="P537" i="1"/>
  <c r="Q537" i="1" s="1"/>
  <c r="P538" i="1"/>
  <c r="Q538" i="1" s="1"/>
  <c r="P539" i="1"/>
  <c r="Q539" i="1" s="1"/>
  <c r="P540" i="1"/>
  <c r="Q540" i="1" s="1"/>
  <c r="P541" i="1"/>
  <c r="Q541" i="1" s="1"/>
  <c r="P542" i="1"/>
  <c r="Q542" i="1" s="1"/>
  <c r="P543" i="1"/>
  <c r="Q543" i="1" s="1"/>
  <c r="P544" i="1"/>
  <c r="Q544" i="1" s="1"/>
  <c r="P545" i="1"/>
  <c r="Q545" i="1" s="1"/>
  <c r="P546" i="1"/>
  <c r="Q546" i="1" s="1"/>
  <c r="P547" i="1"/>
  <c r="Q547" i="1" s="1"/>
  <c r="P449" i="1"/>
  <c r="Q449" i="1" s="1"/>
  <c r="P549" i="1"/>
  <c r="Q549" i="1" s="1"/>
  <c r="P450" i="1"/>
  <c r="Q450" i="1" s="1"/>
  <c r="P451" i="1"/>
  <c r="Q451" i="1" s="1"/>
  <c r="P452" i="1"/>
  <c r="Q452" i="1" s="1"/>
  <c r="P553" i="1"/>
  <c r="Q553" i="1" s="1"/>
  <c r="P548" i="1"/>
  <c r="Q548" i="1" s="1"/>
  <c r="P550" i="1"/>
  <c r="Q550" i="1" s="1"/>
  <c r="P556" i="1"/>
  <c r="Q556" i="1" s="1"/>
  <c r="P551" i="1"/>
  <c r="Q551" i="1" s="1"/>
  <c r="P558" i="1"/>
  <c r="Q558" i="1" s="1"/>
  <c r="P559" i="1"/>
  <c r="Q559" i="1" s="1"/>
  <c r="P552" i="1"/>
  <c r="Q552" i="1" s="1"/>
  <c r="P554" i="1"/>
  <c r="Q554" i="1" s="1"/>
  <c r="P555" i="1"/>
  <c r="Q555" i="1" s="1"/>
  <c r="P563" i="1"/>
  <c r="Q563" i="1" s="1"/>
  <c r="P557" i="1"/>
  <c r="Q557" i="1" s="1"/>
  <c r="P240" i="1"/>
  <c r="Q240" i="1" s="1"/>
  <c r="P241" i="1"/>
  <c r="Q241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573" i="1"/>
  <c r="Q573" i="1" s="1"/>
  <c r="P574" i="1"/>
  <c r="Q574" i="1" s="1"/>
  <c r="P575" i="1"/>
  <c r="Q575" i="1" s="1"/>
  <c r="P576" i="1"/>
  <c r="Q576" i="1" s="1"/>
  <c r="P577" i="1"/>
  <c r="Q577" i="1" s="1"/>
  <c r="P578" i="1"/>
  <c r="Q578" i="1" s="1"/>
  <c r="P579" i="1"/>
  <c r="Q579" i="1" s="1"/>
  <c r="P580" i="1"/>
  <c r="Q580" i="1" s="1"/>
  <c r="P581" i="1"/>
  <c r="Q581" i="1" s="1"/>
  <c r="P582" i="1"/>
  <c r="Q582" i="1" s="1"/>
  <c r="P583" i="1"/>
  <c r="Q583" i="1" s="1"/>
  <c r="P584" i="1"/>
  <c r="Q584" i="1" s="1"/>
  <c r="P585" i="1"/>
  <c r="Q585" i="1" s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 s="1"/>
  <c r="P592" i="1"/>
  <c r="Q592" i="1" s="1"/>
  <c r="P593" i="1"/>
  <c r="Q593" i="1" s="1"/>
  <c r="P594" i="1"/>
  <c r="Q594" i="1" s="1"/>
  <c r="P595" i="1"/>
  <c r="Q595" i="1" s="1"/>
  <c r="P596" i="1"/>
  <c r="Q596" i="1" s="1"/>
  <c r="P597" i="1"/>
  <c r="Q597" i="1" s="1"/>
  <c r="P598" i="1"/>
  <c r="Q598" i="1" s="1"/>
  <c r="P599" i="1"/>
  <c r="Q599" i="1" s="1"/>
  <c r="P600" i="1"/>
  <c r="Q600" i="1" s="1"/>
  <c r="P601" i="1"/>
  <c r="Q601" i="1" s="1"/>
  <c r="P602" i="1"/>
  <c r="Q602" i="1" s="1"/>
  <c r="P603" i="1"/>
  <c r="Q603" i="1" s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 s="1"/>
  <c r="P610" i="1"/>
  <c r="Q610" i="1" s="1"/>
  <c r="P611" i="1"/>
  <c r="Q611" i="1" s="1"/>
  <c r="P612" i="1"/>
  <c r="Q612" i="1" s="1"/>
  <c r="P613" i="1"/>
  <c r="Q613" i="1" s="1"/>
  <c r="P614" i="1"/>
  <c r="Q614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480" i="1"/>
  <c r="Q480" i="1" s="1"/>
  <c r="P481" i="1"/>
  <c r="Q481" i="1" s="1"/>
  <c r="P482" i="1"/>
  <c r="Q482" i="1" s="1"/>
  <c r="P483" i="1"/>
  <c r="Q483" i="1" s="1"/>
  <c r="P484" i="1"/>
  <c r="Q484" i="1" s="1"/>
  <c r="P485" i="1"/>
  <c r="Q485" i="1" s="1"/>
  <c r="P486" i="1"/>
  <c r="Q486" i="1" s="1"/>
  <c r="P487" i="1"/>
  <c r="Q487" i="1" s="1"/>
  <c r="P488" i="1"/>
  <c r="Q488" i="1" s="1"/>
  <c r="P489" i="1"/>
  <c r="Q489" i="1" s="1"/>
  <c r="P490" i="1"/>
  <c r="Q490" i="1" s="1"/>
  <c r="P491" i="1"/>
  <c r="Q491" i="1" s="1"/>
  <c r="P492" i="1"/>
  <c r="Q492" i="1" s="1"/>
  <c r="P493" i="1"/>
  <c r="Q493" i="1" s="1"/>
  <c r="P494" i="1"/>
  <c r="Q494" i="1" s="1"/>
  <c r="P495" i="1"/>
  <c r="Q495" i="1" s="1"/>
  <c r="P496" i="1"/>
  <c r="Q496" i="1" s="1"/>
  <c r="P497" i="1"/>
  <c r="Q497" i="1" s="1"/>
  <c r="P498" i="1"/>
  <c r="Q498" i="1" s="1"/>
  <c r="P499" i="1"/>
  <c r="Q499" i="1" s="1"/>
  <c r="P500" i="1"/>
  <c r="Q500" i="1" s="1"/>
  <c r="P501" i="1"/>
  <c r="Q501" i="1" s="1"/>
  <c r="P502" i="1"/>
  <c r="Q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2" i="1"/>
  <c r="Q512" i="1" s="1"/>
  <c r="P513" i="1"/>
  <c r="Q513" i="1" s="1"/>
  <c r="P514" i="1"/>
  <c r="Q514" i="1" s="1"/>
  <c r="P515" i="1"/>
  <c r="Q515" i="1" s="1"/>
  <c r="P516" i="1"/>
  <c r="Q516" i="1" s="1"/>
  <c r="P517" i="1"/>
  <c r="Q517" i="1" s="1"/>
  <c r="P518" i="1"/>
  <c r="Q518" i="1" s="1"/>
  <c r="P519" i="1"/>
  <c r="Q519" i="1" s="1"/>
  <c r="P520" i="1"/>
  <c r="Q520" i="1" s="1"/>
  <c r="P521" i="1"/>
  <c r="Q521" i="1" s="1"/>
  <c r="P522" i="1"/>
  <c r="Q522" i="1" s="1"/>
  <c r="P523" i="1"/>
  <c r="Q523" i="1" s="1"/>
  <c r="P524" i="1"/>
  <c r="Q524" i="1" s="1"/>
  <c r="P2" i="1"/>
  <c r="Q2" i="1" s="1"/>
  <c r="D303" i="1"/>
  <c r="H303" i="1"/>
  <c r="D304" i="1"/>
  <c r="H304" i="1"/>
  <c r="D305" i="1"/>
  <c r="H305" i="1"/>
  <c r="D306" i="1"/>
  <c r="H306" i="1"/>
  <c r="D307" i="1"/>
  <c r="H307" i="1"/>
  <c r="D520" i="1"/>
  <c r="H520" i="1"/>
  <c r="D521" i="1"/>
  <c r="H521" i="1"/>
  <c r="D522" i="1"/>
  <c r="H522" i="1"/>
  <c r="D523" i="1"/>
  <c r="H523" i="1"/>
  <c r="D524" i="1"/>
  <c r="H524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263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61" i="1"/>
  <c r="H61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H442" i="1"/>
  <c r="D4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138" i="1"/>
  <c r="D139" i="1"/>
  <c r="D140" i="1"/>
  <c r="D142" i="1"/>
  <c r="D143" i="1"/>
  <c r="D14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45" i="1"/>
  <c r="D146" i="1"/>
  <c r="D147" i="1"/>
  <c r="D148" i="1"/>
  <c r="D149" i="1"/>
  <c r="D150" i="1"/>
  <c r="D151" i="1"/>
  <c r="D152" i="1"/>
  <c r="D153" i="1"/>
  <c r="D141" i="1"/>
  <c r="D560" i="1"/>
  <c r="D561" i="1"/>
  <c r="D562" i="1"/>
  <c r="D564" i="1"/>
  <c r="D565" i="1"/>
  <c r="D566" i="1"/>
  <c r="D567" i="1"/>
  <c r="D568" i="1"/>
  <c r="D569" i="1"/>
  <c r="D570" i="1"/>
  <c r="D571" i="1"/>
  <c r="D572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395" i="1"/>
  <c r="D396" i="1"/>
  <c r="D397" i="1"/>
  <c r="D398" i="1"/>
  <c r="D399" i="1"/>
  <c r="D400" i="1"/>
  <c r="D216" i="1"/>
  <c r="D217" i="1"/>
  <c r="D218" i="1"/>
  <c r="D219" i="1"/>
  <c r="D220" i="1"/>
  <c r="D221" i="1"/>
  <c r="D222" i="1"/>
  <c r="D229" i="1"/>
  <c r="D251" i="1"/>
  <c r="D252" i="1"/>
  <c r="D253" i="1"/>
  <c r="D255" i="1"/>
  <c r="D256" i="1"/>
  <c r="D257" i="1"/>
  <c r="D258" i="1"/>
  <c r="D259" i="1"/>
  <c r="D260" i="1"/>
  <c r="D261" i="1"/>
  <c r="D262" i="1"/>
  <c r="D363" i="1"/>
  <c r="D242" i="1"/>
  <c r="D243" i="1"/>
  <c r="D364" i="1"/>
  <c r="D365" i="1"/>
  <c r="D366" i="1"/>
  <c r="D367" i="1"/>
  <c r="D368" i="1"/>
  <c r="D369" i="1"/>
  <c r="D370" i="1"/>
  <c r="D371" i="1"/>
  <c r="D372" i="1"/>
  <c r="D254" i="1"/>
  <c r="D374" i="1"/>
  <c r="D375" i="1"/>
  <c r="D376" i="1"/>
  <c r="D401" i="1"/>
  <c r="D445" i="1"/>
  <c r="D446" i="1"/>
  <c r="D447" i="1"/>
  <c r="D448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223" i="1"/>
  <c r="D224" i="1"/>
  <c r="D225" i="1"/>
  <c r="D351" i="1"/>
  <c r="D352" i="1"/>
  <c r="D226" i="1"/>
  <c r="D227" i="1"/>
  <c r="D228" i="1"/>
  <c r="D356" i="1"/>
  <c r="D230" i="1"/>
  <c r="D348" i="1"/>
  <c r="D349" i="1"/>
  <c r="D350" i="1"/>
  <c r="D353" i="1"/>
  <c r="D354" i="1"/>
  <c r="D355" i="1"/>
  <c r="D357" i="1"/>
  <c r="D358" i="1"/>
  <c r="D359" i="1"/>
  <c r="D360" i="1"/>
  <c r="D361" i="1"/>
  <c r="D362" i="1"/>
  <c r="D377" i="1"/>
  <c r="D378" i="1"/>
  <c r="D379" i="1"/>
  <c r="D373" i="1"/>
  <c r="D380" i="1"/>
  <c r="D381" i="1"/>
  <c r="D383" i="1"/>
  <c r="D385" i="1"/>
  <c r="D389" i="1"/>
  <c r="D390" i="1"/>
  <c r="D391" i="1"/>
  <c r="D392" i="1"/>
  <c r="D382" i="1"/>
  <c r="D393" i="1"/>
  <c r="D384" i="1"/>
  <c r="D231" i="1"/>
  <c r="D386" i="1"/>
  <c r="D387" i="1"/>
  <c r="D388" i="1"/>
  <c r="D55" i="1"/>
  <c r="D56" i="1"/>
  <c r="D57" i="1"/>
  <c r="D58" i="1"/>
  <c r="D59" i="1"/>
  <c r="D60" i="1"/>
  <c r="D132" i="1"/>
  <c r="D133" i="1"/>
  <c r="D134" i="1"/>
  <c r="D135" i="1"/>
  <c r="D136" i="1"/>
  <c r="D137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3" i="1"/>
  <c r="D444" i="1"/>
  <c r="D232" i="1"/>
  <c r="D233" i="1"/>
  <c r="D234" i="1"/>
  <c r="D235" i="1"/>
  <c r="D236" i="1"/>
  <c r="D237" i="1"/>
  <c r="D238" i="1"/>
  <c r="D239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449" i="1"/>
  <c r="D549" i="1"/>
  <c r="D450" i="1"/>
  <c r="D451" i="1"/>
  <c r="D452" i="1"/>
  <c r="D553" i="1"/>
  <c r="D548" i="1"/>
  <c r="D550" i="1"/>
  <c r="D556" i="1"/>
  <c r="D551" i="1"/>
  <c r="D558" i="1"/>
  <c r="D559" i="1"/>
  <c r="D552" i="1"/>
  <c r="D554" i="1"/>
  <c r="D555" i="1"/>
  <c r="D563" i="1"/>
  <c r="D557" i="1"/>
  <c r="D240" i="1"/>
  <c r="D241" i="1"/>
  <c r="D244" i="1"/>
  <c r="D245" i="1"/>
  <c r="D246" i="1"/>
  <c r="D247" i="1"/>
  <c r="D248" i="1"/>
  <c r="D249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2" i="1"/>
  <c r="H56" i="1"/>
  <c r="H57" i="1"/>
  <c r="H58" i="1"/>
  <c r="H59" i="1"/>
  <c r="H60" i="1"/>
  <c r="H132" i="1"/>
  <c r="H133" i="1"/>
  <c r="H134" i="1"/>
  <c r="H135" i="1"/>
  <c r="H136" i="1"/>
  <c r="H137" i="1"/>
  <c r="H55" i="1"/>
  <c r="H2" i="1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138" i="1"/>
  <c r="H139" i="1"/>
  <c r="H140" i="1"/>
  <c r="H142" i="1"/>
  <c r="H143" i="1"/>
  <c r="H144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45" i="1"/>
  <c r="H146" i="1"/>
  <c r="H147" i="1"/>
  <c r="H148" i="1"/>
  <c r="H149" i="1"/>
  <c r="H150" i="1"/>
  <c r="H151" i="1"/>
  <c r="H152" i="1"/>
  <c r="H153" i="1"/>
  <c r="H141" i="1"/>
  <c r="H560" i="1"/>
  <c r="H561" i="1"/>
  <c r="H562" i="1"/>
  <c r="H564" i="1"/>
  <c r="H565" i="1"/>
  <c r="H566" i="1"/>
  <c r="H567" i="1"/>
  <c r="H568" i="1"/>
  <c r="H569" i="1"/>
  <c r="H570" i="1"/>
  <c r="H571" i="1"/>
  <c r="H572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395" i="1"/>
  <c r="H396" i="1"/>
  <c r="H397" i="1"/>
  <c r="H398" i="1"/>
  <c r="H399" i="1"/>
  <c r="H400" i="1"/>
  <c r="H216" i="1"/>
  <c r="H217" i="1"/>
  <c r="H218" i="1"/>
  <c r="H219" i="1"/>
  <c r="H220" i="1"/>
  <c r="H221" i="1"/>
  <c r="H222" i="1"/>
  <c r="H229" i="1"/>
  <c r="H251" i="1"/>
  <c r="H252" i="1"/>
  <c r="H253" i="1"/>
  <c r="H255" i="1"/>
  <c r="H256" i="1"/>
  <c r="H257" i="1"/>
  <c r="H258" i="1"/>
  <c r="H259" i="1"/>
  <c r="H260" i="1"/>
  <c r="H261" i="1"/>
  <c r="H262" i="1"/>
  <c r="H363" i="1"/>
  <c r="H242" i="1"/>
  <c r="H243" i="1"/>
  <c r="H364" i="1"/>
  <c r="H365" i="1"/>
  <c r="H366" i="1"/>
  <c r="H367" i="1"/>
  <c r="H368" i="1"/>
  <c r="H369" i="1"/>
  <c r="H370" i="1"/>
  <c r="H371" i="1"/>
  <c r="H372" i="1"/>
  <c r="H254" i="1"/>
  <c r="H374" i="1"/>
  <c r="H375" i="1"/>
  <c r="H376" i="1"/>
  <c r="H401" i="1"/>
  <c r="H445" i="1"/>
  <c r="H446" i="1"/>
  <c r="H447" i="1"/>
  <c r="H448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223" i="1"/>
  <c r="H224" i="1"/>
  <c r="H225" i="1"/>
  <c r="H351" i="1"/>
  <c r="H352" i="1"/>
  <c r="H226" i="1"/>
  <c r="H227" i="1"/>
  <c r="H228" i="1"/>
  <c r="H356" i="1"/>
  <c r="H230" i="1"/>
  <c r="H348" i="1"/>
  <c r="H349" i="1"/>
  <c r="H350" i="1"/>
  <c r="H353" i="1"/>
  <c r="H354" i="1"/>
  <c r="H355" i="1"/>
  <c r="H357" i="1"/>
  <c r="H358" i="1"/>
  <c r="H359" i="1"/>
  <c r="H360" i="1"/>
  <c r="H361" i="1"/>
  <c r="H362" i="1"/>
  <c r="H377" i="1"/>
  <c r="H378" i="1"/>
  <c r="H379" i="1"/>
  <c r="H373" i="1"/>
  <c r="H380" i="1"/>
  <c r="H381" i="1"/>
  <c r="H383" i="1"/>
  <c r="H385" i="1"/>
  <c r="H389" i="1"/>
  <c r="H390" i="1"/>
  <c r="H391" i="1"/>
  <c r="H392" i="1"/>
  <c r="H382" i="1"/>
  <c r="H393" i="1"/>
  <c r="H384" i="1"/>
  <c r="H231" i="1"/>
  <c r="H386" i="1"/>
  <c r="H387" i="1"/>
  <c r="H388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3" i="1"/>
  <c r="H444" i="1"/>
  <c r="H232" i="1"/>
  <c r="H233" i="1"/>
  <c r="H234" i="1"/>
  <c r="H235" i="1"/>
  <c r="H236" i="1"/>
  <c r="H237" i="1"/>
  <c r="H238" i="1"/>
  <c r="H239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449" i="1"/>
  <c r="H549" i="1"/>
  <c r="H450" i="1"/>
  <c r="H451" i="1"/>
  <c r="H452" i="1"/>
  <c r="H553" i="1"/>
  <c r="H548" i="1"/>
  <c r="H550" i="1"/>
  <c r="H556" i="1"/>
  <c r="H551" i="1"/>
  <c r="H558" i="1"/>
  <c r="H559" i="1"/>
  <c r="H552" i="1"/>
  <c r="H554" i="1"/>
  <c r="H555" i="1"/>
  <c r="H563" i="1"/>
  <c r="H557" i="1"/>
  <c r="H240" i="1"/>
  <c r="H241" i="1"/>
  <c r="H244" i="1"/>
  <c r="H245" i="1"/>
  <c r="H246" i="1"/>
  <c r="H247" i="1"/>
  <c r="H248" i="1"/>
  <c r="H249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14" i="1"/>
</calcChain>
</file>

<file path=xl/sharedStrings.xml><?xml version="1.0" encoding="utf-8"?>
<sst xmlns="http://schemas.openxmlformats.org/spreadsheetml/2006/main" count="3288" uniqueCount="653">
  <si>
    <t>ID</t>
  </si>
  <si>
    <t>N77</t>
  </si>
  <si>
    <t>D57</t>
  </si>
  <si>
    <t>D</t>
  </si>
  <si>
    <t>T</t>
  </si>
  <si>
    <t>N33</t>
  </si>
  <si>
    <t>M35</t>
  </si>
  <si>
    <t>M64</t>
  </si>
  <si>
    <t>D56</t>
  </si>
  <si>
    <t>N66</t>
  </si>
  <si>
    <t>N45</t>
  </si>
  <si>
    <t>N69</t>
  </si>
  <si>
    <t>M44</t>
  </si>
  <si>
    <t>M54</t>
  </si>
  <si>
    <t>M41</t>
  </si>
  <si>
    <t>D31</t>
  </si>
  <si>
    <t>M81</t>
  </si>
  <si>
    <t>N60</t>
  </si>
  <si>
    <t>D18</t>
  </si>
  <si>
    <t>M72</t>
  </si>
  <si>
    <t>M83</t>
  </si>
  <si>
    <t>D24</t>
  </si>
  <si>
    <t>D17</t>
  </si>
  <si>
    <t>N41</t>
  </si>
  <si>
    <t>D15</t>
  </si>
  <si>
    <t>N56</t>
  </si>
  <si>
    <t>M87</t>
  </si>
  <si>
    <t>M16</t>
  </si>
  <si>
    <t>M62</t>
  </si>
  <si>
    <t>M25</t>
  </si>
  <si>
    <t>M50</t>
  </si>
  <si>
    <t>M20</t>
  </si>
  <si>
    <t>D19</t>
  </si>
  <si>
    <t>N64</t>
  </si>
  <si>
    <t>N46</t>
  </si>
  <si>
    <t>N37</t>
  </si>
  <si>
    <t>N21</t>
  </si>
  <si>
    <t>N39</t>
  </si>
  <si>
    <t>N52</t>
  </si>
  <si>
    <t>M61</t>
  </si>
  <si>
    <t>N36</t>
  </si>
  <si>
    <t>N61</t>
  </si>
  <si>
    <t>N32</t>
  </si>
  <si>
    <t>N65</t>
  </si>
  <si>
    <t>M49</t>
  </si>
  <si>
    <t>N50</t>
  </si>
  <si>
    <t>N68</t>
  </si>
  <si>
    <t>M79</t>
  </si>
  <si>
    <t>N13</t>
  </si>
  <si>
    <t>D20</t>
  </si>
  <si>
    <t>N11</t>
  </si>
  <si>
    <t>N49</t>
  </si>
  <si>
    <t>N17</t>
  </si>
  <si>
    <t>N73</t>
  </si>
  <si>
    <t>M78</t>
  </si>
  <si>
    <t>N62</t>
  </si>
  <si>
    <t>M84</t>
  </si>
  <si>
    <t>N27</t>
  </si>
  <si>
    <t>N51</t>
  </si>
  <si>
    <t>N57</t>
  </si>
  <si>
    <t>M58</t>
  </si>
  <si>
    <t>D58</t>
  </si>
  <si>
    <t>D21</t>
  </si>
  <si>
    <t>N74</t>
  </si>
  <si>
    <t>M66</t>
  </si>
  <si>
    <t>N40</t>
  </si>
  <si>
    <t>N48</t>
  </si>
  <si>
    <t>N20</t>
  </si>
  <si>
    <t>N19</t>
  </si>
  <si>
    <t>M88</t>
  </si>
  <si>
    <t>M23</t>
  </si>
  <si>
    <t>N71</t>
  </si>
  <si>
    <t>N72</t>
  </si>
  <si>
    <t>M70</t>
  </si>
  <si>
    <t>N53</t>
  </si>
  <si>
    <t>N47</t>
  </si>
  <si>
    <t>M90</t>
  </si>
  <si>
    <t>N38</t>
  </si>
  <si>
    <t>N35</t>
  </si>
  <si>
    <t>N15</t>
  </si>
  <si>
    <t>N16</t>
  </si>
  <si>
    <t>M48</t>
  </si>
  <si>
    <t>M37</t>
  </si>
  <si>
    <t>M63</t>
  </si>
  <si>
    <t>M52</t>
  </si>
  <si>
    <t>M67</t>
  </si>
  <si>
    <t>N79</t>
  </si>
  <si>
    <t>M75</t>
  </si>
  <si>
    <t>D33</t>
  </si>
  <si>
    <t>M33</t>
  </si>
  <si>
    <t>M74</t>
  </si>
  <si>
    <t>M80</t>
  </si>
  <si>
    <t>N63</t>
  </si>
  <si>
    <t>M71</t>
  </si>
  <si>
    <t>M69</t>
  </si>
  <si>
    <t>N70</t>
  </si>
  <si>
    <t>N14</t>
  </si>
  <si>
    <t>N12</t>
  </si>
  <si>
    <t>M89</t>
  </si>
  <si>
    <t>N58</t>
  </si>
  <si>
    <t>N55</t>
  </si>
  <si>
    <t>N54</t>
  </si>
  <si>
    <t>N25</t>
  </si>
  <si>
    <t>R42</t>
  </si>
  <si>
    <t>X31</t>
  </si>
  <si>
    <t>R51</t>
  </si>
  <si>
    <t>N08</t>
  </si>
  <si>
    <t>N05</t>
  </si>
  <si>
    <t>N01</t>
  </si>
  <si>
    <t>N07</t>
  </si>
  <si>
    <t>N03</t>
  </si>
  <si>
    <t>M04</t>
  </si>
  <si>
    <t>T44</t>
  </si>
  <si>
    <t>T20</t>
  </si>
  <si>
    <t>T14</t>
  </si>
  <si>
    <t>T39</t>
  </si>
  <si>
    <t>T27</t>
  </si>
  <si>
    <t>T16</t>
  </si>
  <si>
    <t>T31</t>
  </si>
  <si>
    <t>T26</t>
  </si>
  <si>
    <t>T19</t>
  </si>
  <si>
    <t>T30</t>
  </si>
  <si>
    <t>T35</t>
  </si>
  <si>
    <t>T33</t>
  </si>
  <si>
    <t>T22</t>
  </si>
  <si>
    <t>T25</t>
  </si>
  <si>
    <t>T13</t>
  </si>
  <si>
    <t>T37</t>
  </si>
  <si>
    <t>T36</t>
  </si>
  <si>
    <t>T28</t>
  </si>
  <si>
    <t>T24</t>
  </si>
  <si>
    <t>T15</t>
  </si>
  <si>
    <t>T21</t>
  </si>
  <si>
    <t>T51</t>
  </si>
  <si>
    <t>T47</t>
  </si>
  <si>
    <t>T40</t>
  </si>
  <si>
    <t>T29</t>
  </si>
  <si>
    <t>T43</t>
  </si>
  <si>
    <t>T53</t>
  </si>
  <si>
    <t>T38</t>
  </si>
  <si>
    <t>T23</t>
  </si>
  <si>
    <t>T42</t>
  </si>
  <si>
    <t>T34</t>
  </si>
  <si>
    <t>T17</t>
  </si>
  <si>
    <t>T32</t>
  </si>
  <si>
    <t>T41</t>
  </si>
  <si>
    <t>T45</t>
  </si>
  <si>
    <t>T48</t>
  </si>
  <si>
    <t>T49</t>
  </si>
  <si>
    <t>T18</t>
  </si>
  <si>
    <t>T50</t>
  </si>
  <si>
    <t>T46</t>
  </si>
  <si>
    <t>D45</t>
  </si>
  <si>
    <t>D40</t>
  </si>
  <si>
    <t>D32</t>
  </si>
  <si>
    <t>D27</t>
  </si>
  <si>
    <t>D13</t>
  </si>
  <si>
    <t>D59</t>
  </si>
  <si>
    <t>D44</t>
  </si>
  <si>
    <t>D39</t>
  </si>
  <si>
    <t>D16</t>
  </si>
  <si>
    <t>M51</t>
  </si>
  <si>
    <t>M76</t>
  </si>
  <si>
    <t>D55</t>
  </si>
  <si>
    <t>D37</t>
  </si>
  <si>
    <t>D42</t>
  </si>
  <si>
    <t>D30</t>
  </si>
  <si>
    <t>D14</t>
  </si>
  <si>
    <t>D41</t>
  </si>
  <si>
    <t>D48</t>
  </si>
  <si>
    <t>D22</t>
  </si>
  <si>
    <t>D49</t>
  </si>
  <si>
    <t>D26</t>
  </si>
  <si>
    <t>D25</t>
  </si>
  <si>
    <t>M57</t>
  </si>
  <si>
    <t>D35</t>
  </si>
  <si>
    <t>N42</t>
  </si>
  <si>
    <t>N67</t>
  </si>
  <si>
    <t>D50</t>
  </si>
  <si>
    <t>D36</t>
  </si>
  <si>
    <t>N44</t>
  </si>
  <si>
    <t>M47</t>
  </si>
  <si>
    <t>D47</t>
  </si>
  <si>
    <t>N43</t>
  </si>
  <si>
    <t>D28</t>
  </si>
  <si>
    <t>D53</t>
  </si>
  <si>
    <t>M46</t>
  </si>
  <si>
    <t>M65</t>
  </si>
  <si>
    <t>N78</t>
  </si>
  <si>
    <t>M86</t>
  </si>
  <si>
    <t>M77</t>
  </si>
  <si>
    <t>N59</t>
  </si>
  <si>
    <t>M59</t>
  </si>
  <si>
    <t>M45</t>
  </si>
  <si>
    <t>N76</t>
  </si>
  <si>
    <t>D43</t>
  </si>
  <si>
    <t>D34</t>
  </si>
  <si>
    <t>M60</t>
  </si>
  <si>
    <t>M42</t>
  </si>
  <si>
    <t>M82</t>
  </si>
  <si>
    <t>D46</t>
  </si>
  <si>
    <t>M55</t>
  </si>
  <si>
    <t>M73</t>
  </si>
  <si>
    <t>D38</t>
  </si>
  <si>
    <t>D52</t>
  </si>
  <si>
    <t>M56</t>
  </si>
  <si>
    <t>M85</t>
  </si>
  <si>
    <t>M43</t>
  </si>
  <si>
    <t>M68</t>
  </si>
  <si>
    <t>M36</t>
  </si>
  <si>
    <t>D29</t>
  </si>
  <si>
    <t>D51</t>
  </si>
  <si>
    <t>D54</t>
  </si>
  <si>
    <t>M53</t>
  </si>
  <si>
    <t>D23</t>
  </si>
  <si>
    <t>N75</t>
  </si>
  <si>
    <t>N80</t>
  </si>
  <si>
    <t>R06</t>
  </si>
  <si>
    <t>R22</t>
  </si>
  <si>
    <t>R15</t>
  </si>
  <si>
    <t>R17</t>
  </si>
  <si>
    <t>R18</t>
  </si>
  <si>
    <t>R27</t>
  </si>
  <si>
    <t>R20</t>
  </si>
  <si>
    <t>R10</t>
  </si>
  <si>
    <t>R01</t>
  </si>
  <si>
    <t>R24</t>
  </si>
  <si>
    <t>R21</t>
  </si>
  <si>
    <t>R11</t>
  </si>
  <si>
    <t>R05</t>
  </si>
  <si>
    <t>R23</t>
  </si>
  <si>
    <t>R30</t>
  </si>
  <si>
    <t>M27</t>
  </si>
  <si>
    <t>R14</t>
  </si>
  <si>
    <t>R32</t>
  </si>
  <si>
    <t>R19</t>
  </si>
  <si>
    <t>R16</t>
  </si>
  <si>
    <t>R31</t>
  </si>
  <si>
    <t>R13</t>
  </si>
  <si>
    <t>R40</t>
  </si>
  <si>
    <t>R02</t>
  </si>
  <si>
    <t>R33</t>
  </si>
  <si>
    <t>R09</t>
  </si>
  <si>
    <t>R07</t>
  </si>
  <si>
    <t>R08</t>
  </si>
  <si>
    <t>R28</t>
  </si>
  <si>
    <t>R38</t>
  </si>
  <si>
    <t>R12</t>
  </si>
  <si>
    <t>R39</t>
  </si>
  <si>
    <t>R25</t>
  </si>
  <si>
    <t>R26</t>
  </si>
  <si>
    <t>R34</t>
  </si>
  <si>
    <t>R04</t>
  </si>
  <si>
    <t>R35</t>
  </si>
  <si>
    <t>R37</t>
  </si>
  <si>
    <t>R36</t>
  </si>
  <si>
    <t>R03</t>
  </si>
  <si>
    <t>R29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</si>
  <si>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</si>
  <si>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</si>
  <si>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</si>
  <si>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</si>
  <si>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</si>
  <si>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</si>
  <si>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</si>
  <si>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</si>
  <si>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</si>
  <si>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</si>
  <si>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</si>
  <si>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</si>
  <si>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</si>
  <si>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</si>
  <si>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N02</t>
  </si>
  <si>
    <t>N04</t>
  </si>
  <si>
    <t>N06</t>
  </si>
  <si>
    <t>N09</t>
  </si>
  <si>
    <t>N10</t>
  </si>
  <si>
    <t>N22</t>
  </si>
  <si>
    <t>N18</t>
  </si>
  <si>
    <t>N26</t>
  </si>
  <si>
    <t>N28</t>
  </si>
  <si>
    <t>N29</t>
  </si>
  <si>
    <t>N30</t>
  </si>
  <si>
    <t>N31</t>
  </si>
  <si>
    <t>N24</t>
  </si>
  <si>
    <t>N23</t>
  </si>
  <si>
    <t>X47</t>
  </si>
  <si>
    <t>X72</t>
  </si>
  <si>
    <t>T55</t>
  </si>
  <si>
    <t>X36</t>
  </si>
  <si>
    <t>R56</t>
  </si>
  <si>
    <t>X18</t>
  </si>
  <si>
    <t>R57</t>
  </si>
  <si>
    <t>X21</t>
  </si>
  <si>
    <t>R68</t>
  </si>
  <si>
    <t>R66</t>
  </si>
  <si>
    <t>X64</t>
  </si>
  <si>
    <t>R61</t>
  </si>
  <si>
    <t>R67</t>
  </si>
  <si>
    <t>R69</t>
  </si>
  <si>
    <t>R44</t>
  </si>
  <si>
    <t>X20</t>
  </si>
  <si>
    <t>X61</t>
  </si>
  <si>
    <t>X33</t>
  </si>
  <si>
    <t>X84</t>
  </si>
  <si>
    <t>X35</t>
  </si>
  <si>
    <t>R45</t>
  </si>
  <si>
    <t>R64</t>
  </si>
  <si>
    <t>T59</t>
  </si>
  <si>
    <t>R71</t>
  </si>
  <si>
    <t>T57</t>
  </si>
  <si>
    <t>R54</t>
  </si>
  <si>
    <t>R55</t>
  </si>
  <si>
    <t>X69</t>
  </si>
  <si>
    <t>R75</t>
  </si>
  <si>
    <t>R77</t>
  </si>
  <si>
    <t>X48</t>
  </si>
  <si>
    <t>R60</t>
  </si>
  <si>
    <t>X22</t>
  </si>
  <si>
    <t>X60</t>
  </si>
  <si>
    <t>R79</t>
  </si>
  <si>
    <t>X12</t>
  </si>
  <si>
    <t>R81</t>
  </si>
  <si>
    <t>X73</t>
  </si>
  <si>
    <t>R80</t>
  </si>
  <si>
    <t>X03</t>
  </si>
  <si>
    <t>R53</t>
  </si>
  <si>
    <t>R78</t>
  </si>
  <si>
    <t>X44</t>
  </si>
  <si>
    <t>R58</t>
  </si>
  <si>
    <t>X04</t>
  </si>
  <si>
    <t>R43</t>
  </si>
  <si>
    <t>R65</t>
  </si>
  <si>
    <t>R62</t>
  </si>
  <si>
    <t>R72</t>
  </si>
  <si>
    <t>R50</t>
  </si>
  <si>
    <t>R63</t>
  </si>
  <si>
    <t>X41</t>
  </si>
  <si>
    <t>X13</t>
  </si>
  <si>
    <t>X19</t>
  </si>
  <si>
    <t>X09</t>
  </si>
  <si>
    <t>X11</t>
  </si>
  <si>
    <t>R73</t>
  </si>
  <si>
    <t>X68</t>
  </si>
  <si>
    <t>X02</t>
  </si>
  <si>
    <t>X80</t>
  </si>
  <si>
    <t>R47</t>
  </si>
  <si>
    <t>R49</t>
  </si>
  <si>
    <t>R59</t>
  </si>
  <si>
    <t>X67</t>
  </si>
  <si>
    <t>X05</t>
  </si>
  <si>
    <t>X89</t>
  </si>
  <si>
    <t>X10</t>
  </si>
  <si>
    <t>X52</t>
  </si>
  <si>
    <t>R52</t>
  </si>
  <si>
    <t>X54</t>
  </si>
  <si>
    <t>X66</t>
  </si>
  <si>
    <t>X88</t>
  </si>
  <si>
    <t>X42</t>
  </si>
  <si>
    <t>T62</t>
  </si>
  <si>
    <t>X58</t>
  </si>
  <si>
    <t>X29</t>
  </si>
  <si>
    <t>X16</t>
  </si>
  <si>
    <t>T58</t>
  </si>
  <si>
    <t>X83</t>
  </si>
  <si>
    <t>X56</t>
  </si>
  <si>
    <t>X77</t>
  </si>
  <si>
    <t>X55</t>
  </si>
  <si>
    <t>X90</t>
  </si>
  <si>
    <t>X86</t>
  </si>
  <si>
    <t>R74</t>
  </si>
  <si>
    <t>X63</t>
  </si>
  <si>
    <t>R41</t>
  </si>
  <si>
    <t>X43</t>
  </si>
  <si>
    <t>X78</t>
  </si>
  <si>
    <t>R48</t>
  </si>
  <si>
    <t>X62</t>
  </si>
  <si>
    <t>X23</t>
  </si>
  <si>
    <t>X45</t>
  </si>
  <si>
    <t>R70</t>
  </si>
  <si>
    <t>X87</t>
  </si>
  <si>
    <t>X25</t>
  </si>
  <si>
    <t>X50</t>
  </si>
  <si>
    <t>X37</t>
  </si>
  <si>
    <t>X14</t>
  </si>
  <si>
    <t>T61</t>
  </si>
  <si>
    <t>X49</t>
  </si>
  <si>
    <t>X26</t>
  </si>
  <si>
    <t>X39</t>
  </si>
  <si>
    <t>X85</t>
  </si>
  <si>
    <t>X81</t>
  </si>
  <si>
    <t>X40</t>
  </si>
  <si>
    <t>X06</t>
  </si>
  <si>
    <t>X30</t>
  </si>
  <si>
    <t>X24</t>
  </si>
  <si>
    <t>X70</t>
  </si>
  <si>
    <t>X07</t>
  </si>
  <si>
    <t>X59</t>
  </si>
  <si>
    <t>T60</t>
  </si>
  <si>
    <t>X32</t>
  </si>
  <si>
    <t>X79</t>
  </si>
  <si>
    <t>X65</t>
  </si>
  <si>
    <t>X51</t>
  </si>
  <si>
    <t>X75</t>
  </si>
  <si>
    <t>X53</t>
  </si>
  <si>
    <t>T54</t>
  </si>
  <si>
    <t>X17</t>
  </si>
  <si>
    <t>X08</t>
  </si>
  <si>
    <t>R46</t>
  </si>
  <si>
    <t>X82</t>
  </si>
  <si>
    <t>X15</t>
  </si>
  <si>
    <t>X27</t>
  </si>
  <si>
    <t>X34</t>
  </si>
  <si>
    <t>X74</t>
  </si>
  <si>
    <t>X01</t>
  </si>
  <si>
    <t>X28</t>
  </si>
  <si>
    <t>X46</t>
  </si>
  <si>
    <t>X71</t>
  </si>
  <si>
    <t>X57</t>
  </si>
  <si>
    <t>X76</t>
  </si>
  <si>
    <t>T56</t>
  </si>
  <si>
    <t>R76</t>
  </si>
  <si>
    <t>M17</t>
  </si>
  <si>
    <t>M19</t>
  </si>
  <si>
    <t>M22</t>
  </si>
  <si>
    <t>M21</t>
  </si>
  <si>
    <t>M40</t>
  </si>
  <si>
    <t>M31</t>
  </si>
  <si>
    <t>M39</t>
  </si>
  <si>
    <t>M32</t>
  </si>
  <si>
    <t>M38</t>
  </si>
  <si>
    <t>M34</t>
  </si>
  <si>
    <t>N34</t>
  </si>
  <si>
    <t>M28</t>
  </si>
  <si>
    <t>M24</t>
  </si>
  <si>
    <t>M30</t>
  </si>
  <si>
    <t>M18</t>
  </si>
  <si>
    <t>M26</t>
  </si>
  <si>
    <t>M29</t>
  </si>
  <si>
    <t>X38</t>
  </si>
  <si>
    <t>trt</t>
  </si>
  <si>
    <t>ploidy</t>
  </si>
  <si>
    <t>control</t>
  </si>
  <si>
    <t>ploidy:trt</t>
  </si>
  <si>
    <t>T52</t>
  </si>
  <si>
    <t>yes</t>
  </si>
  <si>
    <t>no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</si>
  <si>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</si>
  <si>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</si>
  <si>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</si>
  <si>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</si>
  <si>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</si>
  <si>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</si>
  <si>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</si>
  <si>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</si>
  <si>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</si>
  <si>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</si>
  <si>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</si>
  <si>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</si>
  <si>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baseline</t>
  </si>
  <si>
    <t>tank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</si>
  <si>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</si>
  <si>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</si>
  <si>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</si>
  <si>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</si>
  <si>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</si>
  <si>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</si>
  <si>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</si>
  <si>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</si>
  <si>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</si>
  <si>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</si>
  <si>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</si>
  <si>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</si>
  <si>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mortality</t>
  </si>
  <si>
    <t>ploidy:follow</t>
  </si>
  <si>
    <t>MISSING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</si>
  <si>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</si>
  <si>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</si>
  <si>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</si>
  <si>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</si>
  <si>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</si>
  <si>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</si>
  <si>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</si>
  <si>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</si>
  <si>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</si>
  <si>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</si>
  <si>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</si>
  <si>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</si>
  <si>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</si>
  <si>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</si>
  <si>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</si>
  <si>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</si>
  <si>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</si>
  <si>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</si>
  <si>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</si>
  <si>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</si>
  <si>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</si>
  <si>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</si>
  <si>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</si>
  <si>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</si>
  <si>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</si>
  <si>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</si>
  <si>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</si>
  <si>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base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</si>
  <si>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</si>
  <si>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</si>
  <si>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</si>
  <si>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</si>
  <si>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</si>
  <si>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</si>
  <si>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</si>
  <si>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</si>
  <si>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</si>
  <si>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</si>
  <si>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</si>
  <si>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</si>
  <si>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</si>
  <si>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</si>
  <si>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</si>
  <si>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</si>
  <si>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</si>
  <si>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</si>
  <si>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</si>
  <si>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</si>
  <si>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</si>
  <si>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</si>
  <si>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</si>
  <si>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</si>
  <si>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</si>
  <si>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</si>
  <si>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</si>
  <si>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</si>
  <si>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</si>
  <si>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</si>
  <si>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</si>
  <si>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missing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</si>
  <si>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</si>
  <si>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</si>
  <si>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</si>
  <si>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</si>
  <si>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</si>
  <si>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</si>
  <si>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</si>
  <si>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</si>
  <si>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</si>
  <si>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</si>
  <si>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</si>
  <si>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</si>
  <si>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</si>
  <si>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</si>
  <si>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</si>
  <si>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</si>
  <si>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</si>
  <si>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</si>
  <si>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</si>
  <si>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</si>
  <si>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</si>
  <si>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</si>
  <si>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</si>
  <si>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</si>
  <si>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</si>
  <si>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</si>
  <si>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</si>
  <si>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</si>
  <si>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</si>
  <si>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</si>
  <si>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</si>
  <si>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</si>
  <si>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</si>
  <si>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</si>
  <si>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</si>
  <si>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</si>
  <si>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</si>
  <si>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</si>
  <si>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</si>
  <si>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</si>
  <si>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</si>
  <si>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</si>
  <si>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</si>
  <si>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</si>
  <si>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</si>
  <si>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</si>
  <si>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</si>
  <si>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</si>
  <si>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</si>
  <si>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</si>
  <si>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</si>
  <si>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</si>
  <si>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</si>
  <si>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</si>
  <si>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</si>
  <si>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</si>
  <si>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</si>
  <si>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</si>
  <si>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</si>
  <si>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</si>
  <si>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</si>
  <si>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</si>
  <si>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</si>
  <si>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</si>
  <si>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</si>
  <si>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</si>
  <si>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</si>
  <si>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</si>
  <si>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</si>
  <si>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</si>
  <si>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</si>
  <si>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</si>
  <si>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</si>
  <si>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</si>
  <si>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</si>
  <si>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</si>
  <si>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</si>
  <si>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</si>
  <si>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</si>
  <si>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</si>
  <si>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heat_only</t>
  </si>
  <si>
    <t>W41</t>
  </si>
  <si>
    <t>W42</t>
  </si>
  <si>
    <t>W43</t>
  </si>
  <si>
    <t>W44</t>
  </si>
  <si>
    <t>W45</t>
  </si>
  <si>
    <t>Q41</t>
  </si>
  <si>
    <t>Q42</t>
  </si>
  <si>
    <t>Q43</t>
  </si>
  <si>
    <t>Q44</t>
  </si>
  <si>
    <t>Q45</t>
  </si>
  <si>
    <t>dry_weight</t>
  </si>
  <si>
    <t>shell_volume</t>
  </si>
  <si>
    <t>follow</t>
  </si>
  <si>
    <t>shell_length</t>
  </si>
  <si>
    <t>shell_width</t>
  </si>
  <si>
    <t>shell_height</t>
  </si>
  <si>
    <t>sample_date</t>
  </si>
  <si>
    <t>calc_dry_weight</t>
  </si>
  <si>
    <t>tank_7</t>
  </si>
  <si>
    <t>tank_6</t>
  </si>
  <si>
    <t>tank_3</t>
  </si>
  <si>
    <t>tank_5</t>
  </si>
  <si>
    <t>tank_2</t>
  </si>
  <si>
    <t>heat_desiccation</t>
  </si>
  <si>
    <t>day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</si>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</sst>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284-E256-4B5D-BF8D-E04277DE1D87}">
  <dimension ref="A1:R624"/>
  <sheetViews>
    <sheetView tabSelected="1" zoomScaleNormal="100" workbookViewId="0">
      <pane ySplit="1" topLeftCell="A2" activePane="bottomLeft" state="frozen"/>
      <selection pane="bottomLeft" activeCell="A573" sqref="A573"/>
    </sheetView>
  </sheetViews>
  <sheetFormatPr baseColWidth="10" defaultColWidth="9.1640625" defaultRowHeight="15" x14ac:dyDescent="0.2"/>
  <cols>
    <col min="1" max="1" width="4.6640625" style="1" bestFit="1" customWidth="1"/>
    <col min="2" max="2" width="6" style="2" bestFit="1" customWidth="1"/>
    <col min="3" max="3" width="6" style="2" customWidth="1"/>
    <col min="4" max="4" width="11.6640625" style="2" customWidth="1"/>
    <col min="5" max="6" width="8" style="2" customWidth="1"/>
    <col min="7" max="7" width="17.33203125" style="2" customWidth="1"/>
    <col min="8" max="9" width="19.83203125" style="2" customWidth="1"/>
    <col min="10" max="10" width="10.83203125" style="2" customWidth="1"/>
    <col min="11" max="11" width="10.33203125" style="2" customWidth="1"/>
    <col min="12" max="12" width="10.83203125" style="2" customWidth="1"/>
    <col min="13" max="13" width="8.5" style="2" customWidth="1"/>
    <col min="14" max="14" width="11.5" style="2" customWidth="1"/>
    <col min="15" max="15" width="10.1640625" style="2" customWidth="1"/>
    <col min="16" max="16" width="11.83203125" style="6" customWidth="1"/>
    <col min="17" max="17" width="14.33203125" style="2" customWidth="1"/>
    <col min="18" max="16384" width="9.1640625" style="2"/>
  </cols>
  <sheetData>
    <row r="1" spans="1:18" s="5" customFormat="1" x14ac:dyDescent="0.2">
      <c r="A1" s="4" t="s">
        <v>0</v>
      </c>
      <c r="B1" s="5" t="s">
        <v>441</v>
      </c>
      <c r="C1" s="5" t="s">
        <v>629</v>
      </c>
      <c r="D1" s="5" t="s">
        <v>474</v>
      </c>
      <c r="E1" s="5" t="s">
        <v>460</v>
      </c>
      <c r="F1" s="5" t="s">
        <v>641</v>
      </c>
      <c r="G1" s="5" t="s">
        <v>440</v>
      </c>
      <c r="H1" s="5" t="s">
        <v>443</v>
      </c>
      <c r="J1" s="5" t="s">
        <v>630</v>
      </c>
      <c r="K1" s="5" t="s">
        <v>631</v>
      </c>
      <c r="L1" s="5" t="s">
        <v>632</v>
      </c>
      <c r="M1" s="5" t="s">
        <v>473</v>
      </c>
      <c r="N1" s="5" t="s">
        <v>633</v>
      </c>
      <c r="O1" s="5" t="s">
        <v>627</v>
      </c>
      <c r="P1" s="5" t="s">
        <v>628</v>
      </c>
      <c r="Q1" s="5" t="s">
        <v>634</v>
      </c>
      <c r="R1" s="5" t="s">
        <v>652</v>
      </c>
    </row>
    <row r="2" spans="1:18" x14ac:dyDescent="0.2">
      <c r="A2" s="1" t="s">
        <v>447</v>
      </c>
      <c r="B2" s="2" t="s">
        <v>3</v>
      </c>
      <c r="C2" s="2" t="s">
        <v>446</v>
      </c>
      <c r="D2" s="2" t="str">
        <f t="shared" ref="D2:D65" si="0">B2&amp;"-"&amp;C2</f>
        <v>D-no</v>
      </c>
      <c r="E2" s="2" t="s">
        <v>638</v>
      </c>
      <c r="F2" s="2">
        <v>-10</v>
      </c>
      <c r="G2" s="2" t="s">
        <v>459</v>
      </c>
      <c r="H2" s="2" t="str">
        <f t="shared" ref="H2:H65" si="1">B2&amp;"-"&amp;G2</f>
        <v>D-baseline</v>
      </c>
      <c r="I2" s="2" t="str">
        <f t="shared" ref="I2:I65" si="2">G2&amp;"_"&amp;B2&amp;"_"&amp;F2</f>
        <v>baseline_D_-10</v>
      </c>
      <c r="J2" s="2">
        <v>97</v>
      </c>
      <c r="K2" s="2">
        <v>61</v>
      </c>
      <c r="L2" s="2">
        <v>40</v>
      </c>
      <c r="N2" s="3">
        <v>44370</v>
      </c>
      <c r="P2" s="2">
        <f t="shared" ref="P2:P65" si="3">ROUND((4/3)*PI()*(J2/2)*(K2/2)*(L2/2),0)</f>
        <v>123925</v>
      </c>
      <c r="Q2" s="2">
        <f t="shared" ref="Q2:Q65" si="4">(0.00004*P2)+0.4596</f>
        <v>5.4166000000000007</v>
      </c>
      <c r="R2" s="2" t="s">
        <v>445</v>
      </c>
    </row>
    <row r="3" spans="1:18" x14ac:dyDescent="0.2">
      <c r="A3" s="1" t="s">
        <v>448</v>
      </c>
      <c r="B3" s="2" t="s">
        <v>3</v>
      </c>
      <c r="C3" s="2" t="s">
        <v>446</v>
      </c>
      <c r="D3" s="2" t="str">
        <f t="shared" si="0"/>
        <v>D-no</v>
      </c>
      <c r="E3" s="2" t="s">
        <v>638</v>
      </c>
      <c r="F3" s="2">
        <v>-10</v>
      </c>
      <c r="G3" s="2" t="s">
        <v>459</v>
      </c>
      <c r="H3" s="2" t="str">
        <f t="shared" si="1"/>
        <v>D-baseline</v>
      </c>
      <c r="I3" s="2" t="str">
        <f t="shared" si="2"/>
        <v>baseline_D_-10</v>
      </c>
      <c r="J3" s="2">
        <v>80</v>
      </c>
      <c r="K3" s="2">
        <v>59</v>
      </c>
      <c r="L3" s="2">
        <v>36</v>
      </c>
      <c r="N3" s="3">
        <v>44370</v>
      </c>
      <c r="P3" s="2">
        <f t="shared" si="3"/>
        <v>88970</v>
      </c>
      <c r="Q3" s="2">
        <f t="shared" si="4"/>
        <v>4.0183999999999997</v>
      </c>
      <c r="R3" s="2" t="s">
        <v>445</v>
      </c>
    </row>
    <row r="4" spans="1:18" x14ac:dyDescent="0.2">
      <c r="A4" s="1" t="s">
        <v>449</v>
      </c>
      <c r="B4" s="2" t="s">
        <v>3</v>
      </c>
      <c r="C4" s="2" t="s">
        <v>446</v>
      </c>
      <c r="D4" s="2" t="str">
        <f t="shared" si="0"/>
        <v>D-no</v>
      </c>
      <c r="E4" s="2" t="s">
        <v>638</v>
      </c>
      <c r="F4" s="2">
        <v>-10</v>
      </c>
      <c r="G4" s="2" t="s">
        <v>459</v>
      </c>
      <c r="H4" s="2" t="str">
        <f t="shared" si="1"/>
        <v>D-baseline</v>
      </c>
      <c r="I4" s="2" t="str">
        <f t="shared" si="2"/>
        <v>baseline_D_-10</v>
      </c>
      <c r="J4" s="2">
        <v>94</v>
      </c>
      <c r="K4" s="2">
        <v>65</v>
      </c>
      <c r="L4" s="2">
        <v>38</v>
      </c>
      <c r="N4" s="3">
        <v>44370</v>
      </c>
      <c r="P4" s="2">
        <f t="shared" si="3"/>
        <v>121569</v>
      </c>
      <c r="Q4" s="2">
        <f t="shared" si="4"/>
        <v>5.3223600000000006</v>
      </c>
      <c r="R4" s="2" t="s">
        <v>445</v>
      </c>
    </row>
    <row r="5" spans="1:18" x14ac:dyDescent="0.2">
      <c r="A5" s="1" t="s">
        <v>450</v>
      </c>
      <c r="B5" s="2" t="s">
        <v>3</v>
      </c>
      <c r="C5" s="2" t="s">
        <v>446</v>
      </c>
      <c r="D5" s="2" t="str">
        <f t="shared" si="0"/>
        <v>D-no</v>
      </c>
      <c r="E5" s="2" t="s">
        <v>638</v>
      </c>
      <c r="F5" s="2">
        <v>-10</v>
      </c>
      <c r="G5" s="2" t="s">
        <v>459</v>
      </c>
      <c r="H5" s="2" t="str">
        <f t="shared" si="1"/>
        <v>D-baseline</v>
      </c>
      <c r="I5" s="2" t="str">
        <f t="shared" si="2"/>
        <v>baseline_D_-10</v>
      </c>
      <c r="J5" s="2">
        <v>84</v>
      </c>
      <c r="K5" s="2">
        <v>55</v>
      </c>
      <c r="L5" s="2">
        <v>34</v>
      </c>
      <c r="N5" s="3">
        <v>44370</v>
      </c>
      <c r="P5" s="2">
        <f t="shared" si="3"/>
        <v>82247</v>
      </c>
      <c r="Q5" s="2">
        <f t="shared" si="4"/>
        <v>3.7494800000000001</v>
      </c>
      <c r="R5" s="2" t="s">
        <v>445</v>
      </c>
    </row>
    <row r="6" spans="1:18" x14ac:dyDescent="0.2">
      <c r="A6" s="1" t="s">
        <v>451</v>
      </c>
      <c r="B6" s="2" t="s">
        <v>3</v>
      </c>
      <c r="C6" s="2" t="s">
        <v>446</v>
      </c>
      <c r="D6" s="2" t="str">
        <f t="shared" si="0"/>
        <v>D-no</v>
      </c>
      <c r="E6" s="2" t="s">
        <v>638</v>
      </c>
      <c r="F6" s="2">
        <v>-10</v>
      </c>
      <c r="G6" s="2" t="s">
        <v>459</v>
      </c>
      <c r="H6" s="2" t="str">
        <f t="shared" si="1"/>
        <v>D-baseline</v>
      </c>
      <c r="I6" s="2" t="str">
        <f t="shared" si="2"/>
        <v>baseline_D_-10</v>
      </c>
      <c r="J6" s="2">
        <v>80</v>
      </c>
      <c r="K6" s="2">
        <v>57</v>
      </c>
      <c r="L6" s="2">
        <v>33</v>
      </c>
      <c r="N6" s="3">
        <v>44370</v>
      </c>
      <c r="P6" s="2">
        <f t="shared" si="3"/>
        <v>78791</v>
      </c>
      <c r="Q6" s="2">
        <f t="shared" si="4"/>
        <v>3.6112400000000004</v>
      </c>
      <c r="R6" s="2" t="s">
        <v>445</v>
      </c>
    </row>
    <row r="7" spans="1:18" x14ac:dyDescent="0.2">
      <c r="A7" s="1" t="s">
        <v>452</v>
      </c>
      <c r="B7" s="2" t="s">
        <v>3</v>
      </c>
      <c r="C7" s="2" t="s">
        <v>446</v>
      </c>
      <c r="D7" s="2" t="str">
        <f t="shared" si="0"/>
        <v>D-no</v>
      </c>
      <c r="E7" s="2" t="s">
        <v>638</v>
      </c>
      <c r="F7" s="2">
        <v>-10</v>
      </c>
      <c r="G7" s="2" t="s">
        <v>459</v>
      </c>
      <c r="H7" s="2" t="str">
        <f t="shared" si="1"/>
        <v>D-baseline</v>
      </c>
      <c r="I7" s="2" t="str">
        <f t="shared" si="2"/>
        <v>baseline_D_-10</v>
      </c>
      <c r="J7" s="2">
        <v>81</v>
      </c>
      <c r="K7" s="2">
        <v>65</v>
      </c>
      <c r="L7" s="2">
        <v>34</v>
      </c>
      <c r="N7" s="3">
        <v>44370</v>
      </c>
      <c r="P7" s="2">
        <f t="shared" si="3"/>
        <v>93729</v>
      </c>
      <c r="Q7" s="2">
        <f t="shared" si="4"/>
        <v>4.2087599999999998</v>
      </c>
      <c r="R7" s="2" t="s">
        <v>445</v>
      </c>
    </row>
    <row r="8" spans="1:18" x14ac:dyDescent="0.2">
      <c r="A8" s="1" t="s">
        <v>453</v>
      </c>
      <c r="B8" s="2" t="s">
        <v>3</v>
      </c>
      <c r="C8" s="2" t="s">
        <v>446</v>
      </c>
      <c r="D8" s="2" t="str">
        <f t="shared" si="0"/>
        <v>D-no</v>
      </c>
      <c r="E8" s="2" t="s">
        <v>638</v>
      </c>
      <c r="F8" s="2">
        <v>-10</v>
      </c>
      <c r="G8" s="2" t="s">
        <v>459</v>
      </c>
      <c r="H8" s="2" t="str">
        <f t="shared" si="1"/>
        <v>D-baseline</v>
      </c>
      <c r="I8" s="2" t="str">
        <f t="shared" si="2"/>
        <v>baseline_D_-10</v>
      </c>
      <c r="J8" s="2">
        <v>96</v>
      </c>
      <c r="K8" s="2">
        <v>60</v>
      </c>
      <c r="L8" s="2">
        <v>31</v>
      </c>
      <c r="N8" s="3">
        <v>44370</v>
      </c>
      <c r="P8" s="2">
        <f t="shared" si="3"/>
        <v>93494</v>
      </c>
      <c r="Q8" s="2">
        <f t="shared" si="4"/>
        <v>4.1993600000000004</v>
      </c>
      <c r="R8" s="2" t="s">
        <v>445</v>
      </c>
    </row>
    <row r="9" spans="1:18" x14ac:dyDescent="0.2">
      <c r="A9" s="1" t="s">
        <v>454</v>
      </c>
      <c r="B9" s="2" t="s">
        <v>3</v>
      </c>
      <c r="C9" s="2" t="s">
        <v>446</v>
      </c>
      <c r="D9" s="2" t="str">
        <f t="shared" si="0"/>
        <v>D-no</v>
      </c>
      <c r="E9" s="2" t="s">
        <v>638</v>
      </c>
      <c r="F9" s="2">
        <v>-10</v>
      </c>
      <c r="G9" s="2" t="s">
        <v>459</v>
      </c>
      <c r="H9" s="2" t="str">
        <f t="shared" si="1"/>
        <v>D-baseline</v>
      </c>
      <c r="I9" s="2" t="str">
        <f t="shared" si="2"/>
        <v>baseline_D_-10</v>
      </c>
      <c r="J9" s="2">
        <v>100</v>
      </c>
      <c r="K9" s="2">
        <v>58</v>
      </c>
      <c r="L9" s="2">
        <v>33</v>
      </c>
      <c r="N9" s="3">
        <v>44370</v>
      </c>
      <c r="P9" s="2">
        <f t="shared" si="3"/>
        <v>100217</v>
      </c>
      <c r="Q9" s="2">
        <f t="shared" si="4"/>
        <v>4.46828</v>
      </c>
      <c r="R9" s="2" t="s">
        <v>445</v>
      </c>
    </row>
    <row r="10" spans="1:18" x14ac:dyDescent="0.2">
      <c r="A10" s="1" t="s">
        <v>455</v>
      </c>
      <c r="B10" s="2" t="s">
        <v>3</v>
      </c>
      <c r="C10" s="2" t="s">
        <v>446</v>
      </c>
      <c r="D10" s="2" t="str">
        <f t="shared" si="0"/>
        <v>D-no</v>
      </c>
      <c r="E10" s="2" t="s">
        <v>638</v>
      </c>
      <c r="F10" s="2">
        <v>-10</v>
      </c>
      <c r="G10" s="2" t="s">
        <v>459</v>
      </c>
      <c r="H10" s="2" t="str">
        <f t="shared" si="1"/>
        <v>D-baseline</v>
      </c>
      <c r="I10" s="2" t="str">
        <f t="shared" si="2"/>
        <v>baseline_D_-10</v>
      </c>
      <c r="J10" s="2">
        <v>85</v>
      </c>
      <c r="K10" s="2">
        <v>51</v>
      </c>
      <c r="L10" s="2">
        <v>30</v>
      </c>
      <c r="N10" s="3">
        <v>44370</v>
      </c>
      <c r="P10" s="2">
        <f t="shared" si="3"/>
        <v>68094</v>
      </c>
      <c r="Q10" s="2">
        <f t="shared" si="4"/>
        <v>3.1833600000000004</v>
      </c>
      <c r="R10" s="2" t="s">
        <v>445</v>
      </c>
    </row>
    <row r="11" spans="1:18" x14ac:dyDescent="0.2">
      <c r="A11" s="1" t="s">
        <v>456</v>
      </c>
      <c r="B11" s="2" t="s">
        <v>3</v>
      </c>
      <c r="C11" s="2" t="s">
        <v>446</v>
      </c>
      <c r="D11" s="2" t="str">
        <f t="shared" si="0"/>
        <v>D-no</v>
      </c>
      <c r="E11" s="2" t="s">
        <v>638</v>
      </c>
      <c r="F11" s="2">
        <v>-10</v>
      </c>
      <c r="G11" s="2" t="s">
        <v>459</v>
      </c>
      <c r="H11" s="2" t="str">
        <f t="shared" si="1"/>
        <v>D-baseline</v>
      </c>
      <c r="I11" s="2" t="str">
        <f t="shared" si="2"/>
        <v>baseline_D_-10</v>
      </c>
      <c r="J11" s="2">
        <v>91</v>
      </c>
      <c r="K11" s="2">
        <v>57</v>
      </c>
      <c r="L11" s="2">
        <v>37</v>
      </c>
      <c r="N11" s="3">
        <v>44370</v>
      </c>
      <c r="P11" s="2">
        <f t="shared" si="3"/>
        <v>100489</v>
      </c>
      <c r="Q11" s="2">
        <f t="shared" si="4"/>
        <v>4.4791600000000003</v>
      </c>
      <c r="R11" s="2" t="s">
        <v>445</v>
      </c>
    </row>
    <row r="12" spans="1:18" x14ac:dyDescent="0.2">
      <c r="A12" s="1" t="s">
        <v>457</v>
      </c>
      <c r="B12" s="2" t="s">
        <v>3</v>
      </c>
      <c r="C12" s="2" t="s">
        <v>446</v>
      </c>
      <c r="D12" s="2" t="str">
        <f t="shared" si="0"/>
        <v>D-no</v>
      </c>
      <c r="E12" s="2" t="s">
        <v>638</v>
      </c>
      <c r="F12" s="2">
        <v>-10</v>
      </c>
      <c r="G12" s="2" t="s">
        <v>459</v>
      </c>
      <c r="H12" s="2" t="str">
        <f t="shared" si="1"/>
        <v>D-baseline</v>
      </c>
      <c r="I12" s="2" t="str">
        <f t="shared" si="2"/>
        <v>baseline_D_-10</v>
      </c>
      <c r="J12" s="2">
        <v>94</v>
      </c>
      <c r="K12" s="2">
        <v>55</v>
      </c>
      <c r="L12" s="2">
        <v>27</v>
      </c>
      <c r="N12" s="3">
        <v>44370</v>
      </c>
      <c r="P12" s="2">
        <f t="shared" si="3"/>
        <v>73089</v>
      </c>
      <c r="Q12" s="2">
        <f t="shared" si="4"/>
        <v>3.3831600000000002</v>
      </c>
      <c r="R12" s="2" t="s">
        <v>445</v>
      </c>
    </row>
    <row r="13" spans="1:18" x14ac:dyDescent="0.2">
      <c r="A13" s="1" t="s">
        <v>458</v>
      </c>
      <c r="B13" s="2" t="s">
        <v>3</v>
      </c>
      <c r="C13" s="2" t="s">
        <v>446</v>
      </c>
      <c r="D13" s="2" t="str">
        <f t="shared" si="0"/>
        <v>D-no</v>
      </c>
      <c r="E13" s="2" t="s">
        <v>638</v>
      </c>
      <c r="F13" s="2">
        <v>-10</v>
      </c>
      <c r="G13" s="2" t="s">
        <v>459</v>
      </c>
      <c r="H13" s="2" t="str">
        <f t="shared" si="1"/>
        <v>D-baseline</v>
      </c>
      <c r="I13" s="2" t="str">
        <f t="shared" si="2"/>
        <v>baseline_D_-10</v>
      </c>
      <c r="J13" s="2">
        <v>102</v>
      </c>
      <c r="K13" s="2">
        <v>59</v>
      </c>
      <c r="L13" s="2">
        <v>34</v>
      </c>
      <c r="N13" s="3">
        <v>44370</v>
      </c>
      <c r="P13" s="2">
        <f t="shared" si="3"/>
        <v>107135</v>
      </c>
      <c r="Q13" s="2">
        <f t="shared" si="4"/>
        <v>4.7450000000000001</v>
      </c>
      <c r="R13" s="2" t="s">
        <v>445</v>
      </c>
    </row>
    <row r="14" spans="1:18" x14ac:dyDescent="0.2">
      <c r="A14" s="1" t="s">
        <v>156</v>
      </c>
      <c r="B14" s="2" t="s">
        <v>3</v>
      </c>
      <c r="C14" s="2" t="s">
        <v>445</v>
      </c>
      <c r="D14" s="2" t="str">
        <f t="shared" si="0"/>
        <v>D-yes</v>
      </c>
      <c r="E14" s="2" t="s">
        <v>636</v>
      </c>
      <c r="G14" s="2" t="s">
        <v>442</v>
      </c>
      <c r="H14" s="2" t="str">
        <f t="shared" si="1"/>
        <v>D-control</v>
      </c>
      <c r="I14" s="2" t="str">
        <f t="shared" si="2"/>
        <v>control_D_</v>
      </c>
      <c r="J14" s="2">
        <v>85</v>
      </c>
      <c r="K14" s="2">
        <v>53</v>
      </c>
      <c r="L14" s="2">
        <v>30</v>
      </c>
      <c r="O14" s="2">
        <v>4.87</v>
      </c>
      <c r="P14" s="2">
        <f t="shared" si="3"/>
        <v>70764</v>
      </c>
      <c r="Q14" s="2">
        <f t="shared" si="4"/>
        <v>3.2901600000000002</v>
      </c>
    </row>
    <row r="15" spans="1:18" x14ac:dyDescent="0.2">
      <c r="A15" s="1" t="s">
        <v>167</v>
      </c>
      <c r="B15" s="2" t="s">
        <v>3</v>
      </c>
      <c r="C15" s="2" t="s">
        <v>445</v>
      </c>
      <c r="D15" s="2" t="str">
        <f t="shared" si="0"/>
        <v>D-yes</v>
      </c>
      <c r="E15" s="2" t="s">
        <v>636</v>
      </c>
      <c r="G15" s="2" t="s">
        <v>442</v>
      </c>
      <c r="H15" s="2" t="str">
        <f t="shared" si="1"/>
        <v>D-control</v>
      </c>
      <c r="I15" s="2" t="str">
        <f t="shared" si="2"/>
        <v>control_D_</v>
      </c>
      <c r="J15" s="2">
        <v>102</v>
      </c>
      <c r="K15" s="2">
        <v>70</v>
      </c>
      <c r="L15" s="2">
        <v>44</v>
      </c>
      <c r="O15" s="2">
        <v>9.73</v>
      </c>
      <c r="P15" s="2">
        <f t="shared" si="3"/>
        <v>164494</v>
      </c>
      <c r="Q15" s="2">
        <f t="shared" si="4"/>
        <v>7.0393600000000003</v>
      </c>
    </row>
    <row r="16" spans="1:18" x14ac:dyDescent="0.2">
      <c r="A16" s="1" t="s">
        <v>24</v>
      </c>
      <c r="B16" s="2" t="s">
        <v>3</v>
      </c>
      <c r="C16" s="2" t="s">
        <v>445</v>
      </c>
      <c r="D16" s="2" t="str">
        <f t="shared" si="0"/>
        <v>D-yes</v>
      </c>
      <c r="E16" s="2" t="s">
        <v>636</v>
      </c>
      <c r="G16" s="2" t="s">
        <v>442</v>
      </c>
      <c r="H16" s="2" t="str">
        <f t="shared" si="1"/>
        <v>D-control</v>
      </c>
      <c r="I16" s="2" t="str">
        <f t="shared" si="2"/>
        <v>control_D_</v>
      </c>
      <c r="J16" s="2">
        <v>82</v>
      </c>
      <c r="K16" s="2">
        <v>49</v>
      </c>
      <c r="L16" s="2">
        <v>29</v>
      </c>
      <c r="O16" s="2">
        <v>2.74</v>
      </c>
      <c r="P16" s="2">
        <f t="shared" si="3"/>
        <v>61011</v>
      </c>
      <c r="Q16" s="2">
        <f t="shared" si="4"/>
        <v>2.9000400000000002</v>
      </c>
    </row>
    <row r="17" spans="1:17" x14ac:dyDescent="0.2">
      <c r="A17" s="1" t="s">
        <v>160</v>
      </c>
      <c r="B17" s="2" t="s">
        <v>3</v>
      </c>
      <c r="C17" s="2" t="s">
        <v>445</v>
      </c>
      <c r="D17" s="2" t="str">
        <f t="shared" si="0"/>
        <v>D-yes</v>
      </c>
      <c r="E17" s="2" t="s">
        <v>636</v>
      </c>
      <c r="G17" s="2" t="s">
        <v>442</v>
      </c>
      <c r="H17" s="2" t="str">
        <f t="shared" si="1"/>
        <v>D-control</v>
      </c>
      <c r="I17" s="2" t="str">
        <f t="shared" si="2"/>
        <v>control_D_</v>
      </c>
      <c r="J17" s="2">
        <v>90</v>
      </c>
      <c r="K17" s="2">
        <v>60</v>
      </c>
      <c r="L17" s="2">
        <v>40</v>
      </c>
      <c r="O17" s="2">
        <v>4.6399999999999997</v>
      </c>
      <c r="P17" s="2">
        <f t="shared" si="3"/>
        <v>113097</v>
      </c>
      <c r="Q17" s="2">
        <f t="shared" si="4"/>
        <v>4.9834800000000001</v>
      </c>
    </row>
    <row r="18" spans="1:17" x14ac:dyDescent="0.2">
      <c r="A18" s="1" t="s">
        <v>22</v>
      </c>
      <c r="B18" s="2" t="s">
        <v>3</v>
      </c>
      <c r="C18" s="2" t="s">
        <v>445</v>
      </c>
      <c r="D18" s="2" t="str">
        <f t="shared" si="0"/>
        <v>D-yes</v>
      </c>
      <c r="E18" s="2" t="s">
        <v>636</v>
      </c>
      <c r="G18" s="2" t="s">
        <v>442</v>
      </c>
      <c r="H18" s="2" t="str">
        <f t="shared" si="1"/>
        <v>D-control</v>
      </c>
      <c r="I18" s="2" t="str">
        <f t="shared" si="2"/>
        <v>control_D_</v>
      </c>
      <c r="J18" s="2">
        <v>80</v>
      </c>
      <c r="K18" s="2">
        <v>62</v>
      </c>
      <c r="L18" s="2">
        <v>30</v>
      </c>
      <c r="O18" s="2">
        <v>3.95</v>
      </c>
      <c r="P18" s="2">
        <f t="shared" si="3"/>
        <v>77911</v>
      </c>
      <c r="Q18" s="2">
        <f t="shared" si="4"/>
        <v>3.5760400000000003</v>
      </c>
    </row>
    <row r="19" spans="1:17" x14ac:dyDescent="0.2">
      <c r="A19" s="1" t="s">
        <v>18</v>
      </c>
      <c r="B19" s="2" t="s">
        <v>3</v>
      </c>
      <c r="C19" s="2" t="s">
        <v>445</v>
      </c>
      <c r="D19" s="2" t="str">
        <f t="shared" si="0"/>
        <v>D-yes</v>
      </c>
      <c r="E19" s="2" t="s">
        <v>636</v>
      </c>
      <c r="G19" s="2" t="s">
        <v>442</v>
      </c>
      <c r="H19" s="2" t="str">
        <f t="shared" si="1"/>
        <v>D-control</v>
      </c>
      <c r="I19" s="2" t="str">
        <f t="shared" si="2"/>
        <v>control_D_</v>
      </c>
      <c r="J19" s="2">
        <v>90</v>
      </c>
      <c r="K19" s="2">
        <v>62</v>
      </c>
      <c r="L19" s="2">
        <v>32</v>
      </c>
      <c r="O19" s="2">
        <v>4.8600000000000003</v>
      </c>
      <c r="P19" s="2">
        <f t="shared" si="3"/>
        <v>93494</v>
      </c>
      <c r="Q19" s="2">
        <f t="shared" si="4"/>
        <v>4.1993600000000004</v>
      </c>
    </row>
    <row r="20" spans="1:17" x14ac:dyDescent="0.2">
      <c r="A20" s="1" t="s">
        <v>32</v>
      </c>
      <c r="B20" s="2" t="s">
        <v>3</v>
      </c>
      <c r="C20" s="2" t="s">
        <v>445</v>
      </c>
      <c r="D20" s="2" t="str">
        <f t="shared" si="0"/>
        <v>D-yes</v>
      </c>
      <c r="E20" s="2" t="s">
        <v>636</v>
      </c>
      <c r="G20" s="2" t="s">
        <v>442</v>
      </c>
      <c r="H20" s="2" t="str">
        <f t="shared" si="1"/>
        <v>D-control</v>
      </c>
      <c r="I20" s="2" t="str">
        <f t="shared" si="2"/>
        <v>control_D_</v>
      </c>
      <c r="J20" s="2">
        <v>88</v>
      </c>
      <c r="K20" s="2">
        <v>49</v>
      </c>
      <c r="L20" s="2">
        <v>26</v>
      </c>
      <c r="O20" s="2">
        <v>2.95</v>
      </c>
      <c r="P20" s="2">
        <f t="shared" si="3"/>
        <v>58702</v>
      </c>
      <c r="Q20" s="2">
        <f t="shared" si="4"/>
        <v>2.8076800000000004</v>
      </c>
    </row>
    <row r="21" spans="1:17" x14ac:dyDescent="0.2">
      <c r="A21" s="1" t="s">
        <v>49</v>
      </c>
      <c r="B21" s="2" t="s">
        <v>3</v>
      </c>
      <c r="C21" s="2" t="s">
        <v>445</v>
      </c>
      <c r="D21" s="2" t="str">
        <f t="shared" si="0"/>
        <v>D-yes</v>
      </c>
      <c r="E21" s="2" t="s">
        <v>636</v>
      </c>
      <c r="G21" s="2" t="s">
        <v>442</v>
      </c>
      <c r="H21" s="2" t="str">
        <f t="shared" si="1"/>
        <v>D-control</v>
      </c>
      <c r="I21" s="2" t="str">
        <f t="shared" si="2"/>
        <v>control_D_</v>
      </c>
      <c r="J21" s="2">
        <v>102</v>
      </c>
      <c r="K21" s="2">
        <v>55</v>
      </c>
      <c r="L21" s="2">
        <v>25</v>
      </c>
      <c r="O21" s="2">
        <v>3.35</v>
      </c>
      <c r="P21" s="2">
        <f t="shared" si="3"/>
        <v>73435</v>
      </c>
      <c r="Q21" s="2">
        <f t="shared" si="4"/>
        <v>3.3970000000000002</v>
      </c>
    </row>
    <row r="22" spans="1:17" x14ac:dyDescent="0.2">
      <c r="A22" s="1" t="s">
        <v>62</v>
      </c>
      <c r="B22" s="2" t="s">
        <v>3</v>
      </c>
      <c r="C22" s="2" t="s">
        <v>445</v>
      </c>
      <c r="D22" s="2" t="str">
        <f t="shared" si="0"/>
        <v>D-yes</v>
      </c>
      <c r="E22" s="2" t="s">
        <v>636</v>
      </c>
      <c r="G22" s="2" t="s">
        <v>442</v>
      </c>
      <c r="H22" s="2" t="str">
        <f t="shared" si="1"/>
        <v>D-control</v>
      </c>
      <c r="I22" s="2" t="str">
        <f t="shared" si="2"/>
        <v>control_D_</v>
      </c>
      <c r="J22" s="2">
        <v>78</v>
      </c>
      <c r="K22" s="2">
        <v>57</v>
      </c>
      <c r="L22" s="2">
        <v>29</v>
      </c>
      <c r="O22" s="2">
        <v>3.2</v>
      </c>
      <c r="P22" s="2">
        <f t="shared" si="3"/>
        <v>67510</v>
      </c>
      <c r="Q22" s="2">
        <f t="shared" si="4"/>
        <v>3.16</v>
      </c>
    </row>
    <row r="23" spans="1:17" x14ac:dyDescent="0.2">
      <c r="A23" s="1" t="s">
        <v>170</v>
      </c>
      <c r="B23" s="2" t="s">
        <v>3</v>
      </c>
      <c r="C23" s="2" t="s">
        <v>445</v>
      </c>
      <c r="D23" s="2" t="str">
        <f t="shared" si="0"/>
        <v>D-yes</v>
      </c>
      <c r="E23" s="2" t="s">
        <v>636</v>
      </c>
      <c r="G23" s="2" t="s">
        <v>442</v>
      </c>
      <c r="H23" s="2" t="str">
        <f t="shared" si="1"/>
        <v>D-control</v>
      </c>
      <c r="I23" s="2" t="str">
        <f t="shared" si="2"/>
        <v>control_D_</v>
      </c>
      <c r="J23" s="2">
        <v>90</v>
      </c>
      <c r="K23" s="2">
        <v>53</v>
      </c>
      <c r="L23" s="2">
        <v>30</v>
      </c>
      <c r="O23" s="2">
        <v>3.16</v>
      </c>
      <c r="P23" s="2">
        <f t="shared" si="3"/>
        <v>74927</v>
      </c>
      <c r="Q23" s="2">
        <f t="shared" si="4"/>
        <v>3.4566800000000004</v>
      </c>
    </row>
    <row r="24" spans="1:17" x14ac:dyDescent="0.2">
      <c r="A24" s="1" t="s">
        <v>214</v>
      </c>
      <c r="B24" s="2" t="s">
        <v>3</v>
      </c>
      <c r="C24" s="2" t="s">
        <v>445</v>
      </c>
      <c r="D24" s="2" t="str">
        <f t="shared" si="0"/>
        <v>D-yes</v>
      </c>
      <c r="E24" s="2" t="s">
        <v>636</v>
      </c>
      <c r="G24" s="2" t="s">
        <v>442</v>
      </c>
      <c r="H24" s="2" t="str">
        <f t="shared" si="1"/>
        <v>D-control</v>
      </c>
      <c r="I24" s="2" t="str">
        <f t="shared" si="2"/>
        <v>control_D_</v>
      </c>
      <c r="J24" s="2">
        <v>76</v>
      </c>
      <c r="K24" s="2">
        <v>53</v>
      </c>
      <c r="L24" s="2">
        <v>31</v>
      </c>
      <c r="O24" s="2">
        <v>3.07</v>
      </c>
      <c r="P24" s="2">
        <f t="shared" si="3"/>
        <v>65381</v>
      </c>
      <c r="Q24" s="2">
        <f t="shared" si="4"/>
        <v>3.07484</v>
      </c>
    </row>
    <row r="25" spans="1:17" x14ac:dyDescent="0.2">
      <c r="A25" s="1" t="s">
        <v>21</v>
      </c>
      <c r="B25" s="2" t="s">
        <v>3</v>
      </c>
      <c r="C25" s="2" t="s">
        <v>445</v>
      </c>
      <c r="D25" s="2" t="str">
        <f t="shared" si="0"/>
        <v>D-yes</v>
      </c>
      <c r="E25" s="2" t="s">
        <v>636</v>
      </c>
      <c r="G25" s="2" t="s">
        <v>442</v>
      </c>
      <c r="H25" s="2" t="str">
        <f t="shared" si="1"/>
        <v>D-control</v>
      </c>
      <c r="I25" s="2" t="str">
        <f t="shared" si="2"/>
        <v>control_D_</v>
      </c>
      <c r="J25" s="2">
        <v>100</v>
      </c>
      <c r="K25" s="2">
        <v>54</v>
      </c>
      <c r="L25" s="2">
        <v>32</v>
      </c>
      <c r="O25" s="2">
        <v>5.41</v>
      </c>
      <c r="P25" s="2">
        <f t="shared" si="3"/>
        <v>90478</v>
      </c>
      <c r="Q25" s="2">
        <f t="shared" si="4"/>
        <v>4.0787200000000006</v>
      </c>
    </row>
    <row r="26" spans="1:17" x14ac:dyDescent="0.2">
      <c r="A26" s="1" t="s">
        <v>173</v>
      </c>
      <c r="B26" s="2" t="s">
        <v>3</v>
      </c>
      <c r="C26" s="2" t="s">
        <v>445</v>
      </c>
      <c r="D26" s="2" t="str">
        <f t="shared" si="0"/>
        <v>D-yes</v>
      </c>
      <c r="E26" s="2" t="s">
        <v>636</v>
      </c>
      <c r="G26" s="2" t="s">
        <v>442</v>
      </c>
      <c r="H26" s="2" t="str">
        <f t="shared" si="1"/>
        <v>D-control</v>
      </c>
      <c r="I26" s="2" t="str">
        <f t="shared" si="2"/>
        <v>control_D_</v>
      </c>
      <c r="J26" s="2">
        <v>101</v>
      </c>
      <c r="K26" s="2">
        <v>71</v>
      </c>
      <c r="L26" s="2">
        <v>42</v>
      </c>
      <c r="O26" s="2">
        <v>5.87</v>
      </c>
      <c r="P26" s="2">
        <f t="shared" si="3"/>
        <v>157699</v>
      </c>
      <c r="Q26" s="2">
        <f t="shared" si="4"/>
        <v>6.7675600000000005</v>
      </c>
    </row>
    <row r="27" spans="1:17" x14ac:dyDescent="0.2">
      <c r="A27" s="1" t="s">
        <v>172</v>
      </c>
      <c r="B27" s="2" t="s">
        <v>3</v>
      </c>
      <c r="C27" s="2" t="s">
        <v>445</v>
      </c>
      <c r="D27" s="2" t="str">
        <f t="shared" si="0"/>
        <v>D-yes</v>
      </c>
      <c r="E27" s="2" t="s">
        <v>636</v>
      </c>
      <c r="G27" s="2" t="s">
        <v>442</v>
      </c>
      <c r="H27" s="2" t="str">
        <f t="shared" si="1"/>
        <v>D-control</v>
      </c>
      <c r="I27" s="2" t="str">
        <f t="shared" si="2"/>
        <v>control_D_</v>
      </c>
      <c r="J27" s="2">
        <v>88</v>
      </c>
      <c r="K27" s="2">
        <v>58</v>
      </c>
      <c r="L27" s="2">
        <v>32</v>
      </c>
      <c r="O27" s="2">
        <v>3</v>
      </c>
      <c r="P27" s="2">
        <f t="shared" si="3"/>
        <v>85518</v>
      </c>
      <c r="Q27" s="2">
        <f t="shared" si="4"/>
        <v>3.8803200000000002</v>
      </c>
    </row>
    <row r="28" spans="1:17" x14ac:dyDescent="0.2">
      <c r="A28" s="1" t="s">
        <v>155</v>
      </c>
      <c r="B28" s="2" t="s">
        <v>3</v>
      </c>
      <c r="C28" s="2" t="s">
        <v>445</v>
      </c>
      <c r="D28" s="2" t="str">
        <f t="shared" si="0"/>
        <v>D-yes</v>
      </c>
      <c r="E28" s="2" t="s">
        <v>636</v>
      </c>
      <c r="G28" s="2" t="s">
        <v>442</v>
      </c>
      <c r="H28" s="2" t="str">
        <f t="shared" si="1"/>
        <v>D-control</v>
      </c>
      <c r="I28" s="2" t="str">
        <f t="shared" si="2"/>
        <v>control_D_</v>
      </c>
      <c r="J28" s="2">
        <v>92</v>
      </c>
      <c r="K28" s="2">
        <v>48</v>
      </c>
      <c r="L28" s="2">
        <v>31</v>
      </c>
      <c r="O28" s="2">
        <v>2.9</v>
      </c>
      <c r="P28" s="2">
        <f t="shared" si="3"/>
        <v>71679</v>
      </c>
      <c r="Q28" s="2">
        <f t="shared" si="4"/>
        <v>3.3267600000000002</v>
      </c>
    </row>
    <row r="29" spans="1:17" x14ac:dyDescent="0.2">
      <c r="A29" s="1" t="s">
        <v>184</v>
      </c>
      <c r="B29" s="2" t="s">
        <v>3</v>
      </c>
      <c r="C29" s="2" t="s">
        <v>445</v>
      </c>
      <c r="D29" s="2" t="str">
        <f t="shared" si="0"/>
        <v>D-yes</v>
      </c>
      <c r="E29" s="2" t="s">
        <v>636</v>
      </c>
      <c r="G29" s="2" t="s">
        <v>442</v>
      </c>
      <c r="H29" s="2" t="str">
        <f t="shared" si="1"/>
        <v>D-control</v>
      </c>
      <c r="I29" s="2" t="str">
        <f t="shared" si="2"/>
        <v>control_D_</v>
      </c>
      <c r="J29" s="2">
        <v>89</v>
      </c>
      <c r="K29" s="2">
        <v>54</v>
      </c>
      <c r="L29" s="2">
        <v>31</v>
      </c>
      <c r="O29" s="2">
        <v>2.91</v>
      </c>
      <c r="P29" s="2">
        <f t="shared" si="3"/>
        <v>78009</v>
      </c>
      <c r="Q29" s="2">
        <f t="shared" si="4"/>
        <v>3.5799600000000003</v>
      </c>
    </row>
    <row r="30" spans="1:17" x14ac:dyDescent="0.2">
      <c r="A30" s="1" t="s">
        <v>210</v>
      </c>
      <c r="B30" s="2" t="s">
        <v>3</v>
      </c>
      <c r="C30" s="2" t="s">
        <v>445</v>
      </c>
      <c r="D30" s="2" t="str">
        <f t="shared" si="0"/>
        <v>D-yes</v>
      </c>
      <c r="E30" s="2" t="s">
        <v>636</v>
      </c>
      <c r="G30" s="2" t="s">
        <v>442</v>
      </c>
      <c r="H30" s="2" t="str">
        <f t="shared" si="1"/>
        <v>D-control</v>
      </c>
      <c r="I30" s="2" t="str">
        <f t="shared" si="2"/>
        <v>control_D_</v>
      </c>
      <c r="J30" s="2">
        <v>79</v>
      </c>
      <c r="K30" s="2">
        <v>60</v>
      </c>
      <c r="L30" s="2">
        <v>31</v>
      </c>
      <c r="O30" s="2">
        <v>3.68</v>
      </c>
      <c r="P30" s="2">
        <f t="shared" si="3"/>
        <v>76938</v>
      </c>
      <c r="Q30" s="2">
        <f t="shared" si="4"/>
        <v>3.5371200000000003</v>
      </c>
    </row>
    <row r="31" spans="1:17" x14ac:dyDescent="0.2">
      <c r="A31" s="1" t="s">
        <v>166</v>
      </c>
      <c r="B31" s="2" t="s">
        <v>3</v>
      </c>
      <c r="C31" s="2" t="s">
        <v>445</v>
      </c>
      <c r="D31" s="2" t="str">
        <f t="shared" si="0"/>
        <v>D-yes</v>
      </c>
      <c r="E31" s="2" t="s">
        <v>636</v>
      </c>
      <c r="G31" s="2" t="s">
        <v>442</v>
      </c>
      <c r="H31" s="2" t="str">
        <f t="shared" si="1"/>
        <v>D-control</v>
      </c>
      <c r="I31" s="2" t="str">
        <f t="shared" si="2"/>
        <v>control_D_</v>
      </c>
      <c r="J31" s="2">
        <v>87</v>
      </c>
      <c r="K31" s="2">
        <v>55</v>
      </c>
      <c r="L31" s="2">
        <v>31</v>
      </c>
      <c r="O31" s="2">
        <v>3.79</v>
      </c>
      <c r="P31" s="2">
        <f t="shared" si="3"/>
        <v>77668</v>
      </c>
      <c r="Q31" s="2">
        <f t="shared" si="4"/>
        <v>3.5663200000000002</v>
      </c>
    </row>
    <row r="32" spans="1:17" x14ac:dyDescent="0.2">
      <c r="A32" s="1" t="s">
        <v>15</v>
      </c>
      <c r="B32" s="2" t="s">
        <v>3</v>
      </c>
      <c r="C32" s="2" t="s">
        <v>445</v>
      </c>
      <c r="D32" s="2" t="str">
        <f t="shared" si="0"/>
        <v>D-yes</v>
      </c>
      <c r="E32" s="2" t="s">
        <v>636</v>
      </c>
      <c r="G32" s="2" t="s">
        <v>442</v>
      </c>
      <c r="H32" s="2" t="str">
        <f t="shared" si="1"/>
        <v>D-control</v>
      </c>
      <c r="I32" s="2" t="str">
        <f t="shared" si="2"/>
        <v>control_D_</v>
      </c>
      <c r="J32" s="2">
        <v>100</v>
      </c>
      <c r="K32" s="2">
        <v>59</v>
      </c>
      <c r="L32" s="2">
        <v>30</v>
      </c>
      <c r="O32" s="2">
        <v>4.8600000000000003</v>
      </c>
      <c r="P32" s="2">
        <f t="shared" si="3"/>
        <v>92677</v>
      </c>
      <c r="Q32" s="2">
        <f t="shared" si="4"/>
        <v>4.1666800000000004</v>
      </c>
    </row>
    <row r="33" spans="1:17" x14ac:dyDescent="0.2">
      <c r="A33" s="1" t="s">
        <v>154</v>
      </c>
      <c r="B33" s="2" t="s">
        <v>3</v>
      </c>
      <c r="C33" s="2" t="s">
        <v>445</v>
      </c>
      <c r="D33" s="2" t="str">
        <f t="shared" si="0"/>
        <v>D-yes</v>
      </c>
      <c r="E33" s="2" t="s">
        <v>636</v>
      </c>
      <c r="G33" s="2" t="s">
        <v>442</v>
      </c>
      <c r="H33" s="2" t="str">
        <f t="shared" si="1"/>
        <v>D-control</v>
      </c>
      <c r="I33" s="2" t="str">
        <f t="shared" si="2"/>
        <v>control_D_</v>
      </c>
      <c r="J33" s="2">
        <v>72</v>
      </c>
      <c r="K33" s="2">
        <v>51</v>
      </c>
      <c r="L33" s="2">
        <v>30</v>
      </c>
      <c r="O33" s="2">
        <v>3.71</v>
      </c>
      <c r="P33" s="2">
        <f t="shared" si="3"/>
        <v>57680</v>
      </c>
      <c r="Q33" s="2">
        <f t="shared" si="4"/>
        <v>2.7668000000000004</v>
      </c>
    </row>
    <row r="34" spans="1:17" x14ac:dyDescent="0.2">
      <c r="A34" s="1" t="s">
        <v>88</v>
      </c>
      <c r="B34" s="2" t="s">
        <v>3</v>
      </c>
      <c r="C34" s="2" t="s">
        <v>445</v>
      </c>
      <c r="D34" s="2" t="str">
        <f t="shared" si="0"/>
        <v>D-yes</v>
      </c>
      <c r="E34" s="2" t="s">
        <v>636</v>
      </c>
      <c r="G34" s="2" t="s">
        <v>442</v>
      </c>
      <c r="H34" s="2" t="str">
        <f t="shared" si="1"/>
        <v>D-control</v>
      </c>
      <c r="I34" s="2" t="str">
        <f t="shared" si="2"/>
        <v>control_D_</v>
      </c>
      <c r="J34" s="2">
        <v>92</v>
      </c>
      <c r="K34" s="2">
        <v>71</v>
      </c>
      <c r="L34" s="2">
        <v>36</v>
      </c>
      <c r="O34" s="2">
        <v>7.76</v>
      </c>
      <c r="P34" s="2">
        <f t="shared" si="3"/>
        <v>123125</v>
      </c>
      <c r="Q34" s="2">
        <f t="shared" si="4"/>
        <v>5.3846000000000007</v>
      </c>
    </row>
    <row r="35" spans="1:17" x14ac:dyDescent="0.2">
      <c r="A35" s="1" t="s">
        <v>196</v>
      </c>
      <c r="B35" s="2" t="s">
        <v>3</v>
      </c>
      <c r="C35" s="2" t="s">
        <v>445</v>
      </c>
      <c r="D35" s="2" t="str">
        <f t="shared" si="0"/>
        <v>D-yes</v>
      </c>
      <c r="E35" s="2" t="s">
        <v>636</v>
      </c>
      <c r="G35" s="2" t="s">
        <v>442</v>
      </c>
      <c r="H35" s="2" t="str">
        <f t="shared" si="1"/>
        <v>D-control</v>
      </c>
      <c r="I35" s="2" t="str">
        <f t="shared" si="2"/>
        <v>control_D_</v>
      </c>
      <c r="J35" s="2">
        <v>106</v>
      </c>
      <c r="K35" s="2">
        <v>64</v>
      </c>
      <c r="L35" s="2">
        <v>41</v>
      </c>
      <c r="O35" s="2">
        <v>7.37</v>
      </c>
      <c r="P35" s="2">
        <f t="shared" si="3"/>
        <v>145636</v>
      </c>
      <c r="Q35" s="2">
        <f t="shared" si="4"/>
        <v>6.2850400000000004</v>
      </c>
    </row>
    <row r="36" spans="1:17" x14ac:dyDescent="0.2">
      <c r="A36" s="1" t="s">
        <v>175</v>
      </c>
      <c r="B36" s="2" t="s">
        <v>3</v>
      </c>
      <c r="C36" s="2" t="s">
        <v>445</v>
      </c>
      <c r="D36" s="2" t="str">
        <f t="shared" si="0"/>
        <v>D-yes</v>
      </c>
      <c r="E36" s="2" t="s">
        <v>636</v>
      </c>
      <c r="G36" s="2" t="s">
        <v>442</v>
      </c>
      <c r="H36" s="2" t="str">
        <f t="shared" si="1"/>
        <v>D-control</v>
      </c>
      <c r="I36" s="2" t="str">
        <f t="shared" si="2"/>
        <v>control_D_</v>
      </c>
      <c r="J36" s="2">
        <v>81</v>
      </c>
      <c r="K36" s="2">
        <v>49</v>
      </c>
      <c r="L36" s="2">
        <v>33</v>
      </c>
      <c r="O36" s="2">
        <v>4.46</v>
      </c>
      <c r="P36" s="2">
        <f t="shared" si="3"/>
        <v>68579</v>
      </c>
      <c r="Q36" s="2">
        <f t="shared" si="4"/>
        <v>3.2027600000000001</v>
      </c>
    </row>
    <row r="37" spans="1:17" x14ac:dyDescent="0.2">
      <c r="A37" s="1" t="s">
        <v>179</v>
      </c>
      <c r="B37" s="2" t="s">
        <v>3</v>
      </c>
      <c r="C37" s="2" t="s">
        <v>445</v>
      </c>
      <c r="D37" s="2" t="str">
        <f t="shared" si="0"/>
        <v>D-yes</v>
      </c>
      <c r="E37" s="2" t="s">
        <v>636</v>
      </c>
      <c r="G37" s="2" t="s">
        <v>442</v>
      </c>
      <c r="H37" s="2" t="str">
        <f t="shared" si="1"/>
        <v>D-control</v>
      </c>
      <c r="I37" s="2" t="str">
        <f t="shared" si="2"/>
        <v>control_D_</v>
      </c>
      <c r="J37" s="2">
        <v>96</v>
      </c>
      <c r="K37" s="2">
        <v>50</v>
      </c>
      <c r="L37" s="2">
        <v>39</v>
      </c>
      <c r="O37" s="2">
        <v>4.7300000000000004</v>
      </c>
      <c r="P37" s="2">
        <f t="shared" si="3"/>
        <v>98018</v>
      </c>
      <c r="Q37" s="2">
        <f t="shared" si="4"/>
        <v>4.3803200000000002</v>
      </c>
    </row>
    <row r="38" spans="1:17" x14ac:dyDescent="0.2">
      <c r="A38" s="1" t="s">
        <v>164</v>
      </c>
      <c r="B38" s="2" t="s">
        <v>3</v>
      </c>
      <c r="C38" s="2" t="s">
        <v>445</v>
      </c>
      <c r="D38" s="2" t="str">
        <f t="shared" si="0"/>
        <v>D-yes</v>
      </c>
      <c r="E38" s="2" t="s">
        <v>636</v>
      </c>
      <c r="G38" s="2" t="s">
        <v>442</v>
      </c>
      <c r="H38" s="2" t="str">
        <f t="shared" si="1"/>
        <v>D-control</v>
      </c>
      <c r="I38" s="2" t="str">
        <f t="shared" si="2"/>
        <v>control_D_</v>
      </c>
      <c r="J38" s="2">
        <v>84</v>
      </c>
      <c r="K38" s="2">
        <v>48</v>
      </c>
      <c r="L38" s="2">
        <v>28</v>
      </c>
      <c r="O38" s="2">
        <v>3.31</v>
      </c>
      <c r="P38" s="2">
        <f t="shared" si="3"/>
        <v>59112</v>
      </c>
      <c r="Q38" s="2">
        <f t="shared" si="4"/>
        <v>2.8240800000000004</v>
      </c>
    </row>
    <row r="39" spans="1:17" x14ac:dyDescent="0.2">
      <c r="A39" s="1" t="s">
        <v>203</v>
      </c>
      <c r="B39" s="2" t="s">
        <v>3</v>
      </c>
      <c r="C39" s="2" t="s">
        <v>445</v>
      </c>
      <c r="D39" s="2" t="str">
        <f t="shared" si="0"/>
        <v>D-yes</v>
      </c>
      <c r="E39" s="2" t="s">
        <v>636</v>
      </c>
      <c r="G39" s="2" t="s">
        <v>442</v>
      </c>
      <c r="H39" s="2" t="str">
        <f t="shared" si="1"/>
        <v>D-control</v>
      </c>
      <c r="I39" s="2" t="str">
        <f t="shared" si="2"/>
        <v>control_D_</v>
      </c>
      <c r="J39" s="2">
        <v>90</v>
      </c>
      <c r="K39" s="2">
        <v>60</v>
      </c>
      <c r="L39" s="2">
        <v>35</v>
      </c>
      <c r="O39" s="2">
        <v>3.89</v>
      </c>
      <c r="P39" s="2">
        <f t="shared" si="3"/>
        <v>98960</v>
      </c>
      <c r="Q39" s="2">
        <f t="shared" si="4"/>
        <v>4.4180000000000001</v>
      </c>
    </row>
    <row r="40" spans="1:17" x14ac:dyDescent="0.2">
      <c r="A40" s="1" t="s">
        <v>159</v>
      </c>
      <c r="B40" s="2" t="s">
        <v>3</v>
      </c>
      <c r="C40" s="2" t="s">
        <v>445</v>
      </c>
      <c r="D40" s="2" t="str">
        <f t="shared" si="0"/>
        <v>D-yes</v>
      </c>
      <c r="E40" s="2" t="s">
        <v>636</v>
      </c>
      <c r="G40" s="2" t="s">
        <v>442</v>
      </c>
      <c r="H40" s="2" t="str">
        <f t="shared" si="1"/>
        <v>D-control</v>
      </c>
      <c r="I40" s="2" t="str">
        <f t="shared" si="2"/>
        <v>control_D_</v>
      </c>
      <c r="J40" s="2">
        <v>65</v>
      </c>
      <c r="K40" s="2">
        <v>55</v>
      </c>
      <c r="L40" s="2">
        <v>33</v>
      </c>
      <c r="O40" s="2">
        <v>3.28</v>
      </c>
      <c r="P40" s="2">
        <f t="shared" si="3"/>
        <v>61772</v>
      </c>
      <c r="Q40" s="2">
        <f t="shared" si="4"/>
        <v>2.9304800000000002</v>
      </c>
    </row>
    <row r="41" spans="1:17" x14ac:dyDescent="0.2">
      <c r="A41" s="1" t="s">
        <v>153</v>
      </c>
      <c r="B41" s="2" t="s">
        <v>3</v>
      </c>
      <c r="C41" s="2" t="s">
        <v>445</v>
      </c>
      <c r="D41" s="2" t="str">
        <f t="shared" si="0"/>
        <v>D-yes</v>
      </c>
      <c r="E41" s="2" t="s">
        <v>636</v>
      </c>
      <c r="G41" s="2" t="s">
        <v>442</v>
      </c>
      <c r="H41" s="2" t="str">
        <f t="shared" si="1"/>
        <v>D-control</v>
      </c>
      <c r="I41" s="2" t="str">
        <f t="shared" si="2"/>
        <v>control_D_</v>
      </c>
      <c r="J41" s="2">
        <v>99</v>
      </c>
      <c r="K41" s="2">
        <v>64</v>
      </c>
      <c r="L41" s="2">
        <v>31</v>
      </c>
      <c r="O41" s="2">
        <v>5</v>
      </c>
      <c r="P41" s="2">
        <f t="shared" si="3"/>
        <v>102843</v>
      </c>
      <c r="Q41" s="2">
        <f t="shared" si="4"/>
        <v>4.5733200000000007</v>
      </c>
    </row>
    <row r="42" spans="1:17" x14ac:dyDescent="0.2">
      <c r="A42" s="1" t="s">
        <v>168</v>
      </c>
      <c r="B42" s="2" t="s">
        <v>3</v>
      </c>
      <c r="C42" s="2" t="s">
        <v>445</v>
      </c>
      <c r="D42" s="2" t="str">
        <f t="shared" si="0"/>
        <v>D-yes</v>
      </c>
      <c r="E42" s="2" t="s">
        <v>636</v>
      </c>
      <c r="G42" s="2" t="s">
        <v>442</v>
      </c>
      <c r="H42" s="2" t="str">
        <f t="shared" si="1"/>
        <v>D-control</v>
      </c>
      <c r="I42" s="2" t="str">
        <f t="shared" si="2"/>
        <v>control_D_</v>
      </c>
      <c r="J42" s="2">
        <v>86</v>
      </c>
      <c r="K42" s="2">
        <v>56</v>
      </c>
      <c r="L42" s="2">
        <v>26</v>
      </c>
      <c r="O42" s="2">
        <v>3.48</v>
      </c>
      <c r="P42" s="2">
        <f t="shared" si="3"/>
        <v>65563</v>
      </c>
      <c r="Q42" s="2">
        <f t="shared" si="4"/>
        <v>3.0821200000000002</v>
      </c>
    </row>
    <row r="43" spans="1:17" x14ac:dyDescent="0.2">
      <c r="A43" s="1" t="s">
        <v>165</v>
      </c>
      <c r="B43" s="2" t="s">
        <v>3</v>
      </c>
      <c r="C43" s="2" t="s">
        <v>445</v>
      </c>
      <c r="D43" s="2" t="str">
        <f t="shared" si="0"/>
        <v>D-yes</v>
      </c>
      <c r="E43" s="2" t="s">
        <v>636</v>
      </c>
      <c r="G43" s="2" t="s">
        <v>442</v>
      </c>
      <c r="H43" s="2" t="str">
        <f t="shared" si="1"/>
        <v>D-control</v>
      </c>
      <c r="I43" s="2" t="str">
        <f t="shared" si="2"/>
        <v>control_D_</v>
      </c>
      <c r="J43" s="2">
        <v>86</v>
      </c>
      <c r="K43" s="2">
        <v>48</v>
      </c>
      <c r="L43" s="2">
        <v>24</v>
      </c>
      <c r="O43" s="2">
        <v>2.81</v>
      </c>
      <c r="P43" s="2">
        <f t="shared" si="3"/>
        <v>51874</v>
      </c>
      <c r="Q43" s="2">
        <f t="shared" si="4"/>
        <v>2.5345600000000004</v>
      </c>
    </row>
    <row r="44" spans="1:17" x14ac:dyDescent="0.2">
      <c r="A44" s="1" t="s">
        <v>195</v>
      </c>
      <c r="B44" s="2" t="s">
        <v>3</v>
      </c>
      <c r="C44" s="2" t="s">
        <v>445</v>
      </c>
      <c r="D44" s="2" t="str">
        <f t="shared" si="0"/>
        <v>D-yes</v>
      </c>
      <c r="E44" s="2" t="s">
        <v>636</v>
      </c>
      <c r="G44" s="2" t="s">
        <v>442</v>
      </c>
      <c r="H44" s="2" t="str">
        <f t="shared" si="1"/>
        <v>D-control</v>
      </c>
      <c r="I44" s="2" t="str">
        <f t="shared" si="2"/>
        <v>control_D_</v>
      </c>
      <c r="J44" s="2">
        <v>70</v>
      </c>
      <c r="K44" s="2">
        <v>45</v>
      </c>
      <c r="L44" s="2">
        <v>23</v>
      </c>
      <c r="O44" s="2">
        <v>2.31</v>
      </c>
      <c r="P44" s="2">
        <f t="shared" si="3"/>
        <v>37935</v>
      </c>
      <c r="Q44" s="2">
        <f t="shared" si="4"/>
        <v>1.9770000000000001</v>
      </c>
    </row>
    <row r="45" spans="1:17" x14ac:dyDescent="0.2">
      <c r="A45" s="1" t="s">
        <v>158</v>
      </c>
      <c r="B45" s="2" t="s">
        <v>3</v>
      </c>
      <c r="C45" s="2" t="s">
        <v>445</v>
      </c>
      <c r="D45" s="2" t="str">
        <f t="shared" si="0"/>
        <v>D-yes</v>
      </c>
      <c r="E45" s="2" t="s">
        <v>636</v>
      </c>
      <c r="G45" s="2" t="s">
        <v>442</v>
      </c>
      <c r="H45" s="2" t="str">
        <f t="shared" si="1"/>
        <v>D-control</v>
      </c>
      <c r="I45" s="2" t="str">
        <f t="shared" si="2"/>
        <v>control_D_</v>
      </c>
      <c r="J45" s="2">
        <v>95</v>
      </c>
      <c r="K45" s="2">
        <v>60</v>
      </c>
      <c r="L45" s="2">
        <v>40</v>
      </c>
      <c r="O45" s="2">
        <v>5.31</v>
      </c>
      <c r="P45" s="2">
        <f t="shared" si="3"/>
        <v>119381</v>
      </c>
      <c r="Q45" s="2">
        <f t="shared" si="4"/>
        <v>5.2348400000000002</v>
      </c>
    </row>
    <row r="46" spans="1:17" x14ac:dyDescent="0.2">
      <c r="A46" s="1" t="s">
        <v>152</v>
      </c>
      <c r="B46" s="2" t="s">
        <v>3</v>
      </c>
      <c r="C46" s="2" t="s">
        <v>445</v>
      </c>
      <c r="D46" s="2" t="str">
        <f t="shared" si="0"/>
        <v>D-yes</v>
      </c>
      <c r="E46" s="2" t="s">
        <v>636</v>
      </c>
      <c r="G46" s="2" t="s">
        <v>442</v>
      </c>
      <c r="H46" s="2" t="str">
        <f t="shared" si="1"/>
        <v>D-control</v>
      </c>
      <c r="I46" s="2" t="str">
        <f t="shared" si="2"/>
        <v>control_D_</v>
      </c>
      <c r="J46" s="2">
        <v>95</v>
      </c>
      <c r="K46" s="2">
        <v>71</v>
      </c>
      <c r="L46" s="2">
        <v>29</v>
      </c>
      <c r="O46" s="2">
        <v>3.44</v>
      </c>
      <c r="P46" s="2">
        <f t="shared" si="3"/>
        <v>102419</v>
      </c>
      <c r="Q46" s="2">
        <f t="shared" si="4"/>
        <v>4.5563600000000006</v>
      </c>
    </row>
    <row r="47" spans="1:17" x14ac:dyDescent="0.2">
      <c r="A47" s="1" t="s">
        <v>200</v>
      </c>
      <c r="B47" s="2" t="s">
        <v>3</v>
      </c>
      <c r="C47" s="2" t="s">
        <v>445</v>
      </c>
      <c r="D47" s="2" t="str">
        <f t="shared" si="0"/>
        <v>D-yes</v>
      </c>
      <c r="E47" s="2" t="s">
        <v>636</v>
      </c>
      <c r="G47" s="2" t="s">
        <v>442</v>
      </c>
      <c r="H47" s="2" t="str">
        <f t="shared" si="1"/>
        <v>D-control</v>
      </c>
      <c r="I47" s="2" t="str">
        <f t="shared" si="2"/>
        <v>control_D_</v>
      </c>
      <c r="J47" s="2">
        <v>71</v>
      </c>
      <c r="K47" s="2">
        <v>46</v>
      </c>
      <c r="L47" s="2">
        <v>23</v>
      </c>
      <c r="O47" s="2">
        <v>2.41</v>
      </c>
      <c r="P47" s="2">
        <f t="shared" si="3"/>
        <v>39332</v>
      </c>
      <c r="Q47" s="2">
        <f t="shared" si="4"/>
        <v>2.0328800000000005</v>
      </c>
    </row>
    <row r="48" spans="1:17" x14ac:dyDescent="0.2">
      <c r="A48" s="1" t="s">
        <v>182</v>
      </c>
      <c r="B48" s="2" t="s">
        <v>3</v>
      </c>
      <c r="C48" s="2" t="s">
        <v>445</v>
      </c>
      <c r="D48" s="2" t="str">
        <f t="shared" si="0"/>
        <v>D-yes</v>
      </c>
      <c r="E48" s="2" t="s">
        <v>636</v>
      </c>
      <c r="G48" s="2" t="s">
        <v>442</v>
      </c>
      <c r="H48" s="2" t="str">
        <f t="shared" si="1"/>
        <v>D-control</v>
      </c>
      <c r="I48" s="2" t="str">
        <f t="shared" si="2"/>
        <v>control_D_</v>
      </c>
      <c r="J48" s="2">
        <v>75</v>
      </c>
      <c r="K48" s="2">
        <v>43</v>
      </c>
      <c r="L48" s="2">
        <v>27</v>
      </c>
      <c r="O48" s="2">
        <v>2.87</v>
      </c>
      <c r="P48" s="2">
        <f t="shared" si="3"/>
        <v>45592</v>
      </c>
      <c r="Q48" s="2">
        <f t="shared" si="4"/>
        <v>2.2832800000000004</v>
      </c>
    </row>
    <row r="49" spans="1:18" x14ac:dyDescent="0.2">
      <c r="A49" s="1" t="s">
        <v>169</v>
      </c>
      <c r="B49" s="2" t="s">
        <v>3</v>
      </c>
      <c r="C49" s="2" t="s">
        <v>445</v>
      </c>
      <c r="D49" s="2" t="str">
        <f t="shared" si="0"/>
        <v>D-yes</v>
      </c>
      <c r="E49" s="2" t="s">
        <v>636</v>
      </c>
      <c r="G49" s="2" t="s">
        <v>442</v>
      </c>
      <c r="H49" s="2" t="str">
        <f t="shared" si="1"/>
        <v>D-control</v>
      </c>
      <c r="I49" s="2" t="str">
        <f t="shared" si="2"/>
        <v>control_D_</v>
      </c>
      <c r="J49" s="2">
        <v>81</v>
      </c>
      <c r="K49" s="2">
        <v>57</v>
      </c>
      <c r="L49" s="2">
        <v>32</v>
      </c>
      <c r="M49" s="2">
        <v>14</v>
      </c>
      <c r="P49" s="2">
        <f t="shared" si="3"/>
        <v>77359</v>
      </c>
      <c r="Q49" s="2">
        <f t="shared" si="4"/>
        <v>3.5539600000000005</v>
      </c>
    </row>
    <row r="50" spans="1:18" x14ac:dyDescent="0.2">
      <c r="A50" s="1" t="s">
        <v>171</v>
      </c>
      <c r="B50" s="2" t="s">
        <v>3</v>
      </c>
      <c r="C50" s="2" t="s">
        <v>445</v>
      </c>
      <c r="D50" s="2" t="str">
        <f t="shared" si="0"/>
        <v>D-yes</v>
      </c>
      <c r="E50" s="2" t="s">
        <v>636</v>
      </c>
      <c r="G50" s="2" t="s">
        <v>442</v>
      </c>
      <c r="H50" s="2" t="str">
        <f t="shared" si="1"/>
        <v>D-control</v>
      </c>
      <c r="I50" s="2" t="str">
        <f t="shared" si="2"/>
        <v>control_D_</v>
      </c>
      <c r="J50" s="2">
        <v>95</v>
      </c>
      <c r="K50" s="2">
        <v>50</v>
      </c>
      <c r="L50" s="2">
        <v>27</v>
      </c>
      <c r="O50" s="2">
        <v>3.52</v>
      </c>
      <c r="P50" s="2">
        <f t="shared" si="3"/>
        <v>67152</v>
      </c>
      <c r="Q50" s="2">
        <f t="shared" si="4"/>
        <v>3.14568</v>
      </c>
    </row>
    <row r="51" spans="1:18" x14ac:dyDescent="0.2">
      <c r="A51" s="1" t="s">
        <v>178</v>
      </c>
      <c r="B51" s="2" t="s">
        <v>3</v>
      </c>
      <c r="C51" s="2" t="s">
        <v>445</v>
      </c>
      <c r="D51" s="2" t="str">
        <f t="shared" si="0"/>
        <v>D-yes</v>
      </c>
      <c r="E51" s="2" t="s">
        <v>636</v>
      </c>
      <c r="G51" s="2" t="s">
        <v>442</v>
      </c>
      <c r="H51" s="2" t="str">
        <f t="shared" si="1"/>
        <v>D-control</v>
      </c>
      <c r="I51" s="2" t="str">
        <f t="shared" si="2"/>
        <v>control_D_</v>
      </c>
      <c r="J51" s="2">
        <v>80</v>
      </c>
      <c r="K51" s="2">
        <v>49</v>
      </c>
      <c r="L51" s="2">
        <v>27</v>
      </c>
      <c r="O51" s="2">
        <v>3.25</v>
      </c>
      <c r="P51" s="2">
        <f t="shared" si="3"/>
        <v>55418</v>
      </c>
      <c r="Q51" s="2">
        <f t="shared" si="4"/>
        <v>2.67632</v>
      </c>
    </row>
    <row r="52" spans="1:18" x14ac:dyDescent="0.2">
      <c r="A52" s="1" t="s">
        <v>211</v>
      </c>
      <c r="B52" s="2" t="s">
        <v>3</v>
      </c>
      <c r="C52" s="2" t="s">
        <v>445</v>
      </c>
      <c r="D52" s="2" t="str">
        <f t="shared" si="0"/>
        <v>D-yes</v>
      </c>
      <c r="E52" s="2" t="s">
        <v>636</v>
      </c>
      <c r="G52" s="2" t="s">
        <v>442</v>
      </c>
      <c r="H52" s="2" t="str">
        <f t="shared" si="1"/>
        <v>D-control</v>
      </c>
      <c r="I52" s="2" t="str">
        <f t="shared" si="2"/>
        <v>control_D_</v>
      </c>
      <c r="J52" s="2">
        <v>70</v>
      </c>
      <c r="K52" s="2">
        <v>57</v>
      </c>
      <c r="L52" s="2">
        <v>27</v>
      </c>
      <c r="O52" s="2">
        <v>4.1900000000000004</v>
      </c>
      <c r="P52" s="2">
        <f t="shared" si="3"/>
        <v>56407</v>
      </c>
      <c r="Q52" s="2">
        <f t="shared" si="4"/>
        <v>2.7158800000000003</v>
      </c>
    </row>
    <row r="53" spans="1:18" x14ac:dyDescent="0.2">
      <c r="A53" s="1" t="s">
        <v>204</v>
      </c>
      <c r="B53" s="2" t="s">
        <v>3</v>
      </c>
      <c r="C53" s="2" t="s">
        <v>445</v>
      </c>
      <c r="D53" s="2" t="str">
        <f t="shared" si="0"/>
        <v>D-yes</v>
      </c>
      <c r="E53" s="2" t="s">
        <v>636</v>
      </c>
      <c r="G53" s="2" t="s">
        <v>442</v>
      </c>
      <c r="H53" s="2" t="str">
        <f t="shared" si="1"/>
        <v>D-control</v>
      </c>
      <c r="I53" s="2" t="str">
        <f t="shared" si="2"/>
        <v>control_D_</v>
      </c>
      <c r="J53" s="2">
        <v>80</v>
      </c>
      <c r="K53" s="2">
        <v>32</v>
      </c>
      <c r="L53" s="2">
        <v>26</v>
      </c>
      <c r="O53" s="2">
        <v>1.9</v>
      </c>
      <c r="P53" s="2">
        <f t="shared" si="3"/>
        <v>34851</v>
      </c>
      <c r="Q53" s="2">
        <f t="shared" si="4"/>
        <v>1.8536400000000002</v>
      </c>
    </row>
    <row r="54" spans="1:18" x14ac:dyDescent="0.2">
      <c r="A54" s="1" t="s">
        <v>185</v>
      </c>
      <c r="B54" s="2" t="s">
        <v>3</v>
      </c>
      <c r="C54" s="2" t="s">
        <v>445</v>
      </c>
      <c r="D54" s="2" t="str">
        <f t="shared" si="0"/>
        <v>D-yes</v>
      </c>
      <c r="E54" s="2" t="s">
        <v>636</v>
      </c>
      <c r="G54" s="2" t="s">
        <v>442</v>
      </c>
      <c r="H54" s="2" t="str">
        <f t="shared" si="1"/>
        <v>D-control</v>
      </c>
      <c r="I54" s="2" t="str">
        <f t="shared" si="2"/>
        <v>control_D_</v>
      </c>
      <c r="J54" s="2">
        <v>76</v>
      </c>
      <c r="K54" s="2">
        <v>51</v>
      </c>
      <c r="L54" s="2">
        <v>29</v>
      </c>
      <c r="O54" s="2">
        <v>2.95</v>
      </c>
      <c r="P54" s="2">
        <f t="shared" si="3"/>
        <v>58855</v>
      </c>
      <c r="Q54" s="2">
        <f t="shared" si="4"/>
        <v>2.8138000000000001</v>
      </c>
    </row>
    <row r="55" spans="1:18" x14ac:dyDescent="0.2">
      <c r="A55" s="1" t="s">
        <v>461</v>
      </c>
      <c r="B55" s="2" t="s">
        <v>4</v>
      </c>
      <c r="C55" s="2" t="s">
        <v>446</v>
      </c>
      <c r="D55" s="2" t="str">
        <f t="shared" si="0"/>
        <v>T-no</v>
      </c>
      <c r="E55" s="2" t="s">
        <v>638</v>
      </c>
      <c r="F55" s="2">
        <v>-10</v>
      </c>
      <c r="G55" s="2" t="s">
        <v>459</v>
      </c>
      <c r="H55" s="2" t="str">
        <f t="shared" si="1"/>
        <v>T-baseline</v>
      </c>
      <c r="I55" s="2" t="str">
        <f t="shared" si="2"/>
        <v>baseline_T_-10</v>
      </c>
      <c r="J55" s="2">
        <v>90</v>
      </c>
      <c r="K55" s="2">
        <v>72</v>
      </c>
      <c r="L55" s="2">
        <v>34</v>
      </c>
      <c r="N55" s="3">
        <v>44370</v>
      </c>
      <c r="P55" s="2">
        <f t="shared" si="3"/>
        <v>115359</v>
      </c>
      <c r="Q55" s="2">
        <f t="shared" si="4"/>
        <v>5.0739600000000005</v>
      </c>
      <c r="R55" s="2" t="s">
        <v>445</v>
      </c>
    </row>
    <row r="56" spans="1:18" x14ac:dyDescent="0.2">
      <c r="A56" s="1" t="s">
        <v>462</v>
      </c>
      <c r="B56" s="2" t="s">
        <v>4</v>
      </c>
      <c r="C56" s="2" t="s">
        <v>446</v>
      </c>
      <c r="D56" s="2" t="str">
        <f t="shared" si="0"/>
        <v>T-no</v>
      </c>
      <c r="E56" s="2" t="s">
        <v>638</v>
      </c>
      <c r="F56" s="2">
        <v>-10</v>
      </c>
      <c r="G56" s="2" t="s">
        <v>459</v>
      </c>
      <c r="H56" s="2" t="str">
        <f t="shared" si="1"/>
        <v>T-baseline</v>
      </c>
      <c r="I56" s="2" t="str">
        <f t="shared" si="2"/>
        <v>baseline_T_-10</v>
      </c>
      <c r="J56" s="2">
        <v>91</v>
      </c>
      <c r="K56" s="2">
        <v>61</v>
      </c>
      <c r="L56" s="2">
        <v>32</v>
      </c>
      <c r="N56" s="3">
        <v>44370</v>
      </c>
      <c r="P56" s="2">
        <f t="shared" si="3"/>
        <v>93008</v>
      </c>
      <c r="Q56" s="2">
        <f t="shared" si="4"/>
        <v>4.179920000000001</v>
      </c>
      <c r="R56" s="2" t="s">
        <v>445</v>
      </c>
    </row>
    <row r="57" spans="1:18" x14ac:dyDescent="0.2">
      <c r="A57" s="1" t="s">
        <v>463</v>
      </c>
      <c r="B57" s="2" t="s">
        <v>4</v>
      </c>
      <c r="C57" s="2" t="s">
        <v>446</v>
      </c>
      <c r="D57" s="2" t="str">
        <f t="shared" si="0"/>
        <v>T-no</v>
      </c>
      <c r="E57" s="2" t="s">
        <v>638</v>
      </c>
      <c r="F57" s="2">
        <v>-10</v>
      </c>
      <c r="G57" s="2" t="s">
        <v>459</v>
      </c>
      <c r="H57" s="2" t="str">
        <f t="shared" si="1"/>
        <v>T-baseline</v>
      </c>
      <c r="I57" s="2" t="str">
        <f t="shared" si="2"/>
        <v>baseline_T_-10</v>
      </c>
      <c r="J57" s="2">
        <v>81</v>
      </c>
      <c r="K57" s="2">
        <v>56</v>
      </c>
      <c r="L57" s="2">
        <v>36</v>
      </c>
      <c r="N57" s="3">
        <v>44370</v>
      </c>
      <c r="P57" s="2">
        <f t="shared" si="3"/>
        <v>85502</v>
      </c>
      <c r="Q57" s="2">
        <f t="shared" si="4"/>
        <v>3.8796800000000005</v>
      </c>
      <c r="R57" s="2" t="s">
        <v>445</v>
      </c>
    </row>
    <row r="58" spans="1:18" x14ac:dyDescent="0.2">
      <c r="A58" s="1" t="s">
        <v>464</v>
      </c>
      <c r="B58" s="2" t="s">
        <v>4</v>
      </c>
      <c r="C58" s="2" t="s">
        <v>446</v>
      </c>
      <c r="D58" s="2" t="str">
        <f t="shared" si="0"/>
        <v>T-no</v>
      </c>
      <c r="E58" s="2" t="s">
        <v>638</v>
      </c>
      <c r="F58" s="2">
        <v>-10</v>
      </c>
      <c r="G58" s="2" t="s">
        <v>459</v>
      </c>
      <c r="H58" s="2" t="str">
        <f t="shared" si="1"/>
        <v>T-baseline</v>
      </c>
      <c r="I58" s="2" t="str">
        <f t="shared" si="2"/>
        <v>baseline_T_-10</v>
      </c>
      <c r="J58" s="2">
        <v>80</v>
      </c>
      <c r="K58" s="2">
        <v>60</v>
      </c>
      <c r="L58" s="2">
        <v>29</v>
      </c>
      <c r="N58" s="3">
        <v>44370</v>
      </c>
      <c r="P58" s="2">
        <f t="shared" si="3"/>
        <v>72885</v>
      </c>
      <c r="Q58" s="2">
        <f t="shared" si="4"/>
        <v>3.3750000000000004</v>
      </c>
      <c r="R58" s="2" t="s">
        <v>445</v>
      </c>
    </row>
    <row r="59" spans="1:18" x14ac:dyDescent="0.2">
      <c r="A59" s="1" t="s">
        <v>465</v>
      </c>
      <c r="B59" s="2" t="s">
        <v>4</v>
      </c>
      <c r="C59" s="2" t="s">
        <v>446</v>
      </c>
      <c r="D59" s="2" t="str">
        <f t="shared" si="0"/>
        <v>T-no</v>
      </c>
      <c r="E59" s="2" t="s">
        <v>638</v>
      </c>
      <c r="F59" s="2">
        <v>-10</v>
      </c>
      <c r="G59" s="2" t="s">
        <v>459</v>
      </c>
      <c r="H59" s="2" t="str">
        <f t="shared" si="1"/>
        <v>T-baseline</v>
      </c>
      <c r="I59" s="2" t="str">
        <f t="shared" si="2"/>
        <v>baseline_T_-10</v>
      </c>
      <c r="J59" s="2">
        <v>76</v>
      </c>
      <c r="K59" s="2">
        <v>72</v>
      </c>
      <c r="L59" s="2">
        <v>28</v>
      </c>
      <c r="N59" s="3">
        <v>44370</v>
      </c>
      <c r="P59" s="2">
        <f t="shared" si="3"/>
        <v>80224</v>
      </c>
      <c r="Q59" s="2">
        <f t="shared" si="4"/>
        <v>3.6685600000000003</v>
      </c>
      <c r="R59" s="2" t="s">
        <v>445</v>
      </c>
    </row>
    <row r="60" spans="1:18" x14ac:dyDescent="0.2">
      <c r="A60" s="1" t="s">
        <v>466</v>
      </c>
      <c r="B60" s="2" t="s">
        <v>4</v>
      </c>
      <c r="C60" s="2" t="s">
        <v>446</v>
      </c>
      <c r="D60" s="2" t="str">
        <f t="shared" si="0"/>
        <v>T-no</v>
      </c>
      <c r="E60" s="2" t="s">
        <v>638</v>
      </c>
      <c r="F60" s="2">
        <v>-10</v>
      </c>
      <c r="G60" s="2" t="s">
        <v>459</v>
      </c>
      <c r="H60" s="2" t="str">
        <f t="shared" si="1"/>
        <v>T-baseline</v>
      </c>
      <c r="I60" s="2" t="str">
        <f t="shared" si="2"/>
        <v>baseline_T_-10</v>
      </c>
      <c r="J60" s="2">
        <v>79</v>
      </c>
      <c r="K60" s="2">
        <v>64</v>
      </c>
      <c r="L60" s="2">
        <v>31</v>
      </c>
      <c r="N60" s="3">
        <v>44370</v>
      </c>
      <c r="P60" s="2">
        <f t="shared" si="3"/>
        <v>82067</v>
      </c>
      <c r="Q60" s="2">
        <f t="shared" si="4"/>
        <v>3.7422800000000005</v>
      </c>
      <c r="R60" s="2" t="s">
        <v>445</v>
      </c>
    </row>
    <row r="61" spans="1:18" x14ac:dyDescent="0.2">
      <c r="A61" s="1" t="s">
        <v>504</v>
      </c>
      <c r="B61" s="2" t="s">
        <v>3</v>
      </c>
      <c r="C61" s="2" t="s">
        <v>446</v>
      </c>
      <c r="D61" s="2" t="str">
        <f t="shared" si="0"/>
        <v>D-no</v>
      </c>
      <c r="E61" s="2" t="s">
        <v>638</v>
      </c>
      <c r="G61" s="2" t="s">
        <v>442</v>
      </c>
      <c r="H61" s="2" t="str">
        <f t="shared" si="1"/>
        <v>D-control</v>
      </c>
      <c r="I61" s="2" t="str">
        <f t="shared" si="2"/>
        <v>control_D_</v>
      </c>
      <c r="J61" s="2">
        <v>86</v>
      </c>
      <c r="K61" s="2">
        <v>62</v>
      </c>
      <c r="L61" s="2">
        <v>30</v>
      </c>
      <c r="P61" s="2">
        <f t="shared" si="3"/>
        <v>83755</v>
      </c>
      <c r="Q61" s="2">
        <f t="shared" si="4"/>
        <v>3.8098000000000001</v>
      </c>
    </row>
    <row r="62" spans="1:18" x14ac:dyDescent="0.2">
      <c r="A62" s="1" t="s">
        <v>505</v>
      </c>
      <c r="B62" s="2" t="s">
        <v>3</v>
      </c>
      <c r="C62" s="2" t="s">
        <v>446</v>
      </c>
      <c r="D62" s="2" t="str">
        <f t="shared" si="0"/>
        <v>D-no</v>
      </c>
      <c r="E62" s="2" t="s">
        <v>638</v>
      </c>
      <c r="G62" s="2" t="s">
        <v>442</v>
      </c>
      <c r="H62" s="2" t="str">
        <f t="shared" si="1"/>
        <v>D-control</v>
      </c>
      <c r="I62" s="2" t="str">
        <f t="shared" si="2"/>
        <v>control_D_</v>
      </c>
      <c r="J62" s="2">
        <v>111</v>
      </c>
      <c r="K62" s="2">
        <v>48</v>
      </c>
      <c r="L62" s="2">
        <v>28</v>
      </c>
      <c r="P62" s="2">
        <f t="shared" si="3"/>
        <v>78113</v>
      </c>
      <c r="Q62" s="2">
        <f t="shared" si="4"/>
        <v>3.5841200000000004</v>
      </c>
    </row>
    <row r="63" spans="1:18" x14ac:dyDescent="0.2">
      <c r="A63" s="1" t="s">
        <v>506</v>
      </c>
      <c r="B63" s="2" t="s">
        <v>3</v>
      </c>
      <c r="C63" s="2" t="s">
        <v>446</v>
      </c>
      <c r="D63" s="2" t="str">
        <f t="shared" si="0"/>
        <v>D-no</v>
      </c>
      <c r="E63" s="2" t="s">
        <v>638</v>
      </c>
      <c r="G63" s="2" t="s">
        <v>442</v>
      </c>
      <c r="H63" s="2" t="str">
        <f t="shared" si="1"/>
        <v>D-control</v>
      </c>
      <c r="I63" s="2" t="str">
        <f t="shared" si="2"/>
        <v>control_D_</v>
      </c>
      <c r="J63" s="2">
        <v>95</v>
      </c>
      <c r="K63" s="2">
        <v>56</v>
      </c>
      <c r="L63" s="2">
        <v>35</v>
      </c>
      <c r="P63" s="2">
        <f t="shared" si="3"/>
        <v>97494</v>
      </c>
      <c r="Q63" s="2">
        <f t="shared" si="4"/>
        <v>4.3593600000000006</v>
      </c>
    </row>
    <row r="64" spans="1:18" x14ac:dyDescent="0.2">
      <c r="A64" s="1" t="s">
        <v>507</v>
      </c>
      <c r="B64" s="2" t="s">
        <v>3</v>
      </c>
      <c r="C64" s="2" t="s">
        <v>446</v>
      </c>
      <c r="D64" s="2" t="str">
        <f t="shared" si="0"/>
        <v>D-no</v>
      </c>
      <c r="E64" s="2" t="s">
        <v>638</v>
      </c>
      <c r="G64" s="2" t="s">
        <v>442</v>
      </c>
      <c r="H64" s="2" t="str">
        <f t="shared" si="1"/>
        <v>D-control</v>
      </c>
      <c r="I64" s="2" t="str">
        <f t="shared" si="2"/>
        <v>control_D_</v>
      </c>
      <c r="J64" s="2">
        <v>99</v>
      </c>
      <c r="K64" s="2">
        <v>63</v>
      </c>
      <c r="L64" s="2">
        <v>29</v>
      </c>
      <c r="P64" s="2">
        <f t="shared" si="3"/>
        <v>94705</v>
      </c>
      <c r="Q64" s="2">
        <f t="shared" si="4"/>
        <v>4.2477999999999998</v>
      </c>
    </row>
    <row r="65" spans="1:17" x14ac:dyDescent="0.2">
      <c r="A65" s="1" t="s">
        <v>508</v>
      </c>
      <c r="B65" s="2" t="s">
        <v>3</v>
      </c>
      <c r="C65" s="2" t="s">
        <v>446</v>
      </c>
      <c r="D65" s="2" t="str">
        <f t="shared" si="0"/>
        <v>D-no</v>
      </c>
      <c r="E65" s="2" t="s">
        <v>638</v>
      </c>
      <c r="G65" s="2" t="s">
        <v>442</v>
      </c>
      <c r="H65" s="2" t="str">
        <f t="shared" si="1"/>
        <v>D-control</v>
      </c>
      <c r="I65" s="2" t="str">
        <f t="shared" si="2"/>
        <v>control_D_</v>
      </c>
      <c r="J65" s="2">
        <v>81</v>
      </c>
      <c r="K65" s="2">
        <v>47</v>
      </c>
      <c r="L65" s="2">
        <v>26</v>
      </c>
      <c r="P65" s="2">
        <f t="shared" si="3"/>
        <v>51827</v>
      </c>
      <c r="Q65" s="2">
        <f t="shared" si="4"/>
        <v>2.53268</v>
      </c>
    </row>
    <row r="66" spans="1:17" x14ac:dyDescent="0.2">
      <c r="A66" s="1" t="s">
        <v>509</v>
      </c>
      <c r="B66" s="2" t="s">
        <v>3</v>
      </c>
      <c r="C66" s="2" t="s">
        <v>446</v>
      </c>
      <c r="D66" s="2" t="str">
        <f t="shared" ref="D66:D129" si="5">B66&amp;"-"&amp;C66</f>
        <v>D-no</v>
      </c>
      <c r="E66" s="2" t="s">
        <v>638</v>
      </c>
      <c r="G66" s="2" t="s">
        <v>442</v>
      </c>
      <c r="H66" s="2" t="str">
        <f t="shared" ref="H66:H129" si="6">B66&amp;"-"&amp;G66</f>
        <v>D-control</v>
      </c>
      <c r="I66" s="2" t="str">
        <f t="shared" ref="I66:I129" si="7">G66&amp;"_"&amp;B66&amp;"_"&amp;F66</f>
        <v>control_D_</v>
      </c>
      <c r="J66" s="2">
        <v>95</v>
      </c>
      <c r="K66" s="2">
        <v>62</v>
      </c>
      <c r="L66" s="2">
        <v>39</v>
      </c>
      <c r="P66" s="2">
        <f t="shared" ref="P66:P129" si="8">ROUND((4/3)*PI()*(J66/2)*(K66/2)*(L66/2),0)</f>
        <v>120276</v>
      </c>
      <c r="Q66" s="2">
        <f t="shared" ref="Q66:Q129" si="9">(0.00004*P66)+0.4596</f>
        <v>5.2706400000000002</v>
      </c>
    </row>
    <row r="67" spans="1:17" x14ac:dyDescent="0.2">
      <c r="A67" s="1" t="s">
        <v>510</v>
      </c>
      <c r="B67" s="2" t="s">
        <v>3</v>
      </c>
      <c r="C67" s="2" t="s">
        <v>446</v>
      </c>
      <c r="D67" s="2" t="str">
        <f t="shared" si="5"/>
        <v>D-no</v>
      </c>
      <c r="E67" s="2" t="s">
        <v>638</v>
      </c>
      <c r="G67" s="2" t="s">
        <v>442</v>
      </c>
      <c r="H67" s="2" t="str">
        <f t="shared" si="6"/>
        <v>D-control</v>
      </c>
      <c r="I67" s="2" t="str">
        <f t="shared" si="7"/>
        <v>control_D_</v>
      </c>
      <c r="J67" s="2">
        <v>83</v>
      </c>
      <c r="K67" s="2">
        <v>63</v>
      </c>
      <c r="L67" s="2">
        <v>33</v>
      </c>
      <c r="P67" s="2">
        <f t="shared" si="8"/>
        <v>90351</v>
      </c>
      <c r="Q67" s="2">
        <f t="shared" si="9"/>
        <v>4.0736400000000001</v>
      </c>
    </row>
    <row r="68" spans="1:17" x14ac:dyDescent="0.2">
      <c r="A68" s="1" t="s">
        <v>511</v>
      </c>
      <c r="B68" s="2" t="s">
        <v>3</v>
      </c>
      <c r="C68" s="2" t="s">
        <v>446</v>
      </c>
      <c r="D68" s="2" t="str">
        <f t="shared" si="5"/>
        <v>D-no</v>
      </c>
      <c r="E68" s="2" t="s">
        <v>638</v>
      </c>
      <c r="G68" s="2" t="s">
        <v>442</v>
      </c>
      <c r="H68" s="2" t="str">
        <f t="shared" si="6"/>
        <v>D-control</v>
      </c>
      <c r="I68" s="2" t="str">
        <f t="shared" si="7"/>
        <v>control_D_</v>
      </c>
      <c r="J68" s="2">
        <v>84</v>
      </c>
      <c r="K68" s="2">
        <v>51</v>
      </c>
      <c r="L68" s="2">
        <v>25</v>
      </c>
      <c r="P68" s="2">
        <f t="shared" si="8"/>
        <v>56077</v>
      </c>
      <c r="Q68" s="2">
        <f t="shared" si="9"/>
        <v>2.70268</v>
      </c>
    </row>
    <row r="69" spans="1:17" x14ac:dyDescent="0.2">
      <c r="A69" s="1" t="s">
        <v>512</v>
      </c>
      <c r="B69" s="2" t="s">
        <v>3</v>
      </c>
      <c r="C69" s="2" t="s">
        <v>446</v>
      </c>
      <c r="D69" s="2" t="str">
        <f t="shared" si="5"/>
        <v>D-no</v>
      </c>
      <c r="E69" s="2" t="s">
        <v>638</v>
      </c>
      <c r="G69" s="2" t="s">
        <v>442</v>
      </c>
      <c r="H69" s="2" t="str">
        <f t="shared" si="6"/>
        <v>D-control</v>
      </c>
      <c r="I69" s="2" t="str">
        <f t="shared" si="7"/>
        <v>control_D_</v>
      </c>
      <c r="J69" s="2">
        <v>93</v>
      </c>
      <c r="K69" s="2">
        <v>40</v>
      </c>
      <c r="L69" s="2">
        <v>27</v>
      </c>
      <c r="P69" s="2">
        <f t="shared" si="8"/>
        <v>52590</v>
      </c>
      <c r="Q69" s="2">
        <f t="shared" si="9"/>
        <v>2.5632000000000001</v>
      </c>
    </row>
    <row r="70" spans="1:17" x14ac:dyDescent="0.2">
      <c r="A70" s="1" t="s">
        <v>513</v>
      </c>
      <c r="B70" s="2" t="s">
        <v>3</v>
      </c>
      <c r="C70" s="2" t="s">
        <v>446</v>
      </c>
      <c r="D70" s="2" t="str">
        <f t="shared" si="5"/>
        <v>D-no</v>
      </c>
      <c r="E70" s="2" t="s">
        <v>638</v>
      </c>
      <c r="G70" s="2" t="s">
        <v>442</v>
      </c>
      <c r="H70" s="2" t="str">
        <f t="shared" si="6"/>
        <v>D-control</v>
      </c>
      <c r="I70" s="2" t="str">
        <f t="shared" si="7"/>
        <v>control_D_</v>
      </c>
      <c r="J70" s="2">
        <v>96</v>
      </c>
      <c r="K70" s="2">
        <v>59</v>
      </c>
      <c r="L70" s="2">
        <v>31</v>
      </c>
      <c r="P70" s="2">
        <f t="shared" si="8"/>
        <v>91936</v>
      </c>
      <c r="Q70" s="2">
        <f t="shared" si="9"/>
        <v>4.1370400000000007</v>
      </c>
    </row>
    <row r="71" spans="1:17" x14ac:dyDescent="0.2">
      <c r="A71" s="1" t="s">
        <v>514</v>
      </c>
      <c r="B71" s="2" t="s">
        <v>3</v>
      </c>
      <c r="C71" s="2" t="s">
        <v>446</v>
      </c>
      <c r="D71" s="2" t="str">
        <f t="shared" si="5"/>
        <v>D-no</v>
      </c>
      <c r="E71" s="2" t="s">
        <v>638</v>
      </c>
      <c r="G71" s="2" t="s">
        <v>442</v>
      </c>
      <c r="H71" s="2" t="str">
        <f t="shared" si="6"/>
        <v>D-control</v>
      </c>
      <c r="I71" s="2" t="str">
        <f t="shared" si="7"/>
        <v>control_D_</v>
      </c>
      <c r="J71" s="2">
        <v>94</v>
      </c>
      <c r="K71" s="2">
        <v>58</v>
      </c>
      <c r="L71" s="2">
        <v>31</v>
      </c>
      <c r="P71" s="2">
        <f t="shared" si="8"/>
        <v>88494</v>
      </c>
      <c r="Q71" s="2">
        <f t="shared" si="9"/>
        <v>3.9993600000000002</v>
      </c>
    </row>
    <row r="72" spans="1:17" x14ac:dyDescent="0.2">
      <c r="A72" s="1" t="s">
        <v>515</v>
      </c>
      <c r="B72" s="2" t="s">
        <v>3</v>
      </c>
      <c r="C72" s="2" t="s">
        <v>446</v>
      </c>
      <c r="D72" s="2" t="str">
        <f t="shared" si="5"/>
        <v>D-no</v>
      </c>
      <c r="E72" s="2" t="s">
        <v>638</v>
      </c>
      <c r="G72" s="2" t="s">
        <v>442</v>
      </c>
      <c r="H72" s="2" t="str">
        <f t="shared" si="6"/>
        <v>D-control</v>
      </c>
      <c r="I72" s="2" t="str">
        <f t="shared" si="7"/>
        <v>control_D_</v>
      </c>
      <c r="J72" s="2">
        <v>100</v>
      </c>
      <c r="K72" s="2">
        <v>61</v>
      </c>
      <c r="L72" s="2">
        <v>33</v>
      </c>
      <c r="P72" s="2">
        <f t="shared" si="8"/>
        <v>105400</v>
      </c>
      <c r="Q72" s="2">
        <f t="shared" si="9"/>
        <v>4.6756000000000002</v>
      </c>
    </row>
    <row r="73" spans="1:17" x14ac:dyDescent="0.2">
      <c r="A73" s="1" t="s">
        <v>516</v>
      </c>
      <c r="B73" s="2" t="s">
        <v>3</v>
      </c>
      <c r="C73" s="2" t="s">
        <v>446</v>
      </c>
      <c r="D73" s="2" t="str">
        <f t="shared" si="5"/>
        <v>D-no</v>
      </c>
      <c r="E73" s="2" t="s">
        <v>638</v>
      </c>
      <c r="G73" s="2" t="s">
        <v>442</v>
      </c>
      <c r="H73" s="2" t="str">
        <f t="shared" si="6"/>
        <v>D-control</v>
      </c>
      <c r="I73" s="2" t="str">
        <f t="shared" si="7"/>
        <v>control_D_</v>
      </c>
      <c r="J73" s="2">
        <v>85</v>
      </c>
      <c r="K73" s="2">
        <v>53</v>
      </c>
      <c r="L73" s="2">
        <v>28</v>
      </c>
      <c r="P73" s="2">
        <f t="shared" si="8"/>
        <v>66047</v>
      </c>
      <c r="Q73" s="2">
        <f t="shared" si="9"/>
        <v>3.10148</v>
      </c>
    </row>
    <row r="74" spans="1:17" x14ac:dyDescent="0.2">
      <c r="A74" s="1" t="s">
        <v>517</v>
      </c>
      <c r="B74" s="2" t="s">
        <v>3</v>
      </c>
      <c r="C74" s="2" t="s">
        <v>446</v>
      </c>
      <c r="D74" s="2" t="str">
        <f t="shared" si="5"/>
        <v>D-no</v>
      </c>
      <c r="E74" s="2" t="s">
        <v>638</v>
      </c>
      <c r="G74" s="2" t="s">
        <v>442</v>
      </c>
      <c r="H74" s="2" t="str">
        <f t="shared" si="6"/>
        <v>D-control</v>
      </c>
      <c r="I74" s="2" t="str">
        <f t="shared" si="7"/>
        <v>control_D_</v>
      </c>
      <c r="J74" s="2">
        <v>95</v>
      </c>
      <c r="K74" s="2">
        <v>52</v>
      </c>
      <c r="L74" s="2">
        <v>34</v>
      </c>
      <c r="P74" s="2">
        <f t="shared" si="8"/>
        <v>87944</v>
      </c>
      <c r="Q74" s="2">
        <f t="shared" si="9"/>
        <v>3.9773600000000005</v>
      </c>
    </row>
    <row r="75" spans="1:17" x14ac:dyDescent="0.2">
      <c r="A75" s="1" t="s">
        <v>518</v>
      </c>
      <c r="B75" s="2" t="s">
        <v>3</v>
      </c>
      <c r="C75" s="2" t="s">
        <v>446</v>
      </c>
      <c r="D75" s="2" t="str">
        <f t="shared" si="5"/>
        <v>D-no</v>
      </c>
      <c r="E75" s="2" t="s">
        <v>638</v>
      </c>
      <c r="G75" s="2" t="s">
        <v>442</v>
      </c>
      <c r="H75" s="2" t="str">
        <f t="shared" si="6"/>
        <v>D-control</v>
      </c>
      <c r="I75" s="2" t="str">
        <f t="shared" si="7"/>
        <v>control_D_</v>
      </c>
      <c r="J75" s="2">
        <v>89</v>
      </c>
      <c r="K75" s="2">
        <v>51</v>
      </c>
      <c r="L75" s="2">
        <v>30</v>
      </c>
      <c r="P75" s="2">
        <f t="shared" si="8"/>
        <v>71298</v>
      </c>
      <c r="Q75" s="2">
        <f t="shared" si="9"/>
        <v>3.3115200000000002</v>
      </c>
    </row>
    <row r="76" spans="1:17" x14ac:dyDescent="0.2">
      <c r="A76" s="1" t="s">
        <v>519</v>
      </c>
      <c r="B76" s="2" t="s">
        <v>3</v>
      </c>
      <c r="C76" s="2" t="s">
        <v>446</v>
      </c>
      <c r="D76" s="2" t="str">
        <f t="shared" si="5"/>
        <v>D-no</v>
      </c>
      <c r="E76" s="2" t="s">
        <v>638</v>
      </c>
      <c r="G76" s="2" t="s">
        <v>442</v>
      </c>
      <c r="H76" s="2" t="str">
        <f t="shared" si="6"/>
        <v>D-control</v>
      </c>
      <c r="I76" s="2" t="str">
        <f t="shared" si="7"/>
        <v>control_D_</v>
      </c>
      <c r="J76" s="2">
        <v>93</v>
      </c>
      <c r="K76" s="2">
        <v>45</v>
      </c>
      <c r="L76" s="2">
        <v>28</v>
      </c>
      <c r="P76" s="2">
        <f t="shared" si="8"/>
        <v>61355</v>
      </c>
      <c r="Q76" s="2">
        <f t="shared" si="9"/>
        <v>2.9138000000000002</v>
      </c>
    </row>
    <row r="77" spans="1:17" x14ac:dyDescent="0.2">
      <c r="A77" s="1" t="s">
        <v>520</v>
      </c>
      <c r="B77" s="2" t="s">
        <v>3</v>
      </c>
      <c r="C77" s="2" t="s">
        <v>446</v>
      </c>
      <c r="D77" s="2" t="str">
        <f t="shared" si="5"/>
        <v>D-no</v>
      </c>
      <c r="E77" s="2" t="s">
        <v>638</v>
      </c>
      <c r="G77" s="2" t="s">
        <v>442</v>
      </c>
      <c r="H77" s="2" t="str">
        <f t="shared" si="6"/>
        <v>D-control</v>
      </c>
      <c r="I77" s="2" t="str">
        <f t="shared" si="7"/>
        <v>control_D_</v>
      </c>
      <c r="J77" s="2">
        <v>92</v>
      </c>
      <c r="K77" s="2">
        <v>50</v>
      </c>
      <c r="L77" s="2">
        <v>31</v>
      </c>
      <c r="P77" s="2">
        <f t="shared" si="8"/>
        <v>74665</v>
      </c>
      <c r="Q77" s="2">
        <f t="shared" si="9"/>
        <v>3.4462000000000002</v>
      </c>
    </row>
    <row r="78" spans="1:17" x14ac:dyDescent="0.2">
      <c r="A78" s="1" t="s">
        <v>521</v>
      </c>
      <c r="B78" s="2" t="s">
        <v>3</v>
      </c>
      <c r="C78" s="2" t="s">
        <v>446</v>
      </c>
      <c r="D78" s="2" t="str">
        <f t="shared" si="5"/>
        <v>D-no</v>
      </c>
      <c r="E78" s="2" t="s">
        <v>638</v>
      </c>
      <c r="G78" s="2" t="s">
        <v>442</v>
      </c>
      <c r="H78" s="2" t="str">
        <f t="shared" si="6"/>
        <v>D-control</v>
      </c>
      <c r="I78" s="2" t="str">
        <f t="shared" si="7"/>
        <v>control_D_</v>
      </c>
      <c r="J78" s="2">
        <v>91</v>
      </c>
      <c r="K78" s="2">
        <v>60</v>
      </c>
      <c r="L78" s="2">
        <v>34</v>
      </c>
      <c r="P78" s="2">
        <f t="shared" si="8"/>
        <v>97201</v>
      </c>
      <c r="Q78" s="2">
        <f t="shared" si="9"/>
        <v>4.3476400000000002</v>
      </c>
    </row>
    <row r="79" spans="1:17" x14ac:dyDescent="0.2">
      <c r="A79" s="1" t="s">
        <v>522</v>
      </c>
      <c r="B79" s="2" t="s">
        <v>3</v>
      </c>
      <c r="C79" s="2" t="s">
        <v>446</v>
      </c>
      <c r="D79" s="2" t="str">
        <f t="shared" si="5"/>
        <v>D-no</v>
      </c>
      <c r="E79" s="2" t="s">
        <v>638</v>
      </c>
      <c r="G79" s="2" t="s">
        <v>442</v>
      </c>
      <c r="H79" s="2" t="str">
        <f t="shared" si="6"/>
        <v>D-control</v>
      </c>
      <c r="I79" s="2" t="str">
        <f t="shared" si="7"/>
        <v>control_D_</v>
      </c>
      <c r="J79" s="2">
        <v>102</v>
      </c>
      <c r="K79" s="2">
        <v>69</v>
      </c>
      <c r="L79" s="2">
        <v>36</v>
      </c>
      <c r="P79" s="2">
        <f t="shared" si="8"/>
        <v>132663</v>
      </c>
      <c r="Q79" s="2">
        <f t="shared" si="9"/>
        <v>5.7661200000000008</v>
      </c>
    </row>
    <row r="80" spans="1:17" x14ac:dyDescent="0.2">
      <c r="A80" s="1" t="s">
        <v>523</v>
      </c>
      <c r="B80" s="2" t="s">
        <v>3</v>
      </c>
      <c r="C80" s="2" t="s">
        <v>446</v>
      </c>
      <c r="D80" s="2" t="str">
        <f t="shared" si="5"/>
        <v>D-no</v>
      </c>
      <c r="E80" s="2" t="s">
        <v>638</v>
      </c>
      <c r="G80" s="2" t="s">
        <v>442</v>
      </c>
      <c r="H80" s="2" t="str">
        <f t="shared" si="6"/>
        <v>D-control</v>
      </c>
      <c r="I80" s="2" t="str">
        <f t="shared" si="7"/>
        <v>control_D_</v>
      </c>
      <c r="J80" s="2">
        <v>82</v>
      </c>
      <c r="K80" s="2">
        <v>50</v>
      </c>
      <c r="L80" s="2">
        <v>30</v>
      </c>
      <c r="P80" s="2">
        <f t="shared" si="8"/>
        <v>64403</v>
      </c>
      <c r="Q80" s="2">
        <f t="shared" si="9"/>
        <v>3.0357200000000004</v>
      </c>
    </row>
    <row r="81" spans="1:17" x14ac:dyDescent="0.2">
      <c r="A81" s="1" t="s">
        <v>524</v>
      </c>
      <c r="B81" s="2" t="s">
        <v>3</v>
      </c>
      <c r="C81" s="2" t="s">
        <v>446</v>
      </c>
      <c r="D81" s="2" t="str">
        <f t="shared" si="5"/>
        <v>D-no</v>
      </c>
      <c r="E81" s="2" t="s">
        <v>638</v>
      </c>
      <c r="G81" s="2" t="s">
        <v>442</v>
      </c>
      <c r="H81" s="2" t="str">
        <f t="shared" si="6"/>
        <v>D-control</v>
      </c>
      <c r="I81" s="2" t="str">
        <f t="shared" si="7"/>
        <v>control_D_</v>
      </c>
      <c r="J81" s="2">
        <v>79</v>
      </c>
      <c r="K81" s="2">
        <v>48</v>
      </c>
      <c r="L81" s="2">
        <v>29</v>
      </c>
      <c r="P81" s="2">
        <f t="shared" si="8"/>
        <v>57579</v>
      </c>
      <c r="Q81" s="2">
        <f t="shared" si="9"/>
        <v>2.7627600000000001</v>
      </c>
    </row>
    <row r="82" spans="1:17" x14ac:dyDescent="0.2">
      <c r="A82" s="1" t="s">
        <v>525</v>
      </c>
      <c r="B82" s="2" t="s">
        <v>3</v>
      </c>
      <c r="C82" s="2" t="s">
        <v>446</v>
      </c>
      <c r="D82" s="2" t="str">
        <f t="shared" si="5"/>
        <v>D-no</v>
      </c>
      <c r="E82" s="2" t="s">
        <v>638</v>
      </c>
      <c r="G82" s="2" t="s">
        <v>442</v>
      </c>
      <c r="H82" s="2" t="str">
        <f t="shared" si="6"/>
        <v>D-control</v>
      </c>
      <c r="I82" s="2" t="str">
        <f t="shared" si="7"/>
        <v>control_D_</v>
      </c>
      <c r="J82" s="2">
        <v>85</v>
      </c>
      <c r="K82" s="2">
        <v>47</v>
      </c>
      <c r="L82" s="2">
        <v>26</v>
      </c>
      <c r="P82" s="2">
        <f t="shared" si="8"/>
        <v>54386</v>
      </c>
      <c r="Q82" s="2">
        <f t="shared" si="9"/>
        <v>2.63504</v>
      </c>
    </row>
    <row r="83" spans="1:17" x14ac:dyDescent="0.2">
      <c r="A83" s="1" t="s">
        <v>526</v>
      </c>
      <c r="B83" s="2" t="s">
        <v>3</v>
      </c>
      <c r="C83" s="2" t="s">
        <v>446</v>
      </c>
      <c r="D83" s="2" t="str">
        <f t="shared" si="5"/>
        <v>D-no</v>
      </c>
      <c r="E83" s="2" t="s">
        <v>638</v>
      </c>
      <c r="G83" s="2" t="s">
        <v>442</v>
      </c>
      <c r="H83" s="2" t="str">
        <f t="shared" si="6"/>
        <v>D-control</v>
      </c>
      <c r="I83" s="2" t="str">
        <f t="shared" si="7"/>
        <v>control_D_</v>
      </c>
      <c r="J83" s="2">
        <v>79</v>
      </c>
      <c r="K83" s="2">
        <v>51</v>
      </c>
      <c r="L83" s="2">
        <v>31</v>
      </c>
      <c r="P83" s="2">
        <f t="shared" si="8"/>
        <v>65397</v>
      </c>
      <c r="Q83" s="2">
        <f t="shared" si="9"/>
        <v>3.0754800000000002</v>
      </c>
    </row>
    <row r="84" spans="1:17" x14ac:dyDescent="0.2">
      <c r="A84" s="1" t="s">
        <v>527</v>
      </c>
      <c r="B84" s="2" t="s">
        <v>3</v>
      </c>
      <c r="C84" s="2" t="s">
        <v>446</v>
      </c>
      <c r="D84" s="2" t="str">
        <f t="shared" si="5"/>
        <v>D-no</v>
      </c>
      <c r="E84" s="2" t="s">
        <v>638</v>
      </c>
      <c r="G84" s="2" t="s">
        <v>442</v>
      </c>
      <c r="H84" s="2" t="str">
        <f t="shared" si="6"/>
        <v>D-control</v>
      </c>
      <c r="I84" s="2" t="str">
        <f t="shared" si="7"/>
        <v>control_D_</v>
      </c>
      <c r="J84" s="2">
        <v>86</v>
      </c>
      <c r="K84" s="2">
        <v>63</v>
      </c>
      <c r="L84" s="2">
        <v>31</v>
      </c>
      <c r="M84" s="2">
        <v>30</v>
      </c>
      <c r="P84" s="2">
        <f t="shared" si="8"/>
        <v>87943</v>
      </c>
      <c r="Q84" s="2">
        <f t="shared" si="9"/>
        <v>3.9773200000000002</v>
      </c>
    </row>
    <row r="85" spans="1:17" x14ac:dyDescent="0.2">
      <c r="A85" s="1" t="s">
        <v>528</v>
      </c>
      <c r="B85" s="2" t="s">
        <v>3</v>
      </c>
      <c r="C85" s="2" t="s">
        <v>446</v>
      </c>
      <c r="D85" s="2" t="str">
        <f t="shared" si="5"/>
        <v>D-no</v>
      </c>
      <c r="E85" s="2" t="s">
        <v>638</v>
      </c>
      <c r="G85" s="2" t="s">
        <v>442</v>
      </c>
      <c r="H85" s="2" t="str">
        <f t="shared" si="6"/>
        <v>D-control</v>
      </c>
      <c r="I85" s="2" t="str">
        <f t="shared" si="7"/>
        <v>control_D_</v>
      </c>
      <c r="J85" s="2">
        <v>86</v>
      </c>
      <c r="K85" s="2">
        <v>61</v>
      </c>
      <c r="L85" s="2">
        <v>27</v>
      </c>
      <c r="P85" s="2">
        <f t="shared" si="8"/>
        <v>74164</v>
      </c>
      <c r="Q85" s="2">
        <f t="shared" si="9"/>
        <v>3.4261600000000003</v>
      </c>
    </row>
    <row r="86" spans="1:17" x14ac:dyDescent="0.2">
      <c r="A86" s="1" t="s">
        <v>529</v>
      </c>
      <c r="B86" s="2" t="s">
        <v>3</v>
      </c>
      <c r="C86" s="2" t="s">
        <v>446</v>
      </c>
      <c r="D86" s="2" t="str">
        <f t="shared" si="5"/>
        <v>D-no</v>
      </c>
      <c r="E86" s="2" t="s">
        <v>638</v>
      </c>
      <c r="G86" s="2" t="s">
        <v>442</v>
      </c>
      <c r="H86" s="2" t="str">
        <f t="shared" si="6"/>
        <v>D-control</v>
      </c>
      <c r="I86" s="2" t="str">
        <f t="shared" si="7"/>
        <v>control_D_</v>
      </c>
      <c r="J86" s="2">
        <v>97</v>
      </c>
      <c r="K86" s="2">
        <v>55</v>
      </c>
      <c r="L86" s="2">
        <v>35</v>
      </c>
      <c r="P86" s="2">
        <f t="shared" si="8"/>
        <v>97769</v>
      </c>
      <c r="Q86" s="2">
        <f t="shared" si="9"/>
        <v>4.3703599999999998</v>
      </c>
    </row>
    <row r="87" spans="1:17" x14ac:dyDescent="0.2">
      <c r="A87" s="1" t="s">
        <v>530</v>
      </c>
      <c r="B87" s="2" t="s">
        <v>3</v>
      </c>
      <c r="C87" s="2" t="s">
        <v>446</v>
      </c>
      <c r="D87" s="2" t="str">
        <f t="shared" si="5"/>
        <v>D-no</v>
      </c>
      <c r="E87" s="2" t="s">
        <v>638</v>
      </c>
      <c r="G87" s="2" t="s">
        <v>442</v>
      </c>
      <c r="H87" s="2" t="str">
        <f t="shared" si="6"/>
        <v>D-control</v>
      </c>
      <c r="I87" s="2" t="str">
        <f t="shared" si="7"/>
        <v>control_D_</v>
      </c>
      <c r="J87" s="2">
        <v>87</v>
      </c>
      <c r="K87" s="2">
        <v>50</v>
      </c>
      <c r="L87" s="2">
        <v>32</v>
      </c>
      <c r="M87" s="2">
        <v>30</v>
      </c>
      <c r="P87" s="2">
        <f t="shared" si="8"/>
        <v>72885</v>
      </c>
      <c r="Q87" s="2">
        <f t="shared" si="9"/>
        <v>3.3750000000000004</v>
      </c>
    </row>
    <row r="88" spans="1:17" x14ac:dyDescent="0.2">
      <c r="A88" s="1" t="s">
        <v>531</v>
      </c>
      <c r="B88" s="2" t="s">
        <v>3</v>
      </c>
      <c r="C88" s="2" t="s">
        <v>446</v>
      </c>
      <c r="D88" s="2" t="str">
        <f t="shared" si="5"/>
        <v>D-no</v>
      </c>
      <c r="E88" s="2" t="s">
        <v>638</v>
      </c>
      <c r="G88" s="2" t="s">
        <v>442</v>
      </c>
      <c r="H88" s="2" t="str">
        <f t="shared" si="6"/>
        <v>D-control</v>
      </c>
      <c r="I88" s="2" t="str">
        <f t="shared" si="7"/>
        <v>control_D_</v>
      </c>
      <c r="J88" s="2">
        <v>83</v>
      </c>
      <c r="K88" s="2">
        <v>61</v>
      </c>
      <c r="L88" s="2">
        <v>26</v>
      </c>
      <c r="P88" s="2">
        <f t="shared" si="8"/>
        <v>68925</v>
      </c>
      <c r="Q88" s="2">
        <f t="shared" si="9"/>
        <v>3.2166000000000001</v>
      </c>
    </row>
    <row r="89" spans="1:17" x14ac:dyDescent="0.2">
      <c r="A89" s="1" t="s">
        <v>532</v>
      </c>
      <c r="B89" s="2" t="s">
        <v>3</v>
      </c>
      <c r="C89" s="2" t="s">
        <v>446</v>
      </c>
      <c r="D89" s="2" t="str">
        <f t="shared" si="5"/>
        <v>D-no</v>
      </c>
      <c r="E89" s="2" t="s">
        <v>638</v>
      </c>
      <c r="G89" s="2" t="s">
        <v>442</v>
      </c>
      <c r="H89" s="2" t="str">
        <f t="shared" si="6"/>
        <v>D-control</v>
      </c>
      <c r="I89" s="2" t="str">
        <f t="shared" si="7"/>
        <v>control_D_</v>
      </c>
      <c r="J89" s="2">
        <v>85</v>
      </c>
      <c r="K89" s="2">
        <v>57</v>
      </c>
      <c r="L89" s="2">
        <v>27</v>
      </c>
      <c r="P89" s="2">
        <f t="shared" si="8"/>
        <v>68495</v>
      </c>
      <c r="Q89" s="2">
        <f t="shared" si="9"/>
        <v>3.1994000000000002</v>
      </c>
    </row>
    <row r="90" spans="1:17" x14ac:dyDescent="0.2">
      <c r="A90" s="1" t="s">
        <v>533</v>
      </c>
      <c r="B90" s="2" t="s">
        <v>3</v>
      </c>
      <c r="C90" s="2" t="s">
        <v>446</v>
      </c>
      <c r="D90" s="2" t="str">
        <f t="shared" si="5"/>
        <v>D-no</v>
      </c>
      <c r="E90" s="2" t="s">
        <v>638</v>
      </c>
      <c r="G90" s="2" t="s">
        <v>442</v>
      </c>
      <c r="H90" s="2" t="str">
        <f t="shared" si="6"/>
        <v>D-control</v>
      </c>
      <c r="I90" s="2" t="str">
        <f t="shared" si="7"/>
        <v>control_D_</v>
      </c>
      <c r="J90" s="2">
        <v>63</v>
      </c>
      <c r="K90" s="2">
        <v>57</v>
      </c>
      <c r="L90" s="2">
        <v>26</v>
      </c>
      <c r="P90" s="2">
        <f t="shared" si="8"/>
        <v>48886</v>
      </c>
      <c r="Q90" s="2">
        <f t="shared" si="9"/>
        <v>2.4150400000000003</v>
      </c>
    </row>
    <row r="91" spans="1:17" x14ac:dyDescent="0.2">
      <c r="A91" s="1" t="s">
        <v>534</v>
      </c>
      <c r="B91" s="2" t="s">
        <v>3</v>
      </c>
      <c r="C91" s="2" t="s">
        <v>446</v>
      </c>
      <c r="D91" s="2" t="str">
        <f t="shared" si="5"/>
        <v>D-no</v>
      </c>
      <c r="E91" s="2" t="s">
        <v>638</v>
      </c>
      <c r="G91" s="2" t="s">
        <v>442</v>
      </c>
      <c r="H91" s="2" t="str">
        <f t="shared" si="6"/>
        <v>D-control</v>
      </c>
      <c r="I91" s="2" t="str">
        <f t="shared" si="7"/>
        <v>control_D_</v>
      </c>
      <c r="J91" s="2">
        <v>88</v>
      </c>
      <c r="K91" s="2">
        <v>59</v>
      </c>
      <c r="L91" s="2">
        <v>30</v>
      </c>
      <c r="P91" s="2">
        <f t="shared" si="8"/>
        <v>81556</v>
      </c>
      <c r="Q91" s="2">
        <f t="shared" si="9"/>
        <v>3.7218400000000003</v>
      </c>
    </row>
    <row r="92" spans="1:17" x14ac:dyDescent="0.2">
      <c r="A92" s="1" t="s">
        <v>258</v>
      </c>
      <c r="B92" s="2" t="s">
        <v>3</v>
      </c>
      <c r="C92" s="2" t="s">
        <v>445</v>
      </c>
      <c r="D92" s="2" t="str">
        <f t="shared" si="5"/>
        <v>D-yes</v>
      </c>
      <c r="E92" s="2" t="s">
        <v>639</v>
      </c>
      <c r="G92" s="2" t="s">
        <v>640</v>
      </c>
      <c r="H92" s="2" t="str">
        <f t="shared" si="6"/>
        <v>D-heat_desiccation</v>
      </c>
      <c r="I92" s="2" t="str">
        <f t="shared" si="7"/>
        <v>heat_desiccation_D_</v>
      </c>
      <c r="J92" s="2">
        <v>74</v>
      </c>
      <c r="K92" s="2">
        <v>55</v>
      </c>
      <c r="L92" s="2">
        <v>30</v>
      </c>
      <c r="O92" s="2">
        <v>2.27</v>
      </c>
      <c r="P92" s="2">
        <f t="shared" si="8"/>
        <v>63931</v>
      </c>
      <c r="Q92" s="2">
        <f t="shared" si="9"/>
        <v>3.0168400000000002</v>
      </c>
    </row>
    <row r="93" spans="1:17" x14ac:dyDescent="0.2">
      <c r="A93" s="1" t="s">
        <v>259</v>
      </c>
      <c r="B93" s="2" t="s">
        <v>3</v>
      </c>
      <c r="C93" s="2" t="s">
        <v>445</v>
      </c>
      <c r="D93" s="2" t="str">
        <f t="shared" si="5"/>
        <v>D-yes</v>
      </c>
      <c r="E93" s="2" t="s">
        <v>639</v>
      </c>
      <c r="G93" s="2" t="s">
        <v>640</v>
      </c>
      <c r="H93" s="2" t="str">
        <f t="shared" si="6"/>
        <v>D-heat_desiccation</v>
      </c>
      <c r="I93" s="2" t="str">
        <f t="shared" si="7"/>
        <v>heat_desiccation_D_</v>
      </c>
      <c r="J93" s="2">
        <v>84</v>
      </c>
      <c r="K93" s="2">
        <v>60</v>
      </c>
      <c r="L93" s="2">
        <v>29</v>
      </c>
      <c r="O93" s="2">
        <v>2.31</v>
      </c>
      <c r="P93" s="2">
        <f t="shared" si="8"/>
        <v>76529</v>
      </c>
      <c r="Q93" s="2">
        <f t="shared" si="9"/>
        <v>3.5207600000000001</v>
      </c>
    </row>
    <row r="94" spans="1:17" x14ac:dyDescent="0.2">
      <c r="A94" s="1" t="s">
        <v>260</v>
      </c>
      <c r="B94" s="2" t="s">
        <v>3</v>
      </c>
      <c r="C94" s="2" t="s">
        <v>445</v>
      </c>
      <c r="D94" s="2" t="str">
        <f t="shared" si="5"/>
        <v>D-yes</v>
      </c>
      <c r="E94" s="2" t="s">
        <v>639</v>
      </c>
      <c r="G94" s="2" t="s">
        <v>640</v>
      </c>
      <c r="H94" s="2" t="str">
        <f t="shared" si="6"/>
        <v>D-heat_desiccation</v>
      </c>
      <c r="I94" s="2" t="str">
        <f t="shared" si="7"/>
        <v>heat_desiccation_D_</v>
      </c>
      <c r="J94" s="2">
        <v>94</v>
      </c>
      <c r="K94" s="2">
        <v>63</v>
      </c>
      <c r="L94" s="2">
        <v>30</v>
      </c>
      <c r="O94" s="2">
        <v>1.91</v>
      </c>
      <c r="P94" s="2">
        <f t="shared" si="8"/>
        <v>93023</v>
      </c>
      <c r="Q94" s="2">
        <f t="shared" si="9"/>
        <v>4.1805200000000005</v>
      </c>
    </row>
    <row r="95" spans="1:17" x14ac:dyDescent="0.2">
      <c r="A95" s="1" t="s">
        <v>111</v>
      </c>
      <c r="B95" s="2" t="s">
        <v>3</v>
      </c>
      <c r="C95" s="2" t="s">
        <v>445</v>
      </c>
      <c r="D95" s="2" t="str">
        <f t="shared" si="5"/>
        <v>D-yes</v>
      </c>
      <c r="E95" s="2" t="s">
        <v>639</v>
      </c>
      <c r="G95" s="2" t="s">
        <v>640</v>
      </c>
      <c r="H95" s="2" t="str">
        <f t="shared" si="6"/>
        <v>D-heat_desiccation</v>
      </c>
      <c r="I95" s="2" t="str">
        <f t="shared" si="7"/>
        <v>heat_desiccation_D_</v>
      </c>
      <c r="J95" s="2">
        <v>94</v>
      </c>
      <c r="K95" s="2">
        <v>51</v>
      </c>
      <c r="L95" s="2">
        <v>26</v>
      </c>
      <c r="O95" s="2">
        <v>2.29</v>
      </c>
      <c r="P95" s="2">
        <f t="shared" si="8"/>
        <v>65263</v>
      </c>
      <c r="Q95" s="2">
        <f t="shared" si="9"/>
        <v>3.0701200000000002</v>
      </c>
    </row>
    <row r="96" spans="1:17" x14ac:dyDescent="0.2">
      <c r="A96" s="1" t="s">
        <v>261</v>
      </c>
      <c r="B96" s="2" t="s">
        <v>3</v>
      </c>
      <c r="C96" s="2" t="s">
        <v>445</v>
      </c>
      <c r="D96" s="2" t="str">
        <f t="shared" si="5"/>
        <v>D-yes</v>
      </c>
      <c r="E96" s="2" t="s">
        <v>639</v>
      </c>
      <c r="G96" s="2" t="s">
        <v>640</v>
      </c>
      <c r="H96" s="2" t="str">
        <f t="shared" si="6"/>
        <v>D-heat_desiccation</v>
      </c>
      <c r="I96" s="2" t="str">
        <f t="shared" si="7"/>
        <v>heat_desiccation_D_</v>
      </c>
      <c r="J96" s="2">
        <v>89</v>
      </c>
      <c r="K96" s="2">
        <v>45</v>
      </c>
      <c r="L96" s="2">
        <v>28</v>
      </c>
      <c r="O96" s="2">
        <v>2</v>
      </c>
      <c r="P96" s="2">
        <f t="shared" si="8"/>
        <v>58716</v>
      </c>
      <c r="Q96" s="2">
        <f t="shared" si="9"/>
        <v>2.8082400000000001</v>
      </c>
    </row>
    <row r="97" spans="1:17" x14ac:dyDescent="0.2">
      <c r="A97" s="1" t="s">
        <v>262</v>
      </c>
      <c r="B97" s="2" t="s">
        <v>3</v>
      </c>
      <c r="C97" s="2" t="s">
        <v>445</v>
      </c>
      <c r="D97" s="2" t="str">
        <f t="shared" si="5"/>
        <v>D-yes</v>
      </c>
      <c r="E97" s="2" t="s">
        <v>639</v>
      </c>
      <c r="G97" s="2" t="s">
        <v>640</v>
      </c>
      <c r="H97" s="2" t="str">
        <f t="shared" si="6"/>
        <v>D-heat_desiccation</v>
      </c>
      <c r="I97" s="2" t="str">
        <f t="shared" si="7"/>
        <v>heat_desiccation_D_</v>
      </c>
      <c r="J97" s="2">
        <v>76</v>
      </c>
      <c r="K97" s="2">
        <v>60</v>
      </c>
      <c r="L97" s="2">
        <v>30</v>
      </c>
      <c r="O97" s="2">
        <v>1.68</v>
      </c>
      <c r="P97" s="2">
        <f t="shared" si="8"/>
        <v>71628</v>
      </c>
      <c r="Q97" s="2">
        <f t="shared" si="9"/>
        <v>3.3247200000000001</v>
      </c>
    </row>
    <row r="98" spans="1:17" x14ac:dyDescent="0.2">
      <c r="A98" s="1" t="s">
        <v>263</v>
      </c>
      <c r="B98" s="2" t="s">
        <v>3</v>
      </c>
      <c r="C98" s="2" t="s">
        <v>445</v>
      </c>
      <c r="D98" s="2" t="str">
        <f t="shared" si="5"/>
        <v>D-yes</v>
      </c>
      <c r="E98" s="2" t="s">
        <v>639</v>
      </c>
      <c r="G98" s="2" t="s">
        <v>640</v>
      </c>
      <c r="H98" s="2" t="str">
        <f t="shared" si="6"/>
        <v>D-heat_desiccation</v>
      </c>
      <c r="I98" s="2" t="str">
        <f t="shared" si="7"/>
        <v>heat_desiccation_D_</v>
      </c>
      <c r="J98" s="2">
        <v>102</v>
      </c>
      <c r="K98" s="2">
        <v>56</v>
      </c>
      <c r="L98" s="2">
        <v>32</v>
      </c>
      <c r="O98" s="2">
        <v>2.0299999999999998</v>
      </c>
      <c r="P98" s="2">
        <f t="shared" si="8"/>
        <v>95705</v>
      </c>
      <c r="Q98" s="2">
        <f t="shared" si="9"/>
        <v>4.2878000000000007</v>
      </c>
    </row>
    <row r="99" spans="1:17" x14ac:dyDescent="0.2">
      <c r="A99" s="1" t="s">
        <v>264</v>
      </c>
      <c r="B99" s="2" t="s">
        <v>3</v>
      </c>
      <c r="C99" s="2" t="s">
        <v>445</v>
      </c>
      <c r="D99" s="2" t="str">
        <f t="shared" si="5"/>
        <v>D-yes</v>
      </c>
      <c r="E99" s="2" t="s">
        <v>639</v>
      </c>
      <c r="G99" s="2" t="s">
        <v>640</v>
      </c>
      <c r="H99" s="2" t="str">
        <f t="shared" si="6"/>
        <v>D-heat_desiccation</v>
      </c>
      <c r="I99" s="2" t="str">
        <f t="shared" si="7"/>
        <v>heat_desiccation_D_</v>
      </c>
      <c r="J99" s="2">
        <v>89</v>
      </c>
      <c r="K99" s="2">
        <v>60</v>
      </c>
      <c r="L99" s="2">
        <v>31</v>
      </c>
      <c r="O99" s="2">
        <v>2</v>
      </c>
      <c r="P99" s="2">
        <f t="shared" si="8"/>
        <v>86677</v>
      </c>
      <c r="Q99" s="2">
        <f t="shared" si="9"/>
        <v>3.9266800000000002</v>
      </c>
    </row>
    <row r="100" spans="1:17" x14ac:dyDescent="0.2">
      <c r="A100" s="1" t="s">
        <v>265</v>
      </c>
      <c r="B100" s="2" t="s">
        <v>3</v>
      </c>
      <c r="C100" s="2" t="s">
        <v>445</v>
      </c>
      <c r="D100" s="2" t="str">
        <f t="shared" si="5"/>
        <v>D-yes</v>
      </c>
      <c r="E100" s="2" t="s">
        <v>639</v>
      </c>
      <c r="G100" s="2" t="s">
        <v>640</v>
      </c>
      <c r="H100" s="2" t="str">
        <f t="shared" si="6"/>
        <v>D-heat_desiccation</v>
      </c>
      <c r="I100" s="2" t="str">
        <f t="shared" si="7"/>
        <v>heat_desiccation_D_</v>
      </c>
      <c r="J100" s="2">
        <v>88</v>
      </c>
      <c r="K100" s="2">
        <v>55</v>
      </c>
      <c r="L100" s="2">
        <v>31</v>
      </c>
      <c r="O100" s="2">
        <v>1.9</v>
      </c>
      <c r="P100" s="2">
        <f t="shared" si="8"/>
        <v>78561</v>
      </c>
      <c r="Q100" s="2">
        <f t="shared" si="9"/>
        <v>3.6020400000000001</v>
      </c>
    </row>
    <row r="101" spans="1:17" x14ac:dyDescent="0.2">
      <c r="A101" s="1" t="s">
        <v>266</v>
      </c>
      <c r="B101" s="2" t="s">
        <v>3</v>
      </c>
      <c r="C101" s="2" t="s">
        <v>445</v>
      </c>
      <c r="D101" s="2" t="str">
        <f t="shared" si="5"/>
        <v>D-yes</v>
      </c>
      <c r="E101" s="2" t="s">
        <v>639</v>
      </c>
      <c r="G101" s="2" t="s">
        <v>640</v>
      </c>
      <c r="H101" s="2" t="str">
        <f t="shared" si="6"/>
        <v>D-heat_desiccation</v>
      </c>
      <c r="I101" s="2" t="str">
        <f t="shared" si="7"/>
        <v>heat_desiccation_D_</v>
      </c>
      <c r="J101" s="2">
        <v>93</v>
      </c>
      <c r="K101" s="2">
        <v>70</v>
      </c>
      <c r="L101" s="2">
        <v>31</v>
      </c>
      <c r="M101" s="2">
        <v>11</v>
      </c>
      <c r="P101" s="2">
        <f t="shared" si="8"/>
        <v>105667</v>
      </c>
      <c r="Q101" s="2">
        <f t="shared" si="9"/>
        <v>4.68628</v>
      </c>
    </row>
    <row r="102" spans="1:17" x14ac:dyDescent="0.2">
      <c r="A102" s="1" t="s">
        <v>267</v>
      </c>
      <c r="B102" s="2" t="s">
        <v>3</v>
      </c>
      <c r="C102" s="2" t="s">
        <v>445</v>
      </c>
      <c r="D102" s="2" t="str">
        <f t="shared" si="5"/>
        <v>D-yes</v>
      </c>
      <c r="E102" s="2" t="s">
        <v>639</v>
      </c>
      <c r="G102" s="2" t="s">
        <v>640</v>
      </c>
      <c r="H102" s="2" t="str">
        <f t="shared" si="6"/>
        <v>D-heat_desiccation</v>
      </c>
      <c r="I102" s="2" t="str">
        <f t="shared" si="7"/>
        <v>heat_desiccation_D_</v>
      </c>
      <c r="J102" s="2">
        <v>82</v>
      </c>
      <c r="K102" s="2">
        <v>49</v>
      </c>
      <c r="L102" s="2">
        <v>26</v>
      </c>
      <c r="O102" s="2">
        <v>2.6</v>
      </c>
      <c r="P102" s="2">
        <f t="shared" si="8"/>
        <v>54699</v>
      </c>
      <c r="Q102" s="2">
        <f t="shared" si="9"/>
        <v>2.6475600000000004</v>
      </c>
    </row>
    <row r="103" spans="1:17" x14ac:dyDescent="0.2">
      <c r="A103" s="1" t="s">
        <v>268</v>
      </c>
      <c r="B103" s="2" t="s">
        <v>3</v>
      </c>
      <c r="C103" s="2" t="s">
        <v>445</v>
      </c>
      <c r="D103" s="2" t="str">
        <f t="shared" si="5"/>
        <v>D-yes</v>
      </c>
      <c r="E103" s="2" t="s">
        <v>639</v>
      </c>
      <c r="G103" s="2" t="s">
        <v>640</v>
      </c>
      <c r="H103" s="2" t="str">
        <f t="shared" si="6"/>
        <v>D-heat_desiccation</v>
      </c>
      <c r="I103" s="2" t="str">
        <f t="shared" si="7"/>
        <v>heat_desiccation_D_</v>
      </c>
      <c r="J103" s="2">
        <v>89</v>
      </c>
      <c r="K103" s="2">
        <v>53</v>
      </c>
      <c r="L103" s="2">
        <v>27</v>
      </c>
      <c r="M103" s="2">
        <v>11</v>
      </c>
      <c r="P103" s="2">
        <f t="shared" si="8"/>
        <v>66685</v>
      </c>
      <c r="Q103" s="2">
        <f t="shared" si="9"/>
        <v>3.1270000000000002</v>
      </c>
    </row>
    <row r="104" spans="1:17" x14ac:dyDescent="0.2">
      <c r="A104" s="1" t="s">
        <v>269</v>
      </c>
      <c r="B104" s="2" t="s">
        <v>3</v>
      </c>
      <c r="C104" s="2" t="s">
        <v>445</v>
      </c>
      <c r="D104" s="2" t="str">
        <f t="shared" si="5"/>
        <v>D-yes</v>
      </c>
      <c r="E104" s="2" t="s">
        <v>639</v>
      </c>
      <c r="G104" s="2" t="s">
        <v>640</v>
      </c>
      <c r="H104" s="2" t="str">
        <f t="shared" si="6"/>
        <v>D-heat_desiccation</v>
      </c>
      <c r="I104" s="2" t="str">
        <f t="shared" si="7"/>
        <v>heat_desiccation_D_</v>
      </c>
      <c r="J104" s="2">
        <v>97</v>
      </c>
      <c r="K104" s="2">
        <v>51</v>
      </c>
      <c r="L104" s="2">
        <v>27</v>
      </c>
      <c r="O104" s="2">
        <v>1.97</v>
      </c>
      <c r="P104" s="2">
        <f t="shared" si="8"/>
        <v>69937</v>
      </c>
      <c r="Q104" s="2">
        <f t="shared" si="9"/>
        <v>3.2570800000000002</v>
      </c>
    </row>
    <row r="105" spans="1:17" x14ac:dyDescent="0.2">
      <c r="A105" s="1" t="s">
        <v>270</v>
      </c>
      <c r="B105" s="2" t="s">
        <v>3</v>
      </c>
      <c r="C105" s="2" t="s">
        <v>445</v>
      </c>
      <c r="D105" s="2" t="str">
        <f t="shared" si="5"/>
        <v>D-yes</v>
      </c>
      <c r="E105" s="2" t="s">
        <v>639</v>
      </c>
      <c r="G105" s="2" t="s">
        <v>640</v>
      </c>
      <c r="H105" s="2" t="str">
        <f t="shared" si="6"/>
        <v>D-heat_desiccation</v>
      </c>
      <c r="I105" s="2" t="str">
        <f t="shared" si="7"/>
        <v>heat_desiccation_D_</v>
      </c>
      <c r="J105" s="2">
        <v>92</v>
      </c>
      <c r="K105" s="2">
        <v>48</v>
      </c>
      <c r="L105" s="2">
        <v>34</v>
      </c>
      <c r="O105" s="2">
        <v>2.2999999999999998</v>
      </c>
      <c r="P105" s="2">
        <f t="shared" si="8"/>
        <v>78615</v>
      </c>
      <c r="Q105" s="2">
        <f t="shared" si="9"/>
        <v>3.6042000000000001</v>
      </c>
    </row>
    <row r="106" spans="1:17" x14ac:dyDescent="0.2">
      <c r="A106" s="1" t="s">
        <v>271</v>
      </c>
      <c r="B106" s="2" t="s">
        <v>3</v>
      </c>
      <c r="C106" s="2" t="s">
        <v>445</v>
      </c>
      <c r="D106" s="2" t="str">
        <f t="shared" si="5"/>
        <v>D-yes</v>
      </c>
      <c r="E106" s="2" t="s">
        <v>639</v>
      </c>
      <c r="G106" s="2" t="s">
        <v>640</v>
      </c>
      <c r="H106" s="2" t="str">
        <f t="shared" si="6"/>
        <v>D-heat_desiccation</v>
      </c>
      <c r="I106" s="2" t="str">
        <f t="shared" si="7"/>
        <v>heat_desiccation_D_</v>
      </c>
      <c r="J106" s="2">
        <v>81</v>
      </c>
      <c r="K106" s="2">
        <v>48</v>
      </c>
      <c r="L106" s="2">
        <v>28</v>
      </c>
      <c r="O106" s="2">
        <v>1.86</v>
      </c>
      <c r="P106" s="2">
        <f t="shared" si="8"/>
        <v>57001</v>
      </c>
      <c r="Q106" s="2">
        <f t="shared" si="9"/>
        <v>2.7396400000000001</v>
      </c>
    </row>
    <row r="107" spans="1:17" x14ac:dyDescent="0.2">
      <c r="A107" s="1" t="s">
        <v>27</v>
      </c>
      <c r="B107" s="2" t="s">
        <v>3</v>
      </c>
      <c r="C107" s="2" t="s">
        <v>445</v>
      </c>
      <c r="D107" s="2" t="str">
        <f t="shared" si="5"/>
        <v>D-yes</v>
      </c>
      <c r="E107" s="2" t="s">
        <v>639</v>
      </c>
      <c r="G107" s="2" t="s">
        <v>640</v>
      </c>
      <c r="H107" s="2" t="str">
        <f t="shared" si="6"/>
        <v>D-heat_desiccation</v>
      </c>
      <c r="I107" s="2" t="str">
        <f t="shared" si="7"/>
        <v>heat_desiccation_D_</v>
      </c>
      <c r="J107" s="2">
        <v>85</v>
      </c>
      <c r="K107" s="2">
        <v>51</v>
      </c>
      <c r="L107" s="2">
        <v>32</v>
      </c>
      <c r="O107" s="2">
        <v>1.92</v>
      </c>
      <c r="P107" s="2">
        <f t="shared" si="8"/>
        <v>72634</v>
      </c>
      <c r="Q107" s="2">
        <f t="shared" si="9"/>
        <v>3.3649600000000004</v>
      </c>
    </row>
    <row r="108" spans="1:17" x14ac:dyDescent="0.2">
      <c r="A108" s="1" t="s">
        <v>422</v>
      </c>
      <c r="B108" s="2" t="s">
        <v>3</v>
      </c>
      <c r="C108" s="2" t="s">
        <v>445</v>
      </c>
      <c r="D108" s="2" t="str">
        <f t="shared" si="5"/>
        <v>D-yes</v>
      </c>
      <c r="E108" s="2" t="s">
        <v>639</v>
      </c>
      <c r="G108" s="2" t="s">
        <v>640</v>
      </c>
      <c r="H108" s="2" t="str">
        <f t="shared" si="6"/>
        <v>D-heat_desiccation</v>
      </c>
      <c r="I108" s="2" t="str">
        <f t="shared" si="7"/>
        <v>heat_desiccation_D_</v>
      </c>
      <c r="J108" s="2">
        <v>86</v>
      </c>
      <c r="K108" s="2">
        <v>43</v>
      </c>
      <c r="L108" s="2">
        <v>29</v>
      </c>
      <c r="M108" s="2">
        <v>3</v>
      </c>
      <c r="P108" s="2">
        <f t="shared" si="8"/>
        <v>56152</v>
      </c>
      <c r="Q108" s="2">
        <f t="shared" si="9"/>
        <v>2.7056800000000001</v>
      </c>
    </row>
    <row r="109" spans="1:17" x14ac:dyDescent="0.2">
      <c r="A109" s="1" t="s">
        <v>436</v>
      </c>
      <c r="B109" s="2" t="s">
        <v>3</v>
      </c>
      <c r="C109" s="2" t="s">
        <v>445</v>
      </c>
      <c r="D109" s="2" t="str">
        <f t="shared" si="5"/>
        <v>D-yes</v>
      </c>
      <c r="E109" s="2" t="s">
        <v>639</v>
      </c>
      <c r="G109" s="2" t="s">
        <v>640</v>
      </c>
      <c r="H109" s="2" t="str">
        <f t="shared" si="6"/>
        <v>D-heat_desiccation</v>
      </c>
      <c r="I109" s="2" t="str">
        <f t="shared" si="7"/>
        <v>heat_desiccation_D_</v>
      </c>
      <c r="J109" s="2">
        <v>84</v>
      </c>
      <c r="K109" s="2">
        <v>45</v>
      </c>
      <c r="L109" s="2">
        <v>38</v>
      </c>
      <c r="O109" s="2">
        <v>1.74</v>
      </c>
      <c r="P109" s="2">
        <f t="shared" si="8"/>
        <v>75210</v>
      </c>
      <c r="Q109" s="2">
        <f t="shared" si="9"/>
        <v>3.4680000000000004</v>
      </c>
    </row>
    <row r="110" spans="1:17" x14ac:dyDescent="0.2">
      <c r="A110" s="1" t="s">
        <v>423</v>
      </c>
      <c r="B110" s="2" t="s">
        <v>3</v>
      </c>
      <c r="C110" s="2" t="s">
        <v>445</v>
      </c>
      <c r="D110" s="2" t="str">
        <f t="shared" si="5"/>
        <v>D-yes</v>
      </c>
      <c r="E110" s="2" t="s">
        <v>639</v>
      </c>
      <c r="G110" s="2" t="s">
        <v>640</v>
      </c>
      <c r="H110" s="2" t="str">
        <f t="shared" si="6"/>
        <v>D-heat_desiccation</v>
      </c>
      <c r="I110" s="2" t="str">
        <f t="shared" si="7"/>
        <v>heat_desiccation_D_</v>
      </c>
      <c r="J110" s="2">
        <v>97</v>
      </c>
      <c r="K110" s="2">
        <v>63</v>
      </c>
      <c r="L110" s="2">
        <v>38</v>
      </c>
      <c r="O110" s="2">
        <v>2.21</v>
      </c>
      <c r="P110" s="2">
        <f t="shared" si="8"/>
        <v>121589</v>
      </c>
      <c r="Q110" s="2">
        <f t="shared" si="9"/>
        <v>5.3231600000000006</v>
      </c>
    </row>
    <row r="111" spans="1:17" x14ac:dyDescent="0.2">
      <c r="A111" s="1" t="s">
        <v>31</v>
      </c>
      <c r="B111" s="2" t="s">
        <v>3</v>
      </c>
      <c r="C111" s="2" t="s">
        <v>445</v>
      </c>
      <c r="D111" s="2" t="str">
        <f t="shared" si="5"/>
        <v>D-yes</v>
      </c>
      <c r="E111" s="2" t="s">
        <v>639</v>
      </c>
      <c r="G111" s="2" t="s">
        <v>640</v>
      </c>
      <c r="H111" s="2" t="str">
        <f t="shared" si="6"/>
        <v>D-heat_desiccation</v>
      </c>
      <c r="I111" s="2" t="str">
        <f t="shared" si="7"/>
        <v>heat_desiccation_D_</v>
      </c>
      <c r="J111" s="2">
        <v>91</v>
      </c>
      <c r="K111" s="2">
        <v>49</v>
      </c>
      <c r="L111" s="2">
        <v>30</v>
      </c>
      <c r="O111" s="2">
        <v>1.86</v>
      </c>
      <c r="P111" s="2">
        <f t="shared" si="8"/>
        <v>70042</v>
      </c>
      <c r="Q111" s="2">
        <f t="shared" si="9"/>
        <v>3.2612800000000002</v>
      </c>
    </row>
    <row r="112" spans="1:17" x14ac:dyDescent="0.2">
      <c r="A112" s="1" t="s">
        <v>425</v>
      </c>
      <c r="B112" s="2" t="s">
        <v>3</v>
      </c>
      <c r="C112" s="2" t="s">
        <v>445</v>
      </c>
      <c r="D112" s="2" t="str">
        <f t="shared" si="5"/>
        <v>D-yes</v>
      </c>
      <c r="E112" s="2" t="s">
        <v>639</v>
      </c>
      <c r="G112" s="2" t="s">
        <v>640</v>
      </c>
      <c r="H112" s="2" t="str">
        <f t="shared" si="6"/>
        <v>D-heat_desiccation</v>
      </c>
      <c r="I112" s="2" t="str">
        <f t="shared" si="7"/>
        <v>heat_desiccation_D_</v>
      </c>
      <c r="J112" s="2">
        <v>77</v>
      </c>
      <c r="K112" s="2">
        <v>46</v>
      </c>
      <c r="L112" s="2">
        <v>26</v>
      </c>
      <c r="O112" s="2">
        <v>1.71</v>
      </c>
      <c r="P112" s="2">
        <f t="shared" si="8"/>
        <v>48219</v>
      </c>
      <c r="Q112" s="2">
        <f t="shared" si="9"/>
        <v>2.3883600000000005</v>
      </c>
    </row>
    <row r="113" spans="1:17" x14ac:dyDescent="0.2">
      <c r="A113" s="1" t="s">
        <v>424</v>
      </c>
      <c r="B113" s="2" t="s">
        <v>3</v>
      </c>
      <c r="C113" s="2" t="s">
        <v>445</v>
      </c>
      <c r="D113" s="2" t="str">
        <f t="shared" si="5"/>
        <v>D-yes</v>
      </c>
      <c r="E113" s="2" t="s">
        <v>639</v>
      </c>
      <c r="G113" s="2" t="s">
        <v>640</v>
      </c>
      <c r="H113" s="2" t="str">
        <f t="shared" si="6"/>
        <v>D-heat_desiccation</v>
      </c>
      <c r="I113" s="2" t="str">
        <f t="shared" si="7"/>
        <v>heat_desiccation_D_</v>
      </c>
      <c r="J113" s="2">
        <v>96</v>
      </c>
      <c r="K113" s="2">
        <v>57</v>
      </c>
      <c r="L113" s="2">
        <v>25</v>
      </c>
      <c r="O113" s="2">
        <v>2.4</v>
      </c>
      <c r="P113" s="2">
        <f t="shared" si="8"/>
        <v>71628</v>
      </c>
      <c r="Q113" s="2">
        <f t="shared" si="9"/>
        <v>3.3247200000000001</v>
      </c>
    </row>
    <row r="114" spans="1:17" x14ac:dyDescent="0.2">
      <c r="A114" s="1" t="s">
        <v>70</v>
      </c>
      <c r="B114" s="2" t="s">
        <v>3</v>
      </c>
      <c r="C114" s="2" t="s">
        <v>445</v>
      </c>
      <c r="D114" s="2" t="str">
        <f t="shared" si="5"/>
        <v>D-yes</v>
      </c>
      <c r="E114" s="2" t="s">
        <v>639</v>
      </c>
      <c r="G114" s="2" t="s">
        <v>640</v>
      </c>
      <c r="H114" s="2" t="str">
        <f t="shared" si="6"/>
        <v>D-heat_desiccation</v>
      </c>
      <c r="I114" s="2" t="str">
        <f t="shared" si="7"/>
        <v>heat_desiccation_D_</v>
      </c>
      <c r="J114" s="2">
        <v>74</v>
      </c>
      <c r="K114" s="2">
        <v>37</v>
      </c>
      <c r="L114" s="2">
        <v>36</v>
      </c>
      <c r="O114" s="2">
        <v>1.54</v>
      </c>
      <c r="P114" s="2">
        <f t="shared" si="8"/>
        <v>51610</v>
      </c>
      <c r="Q114" s="2">
        <f t="shared" si="9"/>
        <v>2.524</v>
      </c>
    </row>
    <row r="115" spans="1:17" x14ac:dyDescent="0.2">
      <c r="A115" s="1" t="s">
        <v>434</v>
      </c>
      <c r="B115" s="2" t="s">
        <v>3</v>
      </c>
      <c r="C115" s="2" t="s">
        <v>445</v>
      </c>
      <c r="D115" s="2" t="str">
        <f t="shared" si="5"/>
        <v>D-yes</v>
      </c>
      <c r="E115" s="2" t="s">
        <v>639</v>
      </c>
      <c r="G115" s="2" t="s">
        <v>640</v>
      </c>
      <c r="H115" s="2" t="str">
        <f t="shared" si="6"/>
        <v>D-heat_desiccation</v>
      </c>
      <c r="I115" s="2" t="str">
        <f t="shared" si="7"/>
        <v>heat_desiccation_D_</v>
      </c>
      <c r="J115" s="2">
        <v>77</v>
      </c>
      <c r="K115" s="2">
        <v>43</v>
      </c>
      <c r="L115" s="2">
        <v>26</v>
      </c>
      <c r="O115" s="2">
        <v>1.74</v>
      </c>
      <c r="P115" s="2">
        <f t="shared" si="8"/>
        <v>45075</v>
      </c>
      <c r="Q115" s="2">
        <f t="shared" si="9"/>
        <v>2.2625999999999999</v>
      </c>
    </row>
    <row r="116" spans="1:17" x14ac:dyDescent="0.2">
      <c r="A116" s="1" t="s">
        <v>29</v>
      </c>
      <c r="B116" s="2" t="s">
        <v>3</v>
      </c>
      <c r="C116" s="2" t="s">
        <v>445</v>
      </c>
      <c r="D116" s="2" t="str">
        <f t="shared" si="5"/>
        <v>D-yes</v>
      </c>
      <c r="E116" s="2" t="s">
        <v>639</v>
      </c>
      <c r="G116" s="2" t="s">
        <v>640</v>
      </c>
      <c r="H116" s="2" t="str">
        <f t="shared" si="6"/>
        <v>D-heat_desiccation</v>
      </c>
      <c r="I116" s="2" t="str">
        <f t="shared" si="7"/>
        <v>heat_desiccation_D_</v>
      </c>
      <c r="J116" s="2">
        <v>72</v>
      </c>
      <c r="K116" s="2">
        <v>55</v>
      </c>
      <c r="L116" s="2">
        <v>29</v>
      </c>
      <c r="O116" s="2">
        <v>1.66</v>
      </c>
      <c r="P116" s="2">
        <f t="shared" si="8"/>
        <v>60130</v>
      </c>
      <c r="Q116" s="2">
        <f t="shared" si="9"/>
        <v>2.8648000000000002</v>
      </c>
    </row>
    <row r="117" spans="1:17" x14ac:dyDescent="0.2">
      <c r="A117" s="1" t="s">
        <v>437</v>
      </c>
      <c r="B117" s="2" t="s">
        <v>3</v>
      </c>
      <c r="C117" s="2" t="s">
        <v>445</v>
      </c>
      <c r="D117" s="2" t="str">
        <f t="shared" si="5"/>
        <v>D-yes</v>
      </c>
      <c r="E117" s="2" t="s">
        <v>639</v>
      </c>
      <c r="G117" s="2" t="s">
        <v>640</v>
      </c>
      <c r="H117" s="2" t="str">
        <f t="shared" si="6"/>
        <v>D-heat_desiccation</v>
      </c>
      <c r="I117" s="2" t="str">
        <f t="shared" si="7"/>
        <v>heat_desiccation_D_</v>
      </c>
      <c r="J117" s="2">
        <v>82</v>
      </c>
      <c r="K117" s="2">
        <v>50</v>
      </c>
      <c r="L117" s="2">
        <v>28</v>
      </c>
      <c r="O117" s="2">
        <v>1.8</v>
      </c>
      <c r="P117" s="2">
        <f t="shared" si="8"/>
        <v>60109</v>
      </c>
      <c r="Q117" s="2">
        <f t="shared" si="9"/>
        <v>2.8639600000000001</v>
      </c>
    </row>
    <row r="118" spans="1:17" x14ac:dyDescent="0.2">
      <c r="A118" s="1" t="s">
        <v>232</v>
      </c>
      <c r="B118" s="2" t="s">
        <v>3</v>
      </c>
      <c r="C118" s="2" t="s">
        <v>445</v>
      </c>
      <c r="D118" s="2" t="str">
        <f t="shared" si="5"/>
        <v>D-yes</v>
      </c>
      <c r="E118" s="2" t="s">
        <v>639</v>
      </c>
      <c r="G118" s="2" t="s">
        <v>640</v>
      </c>
      <c r="H118" s="2" t="str">
        <f t="shared" si="6"/>
        <v>D-heat_desiccation</v>
      </c>
      <c r="I118" s="2" t="str">
        <f t="shared" si="7"/>
        <v>heat_desiccation_D_</v>
      </c>
      <c r="J118" s="2">
        <v>97</v>
      </c>
      <c r="K118" s="2">
        <v>56</v>
      </c>
      <c r="L118" s="2">
        <v>26</v>
      </c>
      <c r="O118" s="2">
        <v>1.84</v>
      </c>
      <c r="P118" s="2">
        <f t="shared" si="8"/>
        <v>73949</v>
      </c>
      <c r="Q118" s="2">
        <f t="shared" si="9"/>
        <v>3.4175600000000004</v>
      </c>
    </row>
    <row r="119" spans="1:17" x14ac:dyDescent="0.2">
      <c r="A119" s="1" t="s">
        <v>433</v>
      </c>
      <c r="B119" s="2" t="s">
        <v>3</v>
      </c>
      <c r="C119" s="2" t="s">
        <v>445</v>
      </c>
      <c r="D119" s="2" t="str">
        <f t="shared" si="5"/>
        <v>D-yes</v>
      </c>
      <c r="E119" s="2" t="s">
        <v>639</v>
      </c>
      <c r="G119" s="2" t="s">
        <v>640</v>
      </c>
      <c r="H119" s="2" t="str">
        <f t="shared" si="6"/>
        <v>D-heat_desiccation</v>
      </c>
      <c r="I119" s="2" t="str">
        <f t="shared" si="7"/>
        <v>heat_desiccation_D_</v>
      </c>
      <c r="J119" s="2">
        <v>97</v>
      </c>
      <c r="K119" s="2">
        <v>65</v>
      </c>
      <c r="L119" s="2">
        <v>29</v>
      </c>
      <c r="M119" s="2">
        <v>14</v>
      </c>
      <c r="P119" s="2">
        <f t="shared" si="8"/>
        <v>95737</v>
      </c>
      <c r="Q119" s="2">
        <f t="shared" si="9"/>
        <v>4.2890800000000002</v>
      </c>
    </row>
    <row r="120" spans="1:17" x14ac:dyDescent="0.2">
      <c r="A120" s="1" t="s">
        <v>438</v>
      </c>
      <c r="B120" s="2" t="s">
        <v>3</v>
      </c>
      <c r="C120" s="2" t="s">
        <v>445</v>
      </c>
      <c r="D120" s="2" t="str">
        <f t="shared" si="5"/>
        <v>D-yes</v>
      </c>
      <c r="E120" s="2" t="s">
        <v>639</v>
      </c>
      <c r="G120" s="2" t="s">
        <v>640</v>
      </c>
      <c r="H120" s="2" t="str">
        <f t="shared" si="6"/>
        <v>D-heat_desiccation</v>
      </c>
      <c r="I120" s="2" t="str">
        <f t="shared" si="7"/>
        <v>heat_desiccation_D_</v>
      </c>
      <c r="J120" s="2">
        <v>81</v>
      </c>
      <c r="K120" s="2">
        <v>49</v>
      </c>
      <c r="L120" s="2">
        <v>29</v>
      </c>
      <c r="O120" s="2">
        <v>2.4700000000000002</v>
      </c>
      <c r="P120" s="2">
        <f t="shared" si="8"/>
        <v>60267</v>
      </c>
      <c r="Q120" s="2">
        <f t="shared" si="9"/>
        <v>2.8702800000000002</v>
      </c>
    </row>
    <row r="121" spans="1:17" x14ac:dyDescent="0.2">
      <c r="A121" s="1" t="s">
        <v>435</v>
      </c>
      <c r="B121" s="2" t="s">
        <v>3</v>
      </c>
      <c r="C121" s="2" t="s">
        <v>445</v>
      </c>
      <c r="D121" s="2" t="str">
        <f t="shared" si="5"/>
        <v>D-yes</v>
      </c>
      <c r="E121" s="2" t="s">
        <v>639</v>
      </c>
      <c r="G121" s="2" t="s">
        <v>640</v>
      </c>
      <c r="H121" s="2" t="str">
        <f t="shared" si="6"/>
        <v>D-heat_desiccation</v>
      </c>
      <c r="I121" s="2" t="str">
        <f t="shared" si="7"/>
        <v>heat_desiccation_D_</v>
      </c>
      <c r="J121" s="2">
        <v>87</v>
      </c>
      <c r="K121" s="2">
        <v>48</v>
      </c>
      <c r="L121" s="2">
        <v>30</v>
      </c>
      <c r="O121" s="2">
        <v>1.88</v>
      </c>
      <c r="P121" s="2">
        <f t="shared" si="8"/>
        <v>65596</v>
      </c>
      <c r="Q121" s="2">
        <f t="shared" si="9"/>
        <v>3.0834400000000004</v>
      </c>
    </row>
    <row r="122" spans="1:17" x14ac:dyDescent="0.2">
      <c r="A122" s="1" t="s">
        <v>427</v>
      </c>
      <c r="B122" s="2" t="s">
        <v>3</v>
      </c>
      <c r="C122" s="2" t="s">
        <v>445</v>
      </c>
      <c r="D122" s="2" t="str">
        <f t="shared" si="5"/>
        <v>D-yes</v>
      </c>
      <c r="E122" s="2" t="s">
        <v>639</v>
      </c>
      <c r="G122" s="2" t="s">
        <v>640</v>
      </c>
      <c r="H122" s="2" t="str">
        <f t="shared" si="6"/>
        <v>D-heat_desiccation</v>
      </c>
      <c r="I122" s="2" t="str">
        <f t="shared" si="7"/>
        <v>heat_desiccation_D_</v>
      </c>
      <c r="J122" s="2">
        <v>69</v>
      </c>
      <c r="K122" s="2">
        <v>51</v>
      </c>
      <c r="L122" s="2">
        <v>27</v>
      </c>
      <c r="O122" s="2">
        <v>1.47</v>
      </c>
      <c r="P122" s="2">
        <f t="shared" si="8"/>
        <v>49749</v>
      </c>
      <c r="Q122" s="2">
        <f t="shared" si="9"/>
        <v>2.44956</v>
      </c>
    </row>
    <row r="123" spans="1:17" x14ac:dyDescent="0.2">
      <c r="A123" s="1" t="s">
        <v>429</v>
      </c>
      <c r="B123" s="2" t="s">
        <v>3</v>
      </c>
      <c r="C123" s="2" t="s">
        <v>445</v>
      </c>
      <c r="D123" s="2" t="str">
        <f t="shared" si="5"/>
        <v>D-yes</v>
      </c>
      <c r="E123" s="2" t="s">
        <v>639</v>
      </c>
      <c r="G123" s="2" t="s">
        <v>640</v>
      </c>
      <c r="H123" s="2" t="str">
        <f t="shared" si="6"/>
        <v>D-heat_desiccation</v>
      </c>
      <c r="I123" s="2" t="str">
        <f t="shared" si="7"/>
        <v>heat_desiccation_D_</v>
      </c>
      <c r="J123" s="2">
        <v>89</v>
      </c>
      <c r="K123" s="2">
        <v>73</v>
      </c>
      <c r="L123" s="2">
        <v>40</v>
      </c>
      <c r="O123" s="2">
        <v>2.36</v>
      </c>
      <c r="P123" s="2">
        <f t="shared" si="8"/>
        <v>136073</v>
      </c>
      <c r="Q123" s="2">
        <f t="shared" si="9"/>
        <v>5.9025200000000009</v>
      </c>
    </row>
    <row r="124" spans="1:17" x14ac:dyDescent="0.2">
      <c r="A124" s="1" t="s">
        <v>89</v>
      </c>
      <c r="B124" s="2" t="s">
        <v>3</v>
      </c>
      <c r="C124" s="2" t="s">
        <v>445</v>
      </c>
      <c r="D124" s="2" t="str">
        <f t="shared" si="5"/>
        <v>D-yes</v>
      </c>
      <c r="E124" s="2" t="s">
        <v>639</v>
      </c>
      <c r="G124" s="2" t="s">
        <v>640</v>
      </c>
      <c r="H124" s="2" t="str">
        <f t="shared" si="6"/>
        <v>D-heat_desiccation</v>
      </c>
      <c r="I124" s="2" t="str">
        <f t="shared" si="7"/>
        <v>heat_desiccation_D_</v>
      </c>
      <c r="J124" s="2">
        <v>95</v>
      </c>
      <c r="K124" s="2">
        <v>57</v>
      </c>
      <c r="L124" s="2">
        <v>36</v>
      </c>
      <c r="O124" s="2">
        <v>2.06</v>
      </c>
      <c r="P124" s="2">
        <f t="shared" si="8"/>
        <v>102070</v>
      </c>
      <c r="Q124" s="2">
        <f t="shared" si="9"/>
        <v>4.5424000000000007</v>
      </c>
    </row>
    <row r="125" spans="1:17" x14ac:dyDescent="0.2">
      <c r="A125" s="1" t="s">
        <v>431</v>
      </c>
      <c r="B125" s="2" t="s">
        <v>3</v>
      </c>
      <c r="C125" s="2" t="s">
        <v>445</v>
      </c>
      <c r="D125" s="2" t="str">
        <f t="shared" si="5"/>
        <v>D-yes</v>
      </c>
      <c r="E125" s="2" t="s">
        <v>639</v>
      </c>
      <c r="G125" s="2" t="s">
        <v>640</v>
      </c>
      <c r="H125" s="2" t="str">
        <f t="shared" si="6"/>
        <v>D-heat_desiccation</v>
      </c>
      <c r="I125" s="2" t="str">
        <f t="shared" si="7"/>
        <v>heat_desiccation_D_</v>
      </c>
      <c r="J125" s="2">
        <v>96</v>
      </c>
      <c r="K125" s="2">
        <v>50</v>
      </c>
      <c r="L125" s="2">
        <v>28</v>
      </c>
      <c r="O125" s="2">
        <v>1.83</v>
      </c>
      <c r="P125" s="2">
        <f t="shared" si="8"/>
        <v>70372</v>
      </c>
      <c r="Q125" s="2">
        <f t="shared" si="9"/>
        <v>3.2744800000000001</v>
      </c>
    </row>
    <row r="126" spans="1:17" x14ac:dyDescent="0.2">
      <c r="A126" s="1" t="s">
        <v>6</v>
      </c>
      <c r="B126" s="2" t="s">
        <v>3</v>
      </c>
      <c r="C126" s="2" t="s">
        <v>445</v>
      </c>
      <c r="D126" s="2" t="str">
        <f t="shared" si="5"/>
        <v>D-yes</v>
      </c>
      <c r="E126" s="2" t="s">
        <v>639</v>
      </c>
      <c r="G126" s="2" t="s">
        <v>640</v>
      </c>
      <c r="H126" s="2" t="str">
        <f t="shared" si="6"/>
        <v>D-heat_desiccation</v>
      </c>
      <c r="I126" s="2" t="str">
        <f t="shared" si="7"/>
        <v>heat_desiccation_D_</v>
      </c>
      <c r="J126" s="2">
        <v>74</v>
      </c>
      <c r="K126" s="2">
        <v>50</v>
      </c>
      <c r="L126" s="2">
        <v>27</v>
      </c>
      <c r="O126" s="2">
        <v>1.68</v>
      </c>
      <c r="P126" s="2">
        <f t="shared" si="8"/>
        <v>52308</v>
      </c>
      <c r="Q126" s="2">
        <f t="shared" si="9"/>
        <v>2.55192</v>
      </c>
    </row>
    <row r="127" spans="1:17" x14ac:dyDescent="0.2">
      <c r="A127" s="1" t="s">
        <v>209</v>
      </c>
      <c r="B127" s="2" t="s">
        <v>3</v>
      </c>
      <c r="C127" s="2" t="s">
        <v>445</v>
      </c>
      <c r="D127" s="2" t="str">
        <f t="shared" si="5"/>
        <v>D-yes</v>
      </c>
      <c r="E127" s="2" t="s">
        <v>639</v>
      </c>
      <c r="G127" s="2" t="s">
        <v>640</v>
      </c>
      <c r="H127" s="2" t="str">
        <f t="shared" si="6"/>
        <v>D-heat_desiccation</v>
      </c>
      <c r="I127" s="2" t="str">
        <f t="shared" si="7"/>
        <v>heat_desiccation_D_</v>
      </c>
      <c r="J127" s="2">
        <v>82</v>
      </c>
      <c r="K127" s="2">
        <v>43</v>
      </c>
      <c r="L127" s="2">
        <v>36</v>
      </c>
      <c r="O127" s="2">
        <v>2.14</v>
      </c>
      <c r="P127" s="2">
        <f t="shared" si="8"/>
        <v>66464</v>
      </c>
      <c r="Q127" s="2">
        <f t="shared" si="9"/>
        <v>3.11816</v>
      </c>
    </row>
    <row r="128" spans="1:17" x14ac:dyDescent="0.2">
      <c r="A128" s="1" t="s">
        <v>82</v>
      </c>
      <c r="B128" s="2" t="s">
        <v>3</v>
      </c>
      <c r="C128" s="2" t="s">
        <v>445</v>
      </c>
      <c r="D128" s="2" t="str">
        <f t="shared" si="5"/>
        <v>D-yes</v>
      </c>
      <c r="E128" s="2" t="s">
        <v>639</v>
      </c>
      <c r="G128" s="2" t="s">
        <v>640</v>
      </c>
      <c r="H128" s="2" t="str">
        <f t="shared" si="6"/>
        <v>D-heat_desiccation</v>
      </c>
      <c r="I128" s="2" t="str">
        <f t="shared" si="7"/>
        <v>heat_desiccation_D_</v>
      </c>
      <c r="J128" s="2">
        <v>86</v>
      </c>
      <c r="K128" s="2">
        <v>48</v>
      </c>
      <c r="L128" s="2">
        <v>32</v>
      </c>
      <c r="O128" s="2">
        <v>1.76</v>
      </c>
      <c r="P128" s="2">
        <f t="shared" si="8"/>
        <v>69165</v>
      </c>
      <c r="Q128" s="2">
        <f t="shared" si="9"/>
        <v>3.2262000000000004</v>
      </c>
    </row>
    <row r="129" spans="1:18" x14ac:dyDescent="0.2">
      <c r="A129" s="1" t="s">
        <v>430</v>
      </c>
      <c r="B129" s="2" t="s">
        <v>3</v>
      </c>
      <c r="C129" s="2" t="s">
        <v>445</v>
      </c>
      <c r="D129" s="2" t="str">
        <f t="shared" si="5"/>
        <v>D-yes</v>
      </c>
      <c r="E129" s="2" t="s">
        <v>639</v>
      </c>
      <c r="G129" s="2" t="s">
        <v>640</v>
      </c>
      <c r="H129" s="2" t="str">
        <f t="shared" si="6"/>
        <v>D-heat_desiccation</v>
      </c>
      <c r="I129" s="2" t="str">
        <f t="shared" si="7"/>
        <v>heat_desiccation_D_</v>
      </c>
      <c r="J129" s="2">
        <v>87</v>
      </c>
      <c r="K129" s="2">
        <v>55</v>
      </c>
      <c r="L129" s="2">
        <v>31</v>
      </c>
      <c r="O129" s="2">
        <v>1.91</v>
      </c>
      <c r="P129" s="2">
        <f t="shared" si="8"/>
        <v>77668</v>
      </c>
      <c r="Q129" s="2">
        <f t="shared" si="9"/>
        <v>3.5663200000000002</v>
      </c>
    </row>
    <row r="130" spans="1:18" x14ac:dyDescent="0.2">
      <c r="A130" s="1" t="s">
        <v>428</v>
      </c>
      <c r="B130" s="2" t="s">
        <v>3</v>
      </c>
      <c r="C130" s="2" t="s">
        <v>445</v>
      </c>
      <c r="D130" s="2" t="str">
        <f t="shared" ref="D130:D193" si="10">B130&amp;"-"&amp;C130</f>
        <v>D-yes</v>
      </c>
      <c r="E130" s="2" t="s">
        <v>639</v>
      </c>
      <c r="G130" s="2" t="s">
        <v>640</v>
      </c>
      <c r="H130" s="2" t="str">
        <f t="shared" ref="H130:H193" si="11">B130&amp;"-"&amp;G130</f>
        <v>D-heat_desiccation</v>
      </c>
      <c r="I130" s="2" t="str">
        <f t="shared" ref="I130:I193" si="12">G130&amp;"_"&amp;B130&amp;"_"&amp;F130</f>
        <v>heat_desiccation_D_</v>
      </c>
      <c r="J130" s="2">
        <v>95</v>
      </c>
      <c r="K130" s="2">
        <v>38</v>
      </c>
      <c r="L130" s="2">
        <v>25</v>
      </c>
      <c r="O130" s="2">
        <v>1.57</v>
      </c>
      <c r="P130" s="2">
        <f t="shared" ref="P130:P193" si="13">ROUND((4/3)*PI()*(J130/2)*(K130/2)*(L130/2),0)</f>
        <v>47255</v>
      </c>
      <c r="Q130" s="2">
        <f t="shared" ref="Q130:Q193" si="14">(0.00004*P130)+0.4596</f>
        <v>2.3498000000000001</v>
      </c>
    </row>
    <row r="131" spans="1:18" x14ac:dyDescent="0.2">
      <c r="A131" s="1" t="s">
        <v>426</v>
      </c>
      <c r="B131" s="2" t="s">
        <v>3</v>
      </c>
      <c r="C131" s="2" t="s">
        <v>445</v>
      </c>
      <c r="D131" s="2" t="str">
        <f t="shared" si="10"/>
        <v>D-yes</v>
      </c>
      <c r="E131" s="2" t="s">
        <v>639</v>
      </c>
      <c r="G131" s="2" t="s">
        <v>640</v>
      </c>
      <c r="H131" s="2" t="str">
        <f t="shared" si="11"/>
        <v>D-heat_desiccation</v>
      </c>
      <c r="I131" s="2" t="str">
        <f t="shared" si="12"/>
        <v>heat_desiccation_D_</v>
      </c>
      <c r="J131" s="2">
        <v>101</v>
      </c>
      <c r="K131" s="2">
        <v>50</v>
      </c>
      <c r="L131" s="2">
        <v>26</v>
      </c>
      <c r="M131" s="2">
        <v>11</v>
      </c>
      <c r="P131" s="2">
        <f t="shared" si="13"/>
        <v>68749</v>
      </c>
      <c r="Q131" s="2">
        <f t="shared" si="14"/>
        <v>3.2095600000000002</v>
      </c>
    </row>
    <row r="132" spans="1:18" x14ac:dyDescent="0.2">
      <c r="A132" s="1" t="s">
        <v>467</v>
      </c>
      <c r="B132" s="2" t="s">
        <v>4</v>
      </c>
      <c r="C132" s="2" t="s">
        <v>446</v>
      </c>
      <c r="D132" s="2" t="str">
        <f t="shared" si="10"/>
        <v>T-no</v>
      </c>
      <c r="E132" s="2" t="s">
        <v>638</v>
      </c>
      <c r="F132" s="2">
        <v>-10</v>
      </c>
      <c r="G132" s="2" t="s">
        <v>459</v>
      </c>
      <c r="H132" s="2" t="str">
        <f t="shared" si="11"/>
        <v>T-baseline</v>
      </c>
      <c r="I132" s="2" t="str">
        <f t="shared" si="12"/>
        <v>baseline_T_-10</v>
      </c>
      <c r="J132" s="2">
        <v>70</v>
      </c>
      <c r="K132" s="2">
        <v>53</v>
      </c>
      <c r="L132" s="2">
        <v>25</v>
      </c>
      <c r="N132" s="3">
        <v>44370</v>
      </c>
      <c r="P132" s="2">
        <f t="shared" si="13"/>
        <v>48564</v>
      </c>
      <c r="Q132" s="2">
        <f t="shared" si="14"/>
        <v>2.4021600000000003</v>
      </c>
      <c r="R132" s="2" t="s">
        <v>445</v>
      </c>
    </row>
    <row r="133" spans="1:18" x14ac:dyDescent="0.2">
      <c r="A133" s="1" t="s">
        <v>468</v>
      </c>
      <c r="B133" s="2" t="s">
        <v>4</v>
      </c>
      <c r="C133" s="2" t="s">
        <v>446</v>
      </c>
      <c r="D133" s="2" t="str">
        <f t="shared" si="10"/>
        <v>T-no</v>
      </c>
      <c r="E133" s="2" t="s">
        <v>638</v>
      </c>
      <c r="F133" s="2">
        <v>-10</v>
      </c>
      <c r="G133" s="2" t="s">
        <v>459</v>
      </c>
      <c r="H133" s="2" t="str">
        <f t="shared" si="11"/>
        <v>T-baseline</v>
      </c>
      <c r="I133" s="2" t="str">
        <f t="shared" si="12"/>
        <v>baseline_T_-10</v>
      </c>
      <c r="J133" s="2">
        <v>75</v>
      </c>
      <c r="K133" s="2">
        <v>53</v>
      </c>
      <c r="L133" s="2">
        <v>28</v>
      </c>
      <c r="N133" s="3">
        <v>44370</v>
      </c>
      <c r="P133" s="2">
        <f t="shared" si="13"/>
        <v>58277</v>
      </c>
      <c r="Q133" s="2">
        <f t="shared" si="14"/>
        <v>2.79068</v>
      </c>
      <c r="R133" s="2" t="s">
        <v>445</v>
      </c>
    </row>
    <row r="134" spans="1:18" x14ac:dyDescent="0.2">
      <c r="A134" s="1" t="s">
        <v>469</v>
      </c>
      <c r="B134" s="2" t="s">
        <v>4</v>
      </c>
      <c r="C134" s="2" t="s">
        <v>446</v>
      </c>
      <c r="D134" s="2" t="str">
        <f t="shared" si="10"/>
        <v>T-no</v>
      </c>
      <c r="E134" s="2" t="s">
        <v>638</v>
      </c>
      <c r="F134" s="2">
        <v>-10</v>
      </c>
      <c r="G134" s="2" t="s">
        <v>459</v>
      </c>
      <c r="H134" s="2" t="str">
        <f t="shared" si="11"/>
        <v>T-baseline</v>
      </c>
      <c r="I134" s="2" t="str">
        <f t="shared" si="12"/>
        <v>baseline_T_-10</v>
      </c>
      <c r="J134" s="2">
        <v>83</v>
      </c>
      <c r="K134" s="2">
        <v>77</v>
      </c>
      <c r="L134" s="2">
        <v>35</v>
      </c>
      <c r="N134" s="3">
        <v>44370</v>
      </c>
      <c r="P134" s="2">
        <f t="shared" si="13"/>
        <v>117121</v>
      </c>
      <c r="Q134" s="2">
        <f t="shared" si="14"/>
        <v>5.1444400000000003</v>
      </c>
      <c r="R134" s="2" t="s">
        <v>445</v>
      </c>
    </row>
    <row r="135" spans="1:18" x14ac:dyDescent="0.2">
      <c r="A135" s="1" t="s">
        <v>470</v>
      </c>
      <c r="B135" s="2" t="s">
        <v>4</v>
      </c>
      <c r="C135" s="2" t="s">
        <v>446</v>
      </c>
      <c r="D135" s="2" t="str">
        <f t="shared" si="10"/>
        <v>T-no</v>
      </c>
      <c r="E135" s="2" t="s">
        <v>638</v>
      </c>
      <c r="F135" s="2">
        <v>-10</v>
      </c>
      <c r="G135" s="2" t="s">
        <v>459</v>
      </c>
      <c r="H135" s="2" t="str">
        <f t="shared" si="11"/>
        <v>T-baseline</v>
      </c>
      <c r="I135" s="2" t="str">
        <f t="shared" si="12"/>
        <v>baseline_T_-10</v>
      </c>
      <c r="J135" s="2">
        <v>77</v>
      </c>
      <c r="K135" s="2">
        <v>57</v>
      </c>
      <c r="L135" s="2">
        <v>24</v>
      </c>
      <c r="N135" s="3">
        <v>44370</v>
      </c>
      <c r="P135" s="2">
        <f t="shared" si="13"/>
        <v>55154</v>
      </c>
      <c r="Q135" s="2">
        <f t="shared" si="14"/>
        <v>2.6657600000000001</v>
      </c>
      <c r="R135" s="2" t="s">
        <v>445</v>
      </c>
    </row>
    <row r="136" spans="1:18" x14ac:dyDescent="0.2">
      <c r="A136" s="1" t="s">
        <v>471</v>
      </c>
      <c r="B136" s="2" t="s">
        <v>4</v>
      </c>
      <c r="C136" s="2" t="s">
        <v>446</v>
      </c>
      <c r="D136" s="2" t="str">
        <f t="shared" si="10"/>
        <v>T-no</v>
      </c>
      <c r="E136" s="2" t="s">
        <v>638</v>
      </c>
      <c r="F136" s="2">
        <v>-10</v>
      </c>
      <c r="G136" s="2" t="s">
        <v>459</v>
      </c>
      <c r="H136" s="2" t="str">
        <f t="shared" si="11"/>
        <v>T-baseline</v>
      </c>
      <c r="I136" s="2" t="str">
        <f t="shared" si="12"/>
        <v>baseline_T_-10</v>
      </c>
      <c r="J136" s="2">
        <v>81</v>
      </c>
      <c r="K136" s="2">
        <v>50</v>
      </c>
      <c r="L136" s="2">
        <v>31</v>
      </c>
      <c r="N136" s="3">
        <v>44370</v>
      </c>
      <c r="P136" s="2">
        <f t="shared" si="13"/>
        <v>65738</v>
      </c>
      <c r="Q136" s="2">
        <f t="shared" si="14"/>
        <v>3.0891200000000003</v>
      </c>
      <c r="R136" s="2" t="s">
        <v>445</v>
      </c>
    </row>
    <row r="137" spans="1:18" x14ac:dyDescent="0.2">
      <c r="A137" s="1" t="s">
        <v>472</v>
      </c>
      <c r="B137" s="2" t="s">
        <v>4</v>
      </c>
      <c r="C137" s="2" t="s">
        <v>446</v>
      </c>
      <c r="D137" s="2" t="str">
        <f t="shared" si="10"/>
        <v>T-no</v>
      </c>
      <c r="E137" s="2" t="s">
        <v>638</v>
      </c>
      <c r="F137" s="2">
        <v>-10</v>
      </c>
      <c r="G137" s="2" t="s">
        <v>459</v>
      </c>
      <c r="H137" s="2" t="str">
        <f t="shared" si="11"/>
        <v>T-baseline</v>
      </c>
      <c r="I137" s="2" t="str">
        <f t="shared" si="12"/>
        <v>baseline_T_-10</v>
      </c>
      <c r="J137" s="2">
        <v>89</v>
      </c>
      <c r="K137" s="2">
        <v>66</v>
      </c>
      <c r="L137" s="2">
        <v>32</v>
      </c>
      <c r="N137" s="3">
        <v>44370</v>
      </c>
      <c r="P137" s="2">
        <f t="shared" si="13"/>
        <v>98420</v>
      </c>
      <c r="Q137" s="2">
        <f t="shared" si="14"/>
        <v>4.3963999999999999</v>
      </c>
      <c r="R137" s="2" t="s">
        <v>445</v>
      </c>
    </row>
    <row r="138" spans="1:18" x14ac:dyDescent="0.2">
      <c r="A138" s="1" t="s">
        <v>212</v>
      </c>
      <c r="B138" s="2" t="s">
        <v>3</v>
      </c>
      <c r="C138" s="2" t="s">
        <v>446</v>
      </c>
      <c r="D138" s="2" t="str">
        <f t="shared" si="10"/>
        <v>D-no</v>
      </c>
      <c r="E138" s="2" t="s">
        <v>638</v>
      </c>
      <c r="F138" s="2">
        <v>1</v>
      </c>
      <c r="G138" s="2" t="s">
        <v>442</v>
      </c>
      <c r="H138" s="2" t="str">
        <f t="shared" si="11"/>
        <v>D-control</v>
      </c>
      <c r="I138" s="2" t="str">
        <f t="shared" si="12"/>
        <v>control_D_1</v>
      </c>
      <c r="J138" s="2">
        <v>83</v>
      </c>
      <c r="K138" s="2">
        <v>60</v>
      </c>
      <c r="L138" s="2">
        <v>29</v>
      </c>
      <c r="N138" s="3">
        <v>44389</v>
      </c>
      <c r="P138" s="2">
        <f t="shared" si="13"/>
        <v>75618</v>
      </c>
      <c r="Q138" s="2">
        <f t="shared" si="14"/>
        <v>3.4843200000000003</v>
      </c>
      <c r="R138" s="2" t="s">
        <v>445</v>
      </c>
    </row>
    <row r="139" spans="1:18" x14ac:dyDescent="0.2">
      <c r="A139" s="1" t="s">
        <v>163</v>
      </c>
      <c r="B139" s="2" t="s">
        <v>3</v>
      </c>
      <c r="C139" s="2" t="s">
        <v>446</v>
      </c>
      <c r="D139" s="2" t="str">
        <f t="shared" si="10"/>
        <v>D-no</v>
      </c>
      <c r="E139" s="2" t="s">
        <v>638</v>
      </c>
      <c r="F139" s="2">
        <v>1</v>
      </c>
      <c r="G139" s="2" t="s">
        <v>442</v>
      </c>
      <c r="H139" s="2" t="str">
        <f t="shared" si="11"/>
        <v>D-control</v>
      </c>
      <c r="I139" s="2" t="str">
        <f t="shared" si="12"/>
        <v>control_D_1</v>
      </c>
      <c r="J139" s="2">
        <v>96</v>
      </c>
      <c r="K139" s="2">
        <v>39</v>
      </c>
      <c r="L139" s="2">
        <v>28</v>
      </c>
      <c r="N139" s="3">
        <v>44389</v>
      </c>
      <c r="P139" s="2">
        <f t="shared" si="13"/>
        <v>54890</v>
      </c>
      <c r="Q139" s="2">
        <f t="shared" si="14"/>
        <v>2.6552000000000002</v>
      </c>
      <c r="R139" s="2" t="s">
        <v>445</v>
      </c>
    </row>
    <row r="140" spans="1:18" x14ac:dyDescent="0.2">
      <c r="A140" s="1" t="s">
        <v>8</v>
      </c>
      <c r="B140" s="2" t="s">
        <v>3</v>
      </c>
      <c r="C140" s="2" t="s">
        <v>446</v>
      </c>
      <c r="D140" s="2" t="str">
        <f t="shared" si="10"/>
        <v>D-no</v>
      </c>
      <c r="E140" s="2" t="s">
        <v>638</v>
      </c>
      <c r="F140" s="2">
        <v>1</v>
      </c>
      <c r="G140" s="2" t="s">
        <v>442</v>
      </c>
      <c r="H140" s="2" t="str">
        <f t="shared" si="11"/>
        <v>D-control</v>
      </c>
      <c r="I140" s="2" t="str">
        <f t="shared" si="12"/>
        <v>control_D_1</v>
      </c>
      <c r="J140" s="2">
        <v>82</v>
      </c>
      <c r="K140" s="2">
        <v>50</v>
      </c>
      <c r="L140" s="2">
        <v>30</v>
      </c>
      <c r="N140" s="3">
        <v>44389</v>
      </c>
      <c r="P140" s="2">
        <f t="shared" si="13"/>
        <v>64403</v>
      </c>
      <c r="Q140" s="2">
        <f t="shared" si="14"/>
        <v>3.0357200000000004</v>
      </c>
      <c r="R140" s="2" t="s">
        <v>445</v>
      </c>
    </row>
    <row r="141" spans="1:18" x14ac:dyDescent="0.2">
      <c r="A141" s="1" t="s">
        <v>30</v>
      </c>
      <c r="B141" s="2" t="s">
        <v>3</v>
      </c>
      <c r="C141" s="2" t="s">
        <v>446</v>
      </c>
      <c r="D141" s="2" t="str">
        <f t="shared" si="10"/>
        <v>D-no</v>
      </c>
      <c r="E141" s="2" t="s">
        <v>475</v>
      </c>
      <c r="F141" s="2">
        <v>1</v>
      </c>
      <c r="G141" s="2" t="s">
        <v>442</v>
      </c>
      <c r="H141" s="2" t="str">
        <f t="shared" si="11"/>
        <v>D-control</v>
      </c>
      <c r="I141" s="2" t="str">
        <f t="shared" si="12"/>
        <v>control_D_1</v>
      </c>
      <c r="J141" s="2">
        <v>102</v>
      </c>
      <c r="K141" s="2">
        <v>62</v>
      </c>
      <c r="L141" s="2">
        <v>41</v>
      </c>
      <c r="N141" s="3"/>
      <c r="P141" s="2">
        <f t="shared" si="13"/>
        <v>135761</v>
      </c>
      <c r="Q141" s="2">
        <f t="shared" si="14"/>
        <v>5.8900400000000008</v>
      </c>
    </row>
    <row r="142" spans="1:18" x14ac:dyDescent="0.2">
      <c r="A142" s="1" t="s">
        <v>2</v>
      </c>
      <c r="B142" s="2" t="s">
        <v>3</v>
      </c>
      <c r="C142" s="2" t="s">
        <v>446</v>
      </c>
      <c r="D142" s="2" t="str">
        <f t="shared" si="10"/>
        <v>D-no</v>
      </c>
      <c r="E142" s="2" t="s">
        <v>638</v>
      </c>
      <c r="F142" s="2">
        <v>1</v>
      </c>
      <c r="G142" s="2" t="s">
        <v>442</v>
      </c>
      <c r="H142" s="2" t="str">
        <f t="shared" si="11"/>
        <v>D-control</v>
      </c>
      <c r="I142" s="2" t="str">
        <f t="shared" si="12"/>
        <v>control_D_1</v>
      </c>
      <c r="J142" s="2">
        <v>87</v>
      </c>
      <c r="K142" s="2">
        <v>55</v>
      </c>
      <c r="L142" s="2">
        <v>27</v>
      </c>
      <c r="N142" s="3">
        <v>44389</v>
      </c>
      <c r="P142" s="2">
        <f t="shared" si="13"/>
        <v>67646</v>
      </c>
      <c r="Q142" s="2">
        <f t="shared" si="14"/>
        <v>3.1654400000000003</v>
      </c>
      <c r="R142" s="2" t="s">
        <v>445</v>
      </c>
    </row>
    <row r="143" spans="1:18" x14ac:dyDescent="0.2">
      <c r="A143" s="1" t="s">
        <v>61</v>
      </c>
      <c r="B143" s="2" t="s">
        <v>3</v>
      </c>
      <c r="C143" s="2" t="s">
        <v>446</v>
      </c>
      <c r="D143" s="2" t="str">
        <f t="shared" si="10"/>
        <v>D-no</v>
      </c>
      <c r="E143" s="2" t="s">
        <v>638</v>
      </c>
      <c r="F143" s="2">
        <v>1</v>
      </c>
      <c r="G143" s="2" t="s">
        <v>442</v>
      </c>
      <c r="H143" s="2" t="str">
        <f t="shared" si="11"/>
        <v>D-control</v>
      </c>
      <c r="I143" s="2" t="str">
        <f t="shared" si="12"/>
        <v>control_D_1</v>
      </c>
      <c r="J143" s="2">
        <v>81</v>
      </c>
      <c r="K143" s="2">
        <v>65</v>
      </c>
      <c r="L143" s="2">
        <v>23</v>
      </c>
      <c r="N143" s="3">
        <v>44389</v>
      </c>
      <c r="P143" s="2">
        <f t="shared" si="13"/>
        <v>63405</v>
      </c>
      <c r="Q143" s="2">
        <f t="shared" si="14"/>
        <v>2.9958</v>
      </c>
      <c r="R143" s="2" t="s">
        <v>445</v>
      </c>
    </row>
    <row r="144" spans="1:18" x14ac:dyDescent="0.2">
      <c r="A144" s="1" t="s">
        <v>157</v>
      </c>
      <c r="B144" s="2" t="s">
        <v>3</v>
      </c>
      <c r="C144" s="2" t="s">
        <v>446</v>
      </c>
      <c r="D144" s="2" t="str">
        <f t="shared" si="10"/>
        <v>D-no</v>
      </c>
      <c r="E144" s="2" t="s">
        <v>638</v>
      </c>
      <c r="F144" s="2">
        <v>1</v>
      </c>
      <c r="G144" s="2" t="s">
        <v>442</v>
      </c>
      <c r="H144" s="2" t="str">
        <f t="shared" si="11"/>
        <v>D-control</v>
      </c>
      <c r="I144" s="2" t="str">
        <f t="shared" si="12"/>
        <v>control_D_1</v>
      </c>
      <c r="J144" s="2">
        <v>79</v>
      </c>
      <c r="K144" s="2">
        <v>60</v>
      </c>
      <c r="L144" s="2">
        <v>32</v>
      </c>
      <c r="N144" s="3">
        <v>44389</v>
      </c>
      <c r="P144" s="2">
        <f t="shared" si="13"/>
        <v>79419</v>
      </c>
      <c r="Q144" s="2">
        <f t="shared" si="14"/>
        <v>3.6363600000000003</v>
      </c>
      <c r="R144" s="2" t="s">
        <v>445</v>
      </c>
    </row>
    <row r="145" spans="1:18" x14ac:dyDescent="0.2">
      <c r="A145" s="1" t="s">
        <v>14</v>
      </c>
      <c r="B145" s="2" t="s">
        <v>3</v>
      </c>
      <c r="C145" s="2" t="s">
        <v>446</v>
      </c>
      <c r="D145" s="2" t="str">
        <f t="shared" si="10"/>
        <v>D-no</v>
      </c>
      <c r="E145" s="2" t="s">
        <v>639</v>
      </c>
      <c r="F145" s="2">
        <v>1</v>
      </c>
      <c r="G145" s="2" t="s">
        <v>640</v>
      </c>
      <c r="H145" s="2" t="str">
        <f t="shared" si="11"/>
        <v>D-heat_desiccation</v>
      </c>
      <c r="I145" s="2" t="str">
        <f t="shared" si="12"/>
        <v>heat_desiccation_D_1</v>
      </c>
      <c r="J145" s="2">
        <v>74</v>
      </c>
      <c r="K145" s="2">
        <v>59</v>
      </c>
      <c r="L145" s="2">
        <v>30</v>
      </c>
      <c r="N145" s="3">
        <v>44389</v>
      </c>
      <c r="P145" s="2">
        <f t="shared" si="13"/>
        <v>68581</v>
      </c>
      <c r="Q145" s="2">
        <f t="shared" si="14"/>
        <v>3.2028400000000001</v>
      </c>
      <c r="R145" s="2" t="s">
        <v>445</v>
      </c>
    </row>
    <row r="146" spans="1:18" x14ac:dyDescent="0.2">
      <c r="A146" s="1" t="s">
        <v>198</v>
      </c>
      <c r="B146" s="2" t="s">
        <v>3</v>
      </c>
      <c r="C146" s="2" t="s">
        <v>446</v>
      </c>
      <c r="D146" s="2" t="str">
        <f t="shared" si="10"/>
        <v>D-no</v>
      </c>
      <c r="E146" s="2" t="s">
        <v>639</v>
      </c>
      <c r="F146" s="2">
        <v>1</v>
      </c>
      <c r="G146" s="2" t="s">
        <v>640</v>
      </c>
      <c r="H146" s="2" t="str">
        <f t="shared" si="11"/>
        <v>D-heat_desiccation</v>
      </c>
      <c r="I146" s="2" t="str">
        <f t="shared" si="12"/>
        <v>heat_desiccation_D_1</v>
      </c>
      <c r="J146" s="2">
        <v>78</v>
      </c>
      <c r="K146" s="2">
        <v>52</v>
      </c>
      <c r="L146" s="2">
        <v>31</v>
      </c>
      <c r="N146" s="3">
        <v>44389</v>
      </c>
      <c r="P146" s="2">
        <f t="shared" si="13"/>
        <v>65835</v>
      </c>
      <c r="Q146" s="2">
        <f t="shared" si="14"/>
        <v>3.0930000000000004</v>
      </c>
      <c r="R146" s="2" t="s">
        <v>445</v>
      </c>
    </row>
    <row r="147" spans="1:18" x14ac:dyDescent="0.2">
      <c r="A147" s="1" t="s">
        <v>207</v>
      </c>
      <c r="B147" s="2" t="s">
        <v>3</v>
      </c>
      <c r="C147" s="2" t="s">
        <v>446</v>
      </c>
      <c r="D147" s="2" t="str">
        <f t="shared" si="10"/>
        <v>D-no</v>
      </c>
      <c r="E147" s="2" t="s">
        <v>639</v>
      </c>
      <c r="F147" s="2">
        <v>1</v>
      </c>
      <c r="G147" s="2" t="s">
        <v>640</v>
      </c>
      <c r="H147" s="2" t="str">
        <f t="shared" si="11"/>
        <v>D-heat_desiccation</v>
      </c>
      <c r="I147" s="2" t="str">
        <f t="shared" si="12"/>
        <v>heat_desiccation_D_1</v>
      </c>
      <c r="J147" s="2">
        <v>90</v>
      </c>
      <c r="K147" s="2">
        <v>49</v>
      </c>
      <c r="L147" s="2">
        <v>26</v>
      </c>
      <c r="N147" s="3">
        <v>44389</v>
      </c>
      <c r="P147" s="2">
        <f t="shared" si="13"/>
        <v>60036</v>
      </c>
      <c r="Q147" s="2">
        <f t="shared" si="14"/>
        <v>2.86104</v>
      </c>
      <c r="R147" s="2" t="s">
        <v>445</v>
      </c>
    </row>
    <row r="148" spans="1:18" x14ac:dyDescent="0.2">
      <c r="A148" s="1" t="s">
        <v>12</v>
      </c>
      <c r="B148" s="2" t="s">
        <v>3</v>
      </c>
      <c r="C148" s="2" t="s">
        <v>446</v>
      </c>
      <c r="D148" s="2" t="str">
        <f t="shared" si="10"/>
        <v>D-no</v>
      </c>
      <c r="E148" s="2" t="s">
        <v>639</v>
      </c>
      <c r="F148" s="2">
        <v>1</v>
      </c>
      <c r="G148" s="2" t="s">
        <v>640</v>
      </c>
      <c r="H148" s="2" t="str">
        <f t="shared" si="11"/>
        <v>D-heat_desiccation</v>
      </c>
      <c r="I148" s="2" t="str">
        <f t="shared" si="12"/>
        <v>heat_desiccation_D_1</v>
      </c>
      <c r="J148" s="2">
        <v>89</v>
      </c>
      <c r="K148" s="2">
        <v>46</v>
      </c>
      <c r="L148" s="2">
        <v>29</v>
      </c>
      <c r="N148" s="3">
        <v>44389</v>
      </c>
      <c r="P148" s="2">
        <f t="shared" si="13"/>
        <v>62165</v>
      </c>
      <c r="Q148" s="2">
        <f t="shared" si="14"/>
        <v>2.9462000000000002</v>
      </c>
      <c r="R148" s="2" t="s">
        <v>445</v>
      </c>
    </row>
    <row r="149" spans="1:18" x14ac:dyDescent="0.2">
      <c r="A149" s="1" t="s">
        <v>193</v>
      </c>
      <c r="B149" s="2" t="s">
        <v>3</v>
      </c>
      <c r="C149" s="2" t="s">
        <v>446</v>
      </c>
      <c r="D149" s="2" t="str">
        <f t="shared" si="10"/>
        <v>D-no</v>
      </c>
      <c r="E149" s="2" t="s">
        <v>638</v>
      </c>
      <c r="F149" s="2">
        <v>1</v>
      </c>
      <c r="G149" s="2" t="s">
        <v>442</v>
      </c>
      <c r="H149" s="2" t="str">
        <f t="shared" si="11"/>
        <v>D-control</v>
      </c>
      <c r="I149" s="2" t="str">
        <f t="shared" si="12"/>
        <v>control_D_1</v>
      </c>
      <c r="J149" s="2">
        <v>103</v>
      </c>
      <c r="K149" s="2">
        <v>52</v>
      </c>
      <c r="L149" s="2">
        <v>24</v>
      </c>
      <c r="N149" s="3">
        <v>44389</v>
      </c>
      <c r="P149" s="2">
        <f t="shared" si="13"/>
        <v>67305</v>
      </c>
      <c r="Q149" s="2">
        <f t="shared" si="14"/>
        <v>3.1518000000000002</v>
      </c>
      <c r="R149" s="2" t="s">
        <v>445</v>
      </c>
    </row>
    <row r="150" spans="1:18" x14ac:dyDescent="0.2">
      <c r="A150" s="1" t="s">
        <v>186</v>
      </c>
      <c r="B150" s="2" t="s">
        <v>3</v>
      </c>
      <c r="C150" s="2" t="s">
        <v>446</v>
      </c>
      <c r="D150" s="2" t="str">
        <f t="shared" si="10"/>
        <v>D-no</v>
      </c>
      <c r="E150" s="2" t="s">
        <v>638</v>
      </c>
      <c r="F150" s="2">
        <v>1</v>
      </c>
      <c r="G150" s="2" t="s">
        <v>442</v>
      </c>
      <c r="H150" s="2" t="str">
        <f t="shared" si="11"/>
        <v>D-control</v>
      </c>
      <c r="I150" s="2" t="str">
        <f t="shared" si="12"/>
        <v>control_D_1</v>
      </c>
      <c r="J150" s="2">
        <v>92</v>
      </c>
      <c r="K150" s="2">
        <v>46</v>
      </c>
      <c r="L150" s="2">
        <v>29</v>
      </c>
      <c r="N150" s="3">
        <v>44389</v>
      </c>
      <c r="P150" s="2">
        <f t="shared" si="13"/>
        <v>64260</v>
      </c>
      <c r="Q150" s="2">
        <f t="shared" si="14"/>
        <v>3.0300000000000002</v>
      </c>
      <c r="R150" s="2" t="s">
        <v>445</v>
      </c>
    </row>
    <row r="151" spans="1:18" x14ac:dyDescent="0.2">
      <c r="A151" s="1" t="s">
        <v>181</v>
      </c>
      <c r="B151" s="2" t="s">
        <v>3</v>
      </c>
      <c r="C151" s="2" t="s">
        <v>446</v>
      </c>
      <c r="D151" s="2" t="str">
        <f t="shared" si="10"/>
        <v>D-no</v>
      </c>
      <c r="E151" s="2" t="s">
        <v>637</v>
      </c>
      <c r="F151" s="2">
        <v>1</v>
      </c>
      <c r="G151" s="2" t="s">
        <v>640</v>
      </c>
      <c r="H151" s="2" t="str">
        <f t="shared" si="11"/>
        <v>D-heat_desiccation</v>
      </c>
      <c r="I151" s="2" t="str">
        <f t="shared" si="12"/>
        <v>heat_desiccation_D_1</v>
      </c>
      <c r="J151" s="2">
        <v>82</v>
      </c>
      <c r="K151" s="2">
        <v>50</v>
      </c>
      <c r="L151" s="2">
        <v>27</v>
      </c>
      <c r="N151" s="3">
        <v>44389</v>
      </c>
      <c r="P151" s="2">
        <f t="shared" si="13"/>
        <v>57962</v>
      </c>
      <c r="Q151" s="2">
        <f t="shared" si="14"/>
        <v>2.7780800000000001</v>
      </c>
      <c r="R151" s="2" t="s">
        <v>445</v>
      </c>
    </row>
    <row r="152" spans="1:18" x14ac:dyDescent="0.2">
      <c r="A152" s="1" t="s">
        <v>81</v>
      </c>
      <c r="B152" s="2" t="s">
        <v>3</v>
      </c>
      <c r="C152" s="2" t="s">
        <v>446</v>
      </c>
      <c r="D152" s="2" t="str">
        <f t="shared" si="10"/>
        <v>D-no</v>
      </c>
      <c r="E152" s="2" t="s">
        <v>638</v>
      </c>
      <c r="F152" s="2">
        <v>1</v>
      </c>
      <c r="G152" s="2" t="s">
        <v>442</v>
      </c>
      <c r="H152" s="2" t="str">
        <f t="shared" si="11"/>
        <v>D-control</v>
      </c>
      <c r="I152" s="2" t="str">
        <f t="shared" si="12"/>
        <v>control_D_1</v>
      </c>
      <c r="J152" s="2">
        <v>84</v>
      </c>
      <c r="K152" s="2">
        <v>50</v>
      </c>
      <c r="L152" s="2">
        <v>36</v>
      </c>
      <c r="N152" s="3">
        <v>44389</v>
      </c>
      <c r="P152" s="2">
        <f t="shared" si="13"/>
        <v>79168</v>
      </c>
      <c r="Q152" s="2">
        <f t="shared" si="14"/>
        <v>3.6263200000000002</v>
      </c>
      <c r="R152" s="2" t="s">
        <v>445</v>
      </c>
    </row>
    <row r="153" spans="1:18" x14ac:dyDescent="0.2">
      <c r="A153" s="1" t="s">
        <v>44</v>
      </c>
      <c r="B153" s="2" t="s">
        <v>3</v>
      </c>
      <c r="C153" s="2" t="s">
        <v>446</v>
      </c>
      <c r="D153" s="2" t="str">
        <f t="shared" si="10"/>
        <v>D-no</v>
      </c>
      <c r="E153" s="2" t="s">
        <v>638</v>
      </c>
      <c r="F153" s="2">
        <v>1</v>
      </c>
      <c r="G153" s="2" t="s">
        <v>442</v>
      </c>
      <c r="H153" s="2" t="str">
        <f t="shared" si="11"/>
        <v>D-control</v>
      </c>
      <c r="I153" s="2" t="str">
        <f t="shared" si="12"/>
        <v>control_D_1</v>
      </c>
      <c r="J153" s="2">
        <v>81</v>
      </c>
      <c r="K153" s="2">
        <v>54</v>
      </c>
      <c r="L153" s="2">
        <v>30</v>
      </c>
      <c r="N153" s="3">
        <v>44389</v>
      </c>
      <c r="P153" s="2">
        <f t="shared" si="13"/>
        <v>68707</v>
      </c>
      <c r="Q153" s="2">
        <f t="shared" si="14"/>
        <v>3.2078800000000003</v>
      </c>
      <c r="R153" s="2" t="s">
        <v>445</v>
      </c>
    </row>
    <row r="154" spans="1:18" x14ac:dyDescent="0.2">
      <c r="A154" s="1" t="s">
        <v>83</v>
      </c>
      <c r="B154" s="2" t="s">
        <v>3</v>
      </c>
      <c r="C154" s="2" t="s">
        <v>446</v>
      </c>
      <c r="D154" s="2" t="str">
        <f t="shared" si="10"/>
        <v>D-no</v>
      </c>
      <c r="E154" s="2" t="s">
        <v>638</v>
      </c>
      <c r="G154" s="2" t="s">
        <v>442</v>
      </c>
      <c r="H154" s="2" t="str">
        <f t="shared" si="11"/>
        <v>D-control</v>
      </c>
      <c r="I154" s="2" t="str">
        <f t="shared" si="12"/>
        <v>control_D_</v>
      </c>
      <c r="J154" s="2">
        <v>91</v>
      </c>
      <c r="K154" s="2">
        <v>56</v>
      </c>
      <c r="L154" s="2">
        <v>30</v>
      </c>
      <c r="P154" s="2">
        <f t="shared" si="13"/>
        <v>80048</v>
      </c>
      <c r="Q154" s="2">
        <f t="shared" si="14"/>
        <v>3.6615200000000003</v>
      </c>
      <c r="R154" s="2" t="s">
        <v>445</v>
      </c>
    </row>
    <row r="155" spans="1:18" x14ac:dyDescent="0.2">
      <c r="A155" s="1" t="s">
        <v>7</v>
      </c>
      <c r="B155" s="2" t="s">
        <v>3</v>
      </c>
      <c r="C155" s="2" t="s">
        <v>446</v>
      </c>
      <c r="D155" s="2" t="str">
        <f t="shared" si="10"/>
        <v>D-no</v>
      </c>
      <c r="E155" s="2" t="s">
        <v>638</v>
      </c>
      <c r="G155" s="2" t="s">
        <v>442</v>
      </c>
      <c r="H155" s="2" t="str">
        <f t="shared" si="11"/>
        <v>D-control</v>
      </c>
      <c r="I155" s="2" t="str">
        <f t="shared" si="12"/>
        <v>control_D_</v>
      </c>
      <c r="J155" s="2">
        <v>92</v>
      </c>
      <c r="K155" s="2">
        <v>48</v>
      </c>
      <c r="L155" s="2">
        <v>26</v>
      </c>
      <c r="P155" s="2">
        <f t="shared" si="13"/>
        <v>60118</v>
      </c>
      <c r="Q155" s="2">
        <f t="shared" si="14"/>
        <v>2.8643200000000002</v>
      </c>
    </row>
    <row r="156" spans="1:18" x14ac:dyDescent="0.2">
      <c r="A156" s="1" t="s">
        <v>187</v>
      </c>
      <c r="B156" s="2" t="s">
        <v>3</v>
      </c>
      <c r="C156" s="2" t="s">
        <v>446</v>
      </c>
      <c r="D156" s="2" t="str">
        <f t="shared" si="10"/>
        <v>D-no</v>
      </c>
      <c r="E156" s="2" t="s">
        <v>638</v>
      </c>
      <c r="G156" s="2" t="s">
        <v>442</v>
      </c>
      <c r="H156" s="2" t="str">
        <f t="shared" si="11"/>
        <v>D-control</v>
      </c>
      <c r="I156" s="2" t="str">
        <f t="shared" si="12"/>
        <v>control_D_</v>
      </c>
      <c r="J156" s="2">
        <v>90</v>
      </c>
      <c r="K156" s="2">
        <v>55</v>
      </c>
      <c r="L156" s="2">
        <v>35</v>
      </c>
      <c r="P156" s="2">
        <f t="shared" si="13"/>
        <v>90713</v>
      </c>
      <c r="Q156" s="2">
        <f t="shared" si="14"/>
        <v>4.08812</v>
      </c>
    </row>
    <row r="157" spans="1:18" x14ac:dyDescent="0.2">
      <c r="A157" s="1" t="s">
        <v>64</v>
      </c>
      <c r="B157" s="2" t="s">
        <v>3</v>
      </c>
      <c r="C157" s="2" t="s">
        <v>446</v>
      </c>
      <c r="D157" s="2" t="str">
        <f t="shared" si="10"/>
        <v>D-no</v>
      </c>
      <c r="E157" s="2" t="s">
        <v>638</v>
      </c>
      <c r="G157" s="2" t="s">
        <v>442</v>
      </c>
      <c r="H157" s="2" t="str">
        <f t="shared" si="11"/>
        <v>D-control</v>
      </c>
      <c r="I157" s="2" t="str">
        <f t="shared" si="12"/>
        <v>control_D_</v>
      </c>
      <c r="J157" s="2">
        <v>87</v>
      </c>
      <c r="K157" s="2">
        <v>46</v>
      </c>
      <c r="L157" s="2">
        <v>31</v>
      </c>
      <c r="P157" s="2">
        <f t="shared" si="13"/>
        <v>64959</v>
      </c>
      <c r="Q157" s="2">
        <f t="shared" si="14"/>
        <v>3.05796</v>
      </c>
    </row>
    <row r="158" spans="1:18" x14ac:dyDescent="0.2">
      <c r="A158" s="1" t="s">
        <v>85</v>
      </c>
      <c r="B158" s="2" t="s">
        <v>3</v>
      </c>
      <c r="C158" s="2" t="s">
        <v>446</v>
      </c>
      <c r="D158" s="2" t="str">
        <f t="shared" si="10"/>
        <v>D-no</v>
      </c>
      <c r="E158" s="2" t="s">
        <v>638</v>
      </c>
      <c r="G158" s="2" t="s">
        <v>442</v>
      </c>
      <c r="H158" s="2" t="str">
        <f t="shared" si="11"/>
        <v>D-control</v>
      </c>
      <c r="I158" s="2" t="str">
        <f t="shared" si="12"/>
        <v>control_D_</v>
      </c>
      <c r="J158" s="2">
        <v>69</v>
      </c>
      <c r="K158" s="2">
        <v>51</v>
      </c>
      <c r="L158" s="2">
        <v>30</v>
      </c>
      <c r="P158" s="2">
        <f t="shared" si="13"/>
        <v>55276</v>
      </c>
      <c r="Q158" s="2">
        <f t="shared" si="14"/>
        <v>2.6706400000000001</v>
      </c>
    </row>
    <row r="159" spans="1:18" x14ac:dyDescent="0.2">
      <c r="A159" s="1" t="s">
        <v>208</v>
      </c>
      <c r="B159" s="2" t="s">
        <v>3</v>
      </c>
      <c r="C159" s="2" t="s">
        <v>446</v>
      </c>
      <c r="D159" s="2" t="str">
        <f t="shared" si="10"/>
        <v>D-no</v>
      </c>
      <c r="E159" s="2" t="s">
        <v>638</v>
      </c>
      <c r="G159" s="2" t="s">
        <v>442</v>
      </c>
      <c r="H159" s="2" t="str">
        <f t="shared" si="11"/>
        <v>D-control</v>
      </c>
      <c r="I159" s="2" t="str">
        <f t="shared" si="12"/>
        <v>control_D_</v>
      </c>
      <c r="J159" s="2">
        <v>99</v>
      </c>
      <c r="K159" s="2">
        <v>57</v>
      </c>
      <c r="L159" s="2">
        <v>29</v>
      </c>
      <c r="P159" s="2">
        <f t="shared" si="13"/>
        <v>85685</v>
      </c>
      <c r="Q159" s="2">
        <f t="shared" si="14"/>
        <v>3.8870000000000005</v>
      </c>
    </row>
    <row r="160" spans="1:18" x14ac:dyDescent="0.2">
      <c r="A160" s="1" t="s">
        <v>94</v>
      </c>
      <c r="B160" s="2" t="s">
        <v>3</v>
      </c>
      <c r="C160" s="2" t="s">
        <v>446</v>
      </c>
      <c r="D160" s="2" t="str">
        <f t="shared" si="10"/>
        <v>D-no</v>
      </c>
      <c r="E160" s="2" t="s">
        <v>638</v>
      </c>
      <c r="G160" s="2" t="s">
        <v>442</v>
      </c>
      <c r="H160" s="2" t="str">
        <f t="shared" si="11"/>
        <v>D-control</v>
      </c>
      <c r="I160" s="2" t="str">
        <f t="shared" si="12"/>
        <v>control_D_</v>
      </c>
      <c r="J160" s="2">
        <v>93</v>
      </c>
      <c r="K160" s="2">
        <v>55</v>
      </c>
      <c r="L160" s="2">
        <v>32</v>
      </c>
      <c r="P160" s="2">
        <f t="shared" si="13"/>
        <v>85703</v>
      </c>
      <c r="Q160" s="2">
        <f t="shared" si="14"/>
        <v>3.8877200000000003</v>
      </c>
    </row>
    <row r="161" spans="1:17" x14ac:dyDescent="0.2">
      <c r="A161" s="1" t="s">
        <v>73</v>
      </c>
      <c r="B161" s="2" t="s">
        <v>3</v>
      </c>
      <c r="C161" s="2" t="s">
        <v>446</v>
      </c>
      <c r="D161" s="2" t="str">
        <f t="shared" si="10"/>
        <v>D-no</v>
      </c>
      <c r="E161" s="2" t="s">
        <v>638</v>
      </c>
      <c r="G161" s="2" t="s">
        <v>442</v>
      </c>
      <c r="H161" s="2" t="str">
        <f t="shared" si="11"/>
        <v>D-control</v>
      </c>
      <c r="I161" s="2" t="str">
        <f t="shared" si="12"/>
        <v>control_D_</v>
      </c>
      <c r="J161" s="2">
        <v>109</v>
      </c>
      <c r="K161" s="2">
        <v>62</v>
      </c>
      <c r="L161" s="2">
        <v>42</v>
      </c>
      <c r="P161" s="2">
        <f t="shared" si="13"/>
        <v>148616</v>
      </c>
      <c r="Q161" s="2">
        <f t="shared" si="14"/>
        <v>6.4042400000000006</v>
      </c>
    </row>
    <row r="162" spans="1:17" x14ac:dyDescent="0.2">
      <c r="A162" s="1" t="s">
        <v>93</v>
      </c>
      <c r="B162" s="2" t="s">
        <v>3</v>
      </c>
      <c r="C162" s="2" t="s">
        <v>446</v>
      </c>
      <c r="D162" s="2" t="str">
        <f t="shared" si="10"/>
        <v>D-no</v>
      </c>
      <c r="E162" s="2" t="s">
        <v>638</v>
      </c>
      <c r="G162" s="2" t="s">
        <v>442</v>
      </c>
      <c r="H162" s="2" t="str">
        <f t="shared" si="11"/>
        <v>D-control</v>
      </c>
      <c r="I162" s="2" t="str">
        <f t="shared" si="12"/>
        <v>control_D_</v>
      </c>
      <c r="J162" s="2">
        <v>95</v>
      </c>
      <c r="K162" s="2">
        <v>57</v>
      </c>
      <c r="L162" s="2">
        <v>32</v>
      </c>
      <c r="P162" s="2">
        <f t="shared" si="13"/>
        <v>90729</v>
      </c>
      <c r="Q162" s="2">
        <f t="shared" si="14"/>
        <v>4.0887600000000006</v>
      </c>
    </row>
    <row r="163" spans="1:17" x14ac:dyDescent="0.2">
      <c r="A163" s="1" t="s">
        <v>19</v>
      </c>
      <c r="B163" s="2" t="s">
        <v>3</v>
      </c>
      <c r="C163" s="2" t="s">
        <v>446</v>
      </c>
      <c r="D163" s="2" t="str">
        <f t="shared" si="10"/>
        <v>D-no</v>
      </c>
      <c r="E163" s="2" t="s">
        <v>638</v>
      </c>
      <c r="G163" s="2" t="s">
        <v>442</v>
      </c>
      <c r="H163" s="2" t="str">
        <f t="shared" si="11"/>
        <v>D-control</v>
      </c>
      <c r="I163" s="2" t="str">
        <f t="shared" si="12"/>
        <v>control_D_</v>
      </c>
      <c r="J163" s="2">
        <v>82</v>
      </c>
      <c r="K163" s="2">
        <v>62</v>
      </c>
      <c r="L163" s="2">
        <v>37</v>
      </c>
      <c r="P163" s="2">
        <f t="shared" si="13"/>
        <v>98493</v>
      </c>
      <c r="Q163" s="2">
        <f t="shared" si="14"/>
        <v>4.3993200000000003</v>
      </c>
    </row>
    <row r="164" spans="1:17" x14ac:dyDescent="0.2">
      <c r="A164" s="1" t="s">
        <v>202</v>
      </c>
      <c r="B164" s="2" t="s">
        <v>3</v>
      </c>
      <c r="C164" s="2" t="s">
        <v>446</v>
      </c>
      <c r="D164" s="2" t="str">
        <f t="shared" si="10"/>
        <v>D-no</v>
      </c>
      <c r="E164" s="2" t="s">
        <v>638</v>
      </c>
      <c r="G164" s="2" t="s">
        <v>442</v>
      </c>
      <c r="H164" s="2" t="str">
        <f t="shared" si="11"/>
        <v>D-control</v>
      </c>
      <c r="I164" s="2" t="str">
        <f t="shared" si="12"/>
        <v>control_D_</v>
      </c>
      <c r="J164" s="2">
        <v>82</v>
      </c>
      <c r="K164" s="2">
        <v>50</v>
      </c>
      <c r="L164" s="2">
        <v>33</v>
      </c>
      <c r="P164" s="2">
        <f t="shared" si="13"/>
        <v>70843</v>
      </c>
      <c r="Q164" s="2">
        <f t="shared" si="14"/>
        <v>3.29332</v>
      </c>
    </row>
    <row r="165" spans="1:17" x14ac:dyDescent="0.2">
      <c r="A165" s="1" t="s">
        <v>90</v>
      </c>
      <c r="B165" s="2" t="s">
        <v>3</v>
      </c>
      <c r="C165" s="2" t="s">
        <v>446</v>
      </c>
      <c r="D165" s="2" t="str">
        <f t="shared" si="10"/>
        <v>D-no</v>
      </c>
      <c r="E165" s="2" t="s">
        <v>638</v>
      </c>
      <c r="G165" s="2" t="s">
        <v>442</v>
      </c>
      <c r="H165" s="2" t="str">
        <f t="shared" si="11"/>
        <v>D-control</v>
      </c>
      <c r="I165" s="2" t="str">
        <f t="shared" si="12"/>
        <v>control_D_</v>
      </c>
      <c r="J165" s="2">
        <v>97</v>
      </c>
      <c r="K165" s="2">
        <v>57</v>
      </c>
      <c r="L165" s="2">
        <v>32</v>
      </c>
      <c r="P165" s="2">
        <f t="shared" si="13"/>
        <v>92639</v>
      </c>
      <c r="Q165" s="2">
        <f t="shared" si="14"/>
        <v>4.1651600000000002</v>
      </c>
    </row>
    <row r="166" spans="1:17" x14ac:dyDescent="0.2">
      <c r="A166" s="1" t="s">
        <v>87</v>
      </c>
      <c r="B166" s="2" t="s">
        <v>3</v>
      </c>
      <c r="C166" s="2" t="s">
        <v>446</v>
      </c>
      <c r="D166" s="2" t="str">
        <f t="shared" si="10"/>
        <v>D-no</v>
      </c>
      <c r="E166" s="2" t="s">
        <v>638</v>
      </c>
      <c r="G166" s="2" t="s">
        <v>442</v>
      </c>
      <c r="H166" s="2" t="str">
        <f t="shared" si="11"/>
        <v>D-control</v>
      </c>
      <c r="I166" s="2" t="str">
        <f t="shared" si="12"/>
        <v>control_D_</v>
      </c>
      <c r="J166" s="2">
        <v>94</v>
      </c>
      <c r="K166" s="2">
        <v>52</v>
      </c>
      <c r="L166" s="2">
        <v>31</v>
      </c>
      <c r="P166" s="2">
        <f t="shared" si="13"/>
        <v>79340</v>
      </c>
      <c r="Q166" s="2">
        <f t="shared" si="14"/>
        <v>3.6332000000000004</v>
      </c>
    </row>
    <row r="167" spans="1:17" x14ac:dyDescent="0.2">
      <c r="A167" s="1" t="s">
        <v>162</v>
      </c>
      <c r="B167" s="2" t="s">
        <v>3</v>
      </c>
      <c r="C167" s="2" t="s">
        <v>446</v>
      </c>
      <c r="D167" s="2" t="str">
        <f t="shared" si="10"/>
        <v>D-no</v>
      </c>
      <c r="E167" s="2" t="s">
        <v>638</v>
      </c>
      <c r="G167" s="2" t="s">
        <v>442</v>
      </c>
      <c r="H167" s="2" t="str">
        <f t="shared" si="11"/>
        <v>D-control</v>
      </c>
      <c r="I167" s="2" t="str">
        <f t="shared" si="12"/>
        <v>control_D_</v>
      </c>
      <c r="J167" s="2">
        <v>89</v>
      </c>
      <c r="K167" s="2">
        <v>38</v>
      </c>
      <c r="L167" s="2">
        <v>23</v>
      </c>
      <c r="P167" s="2">
        <f t="shared" si="13"/>
        <v>40729</v>
      </c>
      <c r="Q167" s="2">
        <f t="shared" si="14"/>
        <v>2.0887600000000002</v>
      </c>
    </row>
    <row r="168" spans="1:17" x14ac:dyDescent="0.2">
      <c r="A168" s="1" t="s">
        <v>190</v>
      </c>
      <c r="B168" s="2" t="s">
        <v>3</v>
      </c>
      <c r="C168" s="2" t="s">
        <v>446</v>
      </c>
      <c r="D168" s="2" t="str">
        <f t="shared" si="10"/>
        <v>D-no</v>
      </c>
      <c r="E168" s="2" t="s">
        <v>638</v>
      </c>
      <c r="G168" s="2" t="s">
        <v>442</v>
      </c>
      <c r="H168" s="2" t="str">
        <f t="shared" si="11"/>
        <v>D-control</v>
      </c>
      <c r="I168" s="2" t="str">
        <f t="shared" si="12"/>
        <v>control_D_</v>
      </c>
      <c r="J168" s="2">
        <v>91</v>
      </c>
      <c r="K168" s="2">
        <v>57</v>
      </c>
      <c r="L168" s="2">
        <v>25</v>
      </c>
      <c r="P168" s="2">
        <f t="shared" si="13"/>
        <v>67898</v>
      </c>
      <c r="Q168" s="2">
        <f t="shared" si="14"/>
        <v>3.1755200000000001</v>
      </c>
    </row>
    <row r="169" spans="1:17" x14ac:dyDescent="0.2">
      <c r="A169" s="1" t="s">
        <v>54</v>
      </c>
      <c r="B169" s="2" t="s">
        <v>3</v>
      </c>
      <c r="C169" s="2" t="s">
        <v>446</v>
      </c>
      <c r="D169" s="2" t="str">
        <f t="shared" si="10"/>
        <v>D-no</v>
      </c>
      <c r="E169" s="2" t="s">
        <v>638</v>
      </c>
      <c r="G169" s="2" t="s">
        <v>442</v>
      </c>
      <c r="H169" s="2" t="str">
        <f t="shared" si="11"/>
        <v>D-control</v>
      </c>
      <c r="I169" s="2" t="str">
        <f t="shared" si="12"/>
        <v>control_D_</v>
      </c>
      <c r="J169" s="2">
        <v>90</v>
      </c>
      <c r="K169" s="2">
        <v>64</v>
      </c>
      <c r="L169" s="2">
        <v>33</v>
      </c>
      <c r="P169" s="2">
        <f t="shared" si="13"/>
        <v>99526</v>
      </c>
      <c r="Q169" s="2">
        <f t="shared" si="14"/>
        <v>4.4406400000000001</v>
      </c>
    </row>
    <row r="170" spans="1:17" x14ac:dyDescent="0.2">
      <c r="A170" s="1" t="s">
        <v>47</v>
      </c>
      <c r="B170" s="2" t="s">
        <v>3</v>
      </c>
      <c r="C170" s="2" t="s">
        <v>446</v>
      </c>
      <c r="D170" s="2" t="str">
        <f t="shared" si="10"/>
        <v>D-no</v>
      </c>
      <c r="E170" s="2" t="s">
        <v>638</v>
      </c>
      <c r="G170" s="2" t="s">
        <v>442</v>
      </c>
      <c r="H170" s="2" t="str">
        <f t="shared" si="11"/>
        <v>D-control</v>
      </c>
      <c r="I170" s="2" t="str">
        <f t="shared" si="12"/>
        <v>control_D_</v>
      </c>
      <c r="J170" s="2">
        <v>86</v>
      </c>
      <c r="K170" s="2">
        <v>45</v>
      </c>
      <c r="L170" s="2">
        <v>27</v>
      </c>
      <c r="M170" s="2">
        <v>30</v>
      </c>
      <c r="P170" s="2">
        <f t="shared" si="13"/>
        <v>54711</v>
      </c>
      <c r="Q170" s="2">
        <f t="shared" si="14"/>
        <v>2.6480400000000004</v>
      </c>
    </row>
    <row r="171" spans="1:17" x14ac:dyDescent="0.2">
      <c r="A171" s="1" t="s">
        <v>91</v>
      </c>
      <c r="B171" s="2" t="s">
        <v>3</v>
      </c>
      <c r="C171" s="2" t="s">
        <v>446</v>
      </c>
      <c r="D171" s="2" t="str">
        <f t="shared" si="10"/>
        <v>D-no</v>
      </c>
      <c r="E171" s="2" t="s">
        <v>638</v>
      </c>
      <c r="G171" s="2" t="s">
        <v>442</v>
      </c>
      <c r="H171" s="2" t="str">
        <f t="shared" si="11"/>
        <v>D-control</v>
      </c>
      <c r="I171" s="2" t="str">
        <f t="shared" si="12"/>
        <v>control_D_</v>
      </c>
      <c r="J171" s="2">
        <v>103</v>
      </c>
      <c r="K171" s="2">
        <v>49</v>
      </c>
      <c r="L171" s="2">
        <v>31</v>
      </c>
      <c r="P171" s="2">
        <f t="shared" si="13"/>
        <v>81921</v>
      </c>
      <c r="Q171" s="2">
        <f t="shared" si="14"/>
        <v>3.7364400000000004</v>
      </c>
    </row>
    <row r="172" spans="1:17" x14ac:dyDescent="0.2">
      <c r="A172" s="1" t="s">
        <v>16</v>
      </c>
      <c r="B172" s="2" t="s">
        <v>3</v>
      </c>
      <c r="C172" s="2" t="s">
        <v>446</v>
      </c>
      <c r="D172" s="2" t="str">
        <f t="shared" si="10"/>
        <v>D-no</v>
      </c>
      <c r="E172" s="2" t="s">
        <v>638</v>
      </c>
      <c r="G172" s="2" t="s">
        <v>442</v>
      </c>
      <c r="H172" s="2" t="str">
        <f t="shared" si="11"/>
        <v>D-control</v>
      </c>
      <c r="I172" s="2" t="str">
        <f t="shared" si="12"/>
        <v>control_D_</v>
      </c>
      <c r="J172" s="2">
        <v>72</v>
      </c>
      <c r="K172" s="2">
        <v>48</v>
      </c>
      <c r="L172" s="2">
        <v>27</v>
      </c>
      <c r="P172" s="2">
        <f t="shared" si="13"/>
        <v>48858</v>
      </c>
      <c r="Q172" s="2">
        <f t="shared" si="14"/>
        <v>2.4139200000000001</v>
      </c>
    </row>
    <row r="173" spans="1:17" x14ac:dyDescent="0.2">
      <c r="A173" s="1" t="s">
        <v>199</v>
      </c>
      <c r="B173" s="2" t="s">
        <v>3</v>
      </c>
      <c r="C173" s="2" t="s">
        <v>446</v>
      </c>
      <c r="D173" s="2" t="str">
        <f t="shared" si="10"/>
        <v>D-no</v>
      </c>
      <c r="E173" s="2" t="s">
        <v>638</v>
      </c>
      <c r="G173" s="2" t="s">
        <v>442</v>
      </c>
      <c r="H173" s="2" t="str">
        <f t="shared" si="11"/>
        <v>D-control</v>
      </c>
      <c r="I173" s="2" t="str">
        <f t="shared" si="12"/>
        <v>control_D_</v>
      </c>
      <c r="J173" s="2">
        <v>99</v>
      </c>
      <c r="K173" s="2">
        <v>50</v>
      </c>
      <c r="L173" s="2">
        <v>36</v>
      </c>
      <c r="P173" s="2">
        <f t="shared" si="13"/>
        <v>93305</v>
      </c>
      <c r="Q173" s="2">
        <f t="shared" si="14"/>
        <v>4.1918000000000006</v>
      </c>
    </row>
    <row r="174" spans="1:17" x14ac:dyDescent="0.2">
      <c r="A174" s="1" t="s">
        <v>20</v>
      </c>
      <c r="B174" s="2" t="s">
        <v>3</v>
      </c>
      <c r="C174" s="2" t="s">
        <v>446</v>
      </c>
      <c r="D174" s="2" t="str">
        <f t="shared" si="10"/>
        <v>D-no</v>
      </c>
      <c r="E174" s="2" t="s">
        <v>638</v>
      </c>
      <c r="G174" s="2" t="s">
        <v>442</v>
      </c>
      <c r="H174" s="2" t="str">
        <f t="shared" si="11"/>
        <v>D-control</v>
      </c>
      <c r="I174" s="2" t="str">
        <f t="shared" si="12"/>
        <v>control_D_</v>
      </c>
      <c r="J174" s="2">
        <v>72</v>
      </c>
      <c r="K174" s="2">
        <v>55</v>
      </c>
      <c r="L174" s="2">
        <v>36</v>
      </c>
      <c r="M174" s="2">
        <v>30</v>
      </c>
      <c r="P174" s="2">
        <f t="shared" si="13"/>
        <v>74644</v>
      </c>
      <c r="Q174" s="2">
        <f t="shared" si="14"/>
        <v>3.4453600000000004</v>
      </c>
    </row>
    <row r="175" spans="1:17" x14ac:dyDescent="0.2">
      <c r="A175" s="1" t="s">
        <v>56</v>
      </c>
      <c r="B175" s="2" t="s">
        <v>3</v>
      </c>
      <c r="C175" s="2" t="s">
        <v>446</v>
      </c>
      <c r="D175" s="2" t="str">
        <f t="shared" si="10"/>
        <v>D-no</v>
      </c>
      <c r="E175" s="2" t="s">
        <v>638</v>
      </c>
      <c r="G175" s="2" t="s">
        <v>442</v>
      </c>
      <c r="H175" s="2" t="str">
        <f t="shared" si="11"/>
        <v>D-control</v>
      </c>
      <c r="I175" s="2" t="str">
        <f t="shared" si="12"/>
        <v>control_D_</v>
      </c>
      <c r="J175" s="2">
        <v>91</v>
      </c>
      <c r="K175" s="2">
        <v>50</v>
      </c>
      <c r="L175" s="2">
        <v>40</v>
      </c>
      <c r="P175" s="2">
        <f t="shared" si="13"/>
        <v>95295</v>
      </c>
      <c r="Q175" s="2">
        <f t="shared" si="14"/>
        <v>4.2713999999999999</v>
      </c>
    </row>
    <row r="176" spans="1:17" x14ac:dyDescent="0.2">
      <c r="A176" s="1" t="s">
        <v>206</v>
      </c>
      <c r="B176" s="2" t="s">
        <v>3</v>
      </c>
      <c r="C176" s="2" t="s">
        <v>446</v>
      </c>
      <c r="D176" s="2" t="str">
        <f t="shared" si="10"/>
        <v>D-no</v>
      </c>
      <c r="E176" s="2" t="s">
        <v>638</v>
      </c>
      <c r="G176" s="2" t="s">
        <v>442</v>
      </c>
      <c r="H176" s="2" t="str">
        <f t="shared" si="11"/>
        <v>D-control</v>
      </c>
      <c r="I176" s="2" t="str">
        <f t="shared" si="12"/>
        <v>control_D_</v>
      </c>
      <c r="J176" s="2">
        <v>92</v>
      </c>
      <c r="K176" s="2">
        <v>56</v>
      </c>
      <c r="L176" s="2">
        <v>39</v>
      </c>
      <c r="P176" s="2">
        <f t="shared" si="13"/>
        <v>105206</v>
      </c>
      <c r="Q176" s="2">
        <f t="shared" si="14"/>
        <v>4.66784</v>
      </c>
    </row>
    <row r="177" spans="1:18" x14ac:dyDescent="0.2">
      <c r="A177" s="1" t="s">
        <v>189</v>
      </c>
      <c r="B177" s="2" t="s">
        <v>3</v>
      </c>
      <c r="C177" s="2" t="s">
        <v>446</v>
      </c>
      <c r="D177" s="2" t="str">
        <f t="shared" si="10"/>
        <v>D-no</v>
      </c>
      <c r="E177" s="2" t="s">
        <v>638</v>
      </c>
      <c r="G177" s="2" t="s">
        <v>442</v>
      </c>
      <c r="H177" s="2" t="str">
        <f t="shared" si="11"/>
        <v>D-control</v>
      </c>
      <c r="I177" s="2" t="str">
        <f t="shared" si="12"/>
        <v>control_D_</v>
      </c>
      <c r="J177" s="2">
        <v>86</v>
      </c>
      <c r="K177" s="2">
        <v>50</v>
      </c>
      <c r="L177" s="2">
        <v>21</v>
      </c>
      <c r="P177" s="2">
        <f t="shared" si="13"/>
        <v>47281</v>
      </c>
      <c r="Q177" s="2">
        <f t="shared" si="14"/>
        <v>2.3508400000000003</v>
      </c>
    </row>
    <row r="178" spans="1:18" x14ac:dyDescent="0.2">
      <c r="A178" s="1" t="s">
        <v>26</v>
      </c>
      <c r="B178" s="2" t="s">
        <v>3</v>
      </c>
      <c r="C178" s="2" t="s">
        <v>446</v>
      </c>
      <c r="D178" s="2" t="str">
        <f t="shared" si="10"/>
        <v>D-no</v>
      </c>
      <c r="E178" s="2" t="s">
        <v>638</v>
      </c>
      <c r="G178" s="2" t="s">
        <v>442</v>
      </c>
      <c r="H178" s="2" t="str">
        <f t="shared" si="11"/>
        <v>D-control</v>
      </c>
      <c r="I178" s="2" t="str">
        <f t="shared" si="12"/>
        <v>control_D_</v>
      </c>
      <c r="J178" s="2">
        <v>85</v>
      </c>
      <c r="K178" s="2">
        <v>61</v>
      </c>
      <c r="L178" s="2">
        <v>30</v>
      </c>
      <c r="P178" s="2">
        <f t="shared" si="13"/>
        <v>81446</v>
      </c>
      <c r="Q178" s="2">
        <f t="shared" si="14"/>
        <v>3.7174400000000003</v>
      </c>
    </row>
    <row r="179" spans="1:18" x14ac:dyDescent="0.2">
      <c r="A179" s="1" t="s">
        <v>69</v>
      </c>
      <c r="B179" s="2" t="s">
        <v>3</v>
      </c>
      <c r="C179" s="2" t="s">
        <v>446</v>
      </c>
      <c r="D179" s="2" t="str">
        <f t="shared" si="10"/>
        <v>D-no</v>
      </c>
      <c r="E179" s="2" t="s">
        <v>638</v>
      </c>
      <c r="G179" s="2" t="s">
        <v>442</v>
      </c>
      <c r="H179" s="2" t="str">
        <f t="shared" si="11"/>
        <v>D-control</v>
      </c>
      <c r="I179" s="2" t="str">
        <f t="shared" si="12"/>
        <v>control_D_</v>
      </c>
      <c r="J179" s="2">
        <v>75</v>
      </c>
      <c r="K179" s="2">
        <v>59</v>
      </c>
      <c r="L179" s="2">
        <v>32</v>
      </c>
      <c r="P179" s="2">
        <f t="shared" si="13"/>
        <v>74142</v>
      </c>
      <c r="Q179" s="2">
        <f t="shared" si="14"/>
        <v>3.4252800000000003</v>
      </c>
    </row>
    <row r="180" spans="1:18" x14ac:dyDescent="0.2">
      <c r="A180" s="1" t="s">
        <v>98</v>
      </c>
      <c r="B180" s="2" t="s">
        <v>3</v>
      </c>
      <c r="C180" s="2" t="s">
        <v>446</v>
      </c>
      <c r="D180" s="2" t="str">
        <f t="shared" si="10"/>
        <v>D-no</v>
      </c>
      <c r="E180" s="2" t="s">
        <v>638</v>
      </c>
      <c r="F180" s="2">
        <v>1</v>
      </c>
      <c r="G180" s="2" t="s">
        <v>442</v>
      </c>
      <c r="H180" s="2" t="str">
        <f t="shared" si="11"/>
        <v>D-control</v>
      </c>
      <c r="I180" s="2" t="str">
        <f t="shared" si="12"/>
        <v>control_D_1</v>
      </c>
      <c r="J180" s="2">
        <v>82</v>
      </c>
      <c r="K180" s="2">
        <v>47</v>
      </c>
      <c r="L180" s="2">
        <v>29</v>
      </c>
      <c r="N180" s="3">
        <v>44389</v>
      </c>
      <c r="P180" s="2">
        <f t="shared" si="13"/>
        <v>58521</v>
      </c>
      <c r="Q180" s="2">
        <f t="shared" si="14"/>
        <v>2.80044</v>
      </c>
      <c r="R180" s="2" t="s">
        <v>445</v>
      </c>
    </row>
    <row r="181" spans="1:18" x14ac:dyDescent="0.2">
      <c r="A181" s="1" t="s">
        <v>76</v>
      </c>
      <c r="B181" s="2" t="s">
        <v>3</v>
      </c>
      <c r="C181" s="2" t="s">
        <v>446</v>
      </c>
      <c r="D181" s="2" t="str">
        <f t="shared" si="10"/>
        <v>D-no</v>
      </c>
      <c r="E181" s="2" t="s">
        <v>638</v>
      </c>
      <c r="F181" s="2">
        <v>1</v>
      </c>
      <c r="G181" s="2" t="s">
        <v>442</v>
      </c>
      <c r="H181" s="2" t="str">
        <f t="shared" si="11"/>
        <v>D-control</v>
      </c>
      <c r="I181" s="2" t="str">
        <f t="shared" si="12"/>
        <v>control_D_1</v>
      </c>
      <c r="J181" s="2">
        <v>87</v>
      </c>
      <c r="K181" s="2">
        <v>57</v>
      </c>
      <c r="L181" s="2">
        <v>33</v>
      </c>
      <c r="N181" s="3">
        <v>44389</v>
      </c>
      <c r="P181" s="2">
        <f t="shared" si="13"/>
        <v>85685</v>
      </c>
      <c r="Q181" s="2">
        <f t="shared" si="14"/>
        <v>3.8870000000000005</v>
      </c>
      <c r="R181" s="2" t="s">
        <v>445</v>
      </c>
    </row>
    <row r="182" spans="1:18" x14ac:dyDescent="0.2">
      <c r="A182" s="1" t="s">
        <v>108</v>
      </c>
      <c r="B182" s="2" t="s">
        <v>3</v>
      </c>
      <c r="C182" s="2" t="s">
        <v>503</v>
      </c>
      <c r="D182" s="2" t="str">
        <f t="shared" si="10"/>
        <v>D-base</v>
      </c>
      <c r="E182" s="2" t="s">
        <v>639</v>
      </c>
      <c r="G182" s="2" t="s">
        <v>640</v>
      </c>
      <c r="H182" s="2" t="str">
        <f t="shared" si="11"/>
        <v>D-heat_desiccation</v>
      </c>
      <c r="I182" s="2" t="str">
        <f t="shared" si="12"/>
        <v>heat_desiccation_D_</v>
      </c>
      <c r="J182" s="2">
        <v>86</v>
      </c>
      <c r="K182" s="2">
        <v>46</v>
      </c>
      <c r="L182" s="2">
        <v>29</v>
      </c>
      <c r="P182" s="2">
        <f t="shared" si="13"/>
        <v>60069</v>
      </c>
      <c r="Q182" s="2">
        <f t="shared" si="14"/>
        <v>2.8623600000000002</v>
      </c>
    </row>
    <row r="183" spans="1:18" x14ac:dyDescent="0.2">
      <c r="A183" s="1" t="s">
        <v>272</v>
      </c>
      <c r="B183" s="2" t="s">
        <v>3</v>
      </c>
      <c r="C183" s="2" t="s">
        <v>503</v>
      </c>
      <c r="D183" s="2" t="str">
        <f t="shared" si="10"/>
        <v>D-base</v>
      </c>
      <c r="E183" s="2" t="s">
        <v>639</v>
      </c>
      <c r="G183" s="2" t="s">
        <v>640</v>
      </c>
      <c r="H183" s="2" t="str">
        <f t="shared" si="11"/>
        <v>D-heat_desiccation</v>
      </c>
      <c r="I183" s="2" t="str">
        <f t="shared" si="12"/>
        <v>heat_desiccation_D_</v>
      </c>
      <c r="J183" s="2">
        <v>81</v>
      </c>
      <c r="K183" s="2">
        <v>59</v>
      </c>
      <c r="L183" s="2">
        <v>36</v>
      </c>
      <c r="P183" s="2">
        <f t="shared" si="13"/>
        <v>90082</v>
      </c>
      <c r="Q183" s="2">
        <f t="shared" si="14"/>
        <v>4.0628799999999998</v>
      </c>
    </row>
    <row r="184" spans="1:18" x14ac:dyDescent="0.2">
      <c r="A184" s="1" t="s">
        <v>110</v>
      </c>
      <c r="B184" s="2" t="s">
        <v>3</v>
      </c>
      <c r="C184" s="2" t="s">
        <v>503</v>
      </c>
      <c r="D184" s="2" t="str">
        <f t="shared" si="10"/>
        <v>D-base</v>
      </c>
      <c r="E184" s="2" t="s">
        <v>639</v>
      </c>
      <c r="G184" s="2" t="s">
        <v>640</v>
      </c>
      <c r="H184" s="2" t="str">
        <f t="shared" si="11"/>
        <v>D-heat_desiccation</v>
      </c>
      <c r="I184" s="2" t="str">
        <f t="shared" si="12"/>
        <v>heat_desiccation_D_</v>
      </c>
      <c r="J184" s="2">
        <v>86</v>
      </c>
      <c r="K184" s="2">
        <v>58</v>
      </c>
      <c r="L184" s="2">
        <v>35</v>
      </c>
      <c r="P184" s="2">
        <f t="shared" si="13"/>
        <v>91410</v>
      </c>
      <c r="Q184" s="2">
        <f t="shared" si="14"/>
        <v>4.1159999999999997</v>
      </c>
    </row>
    <row r="185" spans="1:18" x14ac:dyDescent="0.2">
      <c r="A185" s="1" t="s">
        <v>273</v>
      </c>
      <c r="B185" s="2" t="s">
        <v>3</v>
      </c>
      <c r="C185" s="2" t="s">
        <v>503</v>
      </c>
      <c r="D185" s="2" t="str">
        <f t="shared" si="10"/>
        <v>D-base</v>
      </c>
      <c r="E185" s="2" t="s">
        <v>639</v>
      </c>
      <c r="G185" s="2" t="s">
        <v>640</v>
      </c>
      <c r="H185" s="2" t="str">
        <f t="shared" si="11"/>
        <v>D-heat_desiccation</v>
      </c>
      <c r="I185" s="2" t="str">
        <f t="shared" si="12"/>
        <v>heat_desiccation_D_</v>
      </c>
      <c r="J185" s="2">
        <v>66</v>
      </c>
      <c r="K185" s="2">
        <v>53</v>
      </c>
      <c r="L185" s="2">
        <v>27</v>
      </c>
      <c r="P185" s="2">
        <f t="shared" si="13"/>
        <v>49452</v>
      </c>
      <c r="Q185" s="2">
        <f t="shared" si="14"/>
        <v>2.4376800000000003</v>
      </c>
    </row>
    <row r="186" spans="1:18" x14ac:dyDescent="0.2">
      <c r="A186" s="1" t="s">
        <v>107</v>
      </c>
      <c r="B186" s="2" t="s">
        <v>3</v>
      </c>
      <c r="C186" s="2" t="s">
        <v>503</v>
      </c>
      <c r="D186" s="2" t="str">
        <f t="shared" si="10"/>
        <v>D-base</v>
      </c>
      <c r="E186" s="2" t="s">
        <v>639</v>
      </c>
      <c r="G186" s="2" t="s">
        <v>640</v>
      </c>
      <c r="H186" s="2" t="str">
        <f t="shared" si="11"/>
        <v>D-heat_desiccation</v>
      </c>
      <c r="I186" s="2" t="str">
        <f t="shared" si="12"/>
        <v>heat_desiccation_D_</v>
      </c>
      <c r="J186" s="2">
        <v>86</v>
      </c>
      <c r="K186" s="2">
        <v>62</v>
      </c>
      <c r="L186" s="2">
        <v>34</v>
      </c>
      <c r="P186" s="2">
        <f t="shared" si="13"/>
        <v>94922</v>
      </c>
      <c r="Q186" s="2">
        <f t="shared" si="14"/>
        <v>4.2564799999999998</v>
      </c>
    </row>
    <row r="187" spans="1:18" x14ac:dyDescent="0.2">
      <c r="A187" s="1" t="s">
        <v>274</v>
      </c>
      <c r="B187" s="2" t="s">
        <v>3</v>
      </c>
      <c r="C187" s="2" t="s">
        <v>503</v>
      </c>
      <c r="D187" s="2" t="str">
        <f t="shared" si="10"/>
        <v>D-base</v>
      </c>
      <c r="E187" s="2" t="s">
        <v>639</v>
      </c>
      <c r="G187" s="2" t="s">
        <v>640</v>
      </c>
      <c r="H187" s="2" t="str">
        <f t="shared" si="11"/>
        <v>D-heat_desiccation</v>
      </c>
      <c r="I187" s="2" t="str">
        <f t="shared" si="12"/>
        <v>heat_desiccation_D_</v>
      </c>
      <c r="J187" s="2">
        <v>94</v>
      </c>
      <c r="K187" s="2">
        <v>58</v>
      </c>
      <c r="L187" s="2">
        <v>35</v>
      </c>
      <c r="P187" s="2">
        <f t="shared" si="13"/>
        <v>99913</v>
      </c>
      <c r="Q187" s="2">
        <f t="shared" si="14"/>
        <v>4.4561200000000003</v>
      </c>
    </row>
    <row r="188" spans="1:18" x14ac:dyDescent="0.2">
      <c r="A188" s="1" t="s">
        <v>109</v>
      </c>
      <c r="B188" s="2" t="s">
        <v>3</v>
      </c>
      <c r="C188" s="2" t="s">
        <v>503</v>
      </c>
      <c r="D188" s="2" t="str">
        <f t="shared" si="10"/>
        <v>D-base</v>
      </c>
      <c r="E188" s="2" t="s">
        <v>639</v>
      </c>
      <c r="G188" s="2" t="s">
        <v>640</v>
      </c>
      <c r="H188" s="2" t="str">
        <f t="shared" si="11"/>
        <v>D-heat_desiccation</v>
      </c>
      <c r="I188" s="2" t="str">
        <f t="shared" si="12"/>
        <v>heat_desiccation_D_</v>
      </c>
      <c r="J188" s="2">
        <v>92</v>
      </c>
      <c r="K188" s="2">
        <v>52</v>
      </c>
      <c r="L188" s="2">
        <v>31</v>
      </c>
      <c r="P188" s="2">
        <f t="shared" si="13"/>
        <v>77652</v>
      </c>
      <c r="Q188" s="2">
        <f t="shared" si="14"/>
        <v>3.5656800000000004</v>
      </c>
    </row>
    <row r="189" spans="1:18" x14ac:dyDescent="0.2">
      <c r="A189" s="1" t="s">
        <v>106</v>
      </c>
      <c r="B189" s="2" t="s">
        <v>3</v>
      </c>
      <c r="C189" s="2" t="s">
        <v>503</v>
      </c>
      <c r="D189" s="2" t="str">
        <f t="shared" si="10"/>
        <v>D-base</v>
      </c>
      <c r="E189" s="2" t="s">
        <v>639</v>
      </c>
      <c r="G189" s="2" t="s">
        <v>640</v>
      </c>
      <c r="H189" s="2" t="str">
        <f t="shared" si="11"/>
        <v>D-heat_desiccation</v>
      </c>
      <c r="I189" s="2" t="str">
        <f t="shared" si="12"/>
        <v>heat_desiccation_D_</v>
      </c>
      <c r="J189" s="2">
        <v>79</v>
      </c>
      <c r="K189" s="2">
        <v>54</v>
      </c>
      <c r="L189" s="2">
        <v>27</v>
      </c>
      <c r="P189" s="2">
        <f t="shared" si="13"/>
        <v>60309</v>
      </c>
      <c r="Q189" s="2">
        <f t="shared" si="14"/>
        <v>2.8719600000000001</v>
      </c>
    </row>
    <row r="190" spans="1:18" x14ac:dyDescent="0.2">
      <c r="A190" s="1" t="s">
        <v>275</v>
      </c>
      <c r="B190" s="2" t="s">
        <v>3</v>
      </c>
      <c r="C190" s="2" t="s">
        <v>503</v>
      </c>
      <c r="D190" s="2" t="str">
        <f t="shared" si="10"/>
        <v>D-base</v>
      </c>
      <c r="E190" s="2" t="s">
        <v>639</v>
      </c>
      <c r="G190" s="2" t="s">
        <v>640</v>
      </c>
      <c r="H190" s="2" t="str">
        <f t="shared" si="11"/>
        <v>D-heat_desiccation</v>
      </c>
      <c r="I190" s="2" t="str">
        <f t="shared" si="12"/>
        <v>heat_desiccation_D_</v>
      </c>
      <c r="J190" s="2">
        <v>87</v>
      </c>
      <c r="K190" s="2">
        <v>54</v>
      </c>
      <c r="L190" s="2">
        <v>31</v>
      </c>
      <c r="P190" s="2">
        <f t="shared" si="13"/>
        <v>76256</v>
      </c>
      <c r="Q190" s="2">
        <f t="shared" si="14"/>
        <v>3.5098400000000001</v>
      </c>
    </row>
    <row r="191" spans="1:18" x14ac:dyDescent="0.2">
      <c r="A191" s="1" t="s">
        <v>276</v>
      </c>
      <c r="B191" s="2" t="s">
        <v>3</v>
      </c>
      <c r="C191" s="2" t="s">
        <v>503</v>
      </c>
      <c r="D191" s="2" t="str">
        <f t="shared" si="10"/>
        <v>D-base</v>
      </c>
      <c r="E191" s="2" t="s">
        <v>639</v>
      </c>
      <c r="G191" s="2" t="s">
        <v>640</v>
      </c>
      <c r="H191" s="2" t="str">
        <f t="shared" si="11"/>
        <v>D-heat_desiccation</v>
      </c>
      <c r="I191" s="2" t="str">
        <f t="shared" si="12"/>
        <v>heat_desiccation_D_</v>
      </c>
      <c r="J191" s="2">
        <v>92</v>
      </c>
      <c r="K191" s="2">
        <v>54</v>
      </c>
      <c r="L191" s="2">
        <v>30</v>
      </c>
      <c r="P191" s="2">
        <f t="shared" si="13"/>
        <v>78037</v>
      </c>
      <c r="Q191" s="2">
        <f t="shared" si="14"/>
        <v>3.5810800000000005</v>
      </c>
    </row>
    <row r="192" spans="1:18" x14ac:dyDescent="0.2">
      <c r="A192" s="1" t="s">
        <v>50</v>
      </c>
      <c r="B192" s="2" t="s">
        <v>3</v>
      </c>
      <c r="C192" s="2" t="s">
        <v>503</v>
      </c>
      <c r="D192" s="2" t="str">
        <f t="shared" si="10"/>
        <v>D-base</v>
      </c>
      <c r="E192" s="2" t="s">
        <v>639</v>
      </c>
      <c r="G192" s="2" t="s">
        <v>640</v>
      </c>
      <c r="H192" s="2" t="str">
        <f t="shared" si="11"/>
        <v>D-heat_desiccation</v>
      </c>
      <c r="I192" s="2" t="str">
        <f t="shared" si="12"/>
        <v>heat_desiccation_D_</v>
      </c>
      <c r="J192" s="2">
        <v>81</v>
      </c>
      <c r="K192" s="2">
        <v>59</v>
      </c>
      <c r="L192" s="2">
        <v>31</v>
      </c>
      <c r="P192" s="2">
        <f t="shared" si="13"/>
        <v>77571</v>
      </c>
      <c r="Q192" s="2">
        <f t="shared" si="14"/>
        <v>3.5624400000000001</v>
      </c>
    </row>
    <row r="193" spans="1:17" x14ac:dyDescent="0.2">
      <c r="A193" s="1" t="s">
        <v>97</v>
      </c>
      <c r="B193" s="2" t="s">
        <v>3</v>
      </c>
      <c r="C193" s="2" t="s">
        <v>503</v>
      </c>
      <c r="D193" s="2" t="str">
        <f t="shared" si="10"/>
        <v>D-base</v>
      </c>
      <c r="E193" s="2" t="s">
        <v>639</v>
      </c>
      <c r="G193" s="2" t="s">
        <v>640</v>
      </c>
      <c r="H193" s="2" t="str">
        <f t="shared" si="11"/>
        <v>D-heat_desiccation</v>
      </c>
      <c r="I193" s="2" t="str">
        <f t="shared" si="12"/>
        <v>heat_desiccation_D_</v>
      </c>
      <c r="J193" s="2">
        <v>77</v>
      </c>
      <c r="K193" s="2">
        <v>50</v>
      </c>
      <c r="L193" s="2">
        <v>24</v>
      </c>
      <c r="M193" s="2">
        <v>30</v>
      </c>
      <c r="P193" s="2">
        <f t="shared" si="13"/>
        <v>48381</v>
      </c>
      <c r="Q193" s="2">
        <f t="shared" si="14"/>
        <v>2.3948400000000003</v>
      </c>
    </row>
    <row r="194" spans="1:17" x14ac:dyDescent="0.2">
      <c r="A194" s="1" t="s">
        <v>48</v>
      </c>
      <c r="B194" s="2" t="s">
        <v>3</v>
      </c>
      <c r="C194" s="2" t="s">
        <v>503</v>
      </c>
      <c r="D194" s="2" t="str">
        <f t="shared" ref="D194:D257" si="15">B194&amp;"-"&amp;C194</f>
        <v>D-base</v>
      </c>
      <c r="E194" s="2" t="s">
        <v>639</v>
      </c>
      <c r="G194" s="2" t="s">
        <v>640</v>
      </c>
      <c r="H194" s="2" t="str">
        <f t="shared" ref="H194:H257" si="16">B194&amp;"-"&amp;G194</f>
        <v>D-heat_desiccation</v>
      </c>
      <c r="I194" s="2" t="str">
        <f t="shared" ref="I194:I257" si="17">G194&amp;"_"&amp;B194&amp;"_"&amp;F194</f>
        <v>heat_desiccation_D_</v>
      </c>
      <c r="J194" s="2">
        <v>96</v>
      </c>
      <c r="K194" s="2">
        <v>56</v>
      </c>
      <c r="L194" s="2">
        <v>24</v>
      </c>
      <c r="M194" s="2">
        <v>3</v>
      </c>
      <c r="P194" s="2">
        <f t="shared" ref="P194:P249" si="18">ROUND((4/3)*PI()*(J194/2)*(K194/2)*(L194/2),0)</f>
        <v>67557</v>
      </c>
      <c r="Q194" s="2">
        <f t="shared" ref="Q194:Q257" si="19">(0.00004*P194)+0.4596</f>
        <v>3.16188</v>
      </c>
    </row>
    <row r="195" spans="1:17" x14ac:dyDescent="0.2">
      <c r="A195" s="1" t="s">
        <v>96</v>
      </c>
      <c r="B195" s="2" t="s">
        <v>3</v>
      </c>
      <c r="C195" s="2" t="s">
        <v>503</v>
      </c>
      <c r="D195" s="2" t="str">
        <f t="shared" si="15"/>
        <v>D-base</v>
      </c>
      <c r="E195" s="2" t="s">
        <v>639</v>
      </c>
      <c r="G195" s="2" t="s">
        <v>640</v>
      </c>
      <c r="H195" s="2" t="str">
        <f t="shared" si="16"/>
        <v>D-heat_desiccation</v>
      </c>
      <c r="I195" s="2" t="str">
        <f t="shared" si="17"/>
        <v>heat_desiccation_D_</v>
      </c>
      <c r="J195" s="2">
        <v>94</v>
      </c>
      <c r="K195" s="2">
        <v>56</v>
      </c>
      <c r="L195" s="2">
        <v>34</v>
      </c>
      <c r="P195" s="2">
        <f t="shared" si="18"/>
        <v>93712</v>
      </c>
      <c r="Q195" s="2">
        <f t="shared" si="19"/>
        <v>4.2080800000000007</v>
      </c>
    </row>
    <row r="196" spans="1:17" x14ac:dyDescent="0.2">
      <c r="A196" s="1" t="s">
        <v>79</v>
      </c>
      <c r="B196" s="2" t="s">
        <v>3</v>
      </c>
      <c r="C196" s="2" t="s">
        <v>503</v>
      </c>
      <c r="D196" s="2" t="str">
        <f t="shared" si="15"/>
        <v>D-base</v>
      </c>
      <c r="E196" s="2" t="s">
        <v>639</v>
      </c>
      <c r="G196" s="2" t="s">
        <v>640</v>
      </c>
      <c r="H196" s="2" t="str">
        <f t="shared" si="16"/>
        <v>D-heat_desiccation</v>
      </c>
      <c r="I196" s="2" t="str">
        <f t="shared" si="17"/>
        <v>heat_desiccation_D_</v>
      </c>
      <c r="J196" s="2">
        <v>83</v>
      </c>
      <c r="K196" s="2">
        <v>47</v>
      </c>
      <c r="L196" s="2">
        <v>26</v>
      </c>
      <c r="M196" s="2">
        <v>3</v>
      </c>
      <c r="P196" s="2">
        <f t="shared" si="18"/>
        <v>53107</v>
      </c>
      <c r="Q196" s="2">
        <f t="shared" si="19"/>
        <v>2.5838800000000002</v>
      </c>
    </row>
    <row r="197" spans="1:17" x14ac:dyDescent="0.2">
      <c r="A197" s="1" t="s">
        <v>80</v>
      </c>
      <c r="B197" s="2" t="s">
        <v>3</v>
      </c>
      <c r="C197" s="2" t="s">
        <v>503</v>
      </c>
      <c r="D197" s="2" t="str">
        <f t="shared" si="15"/>
        <v>D-base</v>
      </c>
      <c r="E197" s="2" t="s">
        <v>639</v>
      </c>
      <c r="G197" s="2" t="s">
        <v>640</v>
      </c>
      <c r="H197" s="2" t="str">
        <f t="shared" si="16"/>
        <v>D-heat_desiccation</v>
      </c>
      <c r="I197" s="2" t="str">
        <f t="shared" si="17"/>
        <v>heat_desiccation_D_</v>
      </c>
      <c r="J197" s="2">
        <v>88</v>
      </c>
      <c r="K197" s="2">
        <v>42</v>
      </c>
      <c r="L197" s="2">
        <v>24</v>
      </c>
      <c r="P197" s="2">
        <f t="shared" si="18"/>
        <v>46445</v>
      </c>
      <c r="Q197" s="2">
        <f t="shared" si="19"/>
        <v>2.3174000000000001</v>
      </c>
    </row>
    <row r="198" spans="1:17" x14ac:dyDescent="0.2">
      <c r="A198" s="1" t="s">
        <v>52</v>
      </c>
      <c r="B198" s="2" t="s">
        <v>3</v>
      </c>
      <c r="C198" s="2" t="s">
        <v>503</v>
      </c>
      <c r="D198" s="2" t="str">
        <f t="shared" si="15"/>
        <v>D-base</v>
      </c>
      <c r="E198" s="2" t="s">
        <v>639</v>
      </c>
      <c r="G198" s="2" t="s">
        <v>640</v>
      </c>
      <c r="H198" s="2" t="str">
        <f t="shared" si="16"/>
        <v>D-heat_desiccation</v>
      </c>
      <c r="I198" s="2" t="str">
        <f t="shared" si="17"/>
        <v>heat_desiccation_D_</v>
      </c>
      <c r="J198" s="2">
        <v>87</v>
      </c>
      <c r="K198" s="2">
        <v>47</v>
      </c>
      <c r="L198" s="2">
        <v>35</v>
      </c>
      <c r="P198" s="2">
        <f t="shared" si="18"/>
        <v>74935</v>
      </c>
      <c r="Q198" s="2">
        <f t="shared" si="19"/>
        <v>3.4570000000000003</v>
      </c>
    </row>
    <row r="199" spans="1:17" x14ac:dyDescent="0.2">
      <c r="A199" s="1" t="s">
        <v>278</v>
      </c>
      <c r="B199" s="2" t="s">
        <v>3</v>
      </c>
      <c r="C199" s="2" t="s">
        <v>503</v>
      </c>
      <c r="D199" s="2" t="str">
        <f t="shared" si="15"/>
        <v>D-base</v>
      </c>
      <c r="E199" s="2" t="s">
        <v>639</v>
      </c>
      <c r="G199" s="2" t="s">
        <v>640</v>
      </c>
      <c r="H199" s="2" t="str">
        <f t="shared" si="16"/>
        <v>D-heat_desiccation</v>
      </c>
      <c r="I199" s="2" t="str">
        <f t="shared" si="17"/>
        <v>heat_desiccation_D_</v>
      </c>
      <c r="J199" s="2">
        <v>72</v>
      </c>
      <c r="K199" s="2">
        <v>49</v>
      </c>
      <c r="L199" s="2">
        <v>24</v>
      </c>
      <c r="M199" s="2">
        <v>3</v>
      </c>
      <c r="P199" s="2">
        <f t="shared" si="18"/>
        <v>44334</v>
      </c>
      <c r="Q199" s="2">
        <f t="shared" si="19"/>
        <v>2.2329600000000003</v>
      </c>
    </row>
    <row r="200" spans="1:17" x14ac:dyDescent="0.2">
      <c r="A200" s="1" t="s">
        <v>68</v>
      </c>
      <c r="B200" s="2" t="s">
        <v>3</v>
      </c>
      <c r="C200" s="2" t="s">
        <v>503</v>
      </c>
      <c r="D200" s="2" t="str">
        <f t="shared" si="15"/>
        <v>D-base</v>
      </c>
      <c r="E200" s="2" t="s">
        <v>639</v>
      </c>
      <c r="G200" s="2" t="s">
        <v>640</v>
      </c>
      <c r="H200" s="2" t="str">
        <f t="shared" si="16"/>
        <v>D-heat_desiccation</v>
      </c>
      <c r="I200" s="2" t="str">
        <f t="shared" si="17"/>
        <v>heat_desiccation_D_</v>
      </c>
      <c r="J200" s="2">
        <v>110</v>
      </c>
      <c r="K200" s="2">
        <v>56</v>
      </c>
      <c r="L200" s="2">
        <v>35</v>
      </c>
      <c r="P200" s="2">
        <f t="shared" si="18"/>
        <v>112888</v>
      </c>
      <c r="Q200" s="2">
        <f t="shared" si="19"/>
        <v>4.9751200000000004</v>
      </c>
    </row>
    <row r="201" spans="1:17" x14ac:dyDescent="0.2">
      <c r="A201" s="1" t="s">
        <v>67</v>
      </c>
      <c r="B201" s="2" t="s">
        <v>3</v>
      </c>
      <c r="C201" s="2" t="s">
        <v>503</v>
      </c>
      <c r="D201" s="2" t="str">
        <f t="shared" si="15"/>
        <v>D-base</v>
      </c>
      <c r="E201" s="2" t="s">
        <v>639</v>
      </c>
      <c r="G201" s="2" t="s">
        <v>640</v>
      </c>
      <c r="H201" s="2" t="str">
        <f t="shared" si="16"/>
        <v>D-heat_desiccation</v>
      </c>
      <c r="I201" s="2" t="str">
        <f t="shared" si="17"/>
        <v>heat_desiccation_D_</v>
      </c>
      <c r="J201" s="2">
        <v>83</v>
      </c>
      <c r="K201" s="2">
        <v>50</v>
      </c>
      <c r="L201" s="2">
        <v>32</v>
      </c>
      <c r="P201" s="2">
        <f t="shared" si="18"/>
        <v>69534</v>
      </c>
      <c r="Q201" s="2">
        <f t="shared" si="19"/>
        <v>3.2409600000000003</v>
      </c>
    </row>
    <row r="202" spans="1:17" x14ac:dyDescent="0.2">
      <c r="A202" s="1" t="s">
        <v>36</v>
      </c>
      <c r="B202" s="2" t="s">
        <v>3</v>
      </c>
      <c r="C202" s="2" t="s">
        <v>503</v>
      </c>
      <c r="D202" s="2" t="str">
        <f t="shared" si="15"/>
        <v>D-base</v>
      </c>
      <c r="E202" s="2" t="s">
        <v>639</v>
      </c>
      <c r="G202" s="2" t="s">
        <v>640</v>
      </c>
      <c r="H202" s="2" t="str">
        <f t="shared" si="16"/>
        <v>D-heat_desiccation</v>
      </c>
      <c r="I202" s="2" t="str">
        <f t="shared" si="17"/>
        <v>heat_desiccation_D_</v>
      </c>
      <c r="J202" s="2">
        <v>96</v>
      </c>
      <c r="K202" s="2">
        <v>57</v>
      </c>
      <c r="L202" s="2">
        <v>39</v>
      </c>
      <c r="P202" s="2">
        <f t="shared" si="18"/>
        <v>111740</v>
      </c>
      <c r="Q202" s="2">
        <f t="shared" si="19"/>
        <v>4.9292000000000007</v>
      </c>
    </row>
    <row r="203" spans="1:17" x14ac:dyDescent="0.2">
      <c r="A203" s="1" t="s">
        <v>277</v>
      </c>
      <c r="B203" s="2" t="s">
        <v>3</v>
      </c>
      <c r="C203" s="2" t="s">
        <v>503</v>
      </c>
      <c r="D203" s="2" t="str">
        <f t="shared" si="15"/>
        <v>D-base</v>
      </c>
      <c r="E203" s="2" t="s">
        <v>639</v>
      </c>
      <c r="G203" s="2" t="s">
        <v>640</v>
      </c>
      <c r="H203" s="2" t="str">
        <f t="shared" si="16"/>
        <v>D-heat_desiccation</v>
      </c>
      <c r="I203" s="2" t="str">
        <f t="shared" si="17"/>
        <v>heat_desiccation_D_</v>
      </c>
      <c r="J203" s="2">
        <v>112</v>
      </c>
      <c r="K203" s="2">
        <v>63</v>
      </c>
      <c r="L203" s="2">
        <v>38</v>
      </c>
      <c r="P203" s="2">
        <f t="shared" si="18"/>
        <v>140391</v>
      </c>
      <c r="Q203" s="2">
        <f t="shared" si="19"/>
        <v>6.0752400000000009</v>
      </c>
    </row>
    <row r="204" spans="1:17" x14ac:dyDescent="0.2">
      <c r="A204" s="1" t="s">
        <v>285</v>
      </c>
      <c r="B204" s="2" t="s">
        <v>3</v>
      </c>
      <c r="C204" s="2" t="s">
        <v>503</v>
      </c>
      <c r="D204" s="2" t="str">
        <f t="shared" si="15"/>
        <v>D-base</v>
      </c>
      <c r="E204" s="2" t="s">
        <v>639</v>
      </c>
      <c r="G204" s="2" t="s">
        <v>640</v>
      </c>
      <c r="H204" s="2" t="str">
        <f t="shared" si="16"/>
        <v>D-heat_desiccation</v>
      </c>
      <c r="I204" s="2" t="str">
        <f t="shared" si="17"/>
        <v>heat_desiccation_D_</v>
      </c>
      <c r="J204" s="2">
        <v>78</v>
      </c>
      <c r="K204" s="2">
        <v>56</v>
      </c>
      <c r="L204" s="2">
        <v>33</v>
      </c>
      <c r="P204" s="2">
        <f t="shared" si="18"/>
        <v>75474</v>
      </c>
      <c r="Q204" s="2">
        <f t="shared" si="19"/>
        <v>3.4785600000000003</v>
      </c>
    </row>
    <row r="205" spans="1:17" x14ac:dyDescent="0.2">
      <c r="A205" s="1" t="s">
        <v>284</v>
      </c>
      <c r="B205" s="2" t="s">
        <v>3</v>
      </c>
      <c r="C205" s="2" t="s">
        <v>503</v>
      </c>
      <c r="D205" s="2" t="str">
        <f t="shared" si="15"/>
        <v>D-base</v>
      </c>
      <c r="E205" s="2" t="s">
        <v>639</v>
      </c>
      <c r="G205" s="2" t="s">
        <v>640</v>
      </c>
      <c r="H205" s="2" t="str">
        <f t="shared" si="16"/>
        <v>D-heat_desiccation</v>
      </c>
      <c r="I205" s="2" t="str">
        <f t="shared" si="17"/>
        <v>heat_desiccation_D_</v>
      </c>
      <c r="J205" s="2">
        <v>77</v>
      </c>
      <c r="K205" s="2">
        <v>66</v>
      </c>
      <c r="L205" s="2">
        <v>26</v>
      </c>
      <c r="P205" s="2">
        <f t="shared" si="18"/>
        <v>69184</v>
      </c>
      <c r="Q205" s="2">
        <f t="shared" si="19"/>
        <v>3.2269600000000001</v>
      </c>
    </row>
    <row r="206" spans="1:17" x14ac:dyDescent="0.2">
      <c r="A206" s="1" t="s">
        <v>102</v>
      </c>
      <c r="B206" s="2" t="s">
        <v>3</v>
      </c>
      <c r="C206" s="2" t="s">
        <v>503</v>
      </c>
      <c r="D206" s="2" t="str">
        <f t="shared" si="15"/>
        <v>D-base</v>
      </c>
      <c r="E206" s="2" t="s">
        <v>639</v>
      </c>
      <c r="G206" s="2" t="s">
        <v>640</v>
      </c>
      <c r="H206" s="2" t="str">
        <f t="shared" si="16"/>
        <v>D-heat_desiccation</v>
      </c>
      <c r="I206" s="2" t="str">
        <f t="shared" si="17"/>
        <v>heat_desiccation_D_</v>
      </c>
      <c r="J206" s="2">
        <v>76</v>
      </c>
      <c r="K206" s="2">
        <v>56</v>
      </c>
      <c r="L206" s="2">
        <v>26</v>
      </c>
      <c r="M206" s="2">
        <v>7</v>
      </c>
      <c r="P206" s="2">
        <f t="shared" si="18"/>
        <v>57939</v>
      </c>
      <c r="Q206" s="2">
        <f t="shared" si="19"/>
        <v>2.7771600000000003</v>
      </c>
    </row>
    <row r="207" spans="1:17" x14ac:dyDescent="0.2">
      <c r="A207" s="1" t="s">
        <v>279</v>
      </c>
      <c r="B207" s="2" t="s">
        <v>3</v>
      </c>
      <c r="C207" s="2" t="s">
        <v>503</v>
      </c>
      <c r="D207" s="2" t="str">
        <f t="shared" si="15"/>
        <v>D-base</v>
      </c>
      <c r="E207" s="2" t="s">
        <v>639</v>
      </c>
      <c r="G207" s="2" t="s">
        <v>640</v>
      </c>
      <c r="H207" s="2" t="str">
        <f t="shared" si="16"/>
        <v>D-heat_desiccation</v>
      </c>
      <c r="I207" s="2" t="str">
        <f t="shared" si="17"/>
        <v>heat_desiccation_D_</v>
      </c>
      <c r="J207" s="2">
        <v>76</v>
      </c>
      <c r="K207" s="2">
        <v>46</v>
      </c>
      <c r="L207" s="2">
        <v>30</v>
      </c>
      <c r="P207" s="2">
        <f t="shared" si="18"/>
        <v>54915</v>
      </c>
      <c r="Q207" s="2">
        <f t="shared" si="19"/>
        <v>2.6562000000000001</v>
      </c>
    </row>
    <row r="208" spans="1:17" x14ac:dyDescent="0.2">
      <c r="A208" s="1" t="s">
        <v>57</v>
      </c>
      <c r="B208" s="2" t="s">
        <v>3</v>
      </c>
      <c r="C208" s="2" t="s">
        <v>503</v>
      </c>
      <c r="D208" s="2" t="str">
        <f t="shared" si="15"/>
        <v>D-base</v>
      </c>
      <c r="E208" s="2" t="s">
        <v>639</v>
      </c>
      <c r="G208" s="2" t="s">
        <v>640</v>
      </c>
      <c r="H208" s="2" t="str">
        <f t="shared" si="16"/>
        <v>D-heat_desiccation</v>
      </c>
      <c r="I208" s="2" t="str">
        <f t="shared" si="17"/>
        <v>heat_desiccation_D_</v>
      </c>
      <c r="J208" s="2">
        <v>100</v>
      </c>
      <c r="K208" s="2">
        <v>54</v>
      </c>
      <c r="L208" s="2">
        <v>25</v>
      </c>
      <c r="P208" s="2">
        <f t="shared" si="18"/>
        <v>70686</v>
      </c>
      <c r="Q208" s="2">
        <f t="shared" si="19"/>
        <v>3.2870400000000002</v>
      </c>
    </row>
    <row r="209" spans="1:18" x14ac:dyDescent="0.2">
      <c r="A209" s="1" t="s">
        <v>280</v>
      </c>
      <c r="B209" s="2" t="s">
        <v>3</v>
      </c>
      <c r="C209" s="2" t="s">
        <v>503</v>
      </c>
      <c r="D209" s="2" t="str">
        <f t="shared" si="15"/>
        <v>D-base</v>
      </c>
      <c r="E209" s="2" t="s">
        <v>639</v>
      </c>
      <c r="G209" s="2" t="s">
        <v>640</v>
      </c>
      <c r="H209" s="2" t="str">
        <f t="shared" si="16"/>
        <v>D-heat_desiccation</v>
      </c>
      <c r="I209" s="2" t="str">
        <f t="shared" si="17"/>
        <v>heat_desiccation_D_</v>
      </c>
      <c r="J209" s="2">
        <v>87</v>
      </c>
      <c r="K209" s="2">
        <v>58</v>
      </c>
      <c r="L209" s="2">
        <v>34</v>
      </c>
      <c r="P209" s="2">
        <f t="shared" si="18"/>
        <v>89831</v>
      </c>
      <c r="Q209" s="2">
        <f t="shared" si="19"/>
        <v>4.0528399999999998</v>
      </c>
    </row>
    <row r="210" spans="1:18" x14ac:dyDescent="0.2">
      <c r="A210" s="1" t="s">
        <v>281</v>
      </c>
      <c r="B210" s="2" t="s">
        <v>3</v>
      </c>
      <c r="C210" s="2" t="s">
        <v>503</v>
      </c>
      <c r="D210" s="2" t="str">
        <f t="shared" si="15"/>
        <v>D-base</v>
      </c>
      <c r="E210" s="2" t="s">
        <v>639</v>
      </c>
      <c r="G210" s="2" t="s">
        <v>640</v>
      </c>
      <c r="H210" s="2" t="str">
        <f t="shared" si="16"/>
        <v>D-heat_desiccation</v>
      </c>
      <c r="I210" s="2" t="str">
        <f t="shared" si="17"/>
        <v>heat_desiccation_D_</v>
      </c>
      <c r="J210" s="2">
        <v>108</v>
      </c>
      <c r="K210" s="2">
        <v>58</v>
      </c>
      <c r="L210" s="2">
        <v>30</v>
      </c>
      <c r="P210" s="2">
        <f t="shared" si="18"/>
        <v>98395</v>
      </c>
      <c r="Q210" s="2">
        <f t="shared" si="19"/>
        <v>4.3954000000000004</v>
      </c>
    </row>
    <row r="211" spans="1:18" x14ac:dyDescent="0.2">
      <c r="A211" s="1" t="s">
        <v>282</v>
      </c>
      <c r="B211" s="2" t="s">
        <v>3</v>
      </c>
      <c r="C211" s="2" t="s">
        <v>503</v>
      </c>
      <c r="D211" s="2" t="str">
        <f t="shared" si="15"/>
        <v>D-base</v>
      </c>
      <c r="E211" s="2" t="s">
        <v>639</v>
      </c>
      <c r="G211" s="2" t="s">
        <v>640</v>
      </c>
      <c r="H211" s="2" t="str">
        <f t="shared" si="16"/>
        <v>D-heat_desiccation</v>
      </c>
      <c r="I211" s="2" t="str">
        <f t="shared" si="17"/>
        <v>heat_desiccation_D_</v>
      </c>
      <c r="J211" s="2">
        <v>80</v>
      </c>
      <c r="K211" s="2">
        <v>53</v>
      </c>
      <c r="L211" s="2">
        <v>26</v>
      </c>
      <c r="P211" s="2">
        <f t="shared" si="18"/>
        <v>57722</v>
      </c>
      <c r="Q211" s="2">
        <f t="shared" si="19"/>
        <v>2.7684800000000003</v>
      </c>
    </row>
    <row r="212" spans="1:18" x14ac:dyDescent="0.2">
      <c r="A212" s="1" t="s">
        <v>283</v>
      </c>
      <c r="B212" s="2" t="s">
        <v>3</v>
      </c>
      <c r="C212" s="2" t="s">
        <v>503</v>
      </c>
      <c r="D212" s="2" t="str">
        <f t="shared" si="15"/>
        <v>D-base</v>
      </c>
      <c r="E212" s="2" t="s">
        <v>639</v>
      </c>
      <c r="G212" s="2" t="s">
        <v>640</v>
      </c>
      <c r="H212" s="2" t="str">
        <f t="shared" si="16"/>
        <v>D-heat_desiccation</v>
      </c>
      <c r="I212" s="2" t="str">
        <f t="shared" si="17"/>
        <v>heat_desiccation_D_</v>
      </c>
      <c r="J212" s="2">
        <v>90</v>
      </c>
      <c r="K212" s="2">
        <v>52</v>
      </c>
      <c r="L212" s="2">
        <v>28</v>
      </c>
      <c r="P212" s="2">
        <f t="shared" si="18"/>
        <v>68612</v>
      </c>
      <c r="Q212" s="2">
        <f t="shared" si="19"/>
        <v>3.2040800000000003</v>
      </c>
    </row>
    <row r="213" spans="1:18" x14ac:dyDescent="0.2">
      <c r="A213" s="1" t="s">
        <v>42</v>
      </c>
      <c r="B213" s="2" t="s">
        <v>3</v>
      </c>
      <c r="C213" s="2" t="s">
        <v>503</v>
      </c>
      <c r="D213" s="2" t="str">
        <f t="shared" si="15"/>
        <v>D-base</v>
      </c>
      <c r="E213" s="2" t="s">
        <v>639</v>
      </c>
      <c r="G213" s="2" t="s">
        <v>640</v>
      </c>
      <c r="H213" s="2" t="str">
        <f t="shared" si="16"/>
        <v>D-heat_desiccation</v>
      </c>
      <c r="I213" s="2" t="str">
        <f t="shared" si="17"/>
        <v>heat_desiccation_D_</v>
      </c>
      <c r="J213" s="2">
        <v>86</v>
      </c>
      <c r="K213" s="2">
        <v>62</v>
      </c>
      <c r="L213" s="2">
        <v>38</v>
      </c>
      <c r="P213" s="2">
        <f t="shared" si="18"/>
        <v>106089</v>
      </c>
      <c r="Q213" s="2">
        <f t="shared" si="19"/>
        <v>4.7031600000000005</v>
      </c>
    </row>
    <row r="214" spans="1:18" x14ac:dyDescent="0.2">
      <c r="A214" s="1" t="s">
        <v>5</v>
      </c>
      <c r="B214" s="2" t="s">
        <v>3</v>
      </c>
      <c r="C214" s="2" t="s">
        <v>503</v>
      </c>
      <c r="D214" s="2" t="str">
        <f t="shared" si="15"/>
        <v>D-base</v>
      </c>
      <c r="E214" s="2" t="s">
        <v>639</v>
      </c>
      <c r="G214" s="2" t="s">
        <v>640</v>
      </c>
      <c r="H214" s="2" t="str">
        <f t="shared" si="16"/>
        <v>D-heat_desiccation</v>
      </c>
      <c r="I214" s="2" t="str">
        <f t="shared" si="17"/>
        <v>heat_desiccation_D_</v>
      </c>
      <c r="J214" s="2">
        <v>89</v>
      </c>
      <c r="K214" s="2">
        <v>60</v>
      </c>
      <c r="L214" s="2">
        <v>31</v>
      </c>
      <c r="P214" s="2">
        <f t="shared" si="18"/>
        <v>86677</v>
      </c>
      <c r="Q214" s="2">
        <f t="shared" si="19"/>
        <v>3.9266800000000002</v>
      </c>
    </row>
    <row r="215" spans="1:18" x14ac:dyDescent="0.2">
      <c r="A215" s="1" t="s">
        <v>432</v>
      </c>
      <c r="B215" s="2" t="s">
        <v>3</v>
      </c>
      <c r="C215" s="2" t="s">
        <v>503</v>
      </c>
      <c r="D215" s="2" t="str">
        <f t="shared" si="15"/>
        <v>D-base</v>
      </c>
      <c r="E215" s="2" t="s">
        <v>639</v>
      </c>
      <c r="G215" s="2" t="s">
        <v>640</v>
      </c>
      <c r="H215" s="2" t="str">
        <f t="shared" si="16"/>
        <v>D-heat_desiccation</v>
      </c>
      <c r="I215" s="2" t="str">
        <f t="shared" si="17"/>
        <v>heat_desiccation_D_</v>
      </c>
      <c r="J215" s="2">
        <v>80</v>
      </c>
      <c r="K215" s="2">
        <v>49</v>
      </c>
      <c r="L215" s="2">
        <v>31</v>
      </c>
      <c r="P215" s="2">
        <f t="shared" si="18"/>
        <v>63628</v>
      </c>
      <c r="Q215" s="2">
        <f t="shared" si="19"/>
        <v>3.0047200000000003</v>
      </c>
    </row>
    <row r="216" spans="1:18" x14ac:dyDescent="0.2">
      <c r="A216" s="1" t="s">
        <v>23</v>
      </c>
      <c r="B216" s="2" t="s">
        <v>3</v>
      </c>
      <c r="C216" s="2" t="s">
        <v>446</v>
      </c>
      <c r="D216" s="2" t="str">
        <f t="shared" si="15"/>
        <v>D-no</v>
      </c>
      <c r="E216" s="2" t="s">
        <v>639</v>
      </c>
      <c r="F216" s="2">
        <v>1</v>
      </c>
      <c r="G216" s="2" t="s">
        <v>640</v>
      </c>
      <c r="H216" s="2" t="str">
        <f t="shared" si="16"/>
        <v>D-heat_desiccation</v>
      </c>
      <c r="I216" s="2" t="str">
        <f t="shared" si="17"/>
        <v>heat_desiccation_D_1</v>
      </c>
      <c r="J216" s="2">
        <v>95</v>
      </c>
      <c r="K216" s="2">
        <v>53</v>
      </c>
      <c r="L216" s="2">
        <v>27</v>
      </c>
      <c r="N216" s="3">
        <v>44389</v>
      </c>
      <c r="P216" s="2">
        <f t="shared" si="18"/>
        <v>71181</v>
      </c>
      <c r="Q216" s="2">
        <f t="shared" si="19"/>
        <v>3.3068400000000002</v>
      </c>
      <c r="R216" s="2" t="s">
        <v>445</v>
      </c>
    </row>
    <row r="217" spans="1:18" x14ac:dyDescent="0.2">
      <c r="A217" s="1" t="s">
        <v>176</v>
      </c>
      <c r="B217" s="2" t="s">
        <v>3</v>
      </c>
      <c r="C217" s="2" t="s">
        <v>446</v>
      </c>
      <c r="D217" s="2" t="str">
        <f t="shared" si="15"/>
        <v>D-no</v>
      </c>
      <c r="E217" s="2" t="s">
        <v>639</v>
      </c>
      <c r="F217" s="2">
        <v>1</v>
      </c>
      <c r="G217" s="2" t="s">
        <v>640</v>
      </c>
      <c r="H217" s="2" t="str">
        <f t="shared" si="16"/>
        <v>D-heat_desiccation</v>
      </c>
      <c r="I217" s="2" t="str">
        <f t="shared" si="17"/>
        <v>heat_desiccation_D_1</v>
      </c>
      <c r="J217" s="2">
        <v>85</v>
      </c>
      <c r="K217" s="2">
        <v>61</v>
      </c>
      <c r="L217" s="2">
        <v>33</v>
      </c>
      <c r="N217" s="3">
        <v>44389</v>
      </c>
      <c r="P217" s="2">
        <f t="shared" si="18"/>
        <v>89590</v>
      </c>
      <c r="Q217" s="2">
        <f t="shared" si="19"/>
        <v>4.0432000000000006</v>
      </c>
      <c r="R217" s="2" t="s">
        <v>445</v>
      </c>
    </row>
    <row r="218" spans="1:18" x14ac:dyDescent="0.2">
      <c r="A218" s="1" t="s">
        <v>183</v>
      </c>
      <c r="B218" s="2" t="s">
        <v>3</v>
      </c>
      <c r="C218" s="2" t="s">
        <v>446</v>
      </c>
      <c r="D218" s="2" t="str">
        <f t="shared" si="15"/>
        <v>D-no</v>
      </c>
      <c r="E218" s="2" t="s">
        <v>639</v>
      </c>
      <c r="F218" s="2">
        <v>1</v>
      </c>
      <c r="G218" s="2" t="s">
        <v>640</v>
      </c>
      <c r="H218" s="2" t="str">
        <f t="shared" si="16"/>
        <v>D-heat_desiccation</v>
      </c>
      <c r="I218" s="2" t="str">
        <f t="shared" si="17"/>
        <v>heat_desiccation_D_1</v>
      </c>
      <c r="J218" s="2">
        <v>93</v>
      </c>
      <c r="K218" s="2">
        <v>48</v>
      </c>
      <c r="L218" s="2">
        <v>27</v>
      </c>
      <c r="N218" s="3">
        <v>44389</v>
      </c>
      <c r="P218" s="2">
        <f t="shared" si="18"/>
        <v>63108</v>
      </c>
      <c r="Q218" s="2">
        <f t="shared" si="19"/>
        <v>2.9839200000000003</v>
      </c>
      <c r="R218" s="2" t="s">
        <v>445</v>
      </c>
    </row>
    <row r="219" spans="1:18" x14ac:dyDescent="0.2">
      <c r="A219" s="1" t="s">
        <v>180</v>
      </c>
      <c r="B219" s="2" t="s">
        <v>3</v>
      </c>
      <c r="C219" s="2" t="s">
        <v>446</v>
      </c>
      <c r="D219" s="2" t="str">
        <f t="shared" si="15"/>
        <v>D-no</v>
      </c>
      <c r="E219" s="2" t="s">
        <v>639</v>
      </c>
      <c r="F219" s="2">
        <v>1</v>
      </c>
      <c r="G219" s="2" t="s">
        <v>640</v>
      </c>
      <c r="H219" s="2" t="str">
        <f t="shared" si="16"/>
        <v>D-heat_desiccation</v>
      </c>
      <c r="I219" s="2" t="str">
        <f t="shared" si="17"/>
        <v>heat_desiccation_D_1</v>
      </c>
      <c r="J219" s="2">
        <v>91</v>
      </c>
      <c r="K219" s="2">
        <v>50</v>
      </c>
      <c r="L219" s="2">
        <v>32</v>
      </c>
      <c r="N219" s="3">
        <v>44389</v>
      </c>
      <c r="P219" s="2">
        <f t="shared" si="18"/>
        <v>76236</v>
      </c>
      <c r="Q219" s="2">
        <f t="shared" si="19"/>
        <v>3.5090400000000002</v>
      </c>
      <c r="R219" s="2" t="s">
        <v>445</v>
      </c>
    </row>
    <row r="220" spans="1:18" x14ac:dyDescent="0.2">
      <c r="A220" s="1" t="s">
        <v>10</v>
      </c>
      <c r="B220" s="2" t="s">
        <v>3</v>
      </c>
      <c r="C220" s="2" t="s">
        <v>446</v>
      </c>
      <c r="D220" s="2" t="str">
        <f t="shared" si="15"/>
        <v>D-no</v>
      </c>
      <c r="E220" s="2" t="s">
        <v>639</v>
      </c>
      <c r="F220" s="2">
        <v>1</v>
      </c>
      <c r="G220" s="2" t="s">
        <v>640</v>
      </c>
      <c r="H220" s="2" t="str">
        <f t="shared" si="16"/>
        <v>D-heat_desiccation</v>
      </c>
      <c r="I220" s="2" t="str">
        <f t="shared" si="17"/>
        <v>heat_desiccation_D_1</v>
      </c>
      <c r="J220" s="2">
        <v>92</v>
      </c>
      <c r="K220" s="2">
        <v>49</v>
      </c>
      <c r="L220" s="2">
        <v>30</v>
      </c>
      <c r="N220" s="3">
        <v>44389</v>
      </c>
      <c r="P220" s="2">
        <f t="shared" si="18"/>
        <v>70811</v>
      </c>
      <c r="Q220" s="2">
        <f t="shared" si="19"/>
        <v>3.2920400000000001</v>
      </c>
      <c r="R220" s="2" t="s">
        <v>445</v>
      </c>
    </row>
    <row r="221" spans="1:18" x14ac:dyDescent="0.2">
      <c r="A221" s="1" t="s">
        <v>34</v>
      </c>
      <c r="B221" s="2" t="s">
        <v>3</v>
      </c>
      <c r="C221" s="2" t="s">
        <v>446</v>
      </c>
      <c r="D221" s="2" t="str">
        <f t="shared" si="15"/>
        <v>D-no</v>
      </c>
      <c r="E221" s="2" t="s">
        <v>639</v>
      </c>
      <c r="F221" s="2">
        <v>1</v>
      </c>
      <c r="G221" s="2" t="s">
        <v>640</v>
      </c>
      <c r="H221" s="2" t="str">
        <f t="shared" si="16"/>
        <v>D-heat_desiccation</v>
      </c>
      <c r="I221" s="2" t="str">
        <f t="shared" si="17"/>
        <v>heat_desiccation_D_1</v>
      </c>
      <c r="J221" s="2">
        <v>93</v>
      </c>
      <c r="K221" s="2">
        <v>55</v>
      </c>
      <c r="L221" s="2">
        <v>30</v>
      </c>
      <c r="N221" s="3">
        <v>44389</v>
      </c>
      <c r="P221" s="2">
        <f t="shared" si="18"/>
        <v>80346</v>
      </c>
      <c r="Q221" s="2">
        <f t="shared" si="19"/>
        <v>3.6734400000000003</v>
      </c>
      <c r="R221" s="2" t="s">
        <v>445</v>
      </c>
    </row>
    <row r="222" spans="1:18" x14ac:dyDescent="0.2">
      <c r="A222" s="1" t="s">
        <v>75</v>
      </c>
      <c r="B222" s="2" t="s">
        <v>3</v>
      </c>
      <c r="C222" s="2" t="s">
        <v>446</v>
      </c>
      <c r="D222" s="2" t="str">
        <f t="shared" si="15"/>
        <v>D-no</v>
      </c>
      <c r="E222" s="2" t="s">
        <v>639</v>
      </c>
      <c r="F222" s="2">
        <v>1</v>
      </c>
      <c r="G222" s="2" t="s">
        <v>640</v>
      </c>
      <c r="H222" s="2" t="str">
        <f t="shared" si="16"/>
        <v>D-heat_desiccation</v>
      </c>
      <c r="I222" s="2" t="str">
        <f t="shared" si="17"/>
        <v>heat_desiccation_D_1</v>
      </c>
      <c r="J222" s="2">
        <v>99</v>
      </c>
      <c r="K222" s="2">
        <v>56</v>
      </c>
      <c r="L222" s="2">
        <v>32</v>
      </c>
      <c r="N222" s="3">
        <v>44389</v>
      </c>
      <c r="P222" s="2">
        <f t="shared" si="18"/>
        <v>92891</v>
      </c>
      <c r="Q222" s="2">
        <f t="shared" si="19"/>
        <v>4.1752400000000005</v>
      </c>
      <c r="R222" s="2" t="s">
        <v>445</v>
      </c>
    </row>
    <row r="223" spans="1:18" x14ac:dyDescent="0.2">
      <c r="A223" s="1" t="s">
        <v>372</v>
      </c>
      <c r="B223" s="2" t="s">
        <v>4</v>
      </c>
      <c r="C223" s="2" t="s">
        <v>446</v>
      </c>
      <c r="D223" s="2" t="str">
        <f t="shared" si="15"/>
        <v>T-no</v>
      </c>
      <c r="E223" s="2" t="s">
        <v>637</v>
      </c>
      <c r="F223" s="2">
        <v>1</v>
      </c>
      <c r="G223" s="2" t="s">
        <v>640</v>
      </c>
      <c r="H223" s="2" t="str">
        <f t="shared" si="16"/>
        <v>T-heat_desiccation</v>
      </c>
      <c r="I223" s="2" t="str">
        <f t="shared" si="17"/>
        <v>heat_desiccation_T_1</v>
      </c>
      <c r="J223" s="2">
        <v>89</v>
      </c>
      <c r="K223" s="2">
        <v>59</v>
      </c>
      <c r="L223" s="2">
        <v>31</v>
      </c>
      <c r="N223" s="3">
        <v>44389</v>
      </c>
      <c r="P223" s="2">
        <f t="shared" si="18"/>
        <v>85232</v>
      </c>
      <c r="Q223" s="2">
        <f t="shared" si="19"/>
        <v>3.8688800000000003</v>
      </c>
      <c r="R223" s="2" t="s">
        <v>445</v>
      </c>
    </row>
    <row r="224" spans="1:18" x14ac:dyDescent="0.2">
      <c r="A224" s="1" t="s">
        <v>103</v>
      </c>
      <c r="B224" s="2" t="s">
        <v>4</v>
      </c>
      <c r="C224" s="2" t="s">
        <v>446</v>
      </c>
      <c r="D224" s="2" t="str">
        <f t="shared" si="15"/>
        <v>T-no</v>
      </c>
      <c r="E224" s="2" t="s">
        <v>637</v>
      </c>
      <c r="F224" s="2">
        <v>1</v>
      </c>
      <c r="G224" s="2" t="s">
        <v>640</v>
      </c>
      <c r="H224" s="2" t="str">
        <f t="shared" si="16"/>
        <v>T-heat_desiccation</v>
      </c>
      <c r="I224" s="2" t="str">
        <f t="shared" si="17"/>
        <v>heat_desiccation_T_1</v>
      </c>
      <c r="J224" s="2">
        <v>90</v>
      </c>
      <c r="K224" s="2">
        <v>71</v>
      </c>
      <c r="L224" s="2">
        <v>41</v>
      </c>
      <c r="N224" s="3">
        <v>44389</v>
      </c>
      <c r="P224" s="2">
        <f t="shared" si="18"/>
        <v>137178</v>
      </c>
      <c r="Q224" s="2">
        <f t="shared" si="19"/>
        <v>5.9467200000000009</v>
      </c>
      <c r="R224" s="2" t="s">
        <v>445</v>
      </c>
    </row>
    <row r="225" spans="1:18" x14ac:dyDescent="0.2">
      <c r="A225" s="1" t="s">
        <v>331</v>
      </c>
      <c r="B225" s="2" t="s">
        <v>4</v>
      </c>
      <c r="C225" s="2" t="s">
        <v>446</v>
      </c>
      <c r="D225" s="2" t="str">
        <f t="shared" si="15"/>
        <v>T-no</v>
      </c>
      <c r="E225" s="2" t="s">
        <v>637</v>
      </c>
      <c r="F225" s="2">
        <v>1</v>
      </c>
      <c r="G225" s="2" t="s">
        <v>640</v>
      </c>
      <c r="H225" s="2" t="str">
        <f t="shared" si="16"/>
        <v>T-heat_desiccation</v>
      </c>
      <c r="I225" s="2" t="str">
        <f t="shared" si="17"/>
        <v>heat_desiccation_T_1</v>
      </c>
      <c r="J225" s="2">
        <v>79</v>
      </c>
      <c r="K225" s="2">
        <v>51</v>
      </c>
      <c r="L225" s="2">
        <v>26</v>
      </c>
      <c r="N225" s="3">
        <v>44389</v>
      </c>
      <c r="P225" s="2">
        <f t="shared" si="18"/>
        <v>54849</v>
      </c>
      <c r="Q225" s="2">
        <f t="shared" si="19"/>
        <v>2.6535600000000001</v>
      </c>
      <c r="R225" s="2" t="s">
        <v>445</v>
      </c>
    </row>
    <row r="226" spans="1:18" x14ac:dyDescent="0.2">
      <c r="A226" s="1" t="s">
        <v>408</v>
      </c>
      <c r="B226" s="2" t="s">
        <v>4</v>
      </c>
      <c r="C226" s="2" t="s">
        <v>446</v>
      </c>
      <c r="D226" s="2" t="str">
        <f t="shared" si="15"/>
        <v>T-no</v>
      </c>
      <c r="E226" s="2" t="s">
        <v>637</v>
      </c>
      <c r="F226" s="2">
        <v>1</v>
      </c>
      <c r="G226" s="2" t="s">
        <v>640</v>
      </c>
      <c r="H226" s="2" t="str">
        <f t="shared" si="16"/>
        <v>T-heat_desiccation</v>
      </c>
      <c r="I226" s="2" t="str">
        <f t="shared" si="17"/>
        <v>heat_desiccation_T_1</v>
      </c>
      <c r="J226" s="2">
        <v>73</v>
      </c>
      <c r="K226" s="2">
        <v>53</v>
      </c>
      <c r="L226" s="2">
        <v>25</v>
      </c>
      <c r="N226" s="3">
        <v>44389</v>
      </c>
      <c r="P226" s="2">
        <f t="shared" si="18"/>
        <v>50645</v>
      </c>
      <c r="Q226" s="2">
        <f t="shared" si="19"/>
        <v>2.4854000000000003</v>
      </c>
      <c r="R226" s="2" t="s">
        <v>445</v>
      </c>
    </row>
    <row r="227" spans="1:18" x14ac:dyDescent="0.2">
      <c r="A227" s="1" t="s">
        <v>346</v>
      </c>
      <c r="B227" s="2" t="s">
        <v>4</v>
      </c>
      <c r="C227" s="2" t="s">
        <v>446</v>
      </c>
      <c r="D227" s="2" t="str">
        <f t="shared" si="15"/>
        <v>T-no</v>
      </c>
      <c r="E227" s="2" t="s">
        <v>637</v>
      </c>
      <c r="F227" s="2">
        <v>1</v>
      </c>
      <c r="G227" s="2" t="s">
        <v>640</v>
      </c>
      <c r="H227" s="2" t="str">
        <f t="shared" si="16"/>
        <v>T-heat_desiccation</v>
      </c>
      <c r="I227" s="2" t="str">
        <f t="shared" si="17"/>
        <v>heat_desiccation_T_1</v>
      </c>
      <c r="J227" s="2">
        <v>87</v>
      </c>
      <c r="K227" s="2">
        <v>56</v>
      </c>
      <c r="L227" s="2">
        <v>32</v>
      </c>
      <c r="N227" s="3">
        <v>44389</v>
      </c>
      <c r="P227" s="2">
        <f t="shared" si="18"/>
        <v>81631</v>
      </c>
      <c r="Q227" s="2">
        <f t="shared" si="19"/>
        <v>3.7248400000000004</v>
      </c>
      <c r="R227" s="2" t="s">
        <v>445</v>
      </c>
    </row>
    <row r="228" spans="1:18" x14ac:dyDescent="0.2">
      <c r="A228" s="1" t="s">
        <v>375</v>
      </c>
      <c r="B228" s="2" t="s">
        <v>4</v>
      </c>
      <c r="C228" s="2" t="s">
        <v>446</v>
      </c>
      <c r="D228" s="2" t="str">
        <f t="shared" si="15"/>
        <v>T-no</v>
      </c>
      <c r="E228" s="2" t="s">
        <v>637</v>
      </c>
      <c r="F228" s="2">
        <v>1</v>
      </c>
      <c r="G228" s="2" t="s">
        <v>640</v>
      </c>
      <c r="H228" s="2" t="str">
        <f t="shared" si="16"/>
        <v>T-heat_desiccation</v>
      </c>
      <c r="I228" s="2" t="str">
        <f t="shared" si="17"/>
        <v>heat_desiccation_T_1</v>
      </c>
      <c r="J228" s="2">
        <v>96</v>
      </c>
      <c r="K228" s="2">
        <v>74</v>
      </c>
      <c r="L228" s="2">
        <v>36</v>
      </c>
      <c r="N228" s="3">
        <v>44389</v>
      </c>
      <c r="P228" s="2">
        <f t="shared" si="18"/>
        <v>133907</v>
      </c>
      <c r="Q228" s="2">
        <f t="shared" si="19"/>
        <v>5.8158800000000008</v>
      </c>
      <c r="R228" s="2" t="s">
        <v>445</v>
      </c>
    </row>
    <row r="229" spans="1:18" x14ac:dyDescent="0.2">
      <c r="A229" s="1" t="s">
        <v>66</v>
      </c>
      <c r="B229" s="2" t="s">
        <v>3</v>
      </c>
      <c r="C229" s="2" t="s">
        <v>446</v>
      </c>
      <c r="D229" s="2" t="str">
        <f t="shared" si="15"/>
        <v>D-no</v>
      </c>
      <c r="E229" s="2" t="s">
        <v>639</v>
      </c>
      <c r="F229" s="2">
        <v>2</v>
      </c>
      <c r="G229" s="2" t="s">
        <v>640</v>
      </c>
      <c r="H229" s="2" t="str">
        <f t="shared" si="16"/>
        <v>D-heat_desiccation</v>
      </c>
      <c r="I229" s="2" t="str">
        <f t="shared" si="17"/>
        <v>heat_desiccation_D_2</v>
      </c>
      <c r="J229" s="2">
        <v>77</v>
      </c>
      <c r="K229" s="2">
        <v>56</v>
      </c>
      <c r="L229" s="2">
        <v>34</v>
      </c>
      <c r="N229" s="3" t="s">
        <v>535</v>
      </c>
      <c r="P229" s="2">
        <f t="shared" si="18"/>
        <v>76764</v>
      </c>
      <c r="Q229" s="2">
        <f t="shared" si="19"/>
        <v>3.5301600000000004</v>
      </c>
    </row>
    <row r="230" spans="1:18" x14ac:dyDescent="0.2">
      <c r="A230" s="1" t="s">
        <v>335</v>
      </c>
      <c r="B230" s="2" t="s">
        <v>4</v>
      </c>
      <c r="C230" s="2" t="s">
        <v>446</v>
      </c>
      <c r="D230" s="2" t="str">
        <f t="shared" si="15"/>
        <v>T-no</v>
      </c>
      <c r="E230" s="2" t="s">
        <v>637</v>
      </c>
      <c r="F230" s="2">
        <v>1</v>
      </c>
      <c r="G230" s="2" t="s">
        <v>640</v>
      </c>
      <c r="H230" s="2" t="str">
        <f t="shared" si="16"/>
        <v>T-heat_desiccation</v>
      </c>
      <c r="I230" s="2" t="str">
        <f t="shared" si="17"/>
        <v>heat_desiccation_T_1</v>
      </c>
      <c r="J230" s="2">
        <v>73</v>
      </c>
      <c r="K230" s="2">
        <v>47</v>
      </c>
      <c r="L230" s="2">
        <v>26</v>
      </c>
      <c r="N230" s="3">
        <v>44389</v>
      </c>
      <c r="P230" s="2">
        <f t="shared" si="18"/>
        <v>46708</v>
      </c>
      <c r="Q230" s="2">
        <f t="shared" si="19"/>
        <v>2.3279200000000002</v>
      </c>
      <c r="R230" s="2" t="s">
        <v>445</v>
      </c>
    </row>
    <row r="231" spans="1:18" x14ac:dyDescent="0.2">
      <c r="A231" s="1" t="s">
        <v>327</v>
      </c>
      <c r="B231" s="2" t="s">
        <v>4</v>
      </c>
      <c r="C231" s="2" t="s">
        <v>446</v>
      </c>
      <c r="D231" s="2" t="str">
        <f t="shared" si="15"/>
        <v>T-no</v>
      </c>
      <c r="E231" s="2" t="s">
        <v>637</v>
      </c>
      <c r="F231" s="2">
        <v>1</v>
      </c>
      <c r="G231" s="2" t="s">
        <v>640</v>
      </c>
      <c r="H231" s="2" t="str">
        <f t="shared" si="16"/>
        <v>T-heat_desiccation</v>
      </c>
      <c r="I231" s="2" t="str">
        <f t="shared" si="17"/>
        <v>heat_desiccation_T_1</v>
      </c>
      <c r="J231" s="2">
        <v>78</v>
      </c>
      <c r="K231" s="2">
        <v>55</v>
      </c>
      <c r="L231" s="2">
        <v>33</v>
      </c>
      <c r="N231" s="3">
        <v>44389</v>
      </c>
      <c r="P231" s="2">
        <f t="shared" si="18"/>
        <v>74126</v>
      </c>
      <c r="Q231" s="2">
        <f t="shared" si="19"/>
        <v>3.4246400000000001</v>
      </c>
      <c r="R231" s="2" t="s">
        <v>445</v>
      </c>
    </row>
    <row r="232" spans="1:18" x14ac:dyDescent="0.2">
      <c r="A232" s="1" t="s">
        <v>288</v>
      </c>
      <c r="B232" s="2" t="s">
        <v>4</v>
      </c>
      <c r="C232" s="2" t="s">
        <v>446</v>
      </c>
      <c r="D232" s="2" t="str">
        <f t="shared" si="15"/>
        <v>T-no</v>
      </c>
      <c r="E232" s="2" t="s">
        <v>636</v>
      </c>
      <c r="F232" s="2">
        <v>1</v>
      </c>
      <c r="G232" s="2" t="s">
        <v>442</v>
      </c>
      <c r="H232" s="2" t="str">
        <f t="shared" si="16"/>
        <v>T-control</v>
      </c>
      <c r="I232" s="2" t="str">
        <f t="shared" si="17"/>
        <v>control_T_1</v>
      </c>
      <c r="J232" s="2">
        <v>79</v>
      </c>
      <c r="K232" s="2">
        <v>51</v>
      </c>
      <c r="L232" s="2">
        <v>26</v>
      </c>
      <c r="N232" s="3">
        <v>44389</v>
      </c>
      <c r="P232" s="2">
        <f t="shared" si="18"/>
        <v>54849</v>
      </c>
      <c r="Q232" s="2">
        <f t="shared" si="19"/>
        <v>2.6535600000000001</v>
      </c>
      <c r="R232" s="2" t="s">
        <v>445</v>
      </c>
    </row>
    <row r="233" spans="1:18" x14ac:dyDescent="0.2">
      <c r="A233" s="1" t="s">
        <v>420</v>
      </c>
      <c r="B233" s="2" t="s">
        <v>4</v>
      </c>
      <c r="C233" s="2" t="s">
        <v>446</v>
      </c>
      <c r="D233" s="2" t="str">
        <f t="shared" si="15"/>
        <v>T-no</v>
      </c>
      <c r="E233" s="2" t="s">
        <v>636</v>
      </c>
      <c r="F233" s="2">
        <v>1</v>
      </c>
      <c r="G233" s="2" t="s">
        <v>442</v>
      </c>
      <c r="H233" s="2" t="str">
        <f t="shared" si="16"/>
        <v>T-control</v>
      </c>
      <c r="I233" s="2" t="str">
        <f t="shared" si="17"/>
        <v>control_T_1</v>
      </c>
      <c r="J233" s="2">
        <v>83</v>
      </c>
      <c r="K233" s="2">
        <v>65</v>
      </c>
      <c r="L233" s="2">
        <v>32</v>
      </c>
      <c r="N233" s="3">
        <v>44389</v>
      </c>
      <c r="P233" s="2">
        <f t="shared" si="18"/>
        <v>90394</v>
      </c>
      <c r="Q233" s="2">
        <f t="shared" si="19"/>
        <v>4.0753599999999999</v>
      </c>
      <c r="R233" s="2" t="s">
        <v>445</v>
      </c>
    </row>
    <row r="234" spans="1:18" x14ac:dyDescent="0.2">
      <c r="A234" s="1" t="s">
        <v>310</v>
      </c>
      <c r="B234" s="2" t="s">
        <v>4</v>
      </c>
      <c r="C234" s="2" t="s">
        <v>446</v>
      </c>
      <c r="D234" s="2" t="str">
        <f t="shared" si="15"/>
        <v>T-no</v>
      </c>
      <c r="E234" s="2" t="s">
        <v>636</v>
      </c>
      <c r="F234" s="2">
        <v>1</v>
      </c>
      <c r="G234" s="2" t="s">
        <v>442</v>
      </c>
      <c r="H234" s="2" t="str">
        <f t="shared" si="16"/>
        <v>T-control</v>
      </c>
      <c r="I234" s="2" t="str">
        <f t="shared" si="17"/>
        <v>control_T_1</v>
      </c>
      <c r="J234" s="2">
        <v>79</v>
      </c>
      <c r="K234" s="2">
        <v>58</v>
      </c>
      <c r="L234" s="2">
        <v>30</v>
      </c>
      <c r="N234" s="3">
        <v>44389</v>
      </c>
      <c r="P234" s="2">
        <f t="shared" si="18"/>
        <v>71974</v>
      </c>
      <c r="Q234" s="2">
        <f t="shared" si="19"/>
        <v>3.3385600000000002</v>
      </c>
      <c r="R234" s="2" t="s">
        <v>445</v>
      </c>
    </row>
    <row r="235" spans="1:18" x14ac:dyDescent="0.2">
      <c r="A235" s="1" t="s">
        <v>363</v>
      </c>
      <c r="B235" s="2" t="s">
        <v>4</v>
      </c>
      <c r="C235" s="2" t="s">
        <v>446</v>
      </c>
      <c r="D235" s="2" t="str">
        <f t="shared" si="15"/>
        <v>T-no</v>
      </c>
      <c r="E235" s="2" t="s">
        <v>636</v>
      </c>
      <c r="F235" s="2">
        <v>1</v>
      </c>
      <c r="G235" s="2" t="s">
        <v>442</v>
      </c>
      <c r="H235" s="2" t="str">
        <f t="shared" si="16"/>
        <v>T-control</v>
      </c>
      <c r="I235" s="2" t="str">
        <f t="shared" si="17"/>
        <v>control_T_1</v>
      </c>
      <c r="J235" s="2">
        <v>63</v>
      </c>
      <c r="K235" s="2">
        <v>61</v>
      </c>
      <c r="L235" s="2">
        <v>26</v>
      </c>
      <c r="N235" s="3">
        <v>44389</v>
      </c>
      <c r="P235" s="2">
        <f t="shared" si="18"/>
        <v>52317</v>
      </c>
      <c r="Q235" s="2">
        <f t="shared" si="19"/>
        <v>2.5522800000000001</v>
      </c>
      <c r="R235" s="2" t="s">
        <v>445</v>
      </c>
    </row>
    <row r="236" spans="1:18" x14ac:dyDescent="0.2">
      <c r="A236" s="1" t="s">
        <v>308</v>
      </c>
      <c r="B236" s="2" t="s">
        <v>4</v>
      </c>
      <c r="C236" s="2" t="s">
        <v>446</v>
      </c>
      <c r="D236" s="2" t="str">
        <f t="shared" si="15"/>
        <v>T-no</v>
      </c>
      <c r="E236" s="2" t="s">
        <v>636</v>
      </c>
      <c r="F236" s="2">
        <v>1</v>
      </c>
      <c r="G236" s="2" t="s">
        <v>442</v>
      </c>
      <c r="H236" s="2" t="str">
        <f t="shared" si="16"/>
        <v>T-control</v>
      </c>
      <c r="I236" s="2" t="str">
        <f t="shared" si="17"/>
        <v>control_T_1</v>
      </c>
      <c r="J236" s="2">
        <v>89</v>
      </c>
      <c r="K236" s="2">
        <v>74</v>
      </c>
      <c r="L236" s="2">
        <v>35</v>
      </c>
      <c r="N236" s="3">
        <v>44389</v>
      </c>
      <c r="P236" s="2">
        <f t="shared" si="18"/>
        <v>120695</v>
      </c>
      <c r="Q236" s="2">
        <f t="shared" si="19"/>
        <v>5.2874000000000008</v>
      </c>
      <c r="R236" s="2" t="s">
        <v>445</v>
      </c>
    </row>
    <row r="237" spans="1:18" x14ac:dyDescent="0.2">
      <c r="A237" s="1" t="s">
        <v>398</v>
      </c>
      <c r="B237" s="2" t="s">
        <v>4</v>
      </c>
      <c r="C237" s="2" t="s">
        <v>446</v>
      </c>
      <c r="D237" s="2" t="str">
        <f t="shared" si="15"/>
        <v>T-no</v>
      </c>
      <c r="E237" s="2" t="s">
        <v>636</v>
      </c>
      <c r="F237" s="2">
        <v>1</v>
      </c>
      <c r="G237" s="2" t="s">
        <v>442</v>
      </c>
      <c r="H237" s="2" t="str">
        <f t="shared" si="16"/>
        <v>T-control</v>
      </c>
      <c r="I237" s="2" t="str">
        <f t="shared" si="17"/>
        <v>control_T_1</v>
      </c>
      <c r="J237" s="2">
        <v>83</v>
      </c>
      <c r="K237" s="2">
        <v>46</v>
      </c>
      <c r="L237" s="2">
        <v>30</v>
      </c>
      <c r="N237" s="3">
        <v>44389</v>
      </c>
      <c r="P237" s="2">
        <f t="shared" si="18"/>
        <v>59973</v>
      </c>
      <c r="Q237" s="2">
        <f t="shared" si="19"/>
        <v>2.8585200000000004</v>
      </c>
      <c r="R237" s="2" t="s">
        <v>445</v>
      </c>
    </row>
    <row r="238" spans="1:18" x14ac:dyDescent="0.2">
      <c r="A238" s="1" t="s">
        <v>385</v>
      </c>
      <c r="B238" s="2" t="s">
        <v>4</v>
      </c>
      <c r="C238" s="2" t="s">
        <v>446</v>
      </c>
      <c r="D238" s="2" t="str">
        <f t="shared" si="15"/>
        <v>T-no</v>
      </c>
      <c r="E238" s="2" t="s">
        <v>636</v>
      </c>
      <c r="F238" s="2">
        <v>1</v>
      </c>
      <c r="G238" s="2" t="s">
        <v>442</v>
      </c>
      <c r="H238" s="2" t="str">
        <f t="shared" si="16"/>
        <v>T-control</v>
      </c>
      <c r="I238" s="2" t="str">
        <f t="shared" si="17"/>
        <v>control_T_1</v>
      </c>
      <c r="J238" s="2">
        <v>80</v>
      </c>
      <c r="K238" s="2">
        <v>52</v>
      </c>
      <c r="L238" s="2">
        <v>35</v>
      </c>
      <c r="N238" s="3">
        <v>44389</v>
      </c>
      <c r="P238" s="2">
        <f t="shared" si="18"/>
        <v>76236</v>
      </c>
      <c r="Q238" s="2">
        <f t="shared" si="19"/>
        <v>3.5090400000000002</v>
      </c>
      <c r="R238" s="2" t="s">
        <v>445</v>
      </c>
    </row>
    <row r="239" spans="1:18" x14ac:dyDescent="0.2">
      <c r="A239" s="1" t="s">
        <v>359</v>
      </c>
      <c r="B239" s="2" t="s">
        <v>4</v>
      </c>
      <c r="C239" s="2" t="s">
        <v>446</v>
      </c>
      <c r="D239" s="2" t="str">
        <f t="shared" si="15"/>
        <v>T-no</v>
      </c>
      <c r="E239" s="2" t="s">
        <v>636</v>
      </c>
      <c r="F239" s="2">
        <v>1</v>
      </c>
      <c r="G239" s="2" t="s">
        <v>442</v>
      </c>
      <c r="H239" s="2" t="str">
        <f t="shared" si="16"/>
        <v>T-control</v>
      </c>
      <c r="I239" s="2" t="str">
        <f t="shared" si="17"/>
        <v>control_T_1</v>
      </c>
      <c r="J239" s="2">
        <v>84</v>
      </c>
      <c r="K239" s="2">
        <v>57</v>
      </c>
      <c r="L239" s="2">
        <v>35</v>
      </c>
      <c r="N239" s="3">
        <v>44389</v>
      </c>
      <c r="P239" s="2">
        <f t="shared" si="18"/>
        <v>87745</v>
      </c>
      <c r="Q239" s="2">
        <f t="shared" si="19"/>
        <v>3.9694000000000003</v>
      </c>
      <c r="R239" s="2" t="s">
        <v>445</v>
      </c>
    </row>
    <row r="240" spans="1:18" x14ac:dyDescent="0.2">
      <c r="A240" s="1" t="s">
        <v>337</v>
      </c>
      <c r="B240" s="2" t="s">
        <v>4</v>
      </c>
      <c r="C240" s="2" t="s">
        <v>446</v>
      </c>
      <c r="D240" s="2" t="str">
        <f t="shared" si="15"/>
        <v>T-no</v>
      </c>
      <c r="E240" s="2" t="s">
        <v>637</v>
      </c>
      <c r="F240" s="2">
        <v>1</v>
      </c>
      <c r="G240" s="2" t="s">
        <v>640</v>
      </c>
      <c r="H240" s="2" t="str">
        <f t="shared" si="16"/>
        <v>T-heat_desiccation</v>
      </c>
      <c r="I240" s="2" t="str">
        <f t="shared" si="17"/>
        <v>heat_desiccation_T_1</v>
      </c>
      <c r="J240" s="2">
        <v>95</v>
      </c>
      <c r="K240" s="2">
        <v>75</v>
      </c>
      <c r="L240" s="2">
        <v>39</v>
      </c>
      <c r="N240" s="3">
        <v>44389</v>
      </c>
      <c r="P240" s="2">
        <f t="shared" si="18"/>
        <v>145495</v>
      </c>
      <c r="Q240" s="2">
        <f t="shared" si="19"/>
        <v>6.2794000000000008</v>
      </c>
      <c r="R240" s="2" t="s">
        <v>445</v>
      </c>
    </row>
    <row r="241" spans="1:18" x14ac:dyDescent="0.2">
      <c r="A241" s="1" t="s">
        <v>358</v>
      </c>
      <c r="B241" s="2" t="s">
        <v>4</v>
      </c>
      <c r="C241" s="2" t="s">
        <v>446</v>
      </c>
      <c r="D241" s="2" t="str">
        <f t="shared" si="15"/>
        <v>T-no</v>
      </c>
      <c r="E241" s="2" t="s">
        <v>637</v>
      </c>
      <c r="F241" s="2">
        <v>1</v>
      </c>
      <c r="G241" s="2" t="s">
        <v>640</v>
      </c>
      <c r="H241" s="2" t="str">
        <f t="shared" si="16"/>
        <v>T-heat_desiccation</v>
      </c>
      <c r="I241" s="2" t="str">
        <f t="shared" si="17"/>
        <v>heat_desiccation_T_1</v>
      </c>
      <c r="J241" s="2">
        <v>93</v>
      </c>
      <c r="K241" s="2">
        <v>71</v>
      </c>
      <c r="L241" s="2">
        <v>45</v>
      </c>
      <c r="N241" s="3">
        <v>44389</v>
      </c>
      <c r="P241" s="2">
        <f t="shared" si="18"/>
        <v>155580</v>
      </c>
      <c r="Q241" s="2">
        <f t="shared" si="19"/>
        <v>6.6828000000000003</v>
      </c>
      <c r="R241" s="2" t="s">
        <v>445</v>
      </c>
    </row>
    <row r="242" spans="1:18" x14ac:dyDescent="0.2">
      <c r="A242" s="1" t="s">
        <v>41</v>
      </c>
      <c r="B242" s="2" t="s">
        <v>3</v>
      </c>
      <c r="C242" s="2" t="s">
        <v>446</v>
      </c>
      <c r="D242" s="2" t="str">
        <f t="shared" si="15"/>
        <v>D-no</v>
      </c>
      <c r="E242" s="2" t="s">
        <v>639</v>
      </c>
      <c r="G242" s="2" t="s">
        <v>640</v>
      </c>
      <c r="H242" s="2" t="str">
        <f t="shared" si="16"/>
        <v>D-heat_desiccation</v>
      </c>
      <c r="I242" s="2" t="str">
        <f t="shared" si="17"/>
        <v>heat_desiccation_D_</v>
      </c>
      <c r="J242" s="2">
        <v>91</v>
      </c>
      <c r="K242" s="2">
        <v>46</v>
      </c>
      <c r="L242" s="2">
        <v>28</v>
      </c>
      <c r="M242" s="2">
        <v>7</v>
      </c>
      <c r="P242" s="2">
        <f t="shared" si="18"/>
        <v>61370</v>
      </c>
      <c r="Q242" s="2">
        <f t="shared" si="19"/>
        <v>2.9144000000000001</v>
      </c>
    </row>
    <row r="243" spans="1:18" x14ac:dyDescent="0.2">
      <c r="A243" s="1" t="s">
        <v>55</v>
      </c>
      <c r="B243" s="2" t="s">
        <v>3</v>
      </c>
      <c r="C243" s="2" t="s">
        <v>446</v>
      </c>
      <c r="D243" s="2" t="str">
        <f t="shared" si="15"/>
        <v>D-no</v>
      </c>
      <c r="E243" s="2" t="s">
        <v>639</v>
      </c>
      <c r="G243" s="2" t="s">
        <v>640</v>
      </c>
      <c r="H243" s="2" t="str">
        <f t="shared" si="16"/>
        <v>D-heat_desiccation</v>
      </c>
      <c r="I243" s="2" t="str">
        <f t="shared" si="17"/>
        <v>heat_desiccation_D_</v>
      </c>
      <c r="J243" s="2">
        <v>88</v>
      </c>
      <c r="K243" s="2">
        <v>41</v>
      </c>
      <c r="L243" s="2">
        <v>28</v>
      </c>
      <c r="M243" s="2">
        <v>3</v>
      </c>
      <c r="P243" s="2">
        <f t="shared" si="18"/>
        <v>52896</v>
      </c>
      <c r="Q243" s="2">
        <f t="shared" si="19"/>
        <v>2.5754400000000004</v>
      </c>
    </row>
    <row r="244" spans="1:18" x14ac:dyDescent="0.2">
      <c r="A244" s="1" t="s">
        <v>373</v>
      </c>
      <c r="B244" s="2" t="s">
        <v>4</v>
      </c>
      <c r="C244" s="2" t="s">
        <v>446</v>
      </c>
      <c r="D244" s="2" t="str">
        <f t="shared" si="15"/>
        <v>T-no</v>
      </c>
      <c r="E244" s="2" t="s">
        <v>637</v>
      </c>
      <c r="F244" s="2">
        <v>1</v>
      </c>
      <c r="G244" s="2" t="s">
        <v>640</v>
      </c>
      <c r="H244" s="2" t="str">
        <f t="shared" si="16"/>
        <v>T-heat_desiccation</v>
      </c>
      <c r="I244" s="2" t="str">
        <f t="shared" si="17"/>
        <v>heat_desiccation_T_1</v>
      </c>
      <c r="J244" s="2">
        <v>86</v>
      </c>
      <c r="K244" s="2">
        <v>49</v>
      </c>
      <c r="L244" s="2">
        <v>29</v>
      </c>
      <c r="N244" s="3">
        <v>44389</v>
      </c>
      <c r="P244" s="2">
        <f t="shared" si="18"/>
        <v>63987</v>
      </c>
      <c r="Q244" s="2">
        <f t="shared" si="19"/>
        <v>3.0190800000000002</v>
      </c>
      <c r="R244" s="2" t="s">
        <v>445</v>
      </c>
    </row>
    <row r="245" spans="1:18" x14ac:dyDescent="0.2">
      <c r="A245" s="1" t="s">
        <v>328</v>
      </c>
      <c r="B245" s="2" t="s">
        <v>4</v>
      </c>
      <c r="C245" s="2" t="s">
        <v>446</v>
      </c>
      <c r="D245" s="2" t="str">
        <f t="shared" si="15"/>
        <v>T-no</v>
      </c>
      <c r="E245" s="2" t="s">
        <v>637</v>
      </c>
      <c r="F245" s="2">
        <v>1</v>
      </c>
      <c r="G245" s="2" t="s">
        <v>640</v>
      </c>
      <c r="H245" s="2" t="str">
        <f t="shared" si="16"/>
        <v>T-heat_desiccation</v>
      </c>
      <c r="I245" s="2" t="str">
        <f t="shared" si="17"/>
        <v>heat_desiccation_T_1</v>
      </c>
      <c r="J245" s="2">
        <v>67</v>
      </c>
      <c r="K245" s="2">
        <v>50</v>
      </c>
      <c r="L245" s="2">
        <v>30</v>
      </c>
      <c r="N245" s="3">
        <v>44389</v>
      </c>
      <c r="P245" s="2">
        <f t="shared" si="18"/>
        <v>52622</v>
      </c>
      <c r="Q245" s="2">
        <f t="shared" si="19"/>
        <v>2.5644800000000001</v>
      </c>
      <c r="R245" s="2" t="s">
        <v>445</v>
      </c>
    </row>
    <row r="246" spans="1:18" x14ac:dyDescent="0.2">
      <c r="A246" s="1" t="s">
        <v>378</v>
      </c>
      <c r="B246" s="2" t="s">
        <v>4</v>
      </c>
      <c r="C246" s="2" t="s">
        <v>446</v>
      </c>
      <c r="D246" s="2" t="str">
        <f t="shared" si="15"/>
        <v>T-no</v>
      </c>
      <c r="E246" s="2" t="s">
        <v>636</v>
      </c>
      <c r="F246" s="2">
        <v>1</v>
      </c>
      <c r="G246" s="2" t="s">
        <v>442</v>
      </c>
      <c r="H246" s="2" t="str">
        <f t="shared" si="16"/>
        <v>T-control</v>
      </c>
      <c r="I246" s="2" t="str">
        <f t="shared" si="17"/>
        <v>control_T_1</v>
      </c>
      <c r="J246" s="2">
        <v>83</v>
      </c>
      <c r="K246" s="2">
        <v>52</v>
      </c>
      <c r="L246" s="2">
        <v>30</v>
      </c>
      <c r="N246" s="3">
        <v>44389</v>
      </c>
      <c r="P246" s="2">
        <f t="shared" si="18"/>
        <v>67796</v>
      </c>
      <c r="Q246" s="2">
        <f t="shared" si="19"/>
        <v>3.17144</v>
      </c>
      <c r="R246" s="2" t="s">
        <v>445</v>
      </c>
    </row>
    <row r="247" spans="1:18" x14ac:dyDescent="0.2">
      <c r="A247" s="1" t="s">
        <v>416</v>
      </c>
      <c r="B247" s="2" t="s">
        <v>4</v>
      </c>
      <c r="C247" s="2" t="s">
        <v>446</v>
      </c>
      <c r="D247" s="2" t="str">
        <f t="shared" si="15"/>
        <v>T-no</v>
      </c>
      <c r="E247" s="2" t="s">
        <v>636</v>
      </c>
      <c r="F247" s="2">
        <v>1</v>
      </c>
      <c r="G247" s="2" t="s">
        <v>442</v>
      </c>
      <c r="H247" s="2" t="str">
        <f t="shared" si="16"/>
        <v>T-control</v>
      </c>
      <c r="I247" s="2" t="str">
        <f t="shared" si="17"/>
        <v>control_T_1</v>
      </c>
      <c r="J247" s="2">
        <v>81</v>
      </c>
      <c r="K247" s="2">
        <v>51</v>
      </c>
      <c r="L247" s="2">
        <v>31</v>
      </c>
      <c r="N247" s="3">
        <v>44389</v>
      </c>
      <c r="P247" s="2">
        <f t="shared" si="18"/>
        <v>67053</v>
      </c>
      <c r="Q247" s="2">
        <f t="shared" si="19"/>
        <v>3.1417200000000003</v>
      </c>
      <c r="R247" s="2" t="s">
        <v>445</v>
      </c>
    </row>
    <row r="248" spans="1:18" x14ac:dyDescent="0.2">
      <c r="A248" s="1" t="s">
        <v>286</v>
      </c>
      <c r="B248" s="2" t="s">
        <v>4</v>
      </c>
      <c r="C248" s="2" t="s">
        <v>446</v>
      </c>
      <c r="D248" s="2" t="str">
        <f t="shared" si="15"/>
        <v>T-no</v>
      </c>
      <c r="E248" s="2" t="s">
        <v>636</v>
      </c>
      <c r="F248" s="2">
        <v>1</v>
      </c>
      <c r="G248" s="2" t="s">
        <v>442</v>
      </c>
      <c r="H248" s="2" t="str">
        <f t="shared" si="16"/>
        <v>T-control</v>
      </c>
      <c r="I248" s="2" t="str">
        <f t="shared" si="17"/>
        <v>control_T_1</v>
      </c>
      <c r="J248" s="2">
        <v>88</v>
      </c>
      <c r="K248" s="2">
        <v>63</v>
      </c>
      <c r="L248" s="2">
        <v>29</v>
      </c>
      <c r="N248" s="3">
        <v>44389</v>
      </c>
      <c r="P248" s="2">
        <f t="shared" si="18"/>
        <v>84182</v>
      </c>
      <c r="Q248" s="2">
        <f t="shared" si="19"/>
        <v>3.8268800000000005</v>
      </c>
      <c r="R248" s="2" t="s">
        <v>445</v>
      </c>
    </row>
    <row r="249" spans="1:18" x14ac:dyDescent="0.2">
      <c r="A249" s="1" t="s">
        <v>316</v>
      </c>
      <c r="B249" s="2" t="s">
        <v>4</v>
      </c>
      <c r="C249" s="2" t="s">
        <v>446</v>
      </c>
      <c r="D249" s="2" t="str">
        <f t="shared" si="15"/>
        <v>T-no</v>
      </c>
      <c r="E249" s="2" t="s">
        <v>636</v>
      </c>
      <c r="F249" s="2">
        <v>1</v>
      </c>
      <c r="G249" s="2" t="s">
        <v>442</v>
      </c>
      <c r="H249" s="2" t="str">
        <f t="shared" si="16"/>
        <v>T-control</v>
      </c>
      <c r="I249" s="2" t="str">
        <f t="shared" si="17"/>
        <v>control_T_1</v>
      </c>
      <c r="J249" s="2">
        <v>66</v>
      </c>
      <c r="K249" s="2">
        <v>51</v>
      </c>
      <c r="L249" s="2">
        <v>30</v>
      </c>
      <c r="N249" s="3">
        <v>44389</v>
      </c>
      <c r="P249" s="2">
        <f t="shared" si="18"/>
        <v>52873</v>
      </c>
      <c r="Q249" s="2">
        <f t="shared" si="19"/>
        <v>2.5745200000000001</v>
      </c>
      <c r="R249" s="2" t="s">
        <v>445</v>
      </c>
    </row>
    <row r="250" spans="1:18" x14ac:dyDescent="0.2">
      <c r="A250" s="1" t="s">
        <v>66</v>
      </c>
      <c r="B250" s="2" t="s">
        <v>3</v>
      </c>
      <c r="C250" s="2" t="s">
        <v>446</v>
      </c>
      <c r="D250" s="2" t="str">
        <f t="shared" si="15"/>
        <v>D-no</v>
      </c>
      <c r="E250" s="2" t="s">
        <v>639</v>
      </c>
      <c r="F250" s="2">
        <v>2</v>
      </c>
      <c r="G250" s="2" t="s">
        <v>640</v>
      </c>
      <c r="H250" s="2" t="str">
        <f t="shared" si="16"/>
        <v>D-heat_desiccation</v>
      </c>
      <c r="I250" s="2" t="str">
        <f t="shared" si="17"/>
        <v>heat_desiccation_D_2</v>
      </c>
      <c r="N250" s="3">
        <v>44390</v>
      </c>
      <c r="P250" s="2"/>
      <c r="R250" s="2" t="s">
        <v>445</v>
      </c>
    </row>
    <row r="251" spans="1:18" x14ac:dyDescent="0.2">
      <c r="A251" s="1" t="s">
        <v>51</v>
      </c>
      <c r="B251" s="2" t="s">
        <v>3</v>
      </c>
      <c r="C251" s="2" t="s">
        <v>446</v>
      </c>
      <c r="D251" s="2" t="str">
        <f t="shared" si="15"/>
        <v>D-no</v>
      </c>
      <c r="E251" s="2" t="s">
        <v>639</v>
      </c>
      <c r="F251" s="2">
        <v>2</v>
      </c>
      <c r="G251" s="2" t="s">
        <v>640</v>
      </c>
      <c r="H251" s="2" t="str">
        <f t="shared" si="16"/>
        <v>D-heat_desiccation</v>
      </c>
      <c r="I251" s="2" t="str">
        <f t="shared" si="17"/>
        <v>heat_desiccation_D_2</v>
      </c>
      <c r="J251" s="2">
        <v>82</v>
      </c>
      <c r="K251" s="2">
        <v>52</v>
      </c>
      <c r="L251" s="2">
        <v>29</v>
      </c>
      <c r="N251" s="3">
        <v>44390</v>
      </c>
      <c r="P251" s="2">
        <f t="shared" ref="P251:P282" si="20">ROUND((4/3)*PI()*(J251/2)*(K251/2)*(L251/2),0)</f>
        <v>64746</v>
      </c>
      <c r="Q251" s="2">
        <f t="shared" ref="Q251:Q282" si="21">(0.00004*P251)+0.4596</f>
        <v>3.0494400000000002</v>
      </c>
      <c r="R251" s="2" t="s">
        <v>445</v>
      </c>
    </row>
    <row r="252" spans="1:18" x14ac:dyDescent="0.2">
      <c r="A252" s="1" t="s">
        <v>45</v>
      </c>
      <c r="B252" s="2" t="s">
        <v>3</v>
      </c>
      <c r="C252" s="2" t="s">
        <v>446</v>
      </c>
      <c r="D252" s="2" t="str">
        <f t="shared" si="15"/>
        <v>D-no</v>
      </c>
      <c r="E252" s="2" t="s">
        <v>639</v>
      </c>
      <c r="F252" s="2">
        <v>2</v>
      </c>
      <c r="G252" s="2" t="s">
        <v>640</v>
      </c>
      <c r="H252" s="2" t="str">
        <f t="shared" si="16"/>
        <v>D-heat_desiccation</v>
      </c>
      <c r="I252" s="2" t="str">
        <f t="shared" si="17"/>
        <v>heat_desiccation_D_2</v>
      </c>
      <c r="J252" s="2">
        <v>90</v>
      </c>
      <c r="K252" s="2">
        <v>55</v>
      </c>
      <c r="L252" s="2">
        <v>31</v>
      </c>
      <c r="N252" s="3">
        <v>44390</v>
      </c>
      <c r="P252" s="2">
        <f t="shared" si="20"/>
        <v>80346</v>
      </c>
      <c r="Q252" s="2">
        <f t="shared" si="21"/>
        <v>3.6734400000000003</v>
      </c>
      <c r="R252" s="2" t="s">
        <v>445</v>
      </c>
    </row>
    <row r="253" spans="1:18" x14ac:dyDescent="0.2">
      <c r="A253" s="1" t="s">
        <v>58</v>
      </c>
      <c r="B253" s="2" t="s">
        <v>3</v>
      </c>
      <c r="C253" s="2" t="s">
        <v>446</v>
      </c>
      <c r="D253" s="2" t="str">
        <f t="shared" si="15"/>
        <v>D-no</v>
      </c>
      <c r="E253" s="2" t="s">
        <v>639</v>
      </c>
      <c r="F253" s="2">
        <v>2</v>
      </c>
      <c r="G253" s="2" t="s">
        <v>640</v>
      </c>
      <c r="H253" s="2" t="str">
        <f t="shared" si="16"/>
        <v>D-heat_desiccation</v>
      </c>
      <c r="I253" s="2" t="str">
        <f t="shared" si="17"/>
        <v>heat_desiccation_D_2</v>
      </c>
      <c r="J253" s="2">
        <v>91</v>
      </c>
      <c r="K253" s="2">
        <v>55</v>
      </c>
      <c r="L253" s="2">
        <v>32</v>
      </c>
      <c r="N253" s="3">
        <v>44390</v>
      </c>
      <c r="P253" s="2">
        <f t="shared" si="20"/>
        <v>83860</v>
      </c>
      <c r="Q253" s="2">
        <f t="shared" si="21"/>
        <v>3.8140000000000005</v>
      </c>
      <c r="R253" s="2" t="s">
        <v>445</v>
      </c>
    </row>
    <row r="254" spans="1:18" x14ac:dyDescent="0.2">
      <c r="A254" s="1" t="s">
        <v>72</v>
      </c>
      <c r="B254" s="2" t="s">
        <v>3</v>
      </c>
      <c r="C254" s="2" t="s">
        <v>446</v>
      </c>
      <c r="D254" s="2" t="str">
        <f t="shared" si="15"/>
        <v>D-no</v>
      </c>
      <c r="E254" s="2" t="s">
        <v>639</v>
      </c>
      <c r="G254" s="2" t="s">
        <v>640</v>
      </c>
      <c r="H254" s="2" t="str">
        <f t="shared" si="16"/>
        <v>D-heat_desiccation</v>
      </c>
      <c r="I254" s="2" t="str">
        <f t="shared" si="17"/>
        <v>heat_desiccation_D_</v>
      </c>
      <c r="J254" s="2">
        <v>74</v>
      </c>
      <c r="K254" s="2">
        <v>56</v>
      </c>
      <c r="L254" s="2">
        <v>29</v>
      </c>
      <c r="M254" s="2">
        <v>-3</v>
      </c>
      <c r="P254" s="2">
        <f t="shared" si="20"/>
        <v>62924</v>
      </c>
      <c r="Q254" s="2">
        <f t="shared" si="21"/>
        <v>2.9765600000000001</v>
      </c>
    </row>
    <row r="255" spans="1:18" x14ac:dyDescent="0.2">
      <c r="A255" s="1" t="s">
        <v>38</v>
      </c>
      <c r="B255" s="2" t="s">
        <v>3</v>
      </c>
      <c r="C255" s="2" t="s">
        <v>446</v>
      </c>
      <c r="D255" s="2" t="str">
        <f t="shared" si="15"/>
        <v>D-no</v>
      </c>
      <c r="E255" s="2" t="s">
        <v>639</v>
      </c>
      <c r="F255" s="2">
        <v>2</v>
      </c>
      <c r="G255" s="2" t="s">
        <v>640</v>
      </c>
      <c r="H255" s="2" t="str">
        <f t="shared" si="16"/>
        <v>D-heat_desiccation</v>
      </c>
      <c r="I255" s="2" t="str">
        <f t="shared" si="17"/>
        <v>heat_desiccation_D_2</v>
      </c>
      <c r="J255" s="2">
        <v>72</v>
      </c>
      <c r="K255" s="2">
        <v>59</v>
      </c>
      <c r="L255" s="2">
        <v>32</v>
      </c>
      <c r="N255" s="3">
        <v>44390</v>
      </c>
      <c r="P255" s="2">
        <f t="shared" si="20"/>
        <v>71176</v>
      </c>
      <c r="Q255" s="2">
        <f t="shared" si="21"/>
        <v>3.3066400000000002</v>
      </c>
      <c r="R255" s="2" t="s">
        <v>445</v>
      </c>
    </row>
    <row r="256" spans="1:18" x14ac:dyDescent="0.2">
      <c r="A256" s="1" t="s">
        <v>74</v>
      </c>
      <c r="B256" s="2" t="s">
        <v>3</v>
      </c>
      <c r="C256" s="2" t="s">
        <v>446</v>
      </c>
      <c r="D256" s="2" t="str">
        <f t="shared" si="15"/>
        <v>D-no</v>
      </c>
      <c r="E256" s="2" t="s">
        <v>639</v>
      </c>
      <c r="F256" s="2">
        <v>2</v>
      </c>
      <c r="G256" s="2" t="s">
        <v>640</v>
      </c>
      <c r="H256" s="2" t="str">
        <f t="shared" si="16"/>
        <v>D-heat_desiccation</v>
      </c>
      <c r="I256" s="2" t="str">
        <f t="shared" si="17"/>
        <v>heat_desiccation_D_2</v>
      </c>
      <c r="J256" s="2">
        <v>80</v>
      </c>
      <c r="K256" s="2">
        <v>56</v>
      </c>
      <c r="L256" s="2">
        <v>28</v>
      </c>
      <c r="N256" s="3">
        <v>44390</v>
      </c>
      <c r="P256" s="2">
        <f t="shared" si="20"/>
        <v>65680</v>
      </c>
      <c r="Q256" s="2">
        <f t="shared" si="21"/>
        <v>3.0868000000000002</v>
      </c>
      <c r="R256" s="2" t="s">
        <v>445</v>
      </c>
    </row>
    <row r="257" spans="1:18" x14ac:dyDescent="0.2">
      <c r="A257" s="1" t="s">
        <v>101</v>
      </c>
      <c r="B257" s="2" t="s">
        <v>3</v>
      </c>
      <c r="C257" s="2" t="s">
        <v>446</v>
      </c>
      <c r="D257" s="2" t="str">
        <f t="shared" si="15"/>
        <v>D-no</v>
      </c>
      <c r="E257" s="2" t="s">
        <v>639</v>
      </c>
      <c r="F257" s="2">
        <v>2</v>
      </c>
      <c r="G257" s="2" t="s">
        <v>640</v>
      </c>
      <c r="H257" s="2" t="str">
        <f t="shared" si="16"/>
        <v>D-heat_desiccation</v>
      </c>
      <c r="I257" s="2" t="str">
        <f t="shared" si="17"/>
        <v>heat_desiccation_D_2</v>
      </c>
      <c r="J257" s="2">
        <v>103</v>
      </c>
      <c r="K257" s="2">
        <v>56</v>
      </c>
      <c r="L257" s="2">
        <v>37</v>
      </c>
      <c r="N257" s="3">
        <v>44390</v>
      </c>
      <c r="P257" s="2">
        <f t="shared" si="20"/>
        <v>111744</v>
      </c>
      <c r="Q257" s="2">
        <f t="shared" si="21"/>
        <v>4.92936</v>
      </c>
      <c r="R257" s="2" t="s">
        <v>445</v>
      </c>
    </row>
    <row r="258" spans="1:18" x14ac:dyDescent="0.2">
      <c r="A258" s="1" t="s">
        <v>100</v>
      </c>
      <c r="B258" s="2" t="s">
        <v>3</v>
      </c>
      <c r="C258" s="2" t="s">
        <v>446</v>
      </c>
      <c r="D258" s="2" t="str">
        <f t="shared" ref="D258:D321" si="22">B258&amp;"-"&amp;C258</f>
        <v>D-no</v>
      </c>
      <c r="E258" s="2" t="s">
        <v>639</v>
      </c>
      <c r="F258" s="2">
        <v>2</v>
      </c>
      <c r="G258" s="2" t="s">
        <v>640</v>
      </c>
      <c r="H258" s="2" t="str">
        <f t="shared" ref="H258:H321" si="23">B258&amp;"-"&amp;G258</f>
        <v>D-heat_desiccation</v>
      </c>
      <c r="I258" s="2" t="str">
        <f t="shared" ref="I258:I321" si="24">G258&amp;"_"&amp;B258&amp;"_"&amp;F258</f>
        <v>heat_desiccation_D_2</v>
      </c>
      <c r="J258" s="2">
        <v>83</v>
      </c>
      <c r="K258" s="2">
        <v>54</v>
      </c>
      <c r="L258" s="2">
        <v>35</v>
      </c>
      <c r="N258" s="3">
        <v>44390</v>
      </c>
      <c r="P258" s="2">
        <f t="shared" si="20"/>
        <v>82137</v>
      </c>
      <c r="Q258" s="2">
        <f t="shared" si="21"/>
        <v>3.7450800000000002</v>
      </c>
      <c r="R258" s="2" t="s">
        <v>445</v>
      </c>
    </row>
    <row r="259" spans="1:18" x14ac:dyDescent="0.2">
      <c r="A259" s="1" t="s">
        <v>25</v>
      </c>
      <c r="B259" s="2" t="s">
        <v>3</v>
      </c>
      <c r="C259" s="2" t="s">
        <v>446</v>
      </c>
      <c r="D259" s="2" t="str">
        <f t="shared" si="22"/>
        <v>D-no</v>
      </c>
      <c r="E259" s="2" t="s">
        <v>639</v>
      </c>
      <c r="F259" s="2">
        <v>2</v>
      </c>
      <c r="G259" s="2" t="s">
        <v>640</v>
      </c>
      <c r="H259" s="2" t="str">
        <f t="shared" si="23"/>
        <v>D-heat_desiccation</v>
      </c>
      <c r="I259" s="2" t="str">
        <f t="shared" si="24"/>
        <v>heat_desiccation_D_2</v>
      </c>
      <c r="J259" s="2">
        <v>98</v>
      </c>
      <c r="K259" s="2">
        <v>54</v>
      </c>
      <c r="L259" s="2">
        <v>34</v>
      </c>
      <c r="N259" s="3">
        <v>44390</v>
      </c>
      <c r="P259" s="2">
        <f t="shared" si="20"/>
        <v>94210</v>
      </c>
      <c r="Q259" s="2">
        <f t="shared" si="21"/>
        <v>4.2279999999999998</v>
      </c>
      <c r="R259" s="2" t="s">
        <v>445</v>
      </c>
    </row>
    <row r="260" spans="1:18" x14ac:dyDescent="0.2">
      <c r="A260" s="1" t="s">
        <v>59</v>
      </c>
      <c r="B260" s="2" t="s">
        <v>3</v>
      </c>
      <c r="C260" s="2" t="s">
        <v>446</v>
      </c>
      <c r="D260" s="2" t="str">
        <f t="shared" si="22"/>
        <v>D-no</v>
      </c>
      <c r="E260" s="2" t="s">
        <v>639</v>
      </c>
      <c r="F260" s="2">
        <v>2</v>
      </c>
      <c r="G260" s="2" t="s">
        <v>640</v>
      </c>
      <c r="H260" s="2" t="str">
        <f t="shared" si="23"/>
        <v>D-heat_desiccation</v>
      </c>
      <c r="I260" s="2" t="str">
        <f t="shared" si="24"/>
        <v>heat_desiccation_D_2</v>
      </c>
      <c r="J260" s="2">
        <v>94</v>
      </c>
      <c r="K260" s="2">
        <v>61</v>
      </c>
      <c r="L260" s="2">
        <v>42</v>
      </c>
      <c r="N260" s="3">
        <v>44390</v>
      </c>
      <c r="P260" s="2">
        <f t="shared" si="20"/>
        <v>126097</v>
      </c>
      <c r="Q260" s="2">
        <f t="shared" si="21"/>
        <v>5.5034800000000006</v>
      </c>
      <c r="R260" s="2" t="s">
        <v>445</v>
      </c>
    </row>
    <row r="261" spans="1:18" x14ac:dyDescent="0.2">
      <c r="A261" s="1" t="s">
        <v>99</v>
      </c>
      <c r="B261" s="2" t="s">
        <v>3</v>
      </c>
      <c r="C261" s="2" t="s">
        <v>446</v>
      </c>
      <c r="D261" s="2" t="str">
        <f t="shared" si="22"/>
        <v>D-no</v>
      </c>
      <c r="E261" s="2" t="s">
        <v>639</v>
      </c>
      <c r="F261" s="2">
        <v>2</v>
      </c>
      <c r="G261" s="2" t="s">
        <v>640</v>
      </c>
      <c r="H261" s="2" t="str">
        <f t="shared" si="23"/>
        <v>D-heat_desiccation</v>
      </c>
      <c r="I261" s="2" t="str">
        <f t="shared" si="24"/>
        <v>heat_desiccation_D_2</v>
      </c>
      <c r="J261" s="2">
        <v>88</v>
      </c>
      <c r="K261" s="2">
        <v>54</v>
      </c>
      <c r="L261" s="2">
        <v>30</v>
      </c>
      <c r="N261" s="3">
        <v>44390</v>
      </c>
      <c r="P261" s="2">
        <f t="shared" si="20"/>
        <v>74644</v>
      </c>
      <c r="Q261" s="2">
        <f t="shared" si="21"/>
        <v>3.4453600000000004</v>
      </c>
      <c r="R261" s="2" t="s">
        <v>445</v>
      </c>
    </row>
    <row r="262" spans="1:18" x14ac:dyDescent="0.2">
      <c r="A262" s="1" t="s">
        <v>191</v>
      </c>
      <c r="B262" s="2" t="s">
        <v>3</v>
      </c>
      <c r="C262" s="2" t="s">
        <v>446</v>
      </c>
      <c r="D262" s="2" t="str">
        <f t="shared" si="22"/>
        <v>D-no</v>
      </c>
      <c r="E262" s="2" t="s">
        <v>639</v>
      </c>
      <c r="F262" s="2">
        <v>2</v>
      </c>
      <c r="G262" s="2" t="s">
        <v>640</v>
      </c>
      <c r="H262" s="2" t="str">
        <f t="shared" si="23"/>
        <v>D-heat_desiccation</v>
      </c>
      <c r="I262" s="2" t="str">
        <f t="shared" si="24"/>
        <v>heat_desiccation_D_2</v>
      </c>
      <c r="J262" s="2">
        <v>94</v>
      </c>
      <c r="K262" s="2">
        <v>52</v>
      </c>
      <c r="L262" s="2">
        <v>28</v>
      </c>
      <c r="N262" s="3">
        <v>44390</v>
      </c>
      <c r="P262" s="2">
        <f t="shared" si="20"/>
        <v>71662</v>
      </c>
      <c r="Q262" s="2">
        <f t="shared" si="21"/>
        <v>3.3260800000000001</v>
      </c>
      <c r="R262" s="2" t="s">
        <v>445</v>
      </c>
    </row>
    <row r="263" spans="1:18" x14ac:dyDescent="0.2">
      <c r="A263" s="1" t="s">
        <v>536</v>
      </c>
      <c r="B263" s="2" t="s">
        <v>3</v>
      </c>
      <c r="C263" s="2" t="s">
        <v>445</v>
      </c>
      <c r="D263" s="2" t="str">
        <f t="shared" si="22"/>
        <v>D-yes</v>
      </c>
      <c r="E263" s="2" t="s">
        <v>635</v>
      </c>
      <c r="F263" s="2">
        <v>5</v>
      </c>
      <c r="G263" s="2" t="s">
        <v>616</v>
      </c>
      <c r="H263" s="2" t="str">
        <f t="shared" si="23"/>
        <v>D-heat_only</v>
      </c>
      <c r="I263" s="2" t="str">
        <f t="shared" si="24"/>
        <v>heat_only_D_5</v>
      </c>
      <c r="J263" s="2">
        <v>84</v>
      </c>
      <c r="K263" s="2">
        <v>54</v>
      </c>
      <c r="L263" s="2">
        <v>29</v>
      </c>
      <c r="P263" s="2">
        <f t="shared" si="20"/>
        <v>68876</v>
      </c>
      <c r="Q263" s="2">
        <f t="shared" si="21"/>
        <v>3.2146400000000002</v>
      </c>
    </row>
    <row r="264" spans="1:18" x14ac:dyDescent="0.2">
      <c r="A264" s="1" t="s">
        <v>537</v>
      </c>
      <c r="B264" s="2" t="s">
        <v>3</v>
      </c>
      <c r="C264" s="2" t="s">
        <v>445</v>
      </c>
      <c r="D264" s="2" t="str">
        <f t="shared" si="22"/>
        <v>D-yes</v>
      </c>
      <c r="E264" s="2" t="s">
        <v>635</v>
      </c>
      <c r="F264" s="2">
        <v>5</v>
      </c>
      <c r="G264" s="2" t="s">
        <v>616</v>
      </c>
      <c r="H264" s="2" t="str">
        <f t="shared" si="23"/>
        <v>D-heat_only</v>
      </c>
      <c r="I264" s="2" t="str">
        <f t="shared" si="24"/>
        <v>heat_only_D_5</v>
      </c>
      <c r="J264" s="2">
        <v>92</v>
      </c>
      <c r="K264" s="2">
        <v>47</v>
      </c>
      <c r="L264" s="2">
        <v>35</v>
      </c>
      <c r="P264" s="2">
        <f t="shared" si="20"/>
        <v>79241</v>
      </c>
      <c r="Q264" s="2">
        <f t="shared" si="21"/>
        <v>3.6292400000000002</v>
      </c>
    </row>
    <row r="265" spans="1:18" x14ac:dyDescent="0.2">
      <c r="A265" s="1" t="s">
        <v>538</v>
      </c>
      <c r="B265" s="2" t="s">
        <v>3</v>
      </c>
      <c r="C265" s="2" t="s">
        <v>445</v>
      </c>
      <c r="D265" s="2" t="str">
        <f t="shared" si="22"/>
        <v>D-yes</v>
      </c>
      <c r="E265" s="2" t="s">
        <v>635</v>
      </c>
      <c r="F265" s="2">
        <v>5</v>
      </c>
      <c r="G265" s="2" t="s">
        <v>616</v>
      </c>
      <c r="H265" s="2" t="str">
        <f t="shared" si="23"/>
        <v>D-heat_only</v>
      </c>
      <c r="I265" s="2" t="str">
        <f t="shared" si="24"/>
        <v>heat_only_D_5</v>
      </c>
      <c r="J265" s="2">
        <v>73</v>
      </c>
      <c r="K265" s="2">
        <v>53</v>
      </c>
      <c r="L265" s="2">
        <v>26</v>
      </c>
      <c r="P265" s="2">
        <f t="shared" si="20"/>
        <v>52671</v>
      </c>
      <c r="Q265" s="2">
        <f t="shared" si="21"/>
        <v>2.5664400000000001</v>
      </c>
    </row>
    <row r="266" spans="1:18" x14ac:dyDescent="0.2">
      <c r="A266" s="1" t="s">
        <v>539</v>
      </c>
      <c r="B266" s="2" t="s">
        <v>3</v>
      </c>
      <c r="C266" s="2" t="s">
        <v>445</v>
      </c>
      <c r="D266" s="2" t="str">
        <f t="shared" si="22"/>
        <v>D-yes</v>
      </c>
      <c r="E266" s="2" t="s">
        <v>635</v>
      </c>
      <c r="F266" s="2">
        <v>5</v>
      </c>
      <c r="G266" s="2" t="s">
        <v>616</v>
      </c>
      <c r="H266" s="2" t="str">
        <f t="shared" si="23"/>
        <v>D-heat_only</v>
      </c>
      <c r="I266" s="2" t="str">
        <f t="shared" si="24"/>
        <v>heat_only_D_5</v>
      </c>
      <c r="J266" s="2">
        <v>87</v>
      </c>
      <c r="K266" s="2">
        <v>52</v>
      </c>
      <c r="L266" s="2">
        <v>36</v>
      </c>
      <c r="P266" s="2">
        <f t="shared" si="20"/>
        <v>85275</v>
      </c>
      <c r="Q266" s="2">
        <f t="shared" si="21"/>
        <v>3.8706000000000005</v>
      </c>
    </row>
    <row r="267" spans="1:18" x14ac:dyDescent="0.2">
      <c r="A267" s="1" t="s">
        <v>540</v>
      </c>
      <c r="B267" s="2" t="s">
        <v>3</v>
      </c>
      <c r="C267" s="2" t="s">
        <v>445</v>
      </c>
      <c r="D267" s="2" t="str">
        <f t="shared" si="22"/>
        <v>D-yes</v>
      </c>
      <c r="E267" s="2" t="s">
        <v>635</v>
      </c>
      <c r="F267" s="2">
        <v>5</v>
      </c>
      <c r="G267" s="2" t="s">
        <v>616</v>
      </c>
      <c r="H267" s="2" t="str">
        <f t="shared" si="23"/>
        <v>D-heat_only</v>
      </c>
      <c r="I267" s="2" t="str">
        <f t="shared" si="24"/>
        <v>heat_only_D_5</v>
      </c>
      <c r="J267" s="2">
        <v>82</v>
      </c>
      <c r="K267" s="2">
        <v>55</v>
      </c>
      <c r="L267" s="2">
        <v>30</v>
      </c>
      <c r="P267" s="2">
        <f t="shared" si="20"/>
        <v>70843</v>
      </c>
      <c r="Q267" s="2">
        <f t="shared" si="21"/>
        <v>3.29332</v>
      </c>
    </row>
    <row r="268" spans="1:18" x14ac:dyDescent="0.2">
      <c r="A268" s="1" t="s">
        <v>541</v>
      </c>
      <c r="B268" s="2" t="s">
        <v>3</v>
      </c>
      <c r="C268" s="2" t="s">
        <v>445</v>
      </c>
      <c r="D268" s="2" t="str">
        <f t="shared" si="22"/>
        <v>D-yes</v>
      </c>
      <c r="E268" s="2" t="s">
        <v>635</v>
      </c>
      <c r="F268" s="2">
        <v>5</v>
      </c>
      <c r="G268" s="2" t="s">
        <v>616</v>
      </c>
      <c r="H268" s="2" t="str">
        <f t="shared" si="23"/>
        <v>D-heat_only</v>
      </c>
      <c r="I268" s="2" t="str">
        <f t="shared" si="24"/>
        <v>heat_only_D_5</v>
      </c>
      <c r="J268" s="2">
        <v>81</v>
      </c>
      <c r="K268" s="2">
        <v>54</v>
      </c>
      <c r="L268" s="2">
        <v>30</v>
      </c>
      <c r="P268" s="2">
        <f t="shared" si="20"/>
        <v>68707</v>
      </c>
      <c r="Q268" s="2">
        <f t="shared" si="21"/>
        <v>3.2078800000000003</v>
      </c>
    </row>
    <row r="269" spans="1:18" x14ac:dyDescent="0.2">
      <c r="A269" s="1" t="s">
        <v>542</v>
      </c>
      <c r="B269" s="2" t="s">
        <v>3</v>
      </c>
      <c r="C269" s="2" t="s">
        <v>445</v>
      </c>
      <c r="D269" s="2" t="str">
        <f t="shared" si="22"/>
        <v>D-yes</v>
      </c>
      <c r="E269" s="2" t="s">
        <v>635</v>
      </c>
      <c r="F269" s="2">
        <v>5</v>
      </c>
      <c r="G269" s="2" t="s">
        <v>616</v>
      </c>
      <c r="H269" s="2" t="str">
        <f t="shared" si="23"/>
        <v>D-heat_only</v>
      </c>
      <c r="I269" s="2" t="str">
        <f t="shared" si="24"/>
        <v>heat_only_D_5</v>
      </c>
      <c r="J269" s="2">
        <v>90</v>
      </c>
      <c r="K269" s="2">
        <v>61</v>
      </c>
      <c r="L269" s="2">
        <v>30</v>
      </c>
      <c r="M269" s="2">
        <v>4</v>
      </c>
      <c r="P269" s="2">
        <f t="shared" si="20"/>
        <v>86237</v>
      </c>
      <c r="Q269" s="2">
        <f t="shared" si="21"/>
        <v>3.9090800000000003</v>
      </c>
    </row>
    <row r="270" spans="1:18" x14ac:dyDescent="0.2">
      <c r="A270" s="1" t="s">
        <v>543</v>
      </c>
      <c r="B270" s="2" t="s">
        <v>3</v>
      </c>
      <c r="C270" s="2" t="s">
        <v>445</v>
      </c>
      <c r="D270" s="2" t="str">
        <f t="shared" si="22"/>
        <v>D-yes</v>
      </c>
      <c r="E270" s="2" t="s">
        <v>635</v>
      </c>
      <c r="F270" s="2">
        <v>5</v>
      </c>
      <c r="G270" s="2" t="s">
        <v>616</v>
      </c>
      <c r="H270" s="2" t="str">
        <f t="shared" si="23"/>
        <v>D-heat_only</v>
      </c>
      <c r="I270" s="2" t="str">
        <f t="shared" si="24"/>
        <v>heat_only_D_5</v>
      </c>
      <c r="J270" s="2">
        <v>98</v>
      </c>
      <c r="K270" s="2">
        <v>56</v>
      </c>
      <c r="L270" s="2">
        <v>29</v>
      </c>
      <c r="P270" s="2">
        <f t="shared" si="20"/>
        <v>83332</v>
      </c>
      <c r="Q270" s="2">
        <f t="shared" si="21"/>
        <v>3.7928800000000003</v>
      </c>
    </row>
    <row r="271" spans="1:18" x14ac:dyDescent="0.2">
      <c r="A271" s="1" t="s">
        <v>544</v>
      </c>
      <c r="B271" s="2" t="s">
        <v>3</v>
      </c>
      <c r="C271" s="2" t="s">
        <v>445</v>
      </c>
      <c r="D271" s="2" t="str">
        <f t="shared" si="22"/>
        <v>D-yes</v>
      </c>
      <c r="E271" s="2" t="s">
        <v>635</v>
      </c>
      <c r="F271" s="2">
        <v>5</v>
      </c>
      <c r="G271" s="2" t="s">
        <v>616</v>
      </c>
      <c r="H271" s="2" t="str">
        <f t="shared" si="23"/>
        <v>D-heat_only</v>
      </c>
      <c r="I271" s="2" t="str">
        <f t="shared" si="24"/>
        <v>heat_only_D_5</v>
      </c>
      <c r="J271" s="2">
        <v>95</v>
      </c>
      <c r="K271" s="2">
        <v>48</v>
      </c>
      <c r="L271" s="2">
        <v>32</v>
      </c>
      <c r="P271" s="2">
        <f t="shared" si="20"/>
        <v>76404</v>
      </c>
      <c r="Q271" s="2">
        <f t="shared" si="21"/>
        <v>3.5157600000000002</v>
      </c>
    </row>
    <row r="272" spans="1:18" x14ac:dyDescent="0.2">
      <c r="A272" s="1" t="s">
        <v>545</v>
      </c>
      <c r="B272" s="2" t="s">
        <v>3</v>
      </c>
      <c r="C272" s="2" t="s">
        <v>445</v>
      </c>
      <c r="D272" s="2" t="str">
        <f t="shared" si="22"/>
        <v>D-yes</v>
      </c>
      <c r="E272" s="2" t="s">
        <v>635</v>
      </c>
      <c r="F272" s="2">
        <v>5</v>
      </c>
      <c r="G272" s="2" t="s">
        <v>616</v>
      </c>
      <c r="H272" s="2" t="str">
        <f t="shared" si="23"/>
        <v>D-heat_only</v>
      </c>
      <c r="I272" s="2" t="str">
        <f t="shared" si="24"/>
        <v>heat_only_D_5</v>
      </c>
      <c r="J272" s="2">
        <v>93</v>
      </c>
      <c r="K272" s="2">
        <v>56</v>
      </c>
      <c r="L272" s="2">
        <v>26</v>
      </c>
      <c r="M272" s="2">
        <v>0</v>
      </c>
      <c r="P272" s="2">
        <f t="shared" si="20"/>
        <v>70899</v>
      </c>
      <c r="Q272" s="2">
        <f t="shared" si="21"/>
        <v>3.29556</v>
      </c>
    </row>
    <row r="273" spans="1:17" x14ac:dyDescent="0.2">
      <c r="A273" s="1" t="s">
        <v>546</v>
      </c>
      <c r="B273" s="2" t="s">
        <v>3</v>
      </c>
      <c r="C273" s="2" t="s">
        <v>445</v>
      </c>
      <c r="D273" s="2" t="str">
        <f t="shared" si="22"/>
        <v>D-yes</v>
      </c>
      <c r="E273" s="2" t="s">
        <v>635</v>
      </c>
      <c r="F273" s="2">
        <v>10</v>
      </c>
      <c r="G273" s="2" t="s">
        <v>616</v>
      </c>
      <c r="H273" s="2" t="str">
        <f t="shared" si="23"/>
        <v>D-heat_only</v>
      </c>
      <c r="I273" s="2" t="str">
        <f t="shared" si="24"/>
        <v>heat_only_D_10</v>
      </c>
      <c r="J273" s="2">
        <v>75</v>
      </c>
      <c r="K273" s="2">
        <v>52</v>
      </c>
      <c r="L273" s="2">
        <v>27</v>
      </c>
      <c r="P273" s="2">
        <f t="shared" si="20"/>
        <v>55135</v>
      </c>
      <c r="Q273" s="2">
        <f t="shared" si="21"/>
        <v>2.665</v>
      </c>
    </row>
    <row r="274" spans="1:17" x14ac:dyDescent="0.2">
      <c r="A274" s="1" t="s">
        <v>547</v>
      </c>
      <c r="B274" s="2" t="s">
        <v>3</v>
      </c>
      <c r="C274" s="2" t="s">
        <v>445</v>
      </c>
      <c r="D274" s="2" t="str">
        <f t="shared" si="22"/>
        <v>D-yes</v>
      </c>
      <c r="E274" s="2" t="s">
        <v>635</v>
      </c>
      <c r="F274" s="2">
        <v>10</v>
      </c>
      <c r="G274" s="2" t="s">
        <v>616</v>
      </c>
      <c r="H274" s="2" t="str">
        <f t="shared" si="23"/>
        <v>D-heat_only</v>
      </c>
      <c r="I274" s="2" t="str">
        <f t="shared" si="24"/>
        <v>heat_only_D_10</v>
      </c>
      <c r="J274" s="2">
        <v>88</v>
      </c>
      <c r="K274" s="2">
        <v>58</v>
      </c>
      <c r="L274" s="2">
        <v>40</v>
      </c>
      <c r="P274" s="2">
        <f t="shared" si="20"/>
        <v>106898</v>
      </c>
      <c r="Q274" s="2">
        <f t="shared" si="21"/>
        <v>4.7355200000000002</v>
      </c>
    </row>
    <row r="275" spans="1:17" x14ac:dyDescent="0.2">
      <c r="A275" s="1" t="s">
        <v>548</v>
      </c>
      <c r="B275" s="2" t="s">
        <v>3</v>
      </c>
      <c r="C275" s="2" t="s">
        <v>445</v>
      </c>
      <c r="D275" s="2" t="str">
        <f t="shared" si="22"/>
        <v>D-yes</v>
      </c>
      <c r="E275" s="2" t="s">
        <v>635</v>
      </c>
      <c r="F275" s="2">
        <v>10</v>
      </c>
      <c r="G275" s="2" t="s">
        <v>616</v>
      </c>
      <c r="H275" s="2" t="str">
        <f t="shared" si="23"/>
        <v>D-heat_only</v>
      </c>
      <c r="I275" s="2" t="str">
        <f t="shared" si="24"/>
        <v>heat_only_D_10</v>
      </c>
      <c r="J275" s="2">
        <v>80</v>
      </c>
      <c r="K275" s="2">
        <v>58</v>
      </c>
      <c r="L275" s="2">
        <v>31</v>
      </c>
      <c r="P275" s="2">
        <f t="shared" si="20"/>
        <v>75314</v>
      </c>
      <c r="Q275" s="2">
        <f t="shared" si="21"/>
        <v>3.4721600000000001</v>
      </c>
    </row>
    <row r="276" spans="1:17" x14ac:dyDescent="0.2">
      <c r="A276" s="1" t="s">
        <v>549</v>
      </c>
      <c r="B276" s="2" t="s">
        <v>3</v>
      </c>
      <c r="C276" s="2" t="s">
        <v>445</v>
      </c>
      <c r="D276" s="2" t="str">
        <f t="shared" si="22"/>
        <v>D-yes</v>
      </c>
      <c r="E276" s="2" t="s">
        <v>635</v>
      </c>
      <c r="F276" s="2">
        <v>10</v>
      </c>
      <c r="G276" s="2" t="s">
        <v>616</v>
      </c>
      <c r="H276" s="2" t="str">
        <f t="shared" si="23"/>
        <v>D-heat_only</v>
      </c>
      <c r="I276" s="2" t="str">
        <f t="shared" si="24"/>
        <v>heat_only_D_10</v>
      </c>
      <c r="J276" s="2">
        <v>75</v>
      </c>
      <c r="K276" s="2">
        <v>58</v>
      </c>
      <c r="L276" s="2">
        <v>31</v>
      </c>
      <c r="M276" s="2">
        <v>4</v>
      </c>
      <c r="P276" s="2">
        <f t="shared" si="20"/>
        <v>70607</v>
      </c>
      <c r="Q276" s="2">
        <f t="shared" si="21"/>
        <v>3.2838800000000004</v>
      </c>
    </row>
    <row r="277" spans="1:17" x14ac:dyDescent="0.2">
      <c r="A277" s="1" t="s">
        <v>550</v>
      </c>
      <c r="B277" s="2" t="s">
        <v>3</v>
      </c>
      <c r="C277" s="2" t="s">
        <v>445</v>
      </c>
      <c r="D277" s="2" t="str">
        <f t="shared" si="22"/>
        <v>D-yes</v>
      </c>
      <c r="E277" s="2" t="s">
        <v>635</v>
      </c>
      <c r="F277" s="2">
        <v>10</v>
      </c>
      <c r="G277" s="2" t="s">
        <v>616</v>
      </c>
      <c r="H277" s="2" t="str">
        <f t="shared" si="23"/>
        <v>D-heat_only</v>
      </c>
      <c r="I277" s="2" t="str">
        <f t="shared" si="24"/>
        <v>heat_only_D_10</v>
      </c>
      <c r="J277" s="2">
        <v>94</v>
      </c>
      <c r="K277" s="2">
        <v>71</v>
      </c>
      <c r="L277" s="2">
        <v>37</v>
      </c>
      <c r="P277" s="2">
        <f t="shared" si="20"/>
        <v>129296</v>
      </c>
      <c r="Q277" s="2">
        <f t="shared" si="21"/>
        <v>5.6314400000000004</v>
      </c>
    </row>
    <row r="278" spans="1:17" x14ac:dyDescent="0.2">
      <c r="A278" s="1" t="s">
        <v>551</v>
      </c>
      <c r="B278" s="2" t="s">
        <v>3</v>
      </c>
      <c r="C278" s="2" t="s">
        <v>445</v>
      </c>
      <c r="D278" s="2" t="str">
        <f t="shared" si="22"/>
        <v>D-yes</v>
      </c>
      <c r="E278" s="2" t="s">
        <v>635</v>
      </c>
      <c r="F278" s="2">
        <v>10</v>
      </c>
      <c r="G278" s="2" t="s">
        <v>616</v>
      </c>
      <c r="H278" s="2" t="str">
        <f t="shared" si="23"/>
        <v>D-heat_only</v>
      </c>
      <c r="I278" s="2" t="str">
        <f t="shared" si="24"/>
        <v>heat_only_D_10</v>
      </c>
      <c r="J278" s="2">
        <v>80</v>
      </c>
      <c r="K278" s="2">
        <v>49</v>
      </c>
      <c r="L278" s="2">
        <v>31</v>
      </c>
      <c r="P278" s="2">
        <f t="shared" si="20"/>
        <v>63628</v>
      </c>
      <c r="Q278" s="2">
        <f t="shared" si="21"/>
        <v>3.0047200000000003</v>
      </c>
    </row>
    <row r="279" spans="1:17" x14ac:dyDescent="0.2">
      <c r="A279" s="1" t="s">
        <v>552</v>
      </c>
      <c r="B279" s="2" t="s">
        <v>3</v>
      </c>
      <c r="C279" s="2" t="s">
        <v>445</v>
      </c>
      <c r="D279" s="2" t="str">
        <f t="shared" si="22"/>
        <v>D-yes</v>
      </c>
      <c r="E279" s="2" t="s">
        <v>635</v>
      </c>
      <c r="F279" s="2">
        <v>10</v>
      </c>
      <c r="G279" s="2" t="s">
        <v>616</v>
      </c>
      <c r="H279" s="2" t="str">
        <f t="shared" si="23"/>
        <v>D-heat_only</v>
      </c>
      <c r="I279" s="2" t="str">
        <f t="shared" si="24"/>
        <v>heat_only_D_10</v>
      </c>
      <c r="J279" s="2">
        <v>88</v>
      </c>
      <c r="K279" s="2">
        <v>60</v>
      </c>
      <c r="L279" s="2">
        <v>33</v>
      </c>
      <c r="P279" s="2">
        <f t="shared" si="20"/>
        <v>91232</v>
      </c>
      <c r="Q279" s="2">
        <f t="shared" si="21"/>
        <v>4.1088800000000001</v>
      </c>
    </row>
    <row r="280" spans="1:17" x14ac:dyDescent="0.2">
      <c r="A280" s="1" t="s">
        <v>553</v>
      </c>
      <c r="B280" s="2" t="s">
        <v>3</v>
      </c>
      <c r="C280" s="2" t="s">
        <v>445</v>
      </c>
      <c r="D280" s="2" t="str">
        <f t="shared" si="22"/>
        <v>D-yes</v>
      </c>
      <c r="E280" s="2" t="s">
        <v>635</v>
      </c>
      <c r="F280" s="2">
        <v>10</v>
      </c>
      <c r="G280" s="2" t="s">
        <v>616</v>
      </c>
      <c r="H280" s="2" t="str">
        <f t="shared" si="23"/>
        <v>D-heat_only</v>
      </c>
      <c r="I280" s="2" t="str">
        <f t="shared" si="24"/>
        <v>heat_only_D_10</v>
      </c>
      <c r="J280" s="2">
        <v>71</v>
      </c>
      <c r="K280" s="2">
        <v>49</v>
      </c>
      <c r="L280" s="2">
        <v>33</v>
      </c>
      <c r="P280" s="2">
        <f t="shared" si="20"/>
        <v>60113</v>
      </c>
      <c r="Q280" s="2">
        <f t="shared" si="21"/>
        <v>2.8641200000000002</v>
      </c>
    </row>
    <row r="281" spans="1:17" x14ac:dyDescent="0.2">
      <c r="A281" s="1" t="s">
        <v>554</v>
      </c>
      <c r="B281" s="2" t="s">
        <v>3</v>
      </c>
      <c r="C281" s="2" t="s">
        <v>445</v>
      </c>
      <c r="D281" s="2" t="str">
        <f t="shared" si="22"/>
        <v>D-yes</v>
      </c>
      <c r="E281" s="2" t="s">
        <v>635</v>
      </c>
      <c r="F281" s="2">
        <v>10</v>
      </c>
      <c r="G281" s="2" t="s">
        <v>616</v>
      </c>
      <c r="H281" s="2" t="str">
        <f t="shared" si="23"/>
        <v>D-heat_only</v>
      </c>
      <c r="I281" s="2" t="str">
        <f t="shared" si="24"/>
        <v>heat_only_D_10</v>
      </c>
      <c r="J281" s="2">
        <v>80</v>
      </c>
      <c r="K281" s="2">
        <v>47</v>
      </c>
      <c r="L281" s="2">
        <v>27</v>
      </c>
      <c r="P281" s="2">
        <f t="shared" si="20"/>
        <v>53156</v>
      </c>
      <c r="Q281" s="2">
        <f t="shared" si="21"/>
        <v>2.5858400000000001</v>
      </c>
    </row>
    <row r="282" spans="1:17" x14ac:dyDescent="0.2">
      <c r="A282" s="1" t="s">
        <v>555</v>
      </c>
      <c r="B282" s="2" t="s">
        <v>3</v>
      </c>
      <c r="C282" s="2" t="s">
        <v>445</v>
      </c>
      <c r="D282" s="2" t="str">
        <f t="shared" si="22"/>
        <v>D-yes</v>
      </c>
      <c r="E282" s="2" t="s">
        <v>635</v>
      </c>
      <c r="F282" s="2">
        <v>10</v>
      </c>
      <c r="G282" s="2" t="s">
        <v>616</v>
      </c>
      <c r="H282" s="2" t="str">
        <f t="shared" si="23"/>
        <v>D-heat_only</v>
      </c>
      <c r="I282" s="2" t="str">
        <f t="shared" si="24"/>
        <v>heat_only_D_10</v>
      </c>
      <c r="J282" s="2">
        <v>89</v>
      </c>
      <c r="K282" s="2">
        <v>56</v>
      </c>
      <c r="L282" s="2">
        <v>27</v>
      </c>
      <c r="P282" s="2">
        <f t="shared" si="20"/>
        <v>70460</v>
      </c>
      <c r="Q282" s="2">
        <f t="shared" si="21"/>
        <v>3.278</v>
      </c>
    </row>
    <row r="283" spans="1:17" x14ac:dyDescent="0.2">
      <c r="A283" s="1" t="s">
        <v>556</v>
      </c>
      <c r="B283" s="2" t="s">
        <v>3</v>
      </c>
      <c r="C283" s="2" t="s">
        <v>445</v>
      </c>
      <c r="D283" s="2" t="str">
        <f t="shared" si="22"/>
        <v>D-yes</v>
      </c>
      <c r="E283" s="2" t="s">
        <v>635</v>
      </c>
      <c r="G283" s="2" t="s">
        <v>616</v>
      </c>
      <c r="H283" s="2" t="str">
        <f t="shared" si="23"/>
        <v>D-heat_only</v>
      </c>
      <c r="I283" s="2" t="str">
        <f t="shared" si="24"/>
        <v>heat_only_D_</v>
      </c>
      <c r="J283" s="2">
        <v>84</v>
      </c>
      <c r="K283" s="2">
        <v>65</v>
      </c>
      <c r="L283" s="2">
        <v>32</v>
      </c>
      <c r="P283" s="2">
        <f t="shared" ref="P283:P314" si="25">ROUND((4/3)*PI()*(J283/2)*(K283/2)*(L283/2),0)</f>
        <v>91483</v>
      </c>
      <c r="Q283" s="2">
        <f t="shared" ref="Q283:Q314" si="26">(0.00004*P283)+0.4596</f>
        <v>4.1189200000000001</v>
      </c>
    </row>
    <row r="284" spans="1:17" x14ac:dyDescent="0.2">
      <c r="A284" s="1" t="s">
        <v>557</v>
      </c>
      <c r="B284" s="2" t="s">
        <v>3</v>
      </c>
      <c r="C284" s="2" t="s">
        <v>445</v>
      </c>
      <c r="D284" s="2" t="str">
        <f t="shared" si="22"/>
        <v>D-yes</v>
      </c>
      <c r="E284" s="2" t="s">
        <v>635</v>
      </c>
      <c r="G284" s="2" t="s">
        <v>616</v>
      </c>
      <c r="H284" s="2" t="str">
        <f t="shared" si="23"/>
        <v>D-heat_only</v>
      </c>
      <c r="I284" s="2" t="str">
        <f t="shared" si="24"/>
        <v>heat_only_D_</v>
      </c>
      <c r="J284" s="2">
        <v>82</v>
      </c>
      <c r="K284" s="2">
        <v>46</v>
      </c>
      <c r="L284" s="2">
        <v>25</v>
      </c>
      <c r="P284" s="2">
        <f t="shared" si="25"/>
        <v>49375</v>
      </c>
      <c r="Q284" s="2">
        <f t="shared" si="26"/>
        <v>2.4346000000000001</v>
      </c>
    </row>
    <row r="285" spans="1:17" x14ac:dyDescent="0.2">
      <c r="A285" s="1" t="s">
        <v>558</v>
      </c>
      <c r="B285" s="2" t="s">
        <v>3</v>
      </c>
      <c r="C285" s="2" t="s">
        <v>445</v>
      </c>
      <c r="D285" s="2" t="str">
        <f t="shared" si="22"/>
        <v>D-yes</v>
      </c>
      <c r="E285" s="2" t="s">
        <v>635</v>
      </c>
      <c r="G285" s="2" t="s">
        <v>616</v>
      </c>
      <c r="H285" s="2" t="str">
        <f t="shared" si="23"/>
        <v>D-heat_only</v>
      </c>
      <c r="I285" s="2" t="str">
        <f t="shared" si="24"/>
        <v>heat_only_D_</v>
      </c>
      <c r="J285" s="2">
        <v>104</v>
      </c>
      <c r="K285" s="2">
        <v>40</v>
      </c>
      <c r="L285" s="2">
        <v>26</v>
      </c>
      <c r="P285" s="2">
        <f t="shared" si="25"/>
        <v>56632</v>
      </c>
      <c r="Q285" s="2">
        <f t="shared" si="26"/>
        <v>2.7248800000000002</v>
      </c>
    </row>
    <row r="286" spans="1:17" x14ac:dyDescent="0.2">
      <c r="A286" s="1" t="s">
        <v>559</v>
      </c>
      <c r="B286" s="2" t="s">
        <v>3</v>
      </c>
      <c r="C286" s="2" t="s">
        <v>445</v>
      </c>
      <c r="D286" s="2" t="str">
        <f t="shared" si="22"/>
        <v>D-yes</v>
      </c>
      <c r="E286" s="2" t="s">
        <v>635</v>
      </c>
      <c r="G286" s="2" t="s">
        <v>616</v>
      </c>
      <c r="H286" s="2" t="str">
        <f t="shared" si="23"/>
        <v>D-heat_only</v>
      </c>
      <c r="I286" s="2" t="str">
        <f t="shared" si="24"/>
        <v>heat_only_D_</v>
      </c>
      <c r="J286" s="2">
        <v>89</v>
      </c>
      <c r="K286" s="2">
        <v>58</v>
      </c>
      <c r="L286" s="2">
        <v>26</v>
      </c>
      <c r="P286" s="2">
        <f t="shared" si="25"/>
        <v>70273</v>
      </c>
      <c r="Q286" s="2">
        <f t="shared" si="26"/>
        <v>3.2705200000000003</v>
      </c>
    </row>
    <row r="287" spans="1:17" x14ac:dyDescent="0.2">
      <c r="A287" s="1" t="s">
        <v>560</v>
      </c>
      <c r="B287" s="2" t="s">
        <v>3</v>
      </c>
      <c r="C287" s="2" t="s">
        <v>445</v>
      </c>
      <c r="D287" s="2" t="str">
        <f t="shared" si="22"/>
        <v>D-yes</v>
      </c>
      <c r="E287" s="2" t="s">
        <v>635</v>
      </c>
      <c r="G287" s="2" t="s">
        <v>616</v>
      </c>
      <c r="H287" s="2" t="str">
        <f t="shared" si="23"/>
        <v>D-heat_only</v>
      </c>
      <c r="I287" s="2" t="str">
        <f t="shared" si="24"/>
        <v>heat_only_D_</v>
      </c>
      <c r="J287" s="2">
        <v>86</v>
      </c>
      <c r="K287" s="2">
        <v>51</v>
      </c>
      <c r="L287" s="2">
        <v>29</v>
      </c>
      <c r="M287" s="2">
        <v>2</v>
      </c>
      <c r="P287" s="2">
        <f t="shared" si="25"/>
        <v>66599</v>
      </c>
      <c r="Q287" s="2">
        <f t="shared" si="26"/>
        <v>3.1235600000000003</v>
      </c>
    </row>
    <row r="288" spans="1:17" x14ac:dyDescent="0.2">
      <c r="A288" s="1" t="s">
        <v>561</v>
      </c>
      <c r="B288" s="2" t="s">
        <v>3</v>
      </c>
      <c r="C288" s="2" t="s">
        <v>445</v>
      </c>
      <c r="D288" s="2" t="str">
        <f t="shared" si="22"/>
        <v>D-yes</v>
      </c>
      <c r="E288" s="2" t="s">
        <v>635</v>
      </c>
      <c r="G288" s="2" t="s">
        <v>616</v>
      </c>
      <c r="H288" s="2" t="str">
        <f t="shared" si="23"/>
        <v>D-heat_only</v>
      </c>
      <c r="I288" s="2" t="str">
        <f t="shared" si="24"/>
        <v>heat_only_D_</v>
      </c>
      <c r="J288" s="2">
        <v>85</v>
      </c>
      <c r="K288" s="2">
        <v>48</v>
      </c>
      <c r="L288" s="2">
        <v>31</v>
      </c>
      <c r="P288" s="2">
        <f t="shared" si="25"/>
        <v>66225</v>
      </c>
      <c r="Q288" s="2">
        <f t="shared" si="26"/>
        <v>3.1086</v>
      </c>
    </row>
    <row r="289" spans="1:17" x14ac:dyDescent="0.2">
      <c r="A289" s="1" t="s">
        <v>562</v>
      </c>
      <c r="B289" s="2" t="s">
        <v>3</v>
      </c>
      <c r="C289" s="2" t="s">
        <v>445</v>
      </c>
      <c r="D289" s="2" t="str">
        <f t="shared" si="22"/>
        <v>D-yes</v>
      </c>
      <c r="E289" s="2" t="s">
        <v>635</v>
      </c>
      <c r="G289" s="2" t="s">
        <v>616</v>
      </c>
      <c r="H289" s="2" t="str">
        <f t="shared" si="23"/>
        <v>D-heat_only</v>
      </c>
      <c r="I289" s="2" t="str">
        <f t="shared" si="24"/>
        <v>heat_only_D_</v>
      </c>
      <c r="J289" s="2">
        <v>90</v>
      </c>
      <c r="K289" s="2">
        <v>55</v>
      </c>
      <c r="L289" s="2">
        <v>29</v>
      </c>
      <c r="P289" s="2">
        <f t="shared" si="25"/>
        <v>75163</v>
      </c>
      <c r="Q289" s="2">
        <f t="shared" si="26"/>
        <v>3.4661200000000001</v>
      </c>
    </row>
    <row r="290" spans="1:17" x14ac:dyDescent="0.2">
      <c r="A290" s="1" t="s">
        <v>563</v>
      </c>
      <c r="B290" s="2" t="s">
        <v>3</v>
      </c>
      <c r="C290" s="2" t="s">
        <v>445</v>
      </c>
      <c r="D290" s="2" t="str">
        <f t="shared" si="22"/>
        <v>D-yes</v>
      </c>
      <c r="E290" s="2" t="s">
        <v>635</v>
      </c>
      <c r="G290" s="2" t="s">
        <v>616</v>
      </c>
      <c r="H290" s="2" t="str">
        <f t="shared" si="23"/>
        <v>D-heat_only</v>
      </c>
      <c r="I290" s="2" t="str">
        <f t="shared" si="24"/>
        <v>heat_only_D_</v>
      </c>
      <c r="J290" s="2">
        <v>97</v>
      </c>
      <c r="K290" s="2">
        <v>55</v>
      </c>
      <c r="L290" s="2">
        <v>31</v>
      </c>
      <c r="M290" s="2">
        <v>4</v>
      </c>
      <c r="P290" s="2">
        <f t="shared" si="25"/>
        <v>86595</v>
      </c>
      <c r="Q290" s="2">
        <f t="shared" si="26"/>
        <v>3.9234000000000004</v>
      </c>
    </row>
    <row r="291" spans="1:17" x14ac:dyDescent="0.2">
      <c r="A291" s="1" t="s">
        <v>564</v>
      </c>
      <c r="B291" s="2" t="s">
        <v>3</v>
      </c>
      <c r="C291" s="2" t="s">
        <v>445</v>
      </c>
      <c r="D291" s="2" t="str">
        <f t="shared" si="22"/>
        <v>D-yes</v>
      </c>
      <c r="E291" s="2" t="s">
        <v>635</v>
      </c>
      <c r="G291" s="2" t="s">
        <v>616</v>
      </c>
      <c r="H291" s="2" t="str">
        <f t="shared" si="23"/>
        <v>D-heat_only</v>
      </c>
      <c r="I291" s="2" t="str">
        <f t="shared" si="24"/>
        <v>heat_only_D_</v>
      </c>
      <c r="J291" s="2">
        <v>101</v>
      </c>
      <c r="K291" s="2">
        <v>45</v>
      </c>
      <c r="L291" s="2">
        <v>25</v>
      </c>
      <c r="P291" s="2">
        <f t="shared" si="25"/>
        <v>59494</v>
      </c>
      <c r="Q291" s="2">
        <f t="shared" si="26"/>
        <v>2.8393600000000001</v>
      </c>
    </row>
    <row r="292" spans="1:17" x14ac:dyDescent="0.2">
      <c r="A292" s="1" t="s">
        <v>565</v>
      </c>
      <c r="B292" s="2" t="s">
        <v>3</v>
      </c>
      <c r="C292" s="2" t="s">
        <v>445</v>
      </c>
      <c r="D292" s="2" t="str">
        <f t="shared" si="22"/>
        <v>D-yes</v>
      </c>
      <c r="E292" s="2" t="s">
        <v>635</v>
      </c>
      <c r="G292" s="2" t="s">
        <v>616</v>
      </c>
      <c r="H292" s="2" t="str">
        <f t="shared" si="23"/>
        <v>D-heat_only</v>
      </c>
      <c r="I292" s="2" t="str">
        <f t="shared" si="24"/>
        <v>heat_only_D_</v>
      </c>
      <c r="J292" s="2">
        <v>89</v>
      </c>
      <c r="K292" s="2">
        <v>54</v>
      </c>
      <c r="L292" s="2">
        <v>26</v>
      </c>
      <c r="M292" s="2">
        <v>2</v>
      </c>
      <c r="P292" s="2">
        <f t="shared" si="25"/>
        <v>65427</v>
      </c>
      <c r="Q292" s="2">
        <f t="shared" si="26"/>
        <v>3.0766800000000001</v>
      </c>
    </row>
    <row r="293" spans="1:17" x14ac:dyDescent="0.2">
      <c r="A293" s="1" t="s">
        <v>566</v>
      </c>
      <c r="B293" s="2" t="s">
        <v>3</v>
      </c>
      <c r="C293" s="2" t="s">
        <v>445</v>
      </c>
      <c r="D293" s="2" t="str">
        <f t="shared" si="22"/>
        <v>D-yes</v>
      </c>
      <c r="E293" s="2" t="s">
        <v>635</v>
      </c>
      <c r="G293" s="2" t="s">
        <v>616</v>
      </c>
      <c r="H293" s="2" t="str">
        <f t="shared" si="23"/>
        <v>D-heat_only</v>
      </c>
      <c r="I293" s="2" t="str">
        <f t="shared" si="24"/>
        <v>heat_only_D_</v>
      </c>
      <c r="J293" s="2">
        <v>91</v>
      </c>
      <c r="K293" s="2">
        <v>55</v>
      </c>
      <c r="L293" s="2">
        <v>30</v>
      </c>
      <c r="P293" s="2">
        <f t="shared" si="25"/>
        <v>78618</v>
      </c>
      <c r="Q293" s="2">
        <f t="shared" si="26"/>
        <v>3.6043200000000004</v>
      </c>
    </row>
    <row r="294" spans="1:17" x14ac:dyDescent="0.2">
      <c r="A294" s="1" t="s">
        <v>567</v>
      </c>
      <c r="B294" s="2" t="s">
        <v>3</v>
      </c>
      <c r="C294" s="2" t="s">
        <v>445</v>
      </c>
      <c r="D294" s="2" t="str">
        <f t="shared" si="22"/>
        <v>D-yes</v>
      </c>
      <c r="E294" s="2" t="s">
        <v>635</v>
      </c>
      <c r="G294" s="2" t="s">
        <v>616</v>
      </c>
      <c r="H294" s="2" t="str">
        <f t="shared" si="23"/>
        <v>D-heat_only</v>
      </c>
      <c r="I294" s="2" t="str">
        <f t="shared" si="24"/>
        <v>heat_only_D_</v>
      </c>
      <c r="J294" s="2">
        <v>92</v>
      </c>
      <c r="K294" s="2">
        <v>59</v>
      </c>
      <c r="L294" s="2">
        <v>28</v>
      </c>
      <c r="P294" s="2">
        <f t="shared" si="25"/>
        <v>79579</v>
      </c>
      <c r="Q294" s="2">
        <f t="shared" si="26"/>
        <v>3.6427600000000004</v>
      </c>
    </row>
    <row r="295" spans="1:17" x14ac:dyDescent="0.2">
      <c r="A295" s="1" t="s">
        <v>568</v>
      </c>
      <c r="B295" s="2" t="s">
        <v>3</v>
      </c>
      <c r="C295" s="2" t="s">
        <v>445</v>
      </c>
      <c r="D295" s="2" t="str">
        <f t="shared" si="22"/>
        <v>D-yes</v>
      </c>
      <c r="E295" s="2" t="s">
        <v>635</v>
      </c>
      <c r="G295" s="2" t="s">
        <v>616</v>
      </c>
      <c r="H295" s="2" t="str">
        <f t="shared" si="23"/>
        <v>D-heat_only</v>
      </c>
      <c r="I295" s="2" t="str">
        <f t="shared" si="24"/>
        <v>heat_only_D_</v>
      </c>
      <c r="J295" s="2">
        <v>87</v>
      </c>
      <c r="K295" s="2">
        <v>50</v>
      </c>
      <c r="L295" s="2">
        <v>27</v>
      </c>
      <c r="P295" s="2">
        <f t="shared" si="25"/>
        <v>61497</v>
      </c>
      <c r="Q295" s="2">
        <f t="shared" si="26"/>
        <v>2.9194800000000001</v>
      </c>
    </row>
    <row r="296" spans="1:17" x14ac:dyDescent="0.2">
      <c r="A296" s="1" t="s">
        <v>569</v>
      </c>
      <c r="B296" s="2" t="s">
        <v>3</v>
      </c>
      <c r="C296" s="2" t="s">
        <v>445</v>
      </c>
      <c r="D296" s="2" t="str">
        <f t="shared" si="22"/>
        <v>D-yes</v>
      </c>
      <c r="E296" s="2" t="s">
        <v>635</v>
      </c>
      <c r="G296" s="2" t="s">
        <v>616</v>
      </c>
      <c r="H296" s="2" t="str">
        <f t="shared" si="23"/>
        <v>D-heat_only</v>
      </c>
      <c r="I296" s="2" t="str">
        <f t="shared" si="24"/>
        <v>heat_only_D_</v>
      </c>
      <c r="J296" s="2">
        <v>82</v>
      </c>
      <c r="K296" s="2">
        <v>50</v>
      </c>
      <c r="L296" s="2">
        <v>25</v>
      </c>
      <c r="M296" s="2">
        <v>2</v>
      </c>
      <c r="P296" s="2">
        <f t="shared" si="25"/>
        <v>53669</v>
      </c>
      <c r="Q296" s="2">
        <f t="shared" si="26"/>
        <v>2.60636</v>
      </c>
    </row>
    <row r="297" spans="1:17" x14ac:dyDescent="0.2">
      <c r="A297" s="1" t="s">
        <v>570</v>
      </c>
      <c r="B297" s="2" t="s">
        <v>3</v>
      </c>
      <c r="C297" s="2" t="s">
        <v>445</v>
      </c>
      <c r="D297" s="2" t="str">
        <f t="shared" si="22"/>
        <v>D-yes</v>
      </c>
      <c r="E297" s="2" t="s">
        <v>635</v>
      </c>
      <c r="G297" s="2" t="s">
        <v>616</v>
      </c>
      <c r="H297" s="2" t="str">
        <f t="shared" si="23"/>
        <v>D-heat_only</v>
      </c>
      <c r="I297" s="2" t="str">
        <f t="shared" si="24"/>
        <v>heat_only_D_</v>
      </c>
      <c r="J297" s="2">
        <v>87</v>
      </c>
      <c r="K297" s="2">
        <v>45</v>
      </c>
      <c r="L297" s="2">
        <v>30</v>
      </c>
      <c r="P297" s="2">
        <f t="shared" si="25"/>
        <v>61497</v>
      </c>
      <c r="Q297" s="2">
        <f t="shared" si="26"/>
        <v>2.9194800000000001</v>
      </c>
    </row>
    <row r="298" spans="1:17" x14ac:dyDescent="0.2">
      <c r="A298" s="1" t="s">
        <v>571</v>
      </c>
      <c r="B298" s="2" t="s">
        <v>3</v>
      </c>
      <c r="C298" s="2" t="s">
        <v>445</v>
      </c>
      <c r="D298" s="2" t="str">
        <f t="shared" si="22"/>
        <v>D-yes</v>
      </c>
      <c r="E298" s="2" t="s">
        <v>635</v>
      </c>
      <c r="G298" s="2" t="s">
        <v>616</v>
      </c>
      <c r="H298" s="2" t="str">
        <f t="shared" si="23"/>
        <v>D-heat_only</v>
      </c>
      <c r="I298" s="2" t="str">
        <f t="shared" si="24"/>
        <v>heat_only_D_</v>
      </c>
      <c r="J298" s="2">
        <v>89</v>
      </c>
      <c r="K298" s="2">
        <v>54</v>
      </c>
      <c r="L298" s="2">
        <v>30</v>
      </c>
      <c r="P298" s="2">
        <f t="shared" si="25"/>
        <v>75492</v>
      </c>
      <c r="Q298" s="2">
        <f t="shared" si="26"/>
        <v>3.4792800000000002</v>
      </c>
    </row>
    <row r="299" spans="1:17" x14ac:dyDescent="0.2">
      <c r="A299" s="1" t="s">
        <v>572</v>
      </c>
      <c r="B299" s="2" t="s">
        <v>3</v>
      </c>
      <c r="C299" s="2" t="s">
        <v>445</v>
      </c>
      <c r="D299" s="2" t="str">
        <f t="shared" si="22"/>
        <v>D-yes</v>
      </c>
      <c r="E299" s="2" t="s">
        <v>635</v>
      </c>
      <c r="G299" s="2" t="s">
        <v>616</v>
      </c>
      <c r="H299" s="2" t="str">
        <f t="shared" si="23"/>
        <v>D-heat_only</v>
      </c>
      <c r="I299" s="2" t="str">
        <f t="shared" si="24"/>
        <v>heat_only_D_</v>
      </c>
      <c r="J299" s="2">
        <v>80</v>
      </c>
      <c r="K299" s="2">
        <v>51</v>
      </c>
      <c r="L299" s="2">
        <v>37</v>
      </c>
      <c r="P299" s="2">
        <f t="shared" si="25"/>
        <v>79042</v>
      </c>
      <c r="Q299" s="2">
        <f t="shared" si="26"/>
        <v>3.6212800000000001</v>
      </c>
    </row>
    <row r="300" spans="1:17" x14ac:dyDescent="0.2">
      <c r="A300" s="1" t="s">
        <v>573</v>
      </c>
      <c r="B300" s="2" t="s">
        <v>3</v>
      </c>
      <c r="C300" s="2" t="s">
        <v>445</v>
      </c>
      <c r="D300" s="2" t="str">
        <f t="shared" si="22"/>
        <v>D-yes</v>
      </c>
      <c r="E300" s="2" t="s">
        <v>635</v>
      </c>
      <c r="G300" s="2" t="s">
        <v>616</v>
      </c>
      <c r="H300" s="2" t="str">
        <f t="shared" si="23"/>
        <v>D-heat_only</v>
      </c>
      <c r="I300" s="2" t="str">
        <f t="shared" si="24"/>
        <v>heat_only_D_</v>
      </c>
      <c r="J300" s="2">
        <v>95</v>
      </c>
      <c r="K300" s="2">
        <v>40</v>
      </c>
      <c r="L300" s="2">
        <v>25</v>
      </c>
      <c r="P300" s="2">
        <f t="shared" si="25"/>
        <v>49742</v>
      </c>
      <c r="Q300" s="2">
        <f t="shared" si="26"/>
        <v>2.4492799999999999</v>
      </c>
    </row>
    <row r="301" spans="1:17" x14ac:dyDescent="0.2">
      <c r="A301" s="1" t="s">
        <v>574</v>
      </c>
      <c r="B301" s="2" t="s">
        <v>3</v>
      </c>
      <c r="C301" s="2" t="s">
        <v>445</v>
      </c>
      <c r="D301" s="2" t="str">
        <f t="shared" si="22"/>
        <v>D-yes</v>
      </c>
      <c r="E301" s="2" t="s">
        <v>635</v>
      </c>
      <c r="G301" s="2" t="s">
        <v>616</v>
      </c>
      <c r="H301" s="2" t="str">
        <f t="shared" si="23"/>
        <v>D-heat_only</v>
      </c>
      <c r="I301" s="2" t="str">
        <f t="shared" si="24"/>
        <v>heat_only_D_</v>
      </c>
      <c r="J301" s="2">
        <v>89</v>
      </c>
      <c r="K301" s="2">
        <v>65</v>
      </c>
      <c r="L301" s="2">
        <v>31</v>
      </c>
      <c r="P301" s="2">
        <f t="shared" si="25"/>
        <v>93900</v>
      </c>
      <c r="Q301" s="2">
        <f t="shared" si="26"/>
        <v>4.2156000000000002</v>
      </c>
    </row>
    <row r="302" spans="1:17" x14ac:dyDescent="0.2">
      <c r="A302" s="1" t="s">
        <v>575</v>
      </c>
      <c r="B302" s="2" t="s">
        <v>3</v>
      </c>
      <c r="C302" s="2" t="s">
        <v>445</v>
      </c>
      <c r="D302" s="2" t="str">
        <f t="shared" si="22"/>
        <v>D-yes</v>
      </c>
      <c r="E302" s="2" t="s">
        <v>635</v>
      </c>
      <c r="G302" s="2" t="s">
        <v>616</v>
      </c>
      <c r="H302" s="2" t="str">
        <f t="shared" si="23"/>
        <v>D-heat_only</v>
      </c>
      <c r="I302" s="2" t="str">
        <f t="shared" si="24"/>
        <v>heat_only_D_</v>
      </c>
      <c r="J302" s="2">
        <v>90</v>
      </c>
      <c r="K302" s="2">
        <v>60</v>
      </c>
      <c r="L302" s="2">
        <v>30</v>
      </c>
      <c r="P302" s="2">
        <f t="shared" si="25"/>
        <v>84823</v>
      </c>
      <c r="Q302" s="2">
        <f t="shared" si="26"/>
        <v>3.8525200000000002</v>
      </c>
    </row>
    <row r="303" spans="1:17" x14ac:dyDescent="0.2">
      <c r="A303" s="1" t="s">
        <v>622</v>
      </c>
      <c r="B303" s="2" t="s">
        <v>3</v>
      </c>
      <c r="C303" s="2" t="s">
        <v>445</v>
      </c>
      <c r="D303" s="2" t="str">
        <f t="shared" si="22"/>
        <v>D-yes</v>
      </c>
      <c r="E303" s="2" t="s">
        <v>635</v>
      </c>
      <c r="G303" s="2" t="s">
        <v>616</v>
      </c>
      <c r="H303" s="2" t="str">
        <f t="shared" si="23"/>
        <v>D-heat_only</v>
      </c>
      <c r="I303" s="2" t="str">
        <f t="shared" si="24"/>
        <v>heat_only_D_</v>
      </c>
      <c r="J303" s="2">
        <v>75</v>
      </c>
      <c r="K303" s="2">
        <v>51</v>
      </c>
      <c r="L303" s="2">
        <v>31</v>
      </c>
      <c r="M303" s="2">
        <v>0</v>
      </c>
      <c r="P303" s="2">
        <f t="shared" si="25"/>
        <v>62086</v>
      </c>
      <c r="Q303" s="2">
        <f t="shared" si="26"/>
        <v>2.9430400000000003</v>
      </c>
    </row>
    <row r="304" spans="1:17" x14ac:dyDescent="0.2">
      <c r="A304" s="1" t="s">
        <v>623</v>
      </c>
      <c r="B304" s="2" t="s">
        <v>3</v>
      </c>
      <c r="C304" s="2" t="s">
        <v>445</v>
      </c>
      <c r="D304" s="2" t="str">
        <f t="shared" si="22"/>
        <v>D-yes</v>
      </c>
      <c r="E304" s="2" t="s">
        <v>635</v>
      </c>
      <c r="G304" s="2" t="s">
        <v>616</v>
      </c>
      <c r="H304" s="2" t="str">
        <f t="shared" si="23"/>
        <v>D-heat_only</v>
      </c>
      <c r="I304" s="2" t="str">
        <f t="shared" si="24"/>
        <v>heat_only_D_</v>
      </c>
      <c r="J304" s="2">
        <v>81</v>
      </c>
      <c r="K304" s="2">
        <v>45</v>
      </c>
      <c r="L304" s="2">
        <v>28</v>
      </c>
      <c r="P304" s="2">
        <f t="shared" si="25"/>
        <v>53438</v>
      </c>
      <c r="Q304" s="2">
        <f t="shared" si="26"/>
        <v>2.5971200000000003</v>
      </c>
    </row>
    <row r="305" spans="1:17" x14ac:dyDescent="0.2">
      <c r="A305" s="1" t="s">
        <v>624</v>
      </c>
      <c r="B305" s="2" t="s">
        <v>3</v>
      </c>
      <c r="C305" s="2" t="s">
        <v>445</v>
      </c>
      <c r="D305" s="2" t="str">
        <f t="shared" si="22"/>
        <v>D-yes</v>
      </c>
      <c r="E305" s="2" t="s">
        <v>635</v>
      </c>
      <c r="G305" s="2" t="s">
        <v>616</v>
      </c>
      <c r="H305" s="2" t="str">
        <f t="shared" si="23"/>
        <v>D-heat_only</v>
      </c>
      <c r="I305" s="2" t="str">
        <f t="shared" si="24"/>
        <v>heat_only_D_</v>
      </c>
      <c r="J305" s="2">
        <v>93</v>
      </c>
      <c r="K305" s="2">
        <v>46</v>
      </c>
      <c r="L305" s="2">
        <v>29</v>
      </c>
      <c r="P305" s="2">
        <f t="shared" si="25"/>
        <v>64959</v>
      </c>
      <c r="Q305" s="2">
        <f t="shared" si="26"/>
        <v>3.05796</v>
      </c>
    </row>
    <row r="306" spans="1:17" x14ac:dyDescent="0.2">
      <c r="A306" s="1" t="s">
        <v>625</v>
      </c>
      <c r="B306" s="2" t="s">
        <v>3</v>
      </c>
      <c r="C306" s="2" t="s">
        <v>445</v>
      </c>
      <c r="D306" s="2" t="str">
        <f t="shared" si="22"/>
        <v>D-yes</v>
      </c>
      <c r="E306" s="2" t="s">
        <v>635</v>
      </c>
      <c r="G306" s="2" t="s">
        <v>616</v>
      </c>
      <c r="H306" s="2" t="str">
        <f t="shared" si="23"/>
        <v>D-heat_only</v>
      </c>
      <c r="I306" s="2" t="str">
        <f t="shared" si="24"/>
        <v>heat_only_D_</v>
      </c>
      <c r="J306" s="2">
        <v>61</v>
      </c>
      <c r="K306" s="2">
        <v>53</v>
      </c>
      <c r="L306" s="2">
        <v>24</v>
      </c>
      <c r="P306" s="2">
        <f t="shared" si="25"/>
        <v>40627</v>
      </c>
      <c r="Q306" s="2">
        <f t="shared" si="26"/>
        <v>2.0846800000000001</v>
      </c>
    </row>
    <row r="307" spans="1:17" x14ac:dyDescent="0.2">
      <c r="A307" s="1" t="s">
        <v>626</v>
      </c>
      <c r="B307" s="2" t="s">
        <v>3</v>
      </c>
      <c r="C307" s="2" t="s">
        <v>445</v>
      </c>
      <c r="D307" s="2" t="str">
        <f t="shared" si="22"/>
        <v>D-yes</v>
      </c>
      <c r="E307" s="2" t="s">
        <v>635</v>
      </c>
      <c r="G307" s="2" t="s">
        <v>616</v>
      </c>
      <c r="H307" s="2" t="str">
        <f t="shared" si="23"/>
        <v>D-heat_only</v>
      </c>
      <c r="I307" s="2" t="str">
        <f t="shared" si="24"/>
        <v>heat_only_D_</v>
      </c>
      <c r="J307" s="2">
        <v>73</v>
      </c>
      <c r="K307" s="2">
        <v>46</v>
      </c>
      <c r="L307" s="2">
        <v>28</v>
      </c>
      <c r="P307" s="2">
        <f t="shared" si="25"/>
        <v>49231</v>
      </c>
      <c r="Q307" s="2">
        <f t="shared" si="26"/>
        <v>2.4288400000000001</v>
      </c>
    </row>
    <row r="308" spans="1:17" x14ac:dyDescent="0.2">
      <c r="A308" s="1" t="s">
        <v>225</v>
      </c>
      <c r="B308" s="2" t="s">
        <v>4</v>
      </c>
      <c r="C308" s="2" t="s">
        <v>445</v>
      </c>
      <c r="D308" s="2" t="str">
        <f t="shared" si="22"/>
        <v>T-yes</v>
      </c>
      <c r="E308" s="2" t="s">
        <v>637</v>
      </c>
      <c r="G308" s="2" t="s">
        <v>640</v>
      </c>
      <c r="H308" s="2" t="str">
        <f t="shared" si="23"/>
        <v>T-heat_desiccation</v>
      </c>
      <c r="I308" s="2" t="str">
        <f t="shared" si="24"/>
        <v>heat_desiccation_T_</v>
      </c>
      <c r="J308" s="2">
        <v>89</v>
      </c>
      <c r="K308" s="2">
        <v>65</v>
      </c>
      <c r="L308" s="2">
        <v>38</v>
      </c>
      <c r="O308" s="2">
        <v>3.54</v>
      </c>
      <c r="P308" s="2">
        <f t="shared" si="25"/>
        <v>115103</v>
      </c>
      <c r="Q308" s="2">
        <f t="shared" si="26"/>
        <v>5.06372</v>
      </c>
    </row>
    <row r="309" spans="1:17" x14ac:dyDescent="0.2">
      <c r="A309" s="1" t="s">
        <v>240</v>
      </c>
      <c r="B309" s="2" t="s">
        <v>4</v>
      </c>
      <c r="C309" s="2" t="s">
        <v>445</v>
      </c>
      <c r="D309" s="2" t="str">
        <f t="shared" si="22"/>
        <v>T-yes</v>
      </c>
      <c r="E309" s="2" t="s">
        <v>637</v>
      </c>
      <c r="G309" s="2" t="s">
        <v>640</v>
      </c>
      <c r="H309" s="2" t="str">
        <f t="shared" si="23"/>
        <v>T-heat_desiccation</v>
      </c>
      <c r="I309" s="2" t="str">
        <f t="shared" si="24"/>
        <v>heat_desiccation_T_</v>
      </c>
      <c r="J309" s="2">
        <v>68</v>
      </c>
      <c r="K309" s="2">
        <v>50</v>
      </c>
      <c r="L309" s="2">
        <v>31</v>
      </c>
      <c r="O309" s="2">
        <v>2.0499999999999998</v>
      </c>
      <c r="P309" s="2">
        <f t="shared" si="25"/>
        <v>55187</v>
      </c>
      <c r="Q309" s="2">
        <f t="shared" si="26"/>
        <v>2.6670800000000003</v>
      </c>
    </row>
    <row r="310" spans="1:17" x14ac:dyDescent="0.2">
      <c r="A310" s="1" t="s">
        <v>256</v>
      </c>
      <c r="B310" s="2" t="s">
        <v>4</v>
      </c>
      <c r="C310" s="2" t="s">
        <v>445</v>
      </c>
      <c r="D310" s="2" t="str">
        <f t="shared" si="22"/>
        <v>T-yes</v>
      </c>
      <c r="E310" s="2" t="s">
        <v>637</v>
      </c>
      <c r="G310" s="2" t="s">
        <v>640</v>
      </c>
      <c r="H310" s="2" t="str">
        <f t="shared" si="23"/>
        <v>T-heat_desiccation</v>
      </c>
      <c r="I310" s="2" t="str">
        <f t="shared" si="24"/>
        <v>heat_desiccation_T_</v>
      </c>
      <c r="J310" s="2">
        <v>84</v>
      </c>
      <c r="K310" s="2">
        <v>57</v>
      </c>
      <c r="L310" s="2">
        <v>26</v>
      </c>
      <c r="O310" s="2">
        <v>2.54</v>
      </c>
      <c r="P310" s="2">
        <f t="shared" si="25"/>
        <v>65182</v>
      </c>
      <c r="Q310" s="2">
        <f t="shared" si="26"/>
        <v>3.0668800000000003</v>
      </c>
    </row>
    <row r="311" spans="1:17" x14ac:dyDescent="0.2">
      <c r="A311" s="1" t="s">
        <v>252</v>
      </c>
      <c r="B311" s="2" t="s">
        <v>4</v>
      </c>
      <c r="C311" s="2" t="s">
        <v>445</v>
      </c>
      <c r="D311" s="2" t="str">
        <f t="shared" si="22"/>
        <v>T-yes</v>
      </c>
      <c r="E311" s="2" t="s">
        <v>637</v>
      </c>
      <c r="G311" s="2" t="s">
        <v>640</v>
      </c>
      <c r="H311" s="2" t="str">
        <f t="shared" si="23"/>
        <v>T-heat_desiccation</v>
      </c>
      <c r="I311" s="2" t="str">
        <f t="shared" si="24"/>
        <v>heat_desiccation_T_</v>
      </c>
      <c r="J311" s="2">
        <v>81</v>
      </c>
      <c r="K311" s="2">
        <v>52</v>
      </c>
      <c r="L311" s="2">
        <v>32</v>
      </c>
      <c r="M311" s="2">
        <v>3</v>
      </c>
      <c r="P311" s="2">
        <f t="shared" si="25"/>
        <v>70573</v>
      </c>
      <c r="Q311" s="2">
        <f t="shared" si="26"/>
        <v>3.2825200000000003</v>
      </c>
    </row>
    <row r="312" spans="1:17" x14ac:dyDescent="0.2">
      <c r="A312" s="1" t="s">
        <v>229</v>
      </c>
      <c r="B312" s="2" t="s">
        <v>4</v>
      </c>
      <c r="C312" s="2" t="s">
        <v>445</v>
      </c>
      <c r="D312" s="2" t="str">
        <f t="shared" si="22"/>
        <v>T-yes</v>
      </c>
      <c r="E312" s="2" t="s">
        <v>637</v>
      </c>
      <c r="G312" s="2" t="s">
        <v>640</v>
      </c>
      <c r="H312" s="2" t="str">
        <f t="shared" si="23"/>
        <v>T-heat_desiccation</v>
      </c>
      <c r="I312" s="2" t="str">
        <f t="shared" si="24"/>
        <v>heat_desiccation_T_</v>
      </c>
      <c r="J312" s="2">
        <v>81</v>
      </c>
      <c r="K312" s="2">
        <v>65</v>
      </c>
      <c r="L312" s="2">
        <v>30</v>
      </c>
      <c r="O312" s="2">
        <v>3.55</v>
      </c>
      <c r="P312" s="2">
        <f t="shared" si="25"/>
        <v>82702</v>
      </c>
      <c r="Q312" s="2">
        <f t="shared" si="26"/>
        <v>3.7676800000000004</v>
      </c>
    </row>
    <row r="313" spans="1:17" x14ac:dyDescent="0.2">
      <c r="A313" s="1" t="s">
        <v>217</v>
      </c>
      <c r="B313" s="2" t="s">
        <v>4</v>
      </c>
      <c r="C313" s="2" t="s">
        <v>445</v>
      </c>
      <c r="D313" s="2" t="str">
        <f t="shared" si="22"/>
        <v>T-yes</v>
      </c>
      <c r="E313" s="2" t="s">
        <v>637</v>
      </c>
      <c r="G313" s="2" t="s">
        <v>640</v>
      </c>
      <c r="H313" s="2" t="str">
        <f t="shared" si="23"/>
        <v>T-heat_desiccation</v>
      </c>
      <c r="I313" s="2" t="str">
        <f t="shared" si="24"/>
        <v>heat_desiccation_T_</v>
      </c>
      <c r="J313" s="2">
        <v>85</v>
      </c>
      <c r="K313" s="2">
        <v>52</v>
      </c>
      <c r="L313" s="2">
        <v>37</v>
      </c>
      <c r="O313" s="2">
        <v>3.16</v>
      </c>
      <c r="P313" s="2">
        <f t="shared" si="25"/>
        <v>85629</v>
      </c>
      <c r="Q313" s="2">
        <f t="shared" si="26"/>
        <v>3.8847600000000004</v>
      </c>
    </row>
    <row r="314" spans="1:17" x14ac:dyDescent="0.2">
      <c r="A314" s="1" t="s">
        <v>243</v>
      </c>
      <c r="B314" s="2" t="s">
        <v>4</v>
      </c>
      <c r="C314" s="2" t="s">
        <v>445</v>
      </c>
      <c r="D314" s="2" t="str">
        <f t="shared" si="22"/>
        <v>T-yes</v>
      </c>
      <c r="E314" s="2" t="s">
        <v>637</v>
      </c>
      <c r="G314" s="2" t="s">
        <v>640</v>
      </c>
      <c r="H314" s="2" t="str">
        <f t="shared" si="23"/>
        <v>T-heat_desiccation</v>
      </c>
      <c r="I314" s="2" t="str">
        <f t="shared" si="24"/>
        <v>heat_desiccation_T_</v>
      </c>
      <c r="J314" s="2">
        <v>89</v>
      </c>
      <c r="K314" s="2">
        <v>61</v>
      </c>
      <c r="L314" s="2">
        <v>39</v>
      </c>
      <c r="M314" s="2">
        <v>3</v>
      </c>
      <c r="P314" s="2">
        <f t="shared" si="25"/>
        <v>110862</v>
      </c>
      <c r="Q314" s="2">
        <f t="shared" si="26"/>
        <v>4.8940800000000007</v>
      </c>
    </row>
    <row r="315" spans="1:17" x14ac:dyDescent="0.2">
      <c r="A315" s="1" t="s">
        <v>244</v>
      </c>
      <c r="B315" s="2" t="s">
        <v>4</v>
      </c>
      <c r="C315" s="2" t="s">
        <v>445</v>
      </c>
      <c r="D315" s="2" t="str">
        <f t="shared" si="22"/>
        <v>T-yes</v>
      </c>
      <c r="E315" s="2" t="s">
        <v>637</v>
      </c>
      <c r="G315" s="2" t="s">
        <v>640</v>
      </c>
      <c r="H315" s="2" t="str">
        <f t="shared" si="23"/>
        <v>T-heat_desiccation</v>
      </c>
      <c r="I315" s="2" t="str">
        <f t="shared" si="24"/>
        <v>heat_desiccation_T_</v>
      </c>
      <c r="J315" s="2">
        <v>83</v>
      </c>
      <c r="K315" s="2">
        <v>61</v>
      </c>
      <c r="L315" s="2">
        <v>34</v>
      </c>
      <c r="O315" s="2">
        <v>3.26</v>
      </c>
      <c r="P315" s="2">
        <f t="shared" ref="P315:P346" si="27">ROUND((4/3)*PI()*(J315/2)*(K315/2)*(L315/2),0)</f>
        <v>90133</v>
      </c>
      <c r="Q315" s="2">
        <f t="shared" ref="Q315:Q346" si="28">(0.00004*P315)+0.4596</f>
        <v>4.0649200000000008</v>
      </c>
    </row>
    <row r="316" spans="1:17" x14ac:dyDescent="0.2">
      <c r="A316" s="1" t="s">
        <v>242</v>
      </c>
      <c r="B316" s="2" t="s">
        <v>4</v>
      </c>
      <c r="C316" s="2" t="s">
        <v>445</v>
      </c>
      <c r="D316" s="2" t="str">
        <f t="shared" si="22"/>
        <v>T-yes</v>
      </c>
      <c r="E316" s="2" t="s">
        <v>637</v>
      </c>
      <c r="G316" s="2" t="s">
        <v>640</v>
      </c>
      <c r="H316" s="2" t="str">
        <f t="shared" si="23"/>
        <v>T-heat_desiccation</v>
      </c>
      <c r="I316" s="2" t="str">
        <f t="shared" si="24"/>
        <v>heat_desiccation_T_</v>
      </c>
      <c r="J316" s="2">
        <v>66</v>
      </c>
      <c r="K316" s="2">
        <v>51</v>
      </c>
      <c r="L316" s="2">
        <v>25</v>
      </c>
      <c r="O316" s="2">
        <v>1.87</v>
      </c>
      <c r="P316" s="2">
        <f t="shared" si="27"/>
        <v>44061</v>
      </c>
      <c r="Q316" s="2">
        <f t="shared" si="28"/>
        <v>2.2220400000000002</v>
      </c>
    </row>
    <row r="317" spans="1:17" x14ac:dyDescent="0.2">
      <c r="A317" s="1" t="s">
        <v>224</v>
      </c>
      <c r="B317" s="2" t="s">
        <v>4</v>
      </c>
      <c r="C317" s="2" t="s">
        <v>445</v>
      </c>
      <c r="D317" s="2" t="str">
        <f t="shared" si="22"/>
        <v>T-yes</v>
      </c>
      <c r="E317" s="2" t="s">
        <v>637</v>
      </c>
      <c r="G317" s="2" t="s">
        <v>640</v>
      </c>
      <c r="H317" s="2" t="str">
        <f t="shared" si="23"/>
        <v>T-heat_desiccation</v>
      </c>
      <c r="I317" s="2" t="str">
        <f t="shared" si="24"/>
        <v>heat_desiccation_T_</v>
      </c>
      <c r="J317" s="2">
        <v>89</v>
      </c>
      <c r="K317" s="2">
        <v>66</v>
      </c>
      <c r="L317" s="2">
        <v>34</v>
      </c>
      <c r="O317" s="2">
        <v>3.04</v>
      </c>
      <c r="P317" s="2">
        <f t="shared" si="27"/>
        <v>104571</v>
      </c>
      <c r="Q317" s="2">
        <f t="shared" si="28"/>
        <v>4.6424400000000006</v>
      </c>
    </row>
    <row r="318" spans="1:17" x14ac:dyDescent="0.2">
      <c r="A318" s="1" t="s">
        <v>228</v>
      </c>
      <c r="B318" s="2" t="s">
        <v>4</v>
      </c>
      <c r="C318" s="2" t="s">
        <v>445</v>
      </c>
      <c r="D318" s="2" t="str">
        <f t="shared" si="22"/>
        <v>T-yes</v>
      </c>
      <c r="E318" s="2" t="s">
        <v>637</v>
      </c>
      <c r="G318" s="2" t="s">
        <v>640</v>
      </c>
      <c r="H318" s="2" t="str">
        <f t="shared" si="23"/>
        <v>T-heat_desiccation</v>
      </c>
      <c r="I318" s="2" t="str">
        <f t="shared" si="24"/>
        <v>heat_desiccation_T_</v>
      </c>
      <c r="J318" s="2">
        <v>101</v>
      </c>
      <c r="K318" s="2">
        <v>70</v>
      </c>
      <c r="L318" s="2">
        <v>41</v>
      </c>
      <c r="M318" s="2">
        <v>3</v>
      </c>
      <c r="P318" s="2">
        <f t="shared" si="27"/>
        <v>151776</v>
      </c>
      <c r="Q318" s="2">
        <f t="shared" si="28"/>
        <v>6.5306400000000009</v>
      </c>
    </row>
    <row r="319" spans="1:17" x14ac:dyDescent="0.2">
      <c r="A319" s="1" t="s">
        <v>247</v>
      </c>
      <c r="B319" s="2" t="s">
        <v>4</v>
      </c>
      <c r="C319" s="2" t="s">
        <v>445</v>
      </c>
      <c r="D319" s="2" t="str">
        <f t="shared" si="22"/>
        <v>T-yes</v>
      </c>
      <c r="E319" s="2" t="s">
        <v>637</v>
      </c>
      <c r="G319" s="2" t="s">
        <v>640</v>
      </c>
      <c r="H319" s="2" t="str">
        <f t="shared" si="23"/>
        <v>T-heat_desiccation</v>
      </c>
      <c r="I319" s="2" t="str">
        <f t="shared" si="24"/>
        <v>heat_desiccation_T_</v>
      </c>
      <c r="J319" s="2">
        <v>82</v>
      </c>
      <c r="K319" s="2">
        <v>58</v>
      </c>
      <c r="L319" s="2">
        <v>30</v>
      </c>
      <c r="O319" s="2">
        <v>3.18</v>
      </c>
      <c r="P319" s="2">
        <f t="shared" si="27"/>
        <v>74707</v>
      </c>
      <c r="Q319" s="2">
        <f t="shared" si="28"/>
        <v>3.4478800000000001</v>
      </c>
    </row>
    <row r="320" spans="1:17" x14ac:dyDescent="0.2">
      <c r="A320" s="1" t="s">
        <v>238</v>
      </c>
      <c r="B320" s="2" t="s">
        <v>4</v>
      </c>
      <c r="C320" s="2" t="s">
        <v>445</v>
      </c>
      <c r="D320" s="2" t="str">
        <f t="shared" si="22"/>
        <v>T-yes</v>
      </c>
      <c r="E320" s="2" t="s">
        <v>637</v>
      </c>
      <c r="G320" s="2" t="s">
        <v>640</v>
      </c>
      <c r="H320" s="2" t="str">
        <f t="shared" si="23"/>
        <v>T-heat_desiccation</v>
      </c>
      <c r="I320" s="2" t="str">
        <f t="shared" si="24"/>
        <v>heat_desiccation_T_</v>
      </c>
      <c r="J320" s="2">
        <v>98</v>
      </c>
      <c r="K320" s="2">
        <v>62</v>
      </c>
      <c r="L320" s="2">
        <v>38</v>
      </c>
      <c r="O320" s="2">
        <v>4.78</v>
      </c>
      <c r="P320" s="2">
        <f t="shared" si="27"/>
        <v>120893</v>
      </c>
      <c r="Q320" s="2">
        <f t="shared" si="28"/>
        <v>5.2953200000000002</v>
      </c>
    </row>
    <row r="321" spans="1:17" x14ac:dyDescent="0.2">
      <c r="A321" s="1" t="s">
        <v>233</v>
      </c>
      <c r="B321" s="2" t="s">
        <v>4</v>
      </c>
      <c r="C321" s="2" t="s">
        <v>445</v>
      </c>
      <c r="D321" s="2" t="str">
        <f t="shared" si="22"/>
        <v>T-yes</v>
      </c>
      <c r="E321" s="2" t="s">
        <v>637</v>
      </c>
      <c r="G321" s="2" t="s">
        <v>640</v>
      </c>
      <c r="H321" s="2" t="str">
        <f t="shared" si="23"/>
        <v>T-heat_desiccation</v>
      </c>
      <c r="I321" s="2" t="str">
        <f t="shared" si="24"/>
        <v>heat_desiccation_T_</v>
      </c>
      <c r="J321" s="2">
        <v>81</v>
      </c>
      <c r="K321" s="2">
        <v>60</v>
      </c>
      <c r="L321" s="2">
        <v>25</v>
      </c>
      <c r="M321" s="2">
        <v>3</v>
      </c>
      <c r="P321" s="2">
        <f t="shared" si="27"/>
        <v>63617</v>
      </c>
      <c r="Q321" s="2">
        <f t="shared" si="28"/>
        <v>3.0042800000000001</v>
      </c>
    </row>
    <row r="322" spans="1:17" x14ac:dyDescent="0.2">
      <c r="A322" s="1" t="s">
        <v>219</v>
      </c>
      <c r="B322" s="2" t="s">
        <v>4</v>
      </c>
      <c r="C322" s="2" t="s">
        <v>445</v>
      </c>
      <c r="D322" s="2" t="str">
        <f t="shared" ref="D322:D385" si="29">B322&amp;"-"&amp;C322</f>
        <v>T-yes</v>
      </c>
      <c r="E322" s="2" t="s">
        <v>637</v>
      </c>
      <c r="G322" s="2" t="s">
        <v>640</v>
      </c>
      <c r="H322" s="2" t="str">
        <f t="shared" ref="H322:H385" si="30">B322&amp;"-"&amp;G322</f>
        <v>T-heat_desiccation</v>
      </c>
      <c r="I322" s="2" t="str">
        <f t="shared" ref="I322:I385" si="31">G322&amp;"_"&amp;B322&amp;"_"&amp;F322</f>
        <v>heat_desiccation_T_</v>
      </c>
      <c r="J322" s="2">
        <v>106</v>
      </c>
      <c r="K322" s="2">
        <v>68</v>
      </c>
      <c r="L322" s="2">
        <v>36</v>
      </c>
      <c r="M322" s="2">
        <v>3</v>
      </c>
      <c r="P322" s="2">
        <f t="shared" si="27"/>
        <v>135868</v>
      </c>
      <c r="Q322" s="2">
        <f t="shared" si="28"/>
        <v>5.8943200000000004</v>
      </c>
    </row>
    <row r="323" spans="1:17" x14ac:dyDescent="0.2">
      <c r="A323" s="1" t="s">
        <v>236</v>
      </c>
      <c r="B323" s="2" t="s">
        <v>4</v>
      </c>
      <c r="C323" s="2" t="s">
        <v>445</v>
      </c>
      <c r="D323" s="2" t="str">
        <f t="shared" si="29"/>
        <v>T-yes</v>
      </c>
      <c r="E323" s="2" t="s">
        <v>637</v>
      </c>
      <c r="G323" s="2" t="s">
        <v>640</v>
      </c>
      <c r="H323" s="2" t="str">
        <f t="shared" si="30"/>
        <v>T-heat_desiccation</v>
      </c>
      <c r="I323" s="2" t="str">
        <f t="shared" si="31"/>
        <v>heat_desiccation_T_</v>
      </c>
      <c r="J323" s="2">
        <v>92</v>
      </c>
      <c r="K323" s="2">
        <v>75</v>
      </c>
      <c r="L323" s="2">
        <v>43</v>
      </c>
      <c r="O323" s="2">
        <v>6.25</v>
      </c>
      <c r="P323" s="2">
        <f t="shared" si="27"/>
        <v>155352</v>
      </c>
      <c r="Q323" s="2">
        <f t="shared" si="28"/>
        <v>6.6736800000000009</v>
      </c>
    </row>
    <row r="324" spans="1:17" x14ac:dyDescent="0.2">
      <c r="A324" s="1" t="s">
        <v>220</v>
      </c>
      <c r="B324" s="2" t="s">
        <v>4</v>
      </c>
      <c r="C324" s="2" t="s">
        <v>445</v>
      </c>
      <c r="D324" s="2" t="str">
        <f t="shared" si="29"/>
        <v>T-yes</v>
      </c>
      <c r="E324" s="2" t="s">
        <v>637</v>
      </c>
      <c r="G324" s="2" t="s">
        <v>640</v>
      </c>
      <c r="H324" s="2" t="str">
        <f t="shared" si="30"/>
        <v>T-heat_desiccation</v>
      </c>
      <c r="I324" s="2" t="str">
        <f t="shared" si="31"/>
        <v>heat_desiccation_T_</v>
      </c>
      <c r="J324" s="2">
        <v>88</v>
      </c>
      <c r="K324" s="2">
        <v>57</v>
      </c>
      <c r="L324" s="2">
        <v>36</v>
      </c>
      <c r="O324" s="2">
        <v>3.34</v>
      </c>
      <c r="P324" s="2">
        <f t="shared" si="27"/>
        <v>94549</v>
      </c>
      <c r="Q324" s="2">
        <f t="shared" si="28"/>
        <v>4.2415599999999998</v>
      </c>
    </row>
    <row r="325" spans="1:17" x14ac:dyDescent="0.2">
      <c r="A325" s="1" t="s">
        <v>221</v>
      </c>
      <c r="B325" s="2" t="s">
        <v>4</v>
      </c>
      <c r="C325" s="2" t="s">
        <v>445</v>
      </c>
      <c r="D325" s="2" t="str">
        <f t="shared" si="29"/>
        <v>T-yes</v>
      </c>
      <c r="E325" s="2" t="s">
        <v>637</v>
      </c>
      <c r="G325" s="2" t="s">
        <v>640</v>
      </c>
      <c r="H325" s="2" t="str">
        <f t="shared" si="30"/>
        <v>T-heat_desiccation</v>
      </c>
      <c r="I325" s="2" t="str">
        <f t="shared" si="31"/>
        <v>heat_desiccation_T_</v>
      </c>
      <c r="J325" s="2">
        <v>73</v>
      </c>
      <c r="K325" s="2">
        <v>53</v>
      </c>
      <c r="L325" s="2">
        <v>27</v>
      </c>
      <c r="O325" s="2">
        <v>2</v>
      </c>
      <c r="P325" s="2">
        <f t="shared" si="27"/>
        <v>54697</v>
      </c>
      <c r="Q325" s="2">
        <f t="shared" si="28"/>
        <v>2.6474800000000003</v>
      </c>
    </row>
    <row r="326" spans="1:17" x14ac:dyDescent="0.2">
      <c r="A326" s="1" t="s">
        <v>235</v>
      </c>
      <c r="B326" s="2" t="s">
        <v>4</v>
      </c>
      <c r="C326" s="2" t="s">
        <v>445</v>
      </c>
      <c r="D326" s="2" t="str">
        <f t="shared" si="29"/>
        <v>T-yes</v>
      </c>
      <c r="E326" s="2" t="s">
        <v>637</v>
      </c>
      <c r="G326" s="2" t="s">
        <v>640</v>
      </c>
      <c r="H326" s="2" t="str">
        <f t="shared" si="30"/>
        <v>T-heat_desiccation</v>
      </c>
      <c r="I326" s="2" t="str">
        <f t="shared" si="31"/>
        <v>heat_desiccation_T_</v>
      </c>
      <c r="J326" s="2">
        <v>80</v>
      </c>
      <c r="K326" s="2">
        <v>57</v>
      </c>
      <c r="L326" s="2">
        <v>35</v>
      </c>
      <c r="O326" s="2">
        <v>2.66</v>
      </c>
      <c r="P326" s="2">
        <f t="shared" si="27"/>
        <v>83566</v>
      </c>
      <c r="Q326" s="2">
        <f t="shared" si="28"/>
        <v>3.8022400000000003</v>
      </c>
    </row>
    <row r="327" spans="1:17" x14ac:dyDescent="0.2">
      <c r="A327" s="1" t="s">
        <v>223</v>
      </c>
      <c r="B327" s="2" t="s">
        <v>4</v>
      </c>
      <c r="C327" s="2" t="s">
        <v>445</v>
      </c>
      <c r="D327" s="2" t="str">
        <f t="shared" si="29"/>
        <v>T-yes</v>
      </c>
      <c r="E327" s="2" t="s">
        <v>637</v>
      </c>
      <c r="G327" s="2" t="s">
        <v>640</v>
      </c>
      <c r="H327" s="2" t="str">
        <f t="shared" si="30"/>
        <v>T-heat_desiccation</v>
      </c>
      <c r="I327" s="2" t="str">
        <f t="shared" si="31"/>
        <v>heat_desiccation_T_</v>
      </c>
      <c r="J327" s="2">
        <v>86</v>
      </c>
      <c r="K327" s="2">
        <v>61</v>
      </c>
      <c r="L327" s="2">
        <v>35</v>
      </c>
      <c r="M327" s="2">
        <v>0</v>
      </c>
      <c r="P327" s="2">
        <f t="shared" si="27"/>
        <v>96138</v>
      </c>
      <c r="Q327" s="2">
        <f t="shared" si="28"/>
        <v>4.3051200000000005</v>
      </c>
    </row>
    <row r="328" spans="1:17" x14ac:dyDescent="0.2">
      <c r="A328" s="1" t="s">
        <v>227</v>
      </c>
      <c r="B328" s="2" t="s">
        <v>4</v>
      </c>
      <c r="C328" s="2" t="s">
        <v>445</v>
      </c>
      <c r="D328" s="2" t="str">
        <f t="shared" si="29"/>
        <v>T-yes</v>
      </c>
      <c r="E328" s="2" t="s">
        <v>637</v>
      </c>
      <c r="G328" s="2" t="s">
        <v>640</v>
      </c>
      <c r="H328" s="2" t="str">
        <f t="shared" si="30"/>
        <v>T-heat_desiccation</v>
      </c>
      <c r="I328" s="2" t="str">
        <f t="shared" si="31"/>
        <v>heat_desiccation_T_</v>
      </c>
      <c r="J328" s="2">
        <v>92</v>
      </c>
      <c r="K328" s="2">
        <v>76</v>
      </c>
      <c r="L328" s="2">
        <v>34</v>
      </c>
      <c r="M328" s="2">
        <v>11</v>
      </c>
      <c r="P328" s="2">
        <f t="shared" si="27"/>
        <v>124474</v>
      </c>
      <c r="Q328" s="2">
        <f t="shared" si="28"/>
        <v>5.4385600000000007</v>
      </c>
    </row>
    <row r="329" spans="1:17" x14ac:dyDescent="0.2">
      <c r="A329" s="1" t="s">
        <v>218</v>
      </c>
      <c r="B329" s="2" t="s">
        <v>4</v>
      </c>
      <c r="C329" s="2" t="s">
        <v>445</v>
      </c>
      <c r="D329" s="2" t="str">
        <f t="shared" si="29"/>
        <v>T-yes</v>
      </c>
      <c r="E329" s="2" t="s">
        <v>637</v>
      </c>
      <c r="G329" s="2" t="s">
        <v>640</v>
      </c>
      <c r="H329" s="2" t="str">
        <f t="shared" si="30"/>
        <v>T-heat_desiccation</v>
      </c>
      <c r="I329" s="2" t="str">
        <f t="shared" si="31"/>
        <v>heat_desiccation_T_</v>
      </c>
      <c r="J329" s="2">
        <v>83</v>
      </c>
      <c r="K329" s="2">
        <v>66</v>
      </c>
      <c r="L329" s="2">
        <v>40</v>
      </c>
      <c r="M329" s="2">
        <v>3</v>
      </c>
      <c r="P329" s="2">
        <f t="shared" si="27"/>
        <v>114731</v>
      </c>
      <c r="Q329" s="2">
        <f t="shared" si="28"/>
        <v>5.0488400000000002</v>
      </c>
    </row>
    <row r="330" spans="1:17" x14ac:dyDescent="0.2">
      <c r="A330" s="1" t="s">
        <v>230</v>
      </c>
      <c r="B330" s="2" t="s">
        <v>4</v>
      </c>
      <c r="C330" s="2" t="s">
        <v>445</v>
      </c>
      <c r="D330" s="2" t="str">
        <f t="shared" si="29"/>
        <v>T-yes</v>
      </c>
      <c r="E330" s="2" t="s">
        <v>637</v>
      </c>
      <c r="G330" s="2" t="s">
        <v>640</v>
      </c>
      <c r="H330" s="2" t="str">
        <f t="shared" si="30"/>
        <v>T-heat_desiccation</v>
      </c>
      <c r="I330" s="2" t="str">
        <f t="shared" si="31"/>
        <v>heat_desiccation_T_</v>
      </c>
      <c r="J330" s="2">
        <v>83</v>
      </c>
      <c r="K330" s="2">
        <v>61</v>
      </c>
      <c r="L330" s="2">
        <v>37</v>
      </c>
      <c r="O330" s="2">
        <v>2.94</v>
      </c>
      <c r="P330" s="2">
        <f t="shared" si="27"/>
        <v>98086</v>
      </c>
      <c r="Q330" s="2">
        <f t="shared" si="28"/>
        <v>4.3830400000000003</v>
      </c>
    </row>
    <row r="331" spans="1:17" x14ac:dyDescent="0.2">
      <c r="A331" s="1" t="s">
        <v>226</v>
      </c>
      <c r="B331" s="2" t="s">
        <v>4</v>
      </c>
      <c r="C331" s="2" t="s">
        <v>445</v>
      </c>
      <c r="D331" s="2" t="str">
        <f t="shared" si="29"/>
        <v>T-yes</v>
      </c>
      <c r="E331" s="2" t="s">
        <v>637</v>
      </c>
      <c r="G331" s="2" t="s">
        <v>640</v>
      </c>
      <c r="H331" s="2" t="str">
        <f t="shared" si="30"/>
        <v>T-heat_desiccation</v>
      </c>
      <c r="I331" s="2" t="str">
        <f t="shared" si="31"/>
        <v>heat_desiccation_T_</v>
      </c>
      <c r="J331" s="2">
        <v>83</v>
      </c>
      <c r="K331" s="2">
        <v>62</v>
      </c>
      <c r="L331" s="2">
        <v>34</v>
      </c>
      <c r="M331" s="2">
        <v>3</v>
      </c>
      <c r="P331" s="2">
        <f t="shared" si="27"/>
        <v>91611</v>
      </c>
      <c r="Q331" s="2">
        <f t="shared" si="28"/>
        <v>4.1240400000000008</v>
      </c>
    </row>
    <row r="332" spans="1:17" x14ac:dyDescent="0.2">
      <c r="A332" s="1" t="s">
        <v>249</v>
      </c>
      <c r="B332" s="2" t="s">
        <v>4</v>
      </c>
      <c r="C332" s="2" t="s">
        <v>445</v>
      </c>
      <c r="D332" s="2" t="str">
        <f t="shared" si="29"/>
        <v>T-yes</v>
      </c>
      <c r="E332" s="2" t="s">
        <v>637</v>
      </c>
      <c r="G332" s="2" t="s">
        <v>640</v>
      </c>
      <c r="H332" s="2" t="str">
        <f t="shared" si="30"/>
        <v>T-heat_desiccation</v>
      </c>
      <c r="I332" s="2" t="str">
        <f t="shared" si="31"/>
        <v>heat_desiccation_T_</v>
      </c>
      <c r="J332" s="2">
        <v>82</v>
      </c>
      <c r="K332" s="2">
        <v>55</v>
      </c>
      <c r="L332" s="2">
        <v>34</v>
      </c>
      <c r="O332" s="2">
        <v>3.25</v>
      </c>
      <c r="P332" s="2">
        <f t="shared" si="27"/>
        <v>80289</v>
      </c>
      <c r="Q332" s="2">
        <f t="shared" si="28"/>
        <v>3.6711600000000004</v>
      </c>
    </row>
    <row r="333" spans="1:17" x14ac:dyDescent="0.2">
      <c r="A333" s="1" t="s">
        <v>250</v>
      </c>
      <c r="B333" s="2" t="s">
        <v>4</v>
      </c>
      <c r="C333" s="2" t="s">
        <v>445</v>
      </c>
      <c r="D333" s="2" t="str">
        <f t="shared" si="29"/>
        <v>T-yes</v>
      </c>
      <c r="E333" s="2" t="s">
        <v>637</v>
      </c>
      <c r="G333" s="2" t="s">
        <v>640</v>
      </c>
      <c r="H333" s="2" t="str">
        <f t="shared" si="30"/>
        <v>T-heat_desiccation</v>
      </c>
      <c r="I333" s="2" t="str">
        <f t="shared" si="31"/>
        <v>heat_desiccation_T_</v>
      </c>
      <c r="J333" s="2">
        <v>87</v>
      </c>
      <c r="K333" s="2">
        <v>56</v>
      </c>
      <c r="L333" s="2">
        <v>35</v>
      </c>
      <c r="O333" s="2">
        <v>3.32</v>
      </c>
      <c r="P333" s="2">
        <f t="shared" si="27"/>
        <v>89284</v>
      </c>
      <c r="Q333" s="2">
        <f t="shared" si="28"/>
        <v>4.0309600000000003</v>
      </c>
    </row>
    <row r="334" spans="1:17" x14ac:dyDescent="0.2">
      <c r="A334" s="1" t="s">
        <v>222</v>
      </c>
      <c r="B334" s="2" t="s">
        <v>4</v>
      </c>
      <c r="C334" s="2" t="s">
        <v>445</v>
      </c>
      <c r="D334" s="2" t="str">
        <f t="shared" si="29"/>
        <v>T-yes</v>
      </c>
      <c r="E334" s="2" t="s">
        <v>637</v>
      </c>
      <c r="G334" s="2" t="s">
        <v>640</v>
      </c>
      <c r="H334" s="2" t="str">
        <f t="shared" si="30"/>
        <v>T-heat_desiccation</v>
      </c>
      <c r="I334" s="2" t="str">
        <f t="shared" si="31"/>
        <v>heat_desiccation_T_</v>
      </c>
      <c r="J334" s="2">
        <v>81</v>
      </c>
      <c r="K334" s="2">
        <v>70</v>
      </c>
      <c r="L334" s="2">
        <v>36</v>
      </c>
      <c r="O334" s="2">
        <v>2.92</v>
      </c>
      <c r="P334" s="2">
        <f t="shared" si="27"/>
        <v>106877</v>
      </c>
      <c r="Q334" s="2">
        <f t="shared" si="28"/>
        <v>4.73468</v>
      </c>
    </row>
    <row r="335" spans="1:17" x14ac:dyDescent="0.2">
      <c r="A335" s="1" t="s">
        <v>245</v>
      </c>
      <c r="B335" s="2" t="s">
        <v>4</v>
      </c>
      <c r="C335" s="2" t="s">
        <v>445</v>
      </c>
      <c r="D335" s="2" t="str">
        <f t="shared" si="29"/>
        <v>T-yes</v>
      </c>
      <c r="E335" s="2" t="s">
        <v>637</v>
      </c>
      <c r="G335" s="2" t="s">
        <v>640</v>
      </c>
      <c r="H335" s="2" t="str">
        <f t="shared" si="30"/>
        <v>T-heat_desiccation</v>
      </c>
      <c r="I335" s="2" t="str">
        <f t="shared" si="31"/>
        <v>heat_desiccation_T_</v>
      </c>
      <c r="J335" s="2">
        <v>84</v>
      </c>
      <c r="K335" s="2">
        <v>57</v>
      </c>
      <c r="L335" s="2">
        <v>30</v>
      </c>
      <c r="O335" s="2">
        <v>2.48</v>
      </c>
      <c r="P335" s="2">
        <f t="shared" si="27"/>
        <v>75210</v>
      </c>
      <c r="Q335" s="2">
        <f t="shared" si="28"/>
        <v>3.4680000000000004</v>
      </c>
    </row>
    <row r="336" spans="1:17" x14ac:dyDescent="0.2">
      <c r="A336" s="1" t="s">
        <v>257</v>
      </c>
      <c r="B336" s="2" t="s">
        <v>4</v>
      </c>
      <c r="C336" s="2" t="s">
        <v>445</v>
      </c>
      <c r="D336" s="2" t="str">
        <f t="shared" si="29"/>
        <v>T-yes</v>
      </c>
      <c r="E336" s="2" t="s">
        <v>637</v>
      </c>
      <c r="G336" s="2" t="s">
        <v>640</v>
      </c>
      <c r="H336" s="2" t="str">
        <f t="shared" si="30"/>
        <v>T-heat_desiccation</v>
      </c>
      <c r="I336" s="2" t="str">
        <f t="shared" si="31"/>
        <v>heat_desiccation_T_</v>
      </c>
      <c r="J336" s="2">
        <v>75</v>
      </c>
      <c r="K336" s="2">
        <v>54</v>
      </c>
      <c r="L336" s="2">
        <v>29</v>
      </c>
      <c r="O336" s="2">
        <v>2.35</v>
      </c>
      <c r="P336" s="2">
        <f t="shared" si="27"/>
        <v>61497</v>
      </c>
      <c r="Q336" s="2">
        <f t="shared" si="28"/>
        <v>2.9194800000000001</v>
      </c>
    </row>
    <row r="337" spans="1:18" x14ac:dyDescent="0.2">
      <c r="A337" s="1" t="s">
        <v>231</v>
      </c>
      <c r="B337" s="2" t="s">
        <v>4</v>
      </c>
      <c r="C337" s="2" t="s">
        <v>445</v>
      </c>
      <c r="D337" s="2" t="str">
        <f t="shared" si="29"/>
        <v>T-yes</v>
      </c>
      <c r="E337" s="2" t="s">
        <v>637</v>
      </c>
      <c r="G337" s="2" t="s">
        <v>640</v>
      </c>
      <c r="H337" s="2" t="str">
        <f t="shared" si="30"/>
        <v>T-heat_desiccation</v>
      </c>
      <c r="I337" s="2" t="str">
        <f t="shared" si="31"/>
        <v>heat_desiccation_T_</v>
      </c>
      <c r="J337" s="2">
        <v>76</v>
      </c>
      <c r="K337" s="2">
        <v>62</v>
      </c>
      <c r="L337" s="2">
        <v>31</v>
      </c>
      <c r="O337" s="2">
        <v>2.5</v>
      </c>
      <c r="P337" s="2">
        <f t="shared" si="27"/>
        <v>76483</v>
      </c>
      <c r="Q337" s="2">
        <f t="shared" si="28"/>
        <v>3.51892</v>
      </c>
    </row>
    <row r="338" spans="1:18" x14ac:dyDescent="0.2">
      <c r="A338" s="1" t="s">
        <v>237</v>
      </c>
      <c r="B338" s="2" t="s">
        <v>4</v>
      </c>
      <c r="C338" s="2" t="s">
        <v>445</v>
      </c>
      <c r="D338" s="2" t="str">
        <f t="shared" si="29"/>
        <v>T-yes</v>
      </c>
      <c r="E338" s="2" t="s">
        <v>637</v>
      </c>
      <c r="G338" s="2" t="s">
        <v>640</v>
      </c>
      <c r="H338" s="2" t="str">
        <f t="shared" si="30"/>
        <v>T-heat_desiccation</v>
      </c>
      <c r="I338" s="2" t="str">
        <f t="shared" si="31"/>
        <v>heat_desiccation_T_</v>
      </c>
      <c r="J338" s="2">
        <v>76</v>
      </c>
      <c r="K338" s="2">
        <v>66</v>
      </c>
      <c r="L338" s="2">
        <v>30</v>
      </c>
      <c r="O338" s="2">
        <v>3.5</v>
      </c>
      <c r="P338" s="2">
        <f t="shared" si="27"/>
        <v>78791</v>
      </c>
      <c r="Q338" s="2">
        <f t="shared" si="28"/>
        <v>3.6112400000000004</v>
      </c>
    </row>
    <row r="339" spans="1:18" x14ac:dyDescent="0.2">
      <c r="A339" s="1" t="s">
        <v>234</v>
      </c>
      <c r="B339" s="2" t="s">
        <v>4</v>
      </c>
      <c r="C339" s="2" t="s">
        <v>445</v>
      </c>
      <c r="D339" s="2" t="str">
        <f t="shared" si="29"/>
        <v>T-yes</v>
      </c>
      <c r="E339" s="2" t="s">
        <v>637</v>
      </c>
      <c r="G339" s="2" t="s">
        <v>640</v>
      </c>
      <c r="H339" s="2" t="str">
        <f t="shared" si="30"/>
        <v>T-heat_desiccation</v>
      </c>
      <c r="I339" s="2" t="str">
        <f t="shared" si="31"/>
        <v>heat_desiccation_T_</v>
      </c>
      <c r="J339" s="2">
        <v>76</v>
      </c>
      <c r="K339" s="2">
        <v>57</v>
      </c>
      <c r="L339" s="2">
        <v>32</v>
      </c>
      <c r="M339" s="2">
        <v>3</v>
      </c>
      <c r="P339" s="2">
        <f t="shared" si="27"/>
        <v>72583</v>
      </c>
      <c r="Q339" s="2">
        <f t="shared" si="28"/>
        <v>3.3629200000000004</v>
      </c>
    </row>
    <row r="340" spans="1:18" x14ac:dyDescent="0.2">
      <c r="A340" s="1" t="s">
        <v>241</v>
      </c>
      <c r="B340" s="2" t="s">
        <v>4</v>
      </c>
      <c r="C340" s="2" t="s">
        <v>445</v>
      </c>
      <c r="D340" s="2" t="str">
        <f t="shared" si="29"/>
        <v>T-yes</v>
      </c>
      <c r="E340" s="2" t="s">
        <v>637</v>
      </c>
      <c r="G340" s="2" t="s">
        <v>640</v>
      </c>
      <c r="H340" s="2" t="str">
        <f t="shared" si="30"/>
        <v>T-heat_desiccation</v>
      </c>
      <c r="I340" s="2" t="str">
        <f t="shared" si="31"/>
        <v>heat_desiccation_T_</v>
      </c>
      <c r="J340" s="2">
        <v>82</v>
      </c>
      <c r="K340" s="2">
        <v>64</v>
      </c>
      <c r="L340" s="2">
        <v>35</v>
      </c>
      <c r="O340" s="2">
        <v>3.94</v>
      </c>
      <c r="P340" s="2">
        <f t="shared" si="27"/>
        <v>96175</v>
      </c>
      <c r="Q340" s="2">
        <f t="shared" si="28"/>
        <v>4.3066000000000004</v>
      </c>
    </row>
    <row r="341" spans="1:18" x14ac:dyDescent="0.2">
      <c r="A341" s="1" t="s">
        <v>251</v>
      </c>
      <c r="B341" s="2" t="s">
        <v>4</v>
      </c>
      <c r="C341" s="2" t="s">
        <v>445</v>
      </c>
      <c r="D341" s="2" t="str">
        <f t="shared" si="29"/>
        <v>T-yes</v>
      </c>
      <c r="E341" s="2" t="s">
        <v>637</v>
      </c>
      <c r="G341" s="2" t="s">
        <v>640</v>
      </c>
      <c r="H341" s="2" t="str">
        <f t="shared" si="30"/>
        <v>T-heat_desiccation</v>
      </c>
      <c r="I341" s="2" t="str">
        <f t="shared" si="31"/>
        <v>heat_desiccation_T_</v>
      </c>
      <c r="J341" s="2">
        <v>83</v>
      </c>
      <c r="K341" s="2">
        <v>51</v>
      </c>
      <c r="L341" s="2">
        <v>30</v>
      </c>
      <c r="O341" s="2">
        <v>3.54</v>
      </c>
      <c r="P341" s="2">
        <f t="shared" si="27"/>
        <v>66492</v>
      </c>
      <c r="Q341" s="2">
        <f t="shared" si="28"/>
        <v>3.1192800000000003</v>
      </c>
    </row>
    <row r="342" spans="1:18" x14ac:dyDescent="0.2">
      <c r="A342" s="1" t="s">
        <v>253</v>
      </c>
      <c r="B342" s="2" t="s">
        <v>4</v>
      </c>
      <c r="C342" s="2" t="s">
        <v>445</v>
      </c>
      <c r="D342" s="2" t="str">
        <f t="shared" si="29"/>
        <v>T-yes</v>
      </c>
      <c r="E342" s="2" t="s">
        <v>637</v>
      </c>
      <c r="G342" s="2" t="s">
        <v>640</v>
      </c>
      <c r="H342" s="2" t="str">
        <f t="shared" si="30"/>
        <v>T-heat_desiccation</v>
      </c>
      <c r="I342" s="2" t="str">
        <f t="shared" si="31"/>
        <v>heat_desiccation_T_</v>
      </c>
      <c r="J342" s="2">
        <v>94</v>
      </c>
      <c r="K342" s="2">
        <v>64</v>
      </c>
      <c r="L342" s="2">
        <v>33</v>
      </c>
      <c r="O342" s="2">
        <v>3.2</v>
      </c>
      <c r="P342" s="2">
        <f t="shared" si="27"/>
        <v>103949</v>
      </c>
      <c r="Q342" s="2">
        <f t="shared" si="28"/>
        <v>4.6175600000000001</v>
      </c>
    </row>
    <row r="343" spans="1:18" x14ac:dyDescent="0.2">
      <c r="A343" s="1" t="s">
        <v>255</v>
      </c>
      <c r="B343" s="2" t="s">
        <v>4</v>
      </c>
      <c r="C343" s="2" t="s">
        <v>445</v>
      </c>
      <c r="D343" s="2" t="str">
        <f t="shared" si="29"/>
        <v>T-yes</v>
      </c>
      <c r="E343" s="2" t="s">
        <v>637</v>
      </c>
      <c r="G343" s="2" t="s">
        <v>640</v>
      </c>
      <c r="H343" s="2" t="str">
        <f t="shared" si="30"/>
        <v>T-heat_desiccation</v>
      </c>
      <c r="I343" s="2" t="str">
        <f t="shared" si="31"/>
        <v>heat_desiccation_T_</v>
      </c>
      <c r="J343" s="2">
        <v>83</v>
      </c>
      <c r="K343" s="2">
        <v>60</v>
      </c>
      <c r="L343" s="2">
        <v>38</v>
      </c>
      <c r="O343" s="2">
        <v>3.29</v>
      </c>
      <c r="P343" s="2">
        <f t="shared" si="27"/>
        <v>99086</v>
      </c>
      <c r="Q343" s="2">
        <f t="shared" si="28"/>
        <v>4.4230400000000003</v>
      </c>
    </row>
    <row r="344" spans="1:18" x14ac:dyDescent="0.2">
      <c r="A344" s="1" t="s">
        <v>254</v>
      </c>
      <c r="B344" s="2" t="s">
        <v>4</v>
      </c>
      <c r="C344" s="2" t="s">
        <v>445</v>
      </c>
      <c r="D344" s="2" t="str">
        <f t="shared" si="29"/>
        <v>T-yes</v>
      </c>
      <c r="E344" s="2" t="s">
        <v>637</v>
      </c>
      <c r="G344" s="2" t="s">
        <v>640</v>
      </c>
      <c r="H344" s="2" t="str">
        <f t="shared" si="30"/>
        <v>T-heat_desiccation</v>
      </c>
      <c r="I344" s="2" t="str">
        <f t="shared" si="31"/>
        <v>heat_desiccation_T_</v>
      </c>
      <c r="J344" s="2">
        <v>71</v>
      </c>
      <c r="K344" s="2">
        <v>64</v>
      </c>
      <c r="L344" s="2">
        <v>31</v>
      </c>
      <c r="O344" s="2">
        <v>2.7</v>
      </c>
      <c r="P344" s="2">
        <f t="shared" si="27"/>
        <v>73756</v>
      </c>
      <c r="Q344" s="2">
        <f t="shared" si="28"/>
        <v>3.4098400000000004</v>
      </c>
    </row>
    <row r="345" spans="1:18" x14ac:dyDescent="0.2">
      <c r="A345" s="1" t="s">
        <v>246</v>
      </c>
      <c r="B345" s="2" t="s">
        <v>4</v>
      </c>
      <c r="C345" s="2" t="s">
        <v>445</v>
      </c>
      <c r="D345" s="2" t="str">
        <f t="shared" si="29"/>
        <v>T-yes</v>
      </c>
      <c r="E345" s="2" t="s">
        <v>637</v>
      </c>
      <c r="G345" s="2" t="s">
        <v>640</v>
      </c>
      <c r="H345" s="2" t="str">
        <f t="shared" si="30"/>
        <v>T-heat_desiccation</v>
      </c>
      <c r="I345" s="2" t="str">
        <f t="shared" si="31"/>
        <v>heat_desiccation_T_</v>
      </c>
      <c r="J345" s="2">
        <v>102</v>
      </c>
      <c r="K345" s="2">
        <v>68</v>
      </c>
      <c r="L345" s="2">
        <v>29</v>
      </c>
      <c r="O345" s="2">
        <v>3.58</v>
      </c>
      <c r="P345" s="2">
        <f t="shared" si="27"/>
        <v>105319</v>
      </c>
      <c r="Q345" s="2">
        <f t="shared" si="28"/>
        <v>4.6723600000000003</v>
      </c>
    </row>
    <row r="346" spans="1:18" x14ac:dyDescent="0.2">
      <c r="A346" s="1" t="s">
        <v>248</v>
      </c>
      <c r="B346" s="2" t="s">
        <v>4</v>
      </c>
      <c r="C346" s="2" t="s">
        <v>445</v>
      </c>
      <c r="D346" s="2" t="str">
        <f t="shared" si="29"/>
        <v>T-yes</v>
      </c>
      <c r="E346" s="2" t="s">
        <v>637</v>
      </c>
      <c r="G346" s="2" t="s">
        <v>640</v>
      </c>
      <c r="H346" s="2" t="str">
        <f t="shared" si="30"/>
        <v>T-heat_desiccation</v>
      </c>
      <c r="I346" s="2" t="str">
        <f t="shared" si="31"/>
        <v>heat_desiccation_T_</v>
      </c>
      <c r="J346" s="2">
        <v>97</v>
      </c>
      <c r="K346" s="2">
        <v>62</v>
      </c>
      <c r="L346" s="2">
        <v>38</v>
      </c>
      <c r="O346" s="2">
        <v>4.09</v>
      </c>
      <c r="P346" s="2">
        <f t="shared" si="27"/>
        <v>119659</v>
      </c>
      <c r="Q346" s="2">
        <f t="shared" si="28"/>
        <v>5.2459600000000002</v>
      </c>
    </row>
    <row r="347" spans="1:18" x14ac:dyDescent="0.2">
      <c r="A347" s="1" t="s">
        <v>239</v>
      </c>
      <c r="B347" s="2" t="s">
        <v>4</v>
      </c>
      <c r="C347" s="2" t="s">
        <v>445</v>
      </c>
      <c r="D347" s="2" t="str">
        <f t="shared" si="29"/>
        <v>T-yes</v>
      </c>
      <c r="E347" s="2" t="s">
        <v>637</v>
      </c>
      <c r="G347" s="2" t="s">
        <v>640</v>
      </c>
      <c r="H347" s="2" t="str">
        <f t="shared" si="30"/>
        <v>T-heat_desiccation</v>
      </c>
      <c r="I347" s="2" t="str">
        <f t="shared" si="31"/>
        <v>heat_desiccation_T_</v>
      </c>
      <c r="J347" s="2">
        <v>78</v>
      </c>
      <c r="K347" s="2">
        <v>73</v>
      </c>
      <c r="L347" s="2">
        <v>34</v>
      </c>
      <c r="O347" s="2">
        <v>2.29</v>
      </c>
      <c r="P347" s="2">
        <f t="shared" ref="P347:P378" si="32">ROUND((4/3)*PI()*(J347/2)*(K347/2)*(L347/2),0)</f>
        <v>101367</v>
      </c>
      <c r="Q347" s="2">
        <f t="shared" ref="Q347:Q378" si="33">(0.00004*P347)+0.4596</f>
        <v>4.5142800000000003</v>
      </c>
    </row>
    <row r="348" spans="1:18" x14ac:dyDescent="0.2">
      <c r="A348" s="1" t="s">
        <v>105</v>
      </c>
      <c r="B348" s="2" t="s">
        <v>4</v>
      </c>
      <c r="C348" s="2" t="s">
        <v>446</v>
      </c>
      <c r="D348" s="2" t="str">
        <f t="shared" si="29"/>
        <v>T-no</v>
      </c>
      <c r="E348" s="2" t="s">
        <v>637</v>
      </c>
      <c r="F348" s="2">
        <v>2</v>
      </c>
      <c r="G348" s="2" t="s">
        <v>640</v>
      </c>
      <c r="H348" s="2" t="str">
        <f t="shared" si="30"/>
        <v>T-heat_desiccation</v>
      </c>
      <c r="I348" s="2" t="str">
        <f t="shared" si="31"/>
        <v>heat_desiccation_T_2</v>
      </c>
      <c r="J348" s="2">
        <v>81</v>
      </c>
      <c r="K348" s="2">
        <v>55</v>
      </c>
      <c r="L348" s="2">
        <v>29</v>
      </c>
      <c r="N348" s="3">
        <v>44390</v>
      </c>
      <c r="P348" s="2">
        <f t="shared" si="32"/>
        <v>67646</v>
      </c>
      <c r="Q348" s="2">
        <f t="shared" si="33"/>
        <v>3.1654400000000003</v>
      </c>
      <c r="R348" s="2" t="s">
        <v>445</v>
      </c>
    </row>
    <row r="349" spans="1:18" x14ac:dyDescent="0.2">
      <c r="A349" s="1" t="s">
        <v>354</v>
      </c>
      <c r="B349" s="2" t="s">
        <v>4</v>
      </c>
      <c r="C349" s="2" t="s">
        <v>446</v>
      </c>
      <c r="D349" s="2" t="str">
        <f t="shared" si="29"/>
        <v>T-no</v>
      </c>
      <c r="E349" s="2" t="s">
        <v>637</v>
      </c>
      <c r="F349" s="2">
        <v>2</v>
      </c>
      <c r="G349" s="2" t="s">
        <v>640</v>
      </c>
      <c r="H349" s="2" t="str">
        <f t="shared" si="30"/>
        <v>T-heat_desiccation</v>
      </c>
      <c r="I349" s="2" t="str">
        <f t="shared" si="31"/>
        <v>heat_desiccation_T_2</v>
      </c>
      <c r="J349" s="2">
        <v>80</v>
      </c>
      <c r="K349" s="2">
        <v>57</v>
      </c>
      <c r="L349" s="2">
        <v>30</v>
      </c>
      <c r="N349" s="3">
        <v>44390</v>
      </c>
      <c r="P349" s="2">
        <f t="shared" si="32"/>
        <v>71628</v>
      </c>
      <c r="Q349" s="2">
        <f t="shared" si="33"/>
        <v>3.3247200000000001</v>
      </c>
      <c r="R349" s="2" t="s">
        <v>445</v>
      </c>
    </row>
    <row r="350" spans="1:18" x14ac:dyDescent="0.2">
      <c r="A350" s="1" t="s">
        <v>326</v>
      </c>
      <c r="B350" s="2" t="s">
        <v>4</v>
      </c>
      <c r="C350" s="2" t="s">
        <v>446</v>
      </c>
      <c r="D350" s="2" t="str">
        <f t="shared" si="29"/>
        <v>T-no</v>
      </c>
      <c r="E350" s="2" t="s">
        <v>637</v>
      </c>
      <c r="F350" s="2">
        <v>2</v>
      </c>
      <c r="G350" s="2" t="s">
        <v>640</v>
      </c>
      <c r="H350" s="2" t="str">
        <f t="shared" si="30"/>
        <v>T-heat_desiccation</v>
      </c>
      <c r="I350" s="2" t="str">
        <f t="shared" si="31"/>
        <v>heat_desiccation_T_2</v>
      </c>
      <c r="J350" s="2">
        <v>72</v>
      </c>
      <c r="K350" s="2">
        <v>42</v>
      </c>
      <c r="L350" s="2">
        <v>28</v>
      </c>
      <c r="N350" s="3">
        <v>44390</v>
      </c>
      <c r="P350" s="2">
        <f t="shared" si="32"/>
        <v>44334</v>
      </c>
      <c r="Q350" s="2">
        <f t="shared" si="33"/>
        <v>2.2329600000000003</v>
      </c>
      <c r="R350" s="2" t="s">
        <v>445</v>
      </c>
    </row>
    <row r="351" spans="1:18" x14ac:dyDescent="0.2">
      <c r="A351" s="1" t="s">
        <v>300</v>
      </c>
      <c r="B351" s="2" t="s">
        <v>4</v>
      </c>
      <c r="C351" s="2" t="s">
        <v>446</v>
      </c>
      <c r="D351" s="2" t="str">
        <f t="shared" si="29"/>
        <v>T-no</v>
      </c>
      <c r="E351" s="2" t="s">
        <v>637</v>
      </c>
      <c r="G351" s="2" t="s">
        <v>640</v>
      </c>
      <c r="H351" s="2" t="str">
        <f t="shared" si="30"/>
        <v>T-heat_desiccation</v>
      </c>
      <c r="I351" s="2" t="str">
        <f t="shared" si="31"/>
        <v>heat_desiccation_T_</v>
      </c>
      <c r="J351" s="2">
        <v>66</v>
      </c>
      <c r="K351" s="2">
        <v>57</v>
      </c>
      <c r="L351" s="2">
        <v>34</v>
      </c>
      <c r="M351" s="2">
        <v>-3</v>
      </c>
      <c r="P351" s="2">
        <f t="shared" si="32"/>
        <v>66972</v>
      </c>
      <c r="Q351" s="2">
        <f t="shared" si="33"/>
        <v>3.1384800000000004</v>
      </c>
    </row>
    <row r="352" spans="1:18" x14ac:dyDescent="0.2">
      <c r="A352" s="1" t="s">
        <v>306</v>
      </c>
      <c r="B352" s="2" t="s">
        <v>4</v>
      </c>
      <c r="C352" s="2" t="s">
        <v>446</v>
      </c>
      <c r="D352" s="2" t="str">
        <f t="shared" si="29"/>
        <v>T-no</v>
      </c>
      <c r="E352" s="2" t="s">
        <v>637</v>
      </c>
      <c r="G352" s="2" t="s">
        <v>640</v>
      </c>
      <c r="H352" s="2" t="str">
        <f t="shared" si="30"/>
        <v>T-heat_desiccation</v>
      </c>
      <c r="I352" s="2" t="str">
        <f t="shared" si="31"/>
        <v>heat_desiccation_T_</v>
      </c>
      <c r="J352" s="2">
        <v>85</v>
      </c>
      <c r="K352" s="2">
        <v>63</v>
      </c>
      <c r="L352" s="2">
        <v>33</v>
      </c>
      <c r="M352" s="2">
        <v>-3</v>
      </c>
      <c r="P352" s="2">
        <f t="shared" si="32"/>
        <v>92528</v>
      </c>
      <c r="Q352" s="2">
        <f t="shared" si="33"/>
        <v>4.1607200000000004</v>
      </c>
    </row>
    <row r="353" spans="1:18" x14ac:dyDescent="0.2">
      <c r="A353" s="1" t="s">
        <v>311</v>
      </c>
      <c r="B353" s="2" t="s">
        <v>4</v>
      </c>
      <c r="C353" s="2" t="s">
        <v>446</v>
      </c>
      <c r="D353" s="2" t="str">
        <f t="shared" si="29"/>
        <v>T-no</v>
      </c>
      <c r="E353" s="2" t="s">
        <v>637</v>
      </c>
      <c r="F353" s="2">
        <v>2</v>
      </c>
      <c r="G353" s="2" t="s">
        <v>640</v>
      </c>
      <c r="H353" s="2" t="str">
        <f t="shared" si="30"/>
        <v>T-heat_desiccation</v>
      </c>
      <c r="I353" s="2" t="str">
        <f t="shared" si="31"/>
        <v>heat_desiccation_T_2</v>
      </c>
      <c r="J353" s="2">
        <v>87</v>
      </c>
      <c r="K353" s="2">
        <v>66</v>
      </c>
      <c r="L353" s="2">
        <v>31</v>
      </c>
      <c r="N353" s="3">
        <v>44390</v>
      </c>
      <c r="P353" s="2">
        <f t="shared" si="32"/>
        <v>93202</v>
      </c>
      <c r="Q353" s="2">
        <f t="shared" si="33"/>
        <v>4.1876800000000003</v>
      </c>
      <c r="R353" s="2" t="s">
        <v>445</v>
      </c>
    </row>
    <row r="354" spans="1:18" x14ac:dyDescent="0.2">
      <c r="A354" s="1" t="s">
        <v>312</v>
      </c>
      <c r="B354" s="2" t="s">
        <v>4</v>
      </c>
      <c r="C354" s="2" t="s">
        <v>446</v>
      </c>
      <c r="D354" s="2" t="str">
        <f t="shared" si="29"/>
        <v>T-no</v>
      </c>
      <c r="E354" s="2" t="s">
        <v>637</v>
      </c>
      <c r="F354" s="2">
        <v>2</v>
      </c>
      <c r="G354" s="2" t="s">
        <v>640</v>
      </c>
      <c r="H354" s="2" t="str">
        <f t="shared" si="30"/>
        <v>T-heat_desiccation</v>
      </c>
      <c r="I354" s="2" t="str">
        <f t="shared" si="31"/>
        <v>heat_desiccation_T_2</v>
      </c>
      <c r="J354" s="2">
        <v>77</v>
      </c>
      <c r="K354" s="2">
        <v>56</v>
      </c>
      <c r="L354" s="2">
        <v>24</v>
      </c>
      <c r="N354" s="3">
        <v>44390</v>
      </c>
      <c r="P354" s="2">
        <f t="shared" si="32"/>
        <v>54186</v>
      </c>
      <c r="Q354" s="2">
        <f t="shared" si="33"/>
        <v>2.62704</v>
      </c>
      <c r="R354" s="2" t="s">
        <v>445</v>
      </c>
    </row>
    <row r="355" spans="1:18" x14ac:dyDescent="0.2">
      <c r="A355" s="1" t="s">
        <v>290</v>
      </c>
      <c r="B355" s="2" t="s">
        <v>4</v>
      </c>
      <c r="C355" s="2" t="s">
        <v>446</v>
      </c>
      <c r="D355" s="2" t="str">
        <f t="shared" si="29"/>
        <v>T-no</v>
      </c>
      <c r="E355" s="2" t="s">
        <v>637</v>
      </c>
      <c r="F355" s="2">
        <v>2</v>
      </c>
      <c r="G355" s="2" t="s">
        <v>640</v>
      </c>
      <c r="H355" s="2" t="str">
        <f t="shared" si="30"/>
        <v>T-heat_desiccation</v>
      </c>
      <c r="I355" s="2" t="str">
        <f t="shared" si="31"/>
        <v>heat_desiccation_T_2</v>
      </c>
      <c r="J355" s="2">
        <v>74</v>
      </c>
      <c r="K355" s="2">
        <v>51</v>
      </c>
      <c r="L355" s="2">
        <v>32</v>
      </c>
      <c r="N355" s="3">
        <v>44390</v>
      </c>
      <c r="P355" s="2">
        <f t="shared" si="32"/>
        <v>63234</v>
      </c>
      <c r="Q355" s="2">
        <f t="shared" si="33"/>
        <v>2.9889600000000001</v>
      </c>
      <c r="R355" s="2" t="s">
        <v>445</v>
      </c>
    </row>
    <row r="356" spans="1:18" x14ac:dyDescent="0.2">
      <c r="A356" s="1" t="s">
        <v>347</v>
      </c>
      <c r="B356" s="2" t="s">
        <v>4</v>
      </c>
      <c r="C356" s="2" t="s">
        <v>446</v>
      </c>
      <c r="D356" s="2" t="str">
        <f t="shared" si="29"/>
        <v>T-no</v>
      </c>
      <c r="E356" s="2" t="s">
        <v>637</v>
      </c>
      <c r="G356" s="2" t="s">
        <v>640</v>
      </c>
      <c r="H356" s="2" t="str">
        <f t="shared" si="30"/>
        <v>T-heat_desiccation</v>
      </c>
      <c r="I356" s="2" t="str">
        <f t="shared" si="31"/>
        <v>heat_desiccation_T_</v>
      </c>
      <c r="J356" s="2">
        <v>75</v>
      </c>
      <c r="K356" s="2">
        <v>56</v>
      </c>
      <c r="L356" s="2">
        <v>36</v>
      </c>
      <c r="M356" s="2">
        <v>0</v>
      </c>
      <c r="N356" s="3"/>
      <c r="P356" s="2">
        <f t="shared" si="32"/>
        <v>79168</v>
      </c>
      <c r="Q356" s="2">
        <f t="shared" si="33"/>
        <v>3.6263200000000002</v>
      </c>
    </row>
    <row r="357" spans="1:18" x14ac:dyDescent="0.2">
      <c r="A357" s="1" t="s">
        <v>292</v>
      </c>
      <c r="B357" s="2" t="s">
        <v>4</v>
      </c>
      <c r="C357" s="2" t="s">
        <v>446</v>
      </c>
      <c r="D357" s="2" t="str">
        <f t="shared" si="29"/>
        <v>T-no</v>
      </c>
      <c r="E357" s="2" t="s">
        <v>637</v>
      </c>
      <c r="F357" s="2">
        <v>2</v>
      </c>
      <c r="G357" s="2" t="s">
        <v>640</v>
      </c>
      <c r="H357" s="2" t="str">
        <f t="shared" si="30"/>
        <v>T-heat_desiccation</v>
      </c>
      <c r="I357" s="2" t="str">
        <f t="shared" si="31"/>
        <v>heat_desiccation_T_2</v>
      </c>
      <c r="J357" s="2">
        <v>93</v>
      </c>
      <c r="K357" s="2">
        <v>80</v>
      </c>
      <c r="L357" s="2">
        <v>38</v>
      </c>
      <c r="N357" s="3">
        <v>44390</v>
      </c>
      <c r="P357" s="2">
        <f t="shared" si="32"/>
        <v>148032</v>
      </c>
      <c r="Q357" s="2">
        <f t="shared" si="33"/>
        <v>6.3808800000000003</v>
      </c>
      <c r="R357" s="2" t="s">
        <v>445</v>
      </c>
    </row>
    <row r="358" spans="1:18" x14ac:dyDescent="0.2">
      <c r="A358" s="1" t="s">
        <v>329</v>
      </c>
      <c r="B358" s="2" t="s">
        <v>4</v>
      </c>
      <c r="C358" s="2" t="s">
        <v>446</v>
      </c>
      <c r="D358" s="2" t="str">
        <f t="shared" si="29"/>
        <v>T-no</v>
      </c>
      <c r="E358" s="2" t="s">
        <v>637</v>
      </c>
      <c r="F358" s="2">
        <v>2</v>
      </c>
      <c r="G358" s="2" t="s">
        <v>640</v>
      </c>
      <c r="H358" s="2" t="str">
        <f t="shared" si="30"/>
        <v>T-heat_desiccation</v>
      </c>
      <c r="I358" s="2" t="str">
        <f t="shared" si="31"/>
        <v>heat_desiccation_T_2</v>
      </c>
      <c r="J358" s="2">
        <v>99</v>
      </c>
      <c r="K358" s="2">
        <v>65</v>
      </c>
      <c r="L358" s="2">
        <v>36</v>
      </c>
      <c r="N358" s="3">
        <v>44390</v>
      </c>
      <c r="P358" s="2">
        <f t="shared" si="32"/>
        <v>121297</v>
      </c>
      <c r="Q358" s="2">
        <f t="shared" si="33"/>
        <v>5.3114800000000004</v>
      </c>
      <c r="R358" s="2" t="s">
        <v>445</v>
      </c>
    </row>
    <row r="359" spans="1:18" x14ac:dyDescent="0.2">
      <c r="A359" s="1" t="s">
        <v>348</v>
      </c>
      <c r="B359" s="2" t="s">
        <v>4</v>
      </c>
      <c r="C359" s="2" t="s">
        <v>446</v>
      </c>
      <c r="D359" s="2" t="str">
        <f t="shared" si="29"/>
        <v>T-no</v>
      </c>
      <c r="E359" s="2" t="s">
        <v>637</v>
      </c>
      <c r="F359" s="2">
        <v>2</v>
      </c>
      <c r="G359" s="2" t="s">
        <v>640</v>
      </c>
      <c r="H359" s="2" t="str">
        <f t="shared" si="30"/>
        <v>T-heat_desiccation</v>
      </c>
      <c r="I359" s="2" t="str">
        <f t="shared" si="31"/>
        <v>heat_desiccation_T_2</v>
      </c>
      <c r="J359" s="2">
        <v>80</v>
      </c>
      <c r="K359" s="2">
        <v>76</v>
      </c>
      <c r="L359" s="2">
        <v>27</v>
      </c>
      <c r="N359" s="3">
        <v>44390</v>
      </c>
      <c r="P359" s="2">
        <f t="shared" si="32"/>
        <v>85954</v>
      </c>
      <c r="Q359" s="2">
        <f t="shared" si="33"/>
        <v>3.8977600000000003</v>
      </c>
      <c r="R359" s="2" t="s">
        <v>445</v>
      </c>
    </row>
    <row r="360" spans="1:18" x14ac:dyDescent="0.2">
      <c r="A360" s="1" t="s">
        <v>317</v>
      </c>
      <c r="B360" s="2" t="s">
        <v>4</v>
      </c>
      <c r="C360" s="2" t="s">
        <v>446</v>
      </c>
      <c r="D360" s="2" t="str">
        <f t="shared" si="29"/>
        <v>T-no</v>
      </c>
      <c r="E360" s="2" t="s">
        <v>637</v>
      </c>
      <c r="F360" s="2">
        <v>2</v>
      </c>
      <c r="G360" s="2" t="s">
        <v>640</v>
      </c>
      <c r="H360" s="2" t="str">
        <f t="shared" si="30"/>
        <v>T-heat_desiccation</v>
      </c>
      <c r="I360" s="2" t="str">
        <f t="shared" si="31"/>
        <v>heat_desiccation_T_2</v>
      </c>
      <c r="J360" s="2">
        <v>73</v>
      </c>
      <c r="K360" s="2">
        <v>53</v>
      </c>
      <c r="L360" s="2">
        <v>29</v>
      </c>
      <c r="N360" s="3">
        <v>44390</v>
      </c>
      <c r="P360" s="2">
        <f t="shared" si="32"/>
        <v>58748</v>
      </c>
      <c r="Q360" s="2">
        <f t="shared" si="33"/>
        <v>2.80952</v>
      </c>
      <c r="R360" s="2" t="s">
        <v>445</v>
      </c>
    </row>
    <row r="361" spans="1:18" x14ac:dyDescent="0.2">
      <c r="A361" s="1" t="s">
        <v>297</v>
      </c>
      <c r="B361" s="2" t="s">
        <v>4</v>
      </c>
      <c r="C361" s="2" t="s">
        <v>446</v>
      </c>
      <c r="D361" s="2" t="str">
        <f t="shared" si="29"/>
        <v>T-no</v>
      </c>
      <c r="E361" s="2" t="s">
        <v>637</v>
      </c>
      <c r="F361" s="2">
        <v>2</v>
      </c>
      <c r="G361" s="2" t="s">
        <v>640</v>
      </c>
      <c r="H361" s="2" t="str">
        <f t="shared" si="30"/>
        <v>T-heat_desiccation</v>
      </c>
      <c r="I361" s="2" t="str">
        <f t="shared" si="31"/>
        <v>heat_desiccation_T_2</v>
      </c>
      <c r="J361" s="2">
        <v>80</v>
      </c>
      <c r="K361" s="2">
        <v>62</v>
      </c>
      <c r="L361" s="2">
        <v>26</v>
      </c>
      <c r="N361" s="3">
        <v>44390</v>
      </c>
      <c r="P361" s="2">
        <f t="shared" si="32"/>
        <v>67523</v>
      </c>
      <c r="Q361" s="2">
        <f t="shared" si="33"/>
        <v>3.1605200000000004</v>
      </c>
      <c r="R361" s="2" t="s">
        <v>445</v>
      </c>
    </row>
    <row r="362" spans="1:18" x14ac:dyDescent="0.2">
      <c r="A362" s="1" t="s">
        <v>333</v>
      </c>
      <c r="B362" s="2" t="s">
        <v>4</v>
      </c>
      <c r="C362" s="2" t="s">
        <v>446</v>
      </c>
      <c r="D362" s="2" t="str">
        <f t="shared" si="29"/>
        <v>T-no</v>
      </c>
      <c r="E362" s="2" t="s">
        <v>637</v>
      </c>
      <c r="F362" s="2">
        <v>2</v>
      </c>
      <c r="G362" s="2" t="s">
        <v>640</v>
      </c>
      <c r="H362" s="2" t="str">
        <f t="shared" si="30"/>
        <v>T-heat_desiccation</v>
      </c>
      <c r="I362" s="2" t="str">
        <f t="shared" si="31"/>
        <v>heat_desiccation_T_2</v>
      </c>
      <c r="J362" s="2">
        <v>91</v>
      </c>
      <c r="K362" s="2">
        <v>76</v>
      </c>
      <c r="L362" s="2">
        <v>35</v>
      </c>
      <c r="N362" s="3">
        <v>44390</v>
      </c>
      <c r="P362" s="2">
        <f t="shared" si="32"/>
        <v>126742</v>
      </c>
      <c r="Q362" s="2">
        <f t="shared" si="33"/>
        <v>5.5292800000000009</v>
      </c>
      <c r="R362" s="2" t="s">
        <v>445</v>
      </c>
    </row>
    <row r="363" spans="1:18" x14ac:dyDescent="0.2">
      <c r="A363" s="1" t="s">
        <v>17</v>
      </c>
      <c r="B363" s="2" t="s">
        <v>3</v>
      </c>
      <c r="C363" s="2" t="s">
        <v>446</v>
      </c>
      <c r="D363" s="2" t="str">
        <f t="shared" si="29"/>
        <v>D-no</v>
      </c>
      <c r="E363" s="2" t="s">
        <v>639</v>
      </c>
      <c r="F363" s="2">
        <v>5</v>
      </c>
      <c r="G363" s="2" t="s">
        <v>640</v>
      </c>
      <c r="H363" s="2" t="str">
        <f t="shared" si="30"/>
        <v>D-heat_desiccation</v>
      </c>
      <c r="I363" s="2" t="str">
        <f t="shared" si="31"/>
        <v>heat_desiccation_D_5</v>
      </c>
      <c r="J363" s="2">
        <v>85</v>
      </c>
      <c r="K363" s="2">
        <v>44</v>
      </c>
      <c r="L363" s="2">
        <v>22</v>
      </c>
      <c r="N363" s="3">
        <v>44396</v>
      </c>
      <c r="P363" s="2">
        <f t="shared" si="32"/>
        <v>43082</v>
      </c>
      <c r="Q363" s="2">
        <f t="shared" si="33"/>
        <v>2.1828799999999999</v>
      </c>
      <c r="R363" s="2" t="s">
        <v>445</v>
      </c>
    </row>
    <row r="364" spans="1:18" x14ac:dyDescent="0.2">
      <c r="A364" s="1" t="s">
        <v>92</v>
      </c>
      <c r="B364" s="2" t="s">
        <v>3</v>
      </c>
      <c r="C364" s="2" t="s">
        <v>446</v>
      </c>
      <c r="D364" s="2" t="str">
        <f t="shared" si="29"/>
        <v>D-no</v>
      </c>
      <c r="E364" s="2" t="s">
        <v>639</v>
      </c>
      <c r="F364" s="2">
        <v>5</v>
      </c>
      <c r="G364" s="2" t="s">
        <v>640</v>
      </c>
      <c r="H364" s="2" t="str">
        <f t="shared" si="30"/>
        <v>D-heat_desiccation</v>
      </c>
      <c r="I364" s="2" t="str">
        <f t="shared" si="31"/>
        <v>heat_desiccation_D_5</v>
      </c>
      <c r="J364" s="2">
        <v>88</v>
      </c>
      <c r="K364" s="2">
        <v>50</v>
      </c>
      <c r="L364" s="2">
        <v>24</v>
      </c>
      <c r="N364" s="3">
        <v>44396</v>
      </c>
      <c r="P364" s="2">
        <f t="shared" si="32"/>
        <v>55292</v>
      </c>
      <c r="Q364" s="2">
        <f t="shared" si="33"/>
        <v>2.6712800000000003</v>
      </c>
      <c r="R364" s="2" t="s">
        <v>445</v>
      </c>
    </row>
    <row r="365" spans="1:18" x14ac:dyDescent="0.2">
      <c r="A365" s="1" t="s">
        <v>33</v>
      </c>
      <c r="B365" s="2" t="s">
        <v>3</v>
      </c>
      <c r="C365" s="2" t="s">
        <v>446</v>
      </c>
      <c r="D365" s="2" t="str">
        <f t="shared" si="29"/>
        <v>D-no</v>
      </c>
      <c r="E365" s="2" t="s">
        <v>639</v>
      </c>
      <c r="F365" s="2">
        <v>5</v>
      </c>
      <c r="G365" s="2" t="s">
        <v>640</v>
      </c>
      <c r="H365" s="2" t="str">
        <f t="shared" si="30"/>
        <v>D-heat_desiccation</v>
      </c>
      <c r="I365" s="2" t="str">
        <f t="shared" si="31"/>
        <v>heat_desiccation_D_5</v>
      </c>
      <c r="J365" s="2">
        <v>85</v>
      </c>
      <c r="K365" s="2">
        <v>53</v>
      </c>
      <c r="L365" s="2">
        <v>30</v>
      </c>
      <c r="N365" s="3">
        <v>44396</v>
      </c>
      <c r="P365" s="2">
        <f t="shared" si="32"/>
        <v>70764</v>
      </c>
      <c r="Q365" s="2">
        <f t="shared" si="33"/>
        <v>3.2901600000000002</v>
      </c>
      <c r="R365" s="2" t="s">
        <v>445</v>
      </c>
    </row>
    <row r="366" spans="1:18" x14ac:dyDescent="0.2">
      <c r="A366" s="1" t="s">
        <v>43</v>
      </c>
      <c r="B366" s="2" t="s">
        <v>3</v>
      </c>
      <c r="C366" s="2" t="s">
        <v>446</v>
      </c>
      <c r="D366" s="2" t="str">
        <f t="shared" si="29"/>
        <v>D-no</v>
      </c>
      <c r="E366" s="2" t="s">
        <v>639</v>
      </c>
      <c r="F366" s="2">
        <v>5</v>
      </c>
      <c r="G366" s="2" t="s">
        <v>640</v>
      </c>
      <c r="H366" s="2" t="str">
        <f t="shared" si="30"/>
        <v>D-heat_desiccation</v>
      </c>
      <c r="I366" s="2" t="str">
        <f t="shared" si="31"/>
        <v>heat_desiccation_D_5</v>
      </c>
      <c r="J366" s="2">
        <v>90</v>
      </c>
      <c r="K366" s="2">
        <v>59</v>
      </c>
      <c r="L366" s="2">
        <v>26</v>
      </c>
      <c r="N366" s="3">
        <v>44396</v>
      </c>
      <c r="P366" s="2">
        <f t="shared" si="32"/>
        <v>72288</v>
      </c>
      <c r="Q366" s="2">
        <f t="shared" si="33"/>
        <v>3.3511200000000003</v>
      </c>
      <c r="R366" s="2" t="s">
        <v>445</v>
      </c>
    </row>
    <row r="367" spans="1:18" x14ac:dyDescent="0.2">
      <c r="A367" s="1" t="s">
        <v>9</v>
      </c>
      <c r="B367" s="2" t="s">
        <v>3</v>
      </c>
      <c r="C367" s="2" t="s">
        <v>446</v>
      </c>
      <c r="D367" s="2" t="str">
        <f t="shared" si="29"/>
        <v>D-no</v>
      </c>
      <c r="E367" s="2" t="s">
        <v>639</v>
      </c>
      <c r="F367" s="2">
        <v>5</v>
      </c>
      <c r="G367" s="2" t="s">
        <v>640</v>
      </c>
      <c r="H367" s="2" t="str">
        <f t="shared" si="30"/>
        <v>D-heat_desiccation</v>
      </c>
      <c r="I367" s="2" t="str">
        <f t="shared" si="31"/>
        <v>heat_desiccation_D_5</v>
      </c>
      <c r="J367" s="2">
        <v>90</v>
      </c>
      <c r="K367" s="2">
        <v>53</v>
      </c>
      <c r="L367" s="2">
        <v>31</v>
      </c>
      <c r="N367" s="3">
        <v>44396</v>
      </c>
      <c r="P367" s="2">
        <f t="shared" si="32"/>
        <v>77425</v>
      </c>
      <c r="Q367" s="2">
        <f t="shared" si="33"/>
        <v>3.5566000000000004</v>
      </c>
      <c r="R367" s="2" t="s">
        <v>445</v>
      </c>
    </row>
    <row r="368" spans="1:18" x14ac:dyDescent="0.2">
      <c r="A368" s="1" t="s">
        <v>177</v>
      </c>
      <c r="B368" s="2" t="s">
        <v>3</v>
      </c>
      <c r="C368" s="2" t="s">
        <v>446</v>
      </c>
      <c r="D368" s="2" t="str">
        <f t="shared" si="29"/>
        <v>D-no</v>
      </c>
      <c r="E368" s="2" t="s">
        <v>639</v>
      </c>
      <c r="F368" s="2">
        <v>5</v>
      </c>
      <c r="G368" s="2" t="s">
        <v>640</v>
      </c>
      <c r="H368" s="2" t="str">
        <f t="shared" si="30"/>
        <v>D-heat_desiccation</v>
      </c>
      <c r="I368" s="2" t="str">
        <f t="shared" si="31"/>
        <v>heat_desiccation_D_5</v>
      </c>
      <c r="J368" s="2">
        <v>89</v>
      </c>
      <c r="K368" s="2">
        <v>57</v>
      </c>
      <c r="L368" s="2">
        <v>36</v>
      </c>
      <c r="N368" s="3">
        <v>44396</v>
      </c>
      <c r="P368" s="2">
        <f t="shared" si="32"/>
        <v>95624</v>
      </c>
      <c r="Q368" s="2">
        <f t="shared" si="33"/>
        <v>4.2845600000000008</v>
      </c>
      <c r="R368" s="2" t="s">
        <v>445</v>
      </c>
    </row>
    <row r="369" spans="1:18" x14ac:dyDescent="0.2">
      <c r="A369" s="1" t="s">
        <v>46</v>
      </c>
      <c r="B369" s="2" t="s">
        <v>3</v>
      </c>
      <c r="C369" s="2" t="s">
        <v>446</v>
      </c>
      <c r="D369" s="2" t="str">
        <f t="shared" si="29"/>
        <v>D-no</v>
      </c>
      <c r="E369" s="2" t="s">
        <v>639</v>
      </c>
      <c r="F369" s="2">
        <v>5</v>
      </c>
      <c r="G369" s="2" t="s">
        <v>640</v>
      </c>
      <c r="H369" s="2" t="str">
        <f t="shared" si="30"/>
        <v>D-heat_desiccation</v>
      </c>
      <c r="I369" s="2" t="str">
        <f t="shared" si="31"/>
        <v>heat_desiccation_D_5</v>
      </c>
      <c r="J369" s="2">
        <v>82</v>
      </c>
      <c r="K369" s="2">
        <v>59</v>
      </c>
      <c r="L369" s="2">
        <v>37</v>
      </c>
      <c r="N369" s="3">
        <v>44396</v>
      </c>
      <c r="P369" s="2">
        <f t="shared" si="32"/>
        <v>93727</v>
      </c>
      <c r="Q369" s="2">
        <f t="shared" si="33"/>
        <v>4.2086800000000002</v>
      </c>
      <c r="R369" s="2" t="s">
        <v>445</v>
      </c>
    </row>
    <row r="370" spans="1:18" x14ac:dyDescent="0.2">
      <c r="A370" s="1" t="s">
        <v>11</v>
      </c>
      <c r="B370" s="2" t="s">
        <v>3</v>
      </c>
      <c r="C370" s="2" t="s">
        <v>446</v>
      </c>
      <c r="D370" s="2" t="str">
        <f t="shared" si="29"/>
        <v>D-no</v>
      </c>
      <c r="E370" s="2" t="s">
        <v>639</v>
      </c>
      <c r="F370" s="2">
        <v>5</v>
      </c>
      <c r="G370" s="2" t="s">
        <v>640</v>
      </c>
      <c r="H370" s="2" t="str">
        <f t="shared" si="30"/>
        <v>D-heat_desiccation</v>
      </c>
      <c r="I370" s="2" t="str">
        <f t="shared" si="31"/>
        <v>heat_desiccation_D_5</v>
      </c>
      <c r="J370" s="2">
        <v>82</v>
      </c>
      <c r="K370" s="2">
        <v>50</v>
      </c>
      <c r="L370" s="2">
        <v>28</v>
      </c>
      <c r="N370" s="3">
        <v>44396</v>
      </c>
      <c r="P370" s="2">
        <f t="shared" si="32"/>
        <v>60109</v>
      </c>
      <c r="Q370" s="2">
        <f t="shared" si="33"/>
        <v>2.8639600000000001</v>
      </c>
      <c r="R370" s="2" t="s">
        <v>445</v>
      </c>
    </row>
    <row r="371" spans="1:18" x14ac:dyDescent="0.2">
      <c r="A371" s="1" t="s">
        <v>95</v>
      </c>
      <c r="B371" s="2" t="s">
        <v>3</v>
      </c>
      <c r="C371" s="2" t="s">
        <v>446</v>
      </c>
      <c r="D371" s="2" t="str">
        <f t="shared" si="29"/>
        <v>D-no</v>
      </c>
      <c r="E371" s="2" t="s">
        <v>639</v>
      </c>
      <c r="F371" s="2">
        <v>5</v>
      </c>
      <c r="G371" s="2" t="s">
        <v>640</v>
      </c>
      <c r="H371" s="2" t="str">
        <f t="shared" si="30"/>
        <v>D-heat_desiccation</v>
      </c>
      <c r="I371" s="2" t="str">
        <f t="shared" si="31"/>
        <v>heat_desiccation_D_5</v>
      </c>
      <c r="J371" s="2">
        <v>75</v>
      </c>
      <c r="K371" s="2">
        <v>41</v>
      </c>
      <c r="L371" s="2">
        <v>32</v>
      </c>
      <c r="N371" s="3">
        <v>44396</v>
      </c>
      <c r="P371" s="2">
        <f t="shared" si="32"/>
        <v>51522</v>
      </c>
      <c r="Q371" s="2">
        <f t="shared" si="33"/>
        <v>2.5204800000000001</v>
      </c>
      <c r="R371" s="2" t="s">
        <v>445</v>
      </c>
    </row>
    <row r="372" spans="1:18" x14ac:dyDescent="0.2">
      <c r="A372" s="1" t="s">
        <v>71</v>
      </c>
      <c r="B372" s="2" t="s">
        <v>3</v>
      </c>
      <c r="C372" s="2" t="s">
        <v>446</v>
      </c>
      <c r="D372" s="2" t="str">
        <f t="shared" si="29"/>
        <v>D-no</v>
      </c>
      <c r="E372" s="2" t="s">
        <v>639</v>
      </c>
      <c r="F372" s="2">
        <v>5</v>
      </c>
      <c r="G372" s="2" t="s">
        <v>640</v>
      </c>
      <c r="H372" s="2" t="str">
        <f t="shared" si="30"/>
        <v>D-heat_desiccation</v>
      </c>
      <c r="I372" s="2" t="str">
        <f t="shared" si="31"/>
        <v>heat_desiccation_D_5</v>
      </c>
      <c r="J372" s="2">
        <v>86</v>
      </c>
      <c r="K372" s="2">
        <v>41</v>
      </c>
      <c r="L372" s="2">
        <v>30</v>
      </c>
      <c r="N372" s="3">
        <v>44396</v>
      </c>
      <c r="P372" s="2">
        <f t="shared" si="32"/>
        <v>55386</v>
      </c>
      <c r="Q372" s="2">
        <f t="shared" si="33"/>
        <v>2.6750400000000001</v>
      </c>
    </row>
    <row r="373" spans="1:18" x14ac:dyDescent="0.2">
      <c r="A373" s="1" t="s">
        <v>295</v>
      </c>
      <c r="B373" s="2" t="s">
        <v>4</v>
      </c>
      <c r="C373" s="2" t="s">
        <v>446</v>
      </c>
      <c r="D373" s="2" t="str">
        <f t="shared" si="29"/>
        <v>T-no</v>
      </c>
      <c r="E373" s="2" t="s">
        <v>637</v>
      </c>
      <c r="G373" s="2" t="s">
        <v>640</v>
      </c>
      <c r="H373" s="2" t="str">
        <f t="shared" si="30"/>
        <v>T-heat_desiccation</v>
      </c>
      <c r="I373" s="2" t="str">
        <f t="shared" si="31"/>
        <v>heat_desiccation_T_</v>
      </c>
      <c r="J373" s="2">
        <v>90</v>
      </c>
      <c r="K373" s="2">
        <v>60</v>
      </c>
      <c r="L373" s="2">
        <v>33</v>
      </c>
      <c r="M373" s="2">
        <v>1</v>
      </c>
      <c r="P373" s="2">
        <f t="shared" si="32"/>
        <v>93305</v>
      </c>
      <c r="Q373" s="2">
        <f t="shared" si="33"/>
        <v>4.1918000000000006</v>
      </c>
    </row>
    <row r="374" spans="1:18" x14ac:dyDescent="0.2">
      <c r="A374" s="1" t="s">
        <v>53</v>
      </c>
      <c r="B374" s="2" t="s">
        <v>3</v>
      </c>
      <c r="C374" s="2" t="s">
        <v>446</v>
      </c>
      <c r="D374" s="2" t="str">
        <f t="shared" si="29"/>
        <v>D-no</v>
      </c>
      <c r="E374" s="2" t="s">
        <v>639</v>
      </c>
      <c r="F374" s="2">
        <v>5</v>
      </c>
      <c r="G374" s="2" t="s">
        <v>640</v>
      </c>
      <c r="H374" s="2" t="str">
        <f t="shared" si="30"/>
        <v>D-heat_desiccation</v>
      </c>
      <c r="I374" s="2" t="str">
        <f t="shared" si="31"/>
        <v>heat_desiccation_D_5</v>
      </c>
      <c r="J374" s="2">
        <v>66</v>
      </c>
      <c r="K374" s="2">
        <v>49</v>
      </c>
      <c r="L374" s="2">
        <v>26</v>
      </c>
      <c r="N374" s="3">
        <v>44396</v>
      </c>
      <c r="P374" s="2">
        <f t="shared" si="32"/>
        <v>44026</v>
      </c>
      <c r="Q374" s="2">
        <f t="shared" si="33"/>
        <v>2.2206400000000004</v>
      </c>
      <c r="R374" s="2" t="s">
        <v>445</v>
      </c>
    </row>
    <row r="375" spans="1:18" x14ac:dyDescent="0.2">
      <c r="A375" s="1" t="s">
        <v>63</v>
      </c>
      <c r="B375" s="2" t="s">
        <v>3</v>
      </c>
      <c r="C375" s="2" t="s">
        <v>446</v>
      </c>
      <c r="D375" s="2" t="str">
        <f t="shared" si="29"/>
        <v>D-no</v>
      </c>
      <c r="E375" s="2" t="s">
        <v>639</v>
      </c>
      <c r="F375" s="2">
        <v>5</v>
      </c>
      <c r="G375" s="2" t="s">
        <v>640</v>
      </c>
      <c r="H375" s="2" t="str">
        <f t="shared" si="30"/>
        <v>D-heat_desiccation</v>
      </c>
      <c r="I375" s="2" t="str">
        <f t="shared" si="31"/>
        <v>heat_desiccation_D_5</v>
      </c>
      <c r="J375" s="2">
        <v>76</v>
      </c>
      <c r="K375" s="2">
        <v>45</v>
      </c>
      <c r="L375" s="2">
        <v>26</v>
      </c>
      <c r="N375" s="3">
        <v>44396</v>
      </c>
      <c r="P375" s="2">
        <f t="shared" si="32"/>
        <v>46558</v>
      </c>
      <c r="Q375" s="2">
        <f t="shared" si="33"/>
        <v>2.3219200000000004</v>
      </c>
      <c r="R375" s="2" t="s">
        <v>445</v>
      </c>
    </row>
    <row r="376" spans="1:18" x14ac:dyDescent="0.2">
      <c r="A376" s="1" t="s">
        <v>215</v>
      </c>
      <c r="B376" s="2" t="s">
        <v>3</v>
      </c>
      <c r="C376" s="2" t="s">
        <v>446</v>
      </c>
      <c r="D376" s="2" t="str">
        <f t="shared" si="29"/>
        <v>D-no</v>
      </c>
      <c r="E376" s="2" t="s">
        <v>639</v>
      </c>
      <c r="F376" s="2">
        <v>5</v>
      </c>
      <c r="G376" s="2" t="s">
        <v>640</v>
      </c>
      <c r="H376" s="2" t="str">
        <f t="shared" si="30"/>
        <v>D-heat_desiccation</v>
      </c>
      <c r="I376" s="2" t="str">
        <f t="shared" si="31"/>
        <v>heat_desiccation_D_5</v>
      </c>
      <c r="J376" s="2">
        <v>76</v>
      </c>
      <c r="K376" s="2">
        <v>41</v>
      </c>
      <c r="L376" s="2">
        <v>26</v>
      </c>
      <c r="N376" s="3">
        <v>44396</v>
      </c>
      <c r="P376" s="2">
        <f t="shared" si="32"/>
        <v>42420</v>
      </c>
      <c r="Q376" s="2">
        <f t="shared" si="33"/>
        <v>2.1564000000000001</v>
      </c>
      <c r="R376" s="2" t="s">
        <v>445</v>
      </c>
    </row>
    <row r="377" spans="1:18" x14ac:dyDescent="0.2">
      <c r="A377" s="1" t="s">
        <v>336</v>
      </c>
      <c r="B377" s="2" t="s">
        <v>4</v>
      </c>
      <c r="C377" s="2" t="s">
        <v>446</v>
      </c>
      <c r="D377" s="2" t="str">
        <f t="shared" si="29"/>
        <v>T-no</v>
      </c>
      <c r="E377" s="2" t="s">
        <v>637</v>
      </c>
      <c r="F377" s="2">
        <v>5</v>
      </c>
      <c r="G377" s="2" t="s">
        <v>640</v>
      </c>
      <c r="H377" s="2" t="str">
        <f t="shared" si="30"/>
        <v>T-heat_desiccation</v>
      </c>
      <c r="I377" s="2" t="str">
        <f t="shared" si="31"/>
        <v>heat_desiccation_T_5</v>
      </c>
      <c r="J377" s="2">
        <v>87</v>
      </c>
      <c r="K377" s="2">
        <v>63</v>
      </c>
      <c r="L377" s="2">
        <v>29</v>
      </c>
      <c r="N377" s="3">
        <v>44396</v>
      </c>
      <c r="P377" s="2">
        <f t="shared" si="32"/>
        <v>83226</v>
      </c>
      <c r="Q377" s="2">
        <f t="shared" si="33"/>
        <v>3.7886400000000005</v>
      </c>
      <c r="R377" s="2" t="s">
        <v>445</v>
      </c>
    </row>
    <row r="378" spans="1:18" x14ac:dyDescent="0.2">
      <c r="A378" s="1" t="s">
        <v>307</v>
      </c>
      <c r="B378" s="2" t="s">
        <v>4</v>
      </c>
      <c r="C378" s="2" t="s">
        <v>446</v>
      </c>
      <c r="D378" s="2" t="str">
        <f t="shared" si="29"/>
        <v>T-no</v>
      </c>
      <c r="E378" s="2" t="s">
        <v>637</v>
      </c>
      <c r="F378" s="2">
        <v>5</v>
      </c>
      <c r="G378" s="2" t="s">
        <v>640</v>
      </c>
      <c r="H378" s="2" t="str">
        <f t="shared" si="30"/>
        <v>T-heat_desiccation</v>
      </c>
      <c r="I378" s="2" t="str">
        <f t="shared" si="31"/>
        <v>heat_desiccation_T_5</v>
      </c>
      <c r="J378" s="2">
        <v>95</v>
      </c>
      <c r="K378" s="2">
        <v>61</v>
      </c>
      <c r="L378" s="2">
        <v>37</v>
      </c>
      <c r="N378" s="3">
        <v>44396</v>
      </c>
      <c r="P378" s="2">
        <f t="shared" si="32"/>
        <v>112267</v>
      </c>
      <c r="Q378" s="2">
        <f t="shared" si="33"/>
        <v>4.9502800000000002</v>
      </c>
      <c r="R378" s="2" t="s">
        <v>445</v>
      </c>
    </row>
    <row r="379" spans="1:18" x14ac:dyDescent="0.2">
      <c r="A379" s="1" t="s">
        <v>332</v>
      </c>
      <c r="B379" s="2" t="s">
        <v>4</v>
      </c>
      <c r="C379" s="2" t="s">
        <v>446</v>
      </c>
      <c r="D379" s="2" t="str">
        <f t="shared" si="29"/>
        <v>T-no</v>
      </c>
      <c r="E379" s="2" t="s">
        <v>637</v>
      </c>
      <c r="F379" s="2">
        <v>5</v>
      </c>
      <c r="G379" s="2" t="s">
        <v>640</v>
      </c>
      <c r="H379" s="2" t="str">
        <f t="shared" si="30"/>
        <v>T-heat_desiccation</v>
      </c>
      <c r="I379" s="2" t="str">
        <f t="shared" si="31"/>
        <v>heat_desiccation_T_5</v>
      </c>
      <c r="J379" s="2">
        <v>89</v>
      </c>
      <c r="K379" s="2">
        <v>65</v>
      </c>
      <c r="L379" s="2">
        <v>36</v>
      </c>
      <c r="N379" s="3">
        <v>44396</v>
      </c>
      <c r="P379" s="2">
        <f t="shared" ref="P379:P393" si="34">ROUND((4/3)*PI()*(J379/2)*(K379/2)*(L379/2),0)</f>
        <v>109045</v>
      </c>
      <c r="Q379" s="2">
        <f t="shared" ref="Q379:Q410" si="35">(0.00004*P379)+0.4596</f>
        <v>4.8214000000000006</v>
      </c>
      <c r="R379" s="2" t="s">
        <v>445</v>
      </c>
    </row>
    <row r="380" spans="1:18" x14ac:dyDescent="0.2">
      <c r="A380" s="1" t="s">
        <v>298</v>
      </c>
      <c r="B380" s="2" t="s">
        <v>4</v>
      </c>
      <c r="C380" s="2" t="s">
        <v>446</v>
      </c>
      <c r="D380" s="2" t="str">
        <f t="shared" si="29"/>
        <v>T-no</v>
      </c>
      <c r="E380" s="2" t="s">
        <v>637</v>
      </c>
      <c r="F380" s="2">
        <v>5</v>
      </c>
      <c r="G380" s="2" t="s">
        <v>640</v>
      </c>
      <c r="H380" s="2" t="str">
        <f t="shared" si="30"/>
        <v>T-heat_desiccation</v>
      </c>
      <c r="I380" s="2" t="str">
        <f t="shared" si="31"/>
        <v>heat_desiccation_T_5</v>
      </c>
      <c r="J380" s="2">
        <v>74</v>
      </c>
      <c r="K380" s="2">
        <v>46</v>
      </c>
      <c r="L380" s="2">
        <v>29</v>
      </c>
      <c r="N380" s="3">
        <v>44396</v>
      </c>
      <c r="P380" s="2">
        <f t="shared" si="34"/>
        <v>51688</v>
      </c>
      <c r="Q380" s="2">
        <f t="shared" si="35"/>
        <v>2.52712</v>
      </c>
      <c r="R380" s="2" t="s">
        <v>445</v>
      </c>
    </row>
    <row r="381" spans="1:18" x14ac:dyDescent="0.2">
      <c r="A381" s="1" t="s">
        <v>294</v>
      </c>
      <c r="B381" s="2" t="s">
        <v>4</v>
      </c>
      <c r="C381" s="2" t="s">
        <v>446</v>
      </c>
      <c r="D381" s="2" t="str">
        <f t="shared" si="29"/>
        <v>T-no</v>
      </c>
      <c r="E381" s="2" t="s">
        <v>637</v>
      </c>
      <c r="F381" s="2">
        <v>5</v>
      </c>
      <c r="G381" s="2" t="s">
        <v>640</v>
      </c>
      <c r="H381" s="2" t="str">
        <f t="shared" si="30"/>
        <v>T-heat_desiccation</v>
      </c>
      <c r="I381" s="2" t="str">
        <f t="shared" si="31"/>
        <v>heat_desiccation_T_5</v>
      </c>
      <c r="J381" s="2">
        <v>99</v>
      </c>
      <c r="K381" s="2">
        <v>74</v>
      </c>
      <c r="L381" s="2">
        <v>38</v>
      </c>
      <c r="N381" s="3">
        <v>44396</v>
      </c>
      <c r="P381" s="2">
        <f t="shared" si="34"/>
        <v>145764</v>
      </c>
      <c r="Q381" s="2">
        <f t="shared" si="35"/>
        <v>6.2901600000000002</v>
      </c>
      <c r="R381" s="2" t="s">
        <v>445</v>
      </c>
    </row>
    <row r="382" spans="1:18" x14ac:dyDescent="0.2">
      <c r="A382" s="1" t="s">
        <v>314</v>
      </c>
      <c r="B382" s="2" t="s">
        <v>4</v>
      </c>
      <c r="C382" s="2" t="s">
        <v>446</v>
      </c>
      <c r="D382" s="2" t="str">
        <f t="shared" si="29"/>
        <v>T-no</v>
      </c>
      <c r="E382" s="2" t="s">
        <v>637</v>
      </c>
      <c r="G382" s="2" t="s">
        <v>640</v>
      </c>
      <c r="H382" s="2" t="str">
        <f t="shared" si="30"/>
        <v>T-heat_desiccation</v>
      </c>
      <c r="I382" s="2" t="str">
        <f t="shared" si="31"/>
        <v>heat_desiccation_T_</v>
      </c>
      <c r="J382" s="2">
        <v>81</v>
      </c>
      <c r="K382" s="2">
        <v>50</v>
      </c>
      <c r="L382" s="2">
        <v>33</v>
      </c>
      <c r="M382" s="2">
        <v>3</v>
      </c>
      <c r="P382" s="2">
        <f t="shared" si="34"/>
        <v>69979</v>
      </c>
      <c r="Q382" s="2">
        <f t="shared" si="35"/>
        <v>3.2587600000000001</v>
      </c>
    </row>
    <row r="383" spans="1:18" x14ac:dyDescent="0.2">
      <c r="A383" s="1" t="s">
        <v>299</v>
      </c>
      <c r="B383" s="2" t="s">
        <v>4</v>
      </c>
      <c r="C383" s="2" t="s">
        <v>446</v>
      </c>
      <c r="D383" s="2" t="str">
        <f t="shared" si="29"/>
        <v>T-no</v>
      </c>
      <c r="E383" s="2" t="s">
        <v>637</v>
      </c>
      <c r="F383" s="2">
        <v>5</v>
      </c>
      <c r="G383" s="2" t="s">
        <v>640</v>
      </c>
      <c r="H383" s="2" t="str">
        <f t="shared" si="30"/>
        <v>T-heat_desiccation</v>
      </c>
      <c r="I383" s="2" t="str">
        <f t="shared" si="31"/>
        <v>heat_desiccation_T_5</v>
      </c>
      <c r="J383" s="2">
        <v>90</v>
      </c>
      <c r="K383" s="2">
        <v>73</v>
      </c>
      <c r="L383" s="2">
        <v>35</v>
      </c>
      <c r="N383" s="3">
        <v>44396</v>
      </c>
      <c r="P383" s="2">
        <f t="shared" si="34"/>
        <v>120402</v>
      </c>
      <c r="Q383" s="2">
        <f t="shared" si="35"/>
        <v>5.2756800000000004</v>
      </c>
      <c r="R383" s="2" t="s">
        <v>445</v>
      </c>
    </row>
    <row r="384" spans="1:18" x14ac:dyDescent="0.2">
      <c r="A384" s="1" t="s">
        <v>315</v>
      </c>
      <c r="B384" s="2" t="s">
        <v>4</v>
      </c>
      <c r="C384" s="2" t="s">
        <v>446</v>
      </c>
      <c r="D384" s="2" t="str">
        <f t="shared" si="29"/>
        <v>T-no</v>
      </c>
      <c r="E384" s="2" t="s">
        <v>637</v>
      </c>
      <c r="G384" s="2" t="s">
        <v>640</v>
      </c>
      <c r="H384" s="2" t="str">
        <f t="shared" si="30"/>
        <v>T-heat_desiccation</v>
      </c>
      <c r="I384" s="2" t="str">
        <f t="shared" si="31"/>
        <v>heat_desiccation_T_</v>
      </c>
      <c r="J384" s="2">
        <v>75</v>
      </c>
      <c r="K384" s="2">
        <v>34</v>
      </c>
      <c r="L384" s="2">
        <v>30</v>
      </c>
      <c r="M384" s="2">
        <v>7</v>
      </c>
      <c r="P384" s="2">
        <f t="shared" si="34"/>
        <v>40055</v>
      </c>
      <c r="Q384" s="2">
        <f t="shared" si="35"/>
        <v>2.0617999999999999</v>
      </c>
    </row>
    <row r="385" spans="1:18" x14ac:dyDescent="0.2">
      <c r="A385" s="1" t="s">
        <v>379</v>
      </c>
      <c r="B385" s="2" t="s">
        <v>4</v>
      </c>
      <c r="C385" s="2" t="s">
        <v>446</v>
      </c>
      <c r="D385" s="2" t="str">
        <f t="shared" si="29"/>
        <v>T-no</v>
      </c>
      <c r="E385" s="2" t="s">
        <v>637</v>
      </c>
      <c r="F385" s="2">
        <v>5</v>
      </c>
      <c r="G385" s="2" t="s">
        <v>640</v>
      </c>
      <c r="H385" s="2" t="str">
        <f t="shared" si="30"/>
        <v>T-heat_desiccation</v>
      </c>
      <c r="I385" s="2" t="str">
        <f t="shared" si="31"/>
        <v>heat_desiccation_T_5</v>
      </c>
      <c r="J385" s="2">
        <v>102</v>
      </c>
      <c r="K385" s="2">
        <v>66</v>
      </c>
      <c r="L385" s="2">
        <v>43</v>
      </c>
      <c r="N385" s="3">
        <v>44396</v>
      </c>
      <c r="P385" s="2">
        <f t="shared" si="34"/>
        <v>151569</v>
      </c>
      <c r="Q385" s="2">
        <f t="shared" si="35"/>
        <v>6.5223600000000008</v>
      </c>
      <c r="R385" s="2" t="s">
        <v>445</v>
      </c>
    </row>
    <row r="386" spans="1:18" x14ac:dyDescent="0.2">
      <c r="A386" s="1" t="s">
        <v>320</v>
      </c>
      <c r="B386" s="2" t="s">
        <v>4</v>
      </c>
      <c r="C386" s="2" t="s">
        <v>446</v>
      </c>
      <c r="D386" s="2" t="str">
        <f t="shared" ref="D386:D449" si="36">B386&amp;"-"&amp;C386</f>
        <v>T-no</v>
      </c>
      <c r="E386" s="2" t="s">
        <v>637</v>
      </c>
      <c r="G386" s="2" t="s">
        <v>640</v>
      </c>
      <c r="H386" s="2" t="str">
        <f t="shared" ref="H386:H449" si="37">B386&amp;"-"&amp;G386</f>
        <v>T-heat_desiccation</v>
      </c>
      <c r="I386" s="2" t="str">
        <f t="shared" ref="I386:I393" si="38">G386&amp;"_"&amp;B386&amp;"_"&amp;F386</f>
        <v>heat_desiccation_T_</v>
      </c>
      <c r="J386" s="2">
        <v>87</v>
      </c>
      <c r="K386" s="2">
        <v>57</v>
      </c>
      <c r="L386" s="2">
        <v>29</v>
      </c>
      <c r="P386" s="2">
        <f t="shared" si="34"/>
        <v>75299</v>
      </c>
      <c r="Q386" s="2">
        <f t="shared" si="35"/>
        <v>3.4715600000000002</v>
      </c>
    </row>
    <row r="387" spans="1:18" x14ac:dyDescent="0.2">
      <c r="A387" s="1" t="s">
        <v>324</v>
      </c>
      <c r="B387" s="2" t="s">
        <v>4</v>
      </c>
      <c r="C387" s="2" t="s">
        <v>446</v>
      </c>
      <c r="D387" s="2" t="str">
        <f t="shared" si="36"/>
        <v>T-no</v>
      </c>
      <c r="E387" s="2" t="s">
        <v>637</v>
      </c>
      <c r="G387" s="2" t="s">
        <v>640</v>
      </c>
      <c r="H387" s="2" t="str">
        <f t="shared" si="37"/>
        <v>T-heat_desiccation</v>
      </c>
      <c r="I387" s="2" t="str">
        <f t="shared" si="38"/>
        <v>heat_desiccation_T_</v>
      </c>
      <c r="J387" s="2">
        <v>75</v>
      </c>
      <c r="K387" s="2">
        <v>55</v>
      </c>
      <c r="L387" s="2">
        <v>31</v>
      </c>
      <c r="P387" s="2">
        <f t="shared" si="34"/>
        <v>66955</v>
      </c>
      <c r="Q387" s="2">
        <f t="shared" si="35"/>
        <v>3.1378000000000004</v>
      </c>
    </row>
    <row r="388" spans="1:18" x14ac:dyDescent="0.2">
      <c r="A388" s="1" t="s">
        <v>322</v>
      </c>
      <c r="B388" s="2" t="s">
        <v>4</v>
      </c>
      <c r="C388" s="2" t="s">
        <v>446</v>
      </c>
      <c r="D388" s="2" t="str">
        <f t="shared" si="36"/>
        <v>T-no</v>
      </c>
      <c r="E388" s="2" t="s">
        <v>637</v>
      </c>
      <c r="G388" s="2" t="s">
        <v>640</v>
      </c>
      <c r="H388" s="2" t="str">
        <f t="shared" si="37"/>
        <v>T-heat_desiccation</v>
      </c>
      <c r="I388" s="2" t="str">
        <f t="shared" si="38"/>
        <v>heat_desiccation_T_</v>
      </c>
      <c r="J388" s="2">
        <v>87</v>
      </c>
      <c r="K388" s="2">
        <v>63</v>
      </c>
      <c r="L388" s="2">
        <v>41</v>
      </c>
      <c r="M388" s="2">
        <v>3</v>
      </c>
      <c r="P388" s="2">
        <f t="shared" si="34"/>
        <v>117664</v>
      </c>
      <c r="Q388" s="2">
        <f t="shared" si="35"/>
        <v>5.1661600000000005</v>
      </c>
    </row>
    <row r="389" spans="1:18" x14ac:dyDescent="0.2">
      <c r="A389" s="1" t="s">
        <v>309</v>
      </c>
      <c r="B389" s="2" t="s">
        <v>4</v>
      </c>
      <c r="C389" s="2" t="s">
        <v>446</v>
      </c>
      <c r="D389" s="2" t="str">
        <f t="shared" si="36"/>
        <v>T-no</v>
      </c>
      <c r="E389" s="2" t="s">
        <v>637</v>
      </c>
      <c r="F389" s="2">
        <v>5</v>
      </c>
      <c r="G389" s="2" t="s">
        <v>640</v>
      </c>
      <c r="H389" s="2" t="str">
        <f t="shared" si="37"/>
        <v>T-heat_desiccation</v>
      </c>
      <c r="I389" s="2" t="str">
        <f t="shared" si="38"/>
        <v>heat_desiccation_T_5</v>
      </c>
      <c r="J389" s="2">
        <v>101</v>
      </c>
      <c r="K389" s="2">
        <v>70</v>
      </c>
      <c r="L389" s="2">
        <v>36</v>
      </c>
      <c r="N389" s="3">
        <v>44396</v>
      </c>
      <c r="P389" s="2">
        <f t="shared" si="34"/>
        <v>133266</v>
      </c>
      <c r="Q389" s="2">
        <f t="shared" si="35"/>
        <v>5.7902400000000007</v>
      </c>
      <c r="R389" s="2" t="s">
        <v>445</v>
      </c>
    </row>
    <row r="390" spans="1:18" x14ac:dyDescent="0.2">
      <c r="A390" s="1" t="s">
        <v>334</v>
      </c>
      <c r="B390" s="2" t="s">
        <v>4</v>
      </c>
      <c r="C390" s="2" t="s">
        <v>446</v>
      </c>
      <c r="D390" s="2" t="str">
        <f t="shared" si="36"/>
        <v>T-no</v>
      </c>
      <c r="E390" s="2" t="s">
        <v>637</v>
      </c>
      <c r="F390" s="2">
        <v>5</v>
      </c>
      <c r="G390" s="2" t="s">
        <v>640</v>
      </c>
      <c r="H390" s="2" t="str">
        <f t="shared" si="37"/>
        <v>T-heat_desiccation</v>
      </c>
      <c r="I390" s="2" t="str">
        <f t="shared" si="38"/>
        <v>heat_desiccation_T_5</v>
      </c>
      <c r="J390" s="2">
        <v>73</v>
      </c>
      <c r="K390" s="2">
        <v>51</v>
      </c>
      <c r="L390" s="2">
        <v>32</v>
      </c>
      <c r="N390" s="3">
        <v>44396</v>
      </c>
      <c r="P390" s="2">
        <f t="shared" si="34"/>
        <v>62379</v>
      </c>
      <c r="Q390" s="2">
        <f t="shared" si="35"/>
        <v>2.9547600000000003</v>
      </c>
      <c r="R390" s="2" t="s">
        <v>445</v>
      </c>
    </row>
    <row r="391" spans="1:18" x14ac:dyDescent="0.2">
      <c r="A391" s="1" t="s">
        <v>342</v>
      </c>
      <c r="B391" s="2" t="s">
        <v>4</v>
      </c>
      <c r="C391" s="2" t="s">
        <v>446</v>
      </c>
      <c r="D391" s="2" t="str">
        <f t="shared" si="36"/>
        <v>T-no</v>
      </c>
      <c r="E391" s="2" t="s">
        <v>637</v>
      </c>
      <c r="F391" s="2">
        <v>5</v>
      </c>
      <c r="G391" s="2" t="s">
        <v>640</v>
      </c>
      <c r="H391" s="2" t="str">
        <f t="shared" si="37"/>
        <v>T-heat_desiccation</v>
      </c>
      <c r="I391" s="2" t="str">
        <f t="shared" si="38"/>
        <v>heat_desiccation_T_5</v>
      </c>
      <c r="J391" s="2">
        <v>77</v>
      </c>
      <c r="K391" s="2">
        <v>55</v>
      </c>
      <c r="L391" s="2">
        <v>34</v>
      </c>
      <c r="N391" s="3">
        <v>44396</v>
      </c>
      <c r="P391" s="2">
        <f t="shared" si="34"/>
        <v>75393</v>
      </c>
      <c r="Q391" s="2">
        <f t="shared" si="35"/>
        <v>3.4753200000000004</v>
      </c>
      <c r="R391" s="2" t="s">
        <v>445</v>
      </c>
    </row>
    <row r="392" spans="1:18" x14ac:dyDescent="0.2">
      <c r="A392" s="1" t="s">
        <v>370</v>
      </c>
      <c r="B392" s="2" t="s">
        <v>4</v>
      </c>
      <c r="C392" s="2" t="s">
        <v>446</v>
      </c>
      <c r="D392" s="2" t="str">
        <f t="shared" si="36"/>
        <v>T-no</v>
      </c>
      <c r="E392" s="2" t="s">
        <v>637</v>
      </c>
      <c r="F392" s="2">
        <v>5</v>
      </c>
      <c r="G392" s="2" t="s">
        <v>640</v>
      </c>
      <c r="H392" s="2" t="str">
        <f t="shared" si="37"/>
        <v>T-heat_desiccation</v>
      </c>
      <c r="I392" s="2" t="str">
        <f t="shared" si="38"/>
        <v>heat_desiccation_T_5</v>
      </c>
      <c r="J392" s="2">
        <v>84</v>
      </c>
      <c r="K392" s="2">
        <v>45</v>
      </c>
      <c r="L392" s="2">
        <v>28</v>
      </c>
      <c r="N392" s="3">
        <v>44396</v>
      </c>
      <c r="P392" s="2">
        <f t="shared" si="34"/>
        <v>55418</v>
      </c>
      <c r="Q392" s="2">
        <f t="shared" si="35"/>
        <v>2.67632</v>
      </c>
      <c r="R392" s="2" t="s">
        <v>445</v>
      </c>
    </row>
    <row r="393" spans="1:18" x14ac:dyDescent="0.2">
      <c r="A393" s="1" t="s">
        <v>421</v>
      </c>
      <c r="B393" s="2" t="s">
        <v>4</v>
      </c>
      <c r="C393" s="2" t="s">
        <v>446</v>
      </c>
      <c r="D393" s="2" t="str">
        <f t="shared" si="36"/>
        <v>T-no</v>
      </c>
      <c r="E393" s="2" t="s">
        <v>637</v>
      </c>
      <c r="F393" s="2">
        <v>5</v>
      </c>
      <c r="G393" s="2" t="s">
        <v>640</v>
      </c>
      <c r="H393" s="2" t="str">
        <f t="shared" si="37"/>
        <v>T-heat_desiccation</v>
      </c>
      <c r="I393" s="2" t="str">
        <f t="shared" si="38"/>
        <v>heat_desiccation_T_5</v>
      </c>
      <c r="J393" s="2">
        <v>82</v>
      </c>
      <c r="K393" s="2">
        <v>44</v>
      </c>
      <c r="L393" s="2">
        <v>27</v>
      </c>
      <c r="N393" s="3">
        <v>44396</v>
      </c>
      <c r="P393" s="2">
        <f t="shared" si="34"/>
        <v>51007</v>
      </c>
      <c r="Q393" s="2">
        <f t="shared" si="35"/>
        <v>2.4998800000000001</v>
      </c>
      <c r="R393" s="2" t="s">
        <v>445</v>
      </c>
    </row>
    <row r="394" spans="1:18" x14ac:dyDescent="0.2">
      <c r="A394" s="1" t="s">
        <v>432</v>
      </c>
      <c r="B394" s="2" t="s">
        <v>3</v>
      </c>
      <c r="N394" s="3"/>
      <c r="P394" s="2"/>
      <c r="R394" s="2" t="s">
        <v>445</v>
      </c>
    </row>
    <row r="395" spans="1:18" x14ac:dyDescent="0.2">
      <c r="A395" s="1" t="s">
        <v>78</v>
      </c>
      <c r="B395" s="2" t="s">
        <v>3</v>
      </c>
      <c r="C395" s="2" t="s">
        <v>503</v>
      </c>
      <c r="D395" s="2" t="str">
        <f t="shared" ref="D395:D426" si="39">B395&amp;"-"&amp;C395</f>
        <v>D-base</v>
      </c>
      <c r="E395" s="2" t="s">
        <v>639</v>
      </c>
      <c r="F395" s="2">
        <v>10</v>
      </c>
      <c r="G395" s="2" t="s">
        <v>640</v>
      </c>
      <c r="H395" s="2" t="str">
        <f t="shared" ref="H395:H426" si="40">B395&amp;"-"&amp;G395</f>
        <v>D-heat_desiccation</v>
      </c>
      <c r="I395" s="2" t="str">
        <f t="shared" ref="I395:I426" si="41">G395&amp;"_"&amp;B395&amp;"_"&amp;F395</f>
        <v>heat_desiccation_D_10</v>
      </c>
      <c r="J395" s="2">
        <v>96</v>
      </c>
      <c r="K395" s="2">
        <v>55</v>
      </c>
      <c r="L395" s="2">
        <v>29</v>
      </c>
      <c r="N395" s="3">
        <v>44400</v>
      </c>
      <c r="P395" s="2">
        <f t="shared" ref="P395:P426" si="42">ROUND((4/3)*PI()*(J395/2)*(K395/2)*(L395/2),0)</f>
        <v>80173</v>
      </c>
      <c r="Q395" s="2">
        <f t="shared" ref="Q395:Q426" si="43">(0.00004*P395)+0.4596</f>
        <v>3.6665200000000002</v>
      </c>
      <c r="R395" s="2" t="s">
        <v>445</v>
      </c>
    </row>
    <row r="396" spans="1:18" x14ac:dyDescent="0.2">
      <c r="A396" s="1" t="s">
        <v>40</v>
      </c>
      <c r="B396" s="2" t="s">
        <v>3</v>
      </c>
      <c r="C396" s="2" t="s">
        <v>503</v>
      </c>
      <c r="D396" s="2" t="str">
        <f t="shared" si="39"/>
        <v>D-base</v>
      </c>
      <c r="E396" s="2" t="s">
        <v>639</v>
      </c>
      <c r="F396" s="2">
        <v>10</v>
      </c>
      <c r="G396" s="2" t="s">
        <v>640</v>
      </c>
      <c r="H396" s="2" t="str">
        <f t="shared" si="40"/>
        <v>D-heat_desiccation</v>
      </c>
      <c r="I396" s="2" t="str">
        <f t="shared" si="41"/>
        <v>heat_desiccation_D_10</v>
      </c>
      <c r="J396" s="2">
        <v>79</v>
      </c>
      <c r="K396" s="2">
        <v>55</v>
      </c>
      <c r="L396" s="2">
        <v>29</v>
      </c>
      <c r="N396" s="3">
        <v>44400</v>
      </c>
      <c r="P396" s="2">
        <f t="shared" si="42"/>
        <v>65976</v>
      </c>
      <c r="Q396" s="2">
        <f t="shared" si="43"/>
        <v>3.0986400000000001</v>
      </c>
      <c r="R396" s="2" t="s">
        <v>445</v>
      </c>
    </row>
    <row r="397" spans="1:18" x14ac:dyDescent="0.2">
      <c r="A397" s="1" t="s">
        <v>35</v>
      </c>
      <c r="B397" s="2" t="s">
        <v>3</v>
      </c>
      <c r="C397" s="2" t="s">
        <v>503</v>
      </c>
      <c r="D397" s="2" t="str">
        <f t="shared" si="39"/>
        <v>D-base</v>
      </c>
      <c r="E397" s="2" t="s">
        <v>639</v>
      </c>
      <c r="F397" s="2">
        <v>10</v>
      </c>
      <c r="G397" s="2" t="s">
        <v>640</v>
      </c>
      <c r="H397" s="2" t="str">
        <f t="shared" si="40"/>
        <v>D-heat_desiccation</v>
      </c>
      <c r="I397" s="2" t="str">
        <f t="shared" si="41"/>
        <v>heat_desiccation_D_10</v>
      </c>
      <c r="J397" s="2">
        <v>110</v>
      </c>
      <c r="K397" s="2">
        <v>45</v>
      </c>
      <c r="L397" s="2">
        <v>27</v>
      </c>
      <c r="N397" s="3">
        <v>44400</v>
      </c>
      <c r="P397" s="2">
        <f t="shared" si="42"/>
        <v>69979</v>
      </c>
      <c r="Q397" s="2">
        <f t="shared" si="43"/>
        <v>3.2587600000000001</v>
      </c>
      <c r="R397" s="2" t="s">
        <v>445</v>
      </c>
    </row>
    <row r="398" spans="1:18" x14ac:dyDescent="0.2">
      <c r="A398" s="1" t="s">
        <v>77</v>
      </c>
      <c r="B398" s="2" t="s">
        <v>3</v>
      </c>
      <c r="C398" s="2" t="s">
        <v>503</v>
      </c>
      <c r="D398" s="2" t="str">
        <f t="shared" si="39"/>
        <v>D-base</v>
      </c>
      <c r="E398" s="2" t="s">
        <v>639</v>
      </c>
      <c r="F398" s="2">
        <v>10</v>
      </c>
      <c r="G398" s="2" t="s">
        <v>640</v>
      </c>
      <c r="H398" s="2" t="str">
        <f t="shared" si="40"/>
        <v>D-heat_desiccation</v>
      </c>
      <c r="I398" s="2" t="str">
        <f t="shared" si="41"/>
        <v>heat_desiccation_D_10</v>
      </c>
      <c r="J398" s="2">
        <v>79</v>
      </c>
      <c r="K398" s="2">
        <v>56</v>
      </c>
      <c r="L398" s="2">
        <v>27</v>
      </c>
      <c r="N398" s="3">
        <v>44400</v>
      </c>
      <c r="P398" s="2">
        <f t="shared" si="42"/>
        <v>62543</v>
      </c>
      <c r="Q398" s="2">
        <f t="shared" si="43"/>
        <v>2.9613200000000002</v>
      </c>
      <c r="R398" s="2" t="s">
        <v>445</v>
      </c>
    </row>
    <row r="399" spans="1:18" x14ac:dyDescent="0.2">
      <c r="A399" s="1" t="s">
        <v>37</v>
      </c>
      <c r="B399" s="2" t="s">
        <v>3</v>
      </c>
      <c r="C399" s="2" t="s">
        <v>503</v>
      </c>
      <c r="D399" s="2" t="str">
        <f t="shared" si="39"/>
        <v>D-base</v>
      </c>
      <c r="E399" s="2" t="s">
        <v>639</v>
      </c>
      <c r="F399" s="2">
        <v>10</v>
      </c>
      <c r="G399" s="2" t="s">
        <v>640</v>
      </c>
      <c r="H399" s="2" t="str">
        <f t="shared" si="40"/>
        <v>D-heat_desiccation</v>
      </c>
      <c r="I399" s="2" t="str">
        <f t="shared" si="41"/>
        <v>heat_desiccation_D_10</v>
      </c>
      <c r="J399" s="2">
        <v>84</v>
      </c>
      <c r="K399" s="2">
        <v>50</v>
      </c>
      <c r="L399" s="2">
        <v>27</v>
      </c>
      <c r="N399" s="3">
        <v>44400</v>
      </c>
      <c r="P399" s="2">
        <f t="shared" si="42"/>
        <v>59376</v>
      </c>
      <c r="Q399" s="2">
        <f t="shared" si="43"/>
        <v>2.8346400000000003</v>
      </c>
      <c r="R399" s="2" t="s">
        <v>445</v>
      </c>
    </row>
    <row r="400" spans="1:18" x14ac:dyDescent="0.2">
      <c r="A400" s="1" t="s">
        <v>65</v>
      </c>
      <c r="B400" s="2" t="s">
        <v>3</v>
      </c>
      <c r="C400" s="2" t="s">
        <v>503</v>
      </c>
      <c r="D400" s="2" t="str">
        <f t="shared" si="39"/>
        <v>D-base</v>
      </c>
      <c r="E400" s="2" t="s">
        <v>639</v>
      </c>
      <c r="F400" s="2">
        <v>10</v>
      </c>
      <c r="G400" s="2" t="s">
        <v>640</v>
      </c>
      <c r="H400" s="2" t="str">
        <f t="shared" si="40"/>
        <v>D-heat_desiccation</v>
      </c>
      <c r="I400" s="2" t="str">
        <f t="shared" si="41"/>
        <v>heat_desiccation_D_10</v>
      </c>
      <c r="J400" s="2">
        <v>98</v>
      </c>
      <c r="K400" s="2">
        <v>54</v>
      </c>
      <c r="L400" s="2">
        <v>28</v>
      </c>
      <c r="N400" s="3">
        <v>44400</v>
      </c>
      <c r="P400" s="2">
        <f t="shared" si="42"/>
        <v>77585</v>
      </c>
      <c r="Q400" s="2">
        <f t="shared" si="43"/>
        <v>3.5630000000000002</v>
      </c>
      <c r="R400" s="2" t="s">
        <v>445</v>
      </c>
    </row>
    <row r="401" spans="1:18" x14ac:dyDescent="0.2">
      <c r="A401" s="1" t="s">
        <v>194</v>
      </c>
      <c r="B401" s="2" t="s">
        <v>3</v>
      </c>
      <c r="C401" s="2" t="s">
        <v>446</v>
      </c>
      <c r="D401" s="2" t="str">
        <f t="shared" si="39"/>
        <v>D-no</v>
      </c>
      <c r="E401" s="2" t="s">
        <v>639</v>
      </c>
      <c r="F401" s="2">
        <v>10</v>
      </c>
      <c r="G401" s="2" t="s">
        <v>640</v>
      </c>
      <c r="H401" s="2" t="str">
        <f t="shared" si="40"/>
        <v>D-heat_desiccation</v>
      </c>
      <c r="I401" s="2" t="str">
        <f t="shared" si="41"/>
        <v>heat_desiccation_D_10</v>
      </c>
      <c r="J401" s="2">
        <v>70</v>
      </c>
      <c r="K401" s="2">
        <v>44</v>
      </c>
      <c r="L401" s="2">
        <v>25</v>
      </c>
      <c r="N401" s="3">
        <v>44400</v>
      </c>
      <c r="P401" s="2">
        <f t="shared" si="42"/>
        <v>40317</v>
      </c>
      <c r="Q401" s="2">
        <f t="shared" si="43"/>
        <v>2.0722800000000001</v>
      </c>
      <c r="R401" s="2" t="s">
        <v>445</v>
      </c>
    </row>
    <row r="402" spans="1:18" x14ac:dyDescent="0.2">
      <c r="A402" s="1" t="s">
        <v>126</v>
      </c>
      <c r="B402" s="2" t="s">
        <v>4</v>
      </c>
      <c r="C402" s="2" t="s">
        <v>445</v>
      </c>
      <c r="D402" s="2" t="str">
        <f t="shared" si="39"/>
        <v>T-yes</v>
      </c>
      <c r="E402" s="2" t="s">
        <v>636</v>
      </c>
      <c r="G402" s="2" t="s">
        <v>442</v>
      </c>
      <c r="H402" s="2" t="str">
        <f t="shared" si="40"/>
        <v>T-control</v>
      </c>
      <c r="I402" s="2" t="str">
        <f t="shared" si="41"/>
        <v>control_T_</v>
      </c>
      <c r="J402" s="2">
        <v>86</v>
      </c>
      <c r="K402" s="2">
        <v>57</v>
      </c>
      <c r="L402" s="2">
        <v>31</v>
      </c>
      <c r="O402" s="2">
        <v>3.89</v>
      </c>
      <c r="P402" s="2">
        <f t="shared" si="42"/>
        <v>79567</v>
      </c>
      <c r="Q402" s="2">
        <f t="shared" si="43"/>
        <v>3.6422800000000004</v>
      </c>
    </row>
    <row r="403" spans="1:18" x14ac:dyDescent="0.2">
      <c r="A403" s="1" t="s">
        <v>114</v>
      </c>
      <c r="B403" s="2" t="s">
        <v>4</v>
      </c>
      <c r="C403" s="2" t="s">
        <v>445</v>
      </c>
      <c r="D403" s="2" t="str">
        <f t="shared" si="39"/>
        <v>T-yes</v>
      </c>
      <c r="E403" s="2" t="s">
        <v>636</v>
      </c>
      <c r="G403" s="2" t="s">
        <v>442</v>
      </c>
      <c r="H403" s="2" t="str">
        <f t="shared" si="40"/>
        <v>T-control</v>
      </c>
      <c r="I403" s="2" t="str">
        <f t="shared" si="41"/>
        <v>control_T_</v>
      </c>
      <c r="J403" s="2">
        <v>83</v>
      </c>
      <c r="K403" s="2">
        <v>57</v>
      </c>
      <c r="L403" s="2">
        <v>28</v>
      </c>
      <c r="O403" s="2">
        <v>3.37</v>
      </c>
      <c r="P403" s="2">
        <f t="shared" si="42"/>
        <v>69360</v>
      </c>
      <c r="Q403" s="2">
        <f t="shared" si="43"/>
        <v>3.2340000000000004</v>
      </c>
    </row>
    <row r="404" spans="1:18" x14ac:dyDescent="0.2">
      <c r="A404" s="1" t="s">
        <v>131</v>
      </c>
      <c r="B404" s="2" t="s">
        <v>4</v>
      </c>
      <c r="C404" s="2" t="s">
        <v>445</v>
      </c>
      <c r="D404" s="2" t="str">
        <f t="shared" si="39"/>
        <v>T-yes</v>
      </c>
      <c r="E404" s="2" t="s">
        <v>636</v>
      </c>
      <c r="G404" s="2" t="s">
        <v>442</v>
      </c>
      <c r="H404" s="2" t="str">
        <f t="shared" si="40"/>
        <v>T-control</v>
      </c>
      <c r="I404" s="2" t="str">
        <f t="shared" si="41"/>
        <v>control_T_</v>
      </c>
      <c r="J404" s="2">
        <v>81</v>
      </c>
      <c r="K404" s="2">
        <v>56</v>
      </c>
      <c r="L404" s="2">
        <v>32</v>
      </c>
      <c r="P404" s="2">
        <f t="shared" si="42"/>
        <v>76001</v>
      </c>
      <c r="Q404" s="2">
        <f t="shared" si="43"/>
        <v>3.4996400000000003</v>
      </c>
    </row>
    <row r="405" spans="1:18" x14ac:dyDescent="0.2">
      <c r="A405" s="1" t="s">
        <v>117</v>
      </c>
      <c r="B405" s="2" t="s">
        <v>4</v>
      </c>
      <c r="C405" s="2" t="s">
        <v>445</v>
      </c>
      <c r="D405" s="2" t="str">
        <f t="shared" si="39"/>
        <v>T-yes</v>
      </c>
      <c r="E405" s="2" t="s">
        <v>636</v>
      </c>
      <c r="G405" s="2" t="s">
        <v>442</v>
      </c>
      <c r="H405" s="2" t="str">
        <f t="shared" si="40"/>
        <v>T-control</v>
      </c>
      <c r="I405" s="2" t="str">
        <f t="shared" si="41"/>
        <v>control_T_</v>
      </c>
      <c r="J405" s="2">
        <v>80</v>
      </c>
      <c r="K405" s="2">
        <v>47</v>
      </c>
      <c r="L405" s="2">
        <v>30</v>
      </c>
      <c r="O405" s="2">
        <v>4.58</v>
      </c>
      <c r="P405" s="2">
        <f t="shared" si="42"/>
        <v>59062</v>
      </c>
      <c r="Q405" s="2">
        <f t="shared" si="43"/>
        <v>2.8220800000000001</v>
      </c>
    </row>
    <row r="406" spans="1:18" x14ac:dyDescent="0.2">
      <c r="A406" s="1" t="s">
        <v>143</v>
      </c>
      <c r="B406" s="2" t="s">
        <v>4</v>
      </c>
      <c r="C406" s="2" t="s">
        <v>445</v>
      </c>
      <c r="D406" s="2" t="str">
        <f t="shared" si="39"/>
        <v>T-yes</v>
      </c>
      <c r="E406" s="2" t="s">
        <v>636</v>
      </c>
      <c r="G406" s="2" t="s">
        <v>442</v>
      </c>
      <c r="H406" s="2" t="str">
        <f t="shared" si="40"/>
        <v>T-control</v>
      </c>
      <c r="I406" s="2" t="str">
        <f t="shared" si="41"/>
        <v>control_T_</v>
      </c>
      <c r="J406" s="2">
        <v>78</v>
      </c>
      <c r="K406" s="2">
        <v>45</v>
      </c>
      <c r="L406" s="2">
        <v>26</v>
      </c>
      <c r="O406" s="2">
        <v>2.38</v>
      </c>
      <c r="P406" s="2">
        <f t="shared" si="42"/>
        <v>47784</v>
      </c>
      <c r="Q406" s="2">
        <f t="shared" si="43"/>
        <v>2.3709600000000002</v>
      </c>
    </row>
    <row r="407" spans="1:18" x14ac:dyDescent="0.2">
      <c r="A407" s="1" t="s">
        <v>149</v>
      </c>
      <c r="B407" s="2" t="s">
        <v>4</v>
      </c>
      <c r="C407" s="2" t="s">
        <v>445</v>
      </c>
      <c r="D407" s="2" t="str">
        <f t="shared" si="39"/>
        <v>T-yes</v>
      </c>
      <c r="E407" s="2" t="s">
        <v>636</v>
      </c>
      <c r="G407" s="2" t="s">
        <v>442</v>
      </c>
      <c r="H407" s="2" t="str">
        <f t="shared" si="40"/>
        <v>T-control</v>
      </c>
      <c r="I407" s="2" t="str">
        <f t="shared" si="41"/>
        <v>control_T_</v>
      </c>
      <c r="J407" s="2">
        <v>74</v>
      </c>
      <c r="K407" s="2">
        <v>57</v>
      </c>
      <c r="L407" s="2">
        <v>28</v>
      </c>
      <c r="M407" s="2">
        <v>3</v>
      </c>
      <c r="P407" s="2">
        <f t="shared" si="42"/>
        <v>61839</v>
      </c>
      <c r="Q407" s="2">
        <f t="shared" si="43"/>
        <v>2.93316</v>
      </c>
    </row>
    <row r="408" spans="1:18" x14ac:dyDescent="0.2">
      <c r="A408" s="1" t="s">
        <v>120</v>
      </c>
      <c r="B408" s="2" t="s">
        <v>4</v>
      </c>
      <c r="C408" s="2" t="s">
        <v>445</v>
      </c>
      <c r="D408" s="2" t="str">
        <f t="shared" si="39"/>
        <v>T-yes</v>
      </c>
      <c r="E408" s="2" t="s">
        <v>636</v>
      </c>
      <c r="G408" s="2" t="s">
        <v>442</v>
      </c>
      <c r="H408" s="2" t="str">
        <f t="shared" si="40"/>
        <v>T-control</v>
      </c>
      <c r="I408" s="2" t="str">
        <f t="shared" si="41"/>
        <v>control_T_</v>
      </c>
      <c r="J408" s="2">
        <v>103</v>
      </c>
      <c r="K408" s="2">
        <v>74</v>
      </c>
      <c r="L408" s="2">
        <v>35</v>
      </c>
      <c r="O408" s="2">
        <v>6.84</v>
      </c>
      <c r="P408" s="2">
        <f t="shared" si="42"/>
        <v>139680</v>
      </c>
      <c r="Q408" s="2">
        <f t="shared" si="43"/>
        <v>6.0468000000000002</v>
      </c>
    </row>
    <row r="409" spans="1:18" x14ac:dyDescent="0.2">
      <c r="A409" s="1" t="s">
        <v>113</v>
      </c>
      <c r="B409" s="2" t="s">
        <v>4</v>
      </c>
      <c r="C409" s="2" t="s">
        <v>445</v>
      </c>
      <c r="D409" s="2" t="str">
        <f t="shared" si="39"/>
        <v>T-yes</v>
      </c>
      <c r="E409" s="2" t="s">
        <v>636</v>
      </c>
      <c r="G409" s="2" t="s">
        <v>442</v>
      </c>
      <c r="H409" s="2" t="str">
        <f t="shared" si="40"/>
        <v>T-control</v>
      </c>
      <c r="I409" s="2" t="str">
        <f t="shared" si="41"/>
        <v>control_T_</v>
      </c>
      <c r="J409" s="2">
        <v>99</v>
      </c>
      <c r="K409" s="2">
        <v>60</v>
      </c>
      <c r="L409" s="2">
        <v>39</v>
      </c>
      <c r="M409" s="2">
        <v>30</v>
      </c>
      <c r="P409" s="2">
        <f t="shared" si="42"/>
        <v>121297</v>
      </c>
      <c r="Q409" s="2">
        <f t="shared" si="43"/>
        <v>5.3114800000000004</v>
      </c>
    </row>
    <row r="410" spans="1:18" x14ac:dyDescent="0.2">
      <c r="A410" s="1" t="s">
        <v>132</v>
      </c>
      <c r="B410" s="2" t="s">
        <v>4</v>
      </c>
      <c r="C410" s="2" t="s">
        <v>445</v>
      </c>
      <c r="D410" s="2" t="str">
        <f t="shared" si="39"/>
        <v>T-yes</v>
      </c>
      <c r="E410" s="2" t="s">
        <v>636</v>
      </c>
      <c r="G410" s="2" t="s">
        <v>442</v>
      </c>
      <c r="H410" s="2" t="str">
        <f t="shared" si="40"/>
        <v>T-control</v>
      </c>
      <c r="I410" s="2" t="str">
        <f t="shared" si="41"/>
        <v>control_T_</v>
      </c>
      <c r="J410" s="2">
        <v>79</v>
      </c>
      <c r="K410" s="2">
        <v>57</v>
      </c>
      <c r="L410" s="2">
        <v>32</v>
      </c>
      <c r="O410" s="2">
        <v>4.59</v>
      </c>
      <c r="P410" s="2">
        <f t="shared" si="42"/>
        <v>75448</v>
      </c>
      <c r="Q410" s="2">
        <f t="shared" si="43"/>
        <v>3.4775200000000002</v>
      </c>
    </row>
    <row r="411" spans="1:18" x14ac:dyDescent="0.2">
      <c r="A411" s="1" t="s">
        <v>124</v>
      </c>
      <c r="B411" s="2" t="s">
        <v>4</v>
      </c>
      <c r="C411" s="2" t="s">
        <v>445</v>
      </c>
      <c r="D411" s="2" t="str">
        <f t="shared" si="39"/>
        <v>T-yes</v>
      </c>
      <c r="E411" s="2" t="s">
        <v>636</v>
      </c>
      <c r="G411" s="2" t="s">
        <v>442</v>
      </c>
      <c r="H411" s="2" t="str">
        <f t="shared" si="40"/>
        <v>T-control</v>
      </c>
      <c r="I411" s="2" t="str">
        <f t="shared" si="41"/>
        <v>control_T_</v>
      </c>
      <c r="J411" s="2">
        <v>87</v>
      </c>
      <c r="K411" s="2">
        <v>68</v>
      </c>
      <c r="L411" s="2">
        <v>36</v>
      </c>
      <c r="O411" s="2">
        <v>5.14</v>
      </c>
      <c r="P411" s="2">
        <f t="shared" si="42"/>
        <v>111514</v>
      </c>
      <c r="Q411" s="2">
        <f t="shared" si="43"/>
        <v>4.9201600000000001</v>
      </c>
    </row>
    <row r="412" spans="1:18" x14ac:dyDescent="0.2">
      <c r="A412" s="1" t="s">
        <v>140</v>
      </c>
      <c r="B412" s="2" t="s">
        <v>4</v>
      </c>
      <c r="C412" s="2" t="s">
        <v>445</v>
      </c>
      <c r="D412" s="2" t="str">
        <f t="shared" si="39"/>
        <v>T-yes</v>
      </c>
      <c r="E412" s="2" t="s">
        <v>636</v>
      </c>
      <c r="G412" s="2" t="s">
        <v>442</v>
      </c>
      <c r="H412" s="2" t="str">
        <f t="shared" si="40"/>
        <v>T-control</v>
      </c>
      <c r="I412" s="2" t="str">
        <f t="shared" si="41"/>
        <v>control_T_</v>
      </c>
      <c r="J412" s="2">
        <v>94</v>
      </c>
      <c r="K412" s="2">
        <v>70</v>
      </c>
      <c r="L412" s="2">
        <v>36</v>
      </c>
      <c r="O412" s="2">
        <v>5.42</v>
      </c>
      <c r="P412" s="2">
        <f t="shared" si="42"/>
        <v>124030</v>
      </c>
      <c r="Q412" s="2">
        <f t="shared" si="43"/>
        <v>5.4208000000000007</v>
      </c>
    </row>
    <row r="413" spans="1:18" x14ac:dyDescent="0.2">
      <c r="A413" s="1" t="s">
        <v>130</v>
      </c>
      <c r="B413" s="2" t="s">
        <v>4</v>
      </c>
      <c r="C413" s="2" t="s">
        <v>445</v>
      </c>
      <c r="D413" s="2" t="str">
        <f t="shared" si="39"/>
        <v>T-yes</v>
      </c>
      <c r="E413" s="2" t="s">
        <v>636</v>
      </c>
      <c r="G413" s="2" t="s">
        <v>442</v>
      </c>
      <c r="H413" s="2" t="str">
        <f t="shared" si="40"/>
        <v>T-control</v>
      </c>
      <c r="I413" s="2" t="str">
        <f t="shared" si="41"/>
        <v>control_T_</v>
      </c>
      <c r="J413" s="2">
        <v>79</v>
      </c>
      <c r="K413" s="2">
        <v>71</v>
      </c>
      <c r="L413" s="2">
        <v>41</v>
      </c>
      <c r="M413" s="2">
        <v>30</v>
      </c>
      <c r="P413" s="2">
        <f t="shared" si="42"/>
        <v>120411</v>
      </c>
      <c r="Q413" s="2">
        <f t="shared" si="43"/>
        <v>5.2760400000000001</v>
      </c>
    </row>
    <row r="414" spans="1:18" x14ac:dyDescent="0.2">
      <c r="A414" s="1" t="s">
        <v>125</v>
      </c>
      <c r="B414" s="2" t="s">
        <v>4</v>
      </c>
      <c r="C414" s="2" t="s">
        <v>445</v>
      </c>
      <c r="D414" s="2" t="str">
        <f t="shared" si="39"/>
        <v>T-yes</v>
      </c>
      <c r="E414" s="2" t="s">
        <v>636</v>
      </c>
      <c r="G414" s="2" t="s">
        <v>442</v>
      </c>
      <c r="H414" s="2" t="str">
        <f t="shared" si="40"/>
        <v>T-control</v>
      </c>
      <c r="I414" s="2" t="str">
        <f t="shared" si="41"/>
        <v>control_T_</v>
      </c>
      <c r="J414" s="2">
        <v>86</v>
      </c>
      <c r="K414" s="2">
        <v>62</v>
      </c>
      <c r="L414" s="2">
        <v>36</v>
      </c>
      <c r="O414" s="2">
        <v>3.14</v>
      </c>
      <c r="P414" s="2">
        <f t="shared" si="42"/>
        <v>100506</v>
      </c>
      <c r="Q414" s="2">
        <f t="shared" si="43"/>
        <v>4.4798400000000003</v>
      </c>
    </row>
    <row r="415" spans="1:18" x14ac:dyDescent="0.2">
      <c r="A415" s="1" t="s">
        <v>125</v>
      </c>
      <c r="B415" s="2" t="s">
        <v>4</v>
      </c>
      <c r="C415" s="2" t="s">
        <v>445</v>
      </c>
      <c r="D415" s="2" t="str">
        <f t="shared" si="39"/>
        <v>T-yes</v>
      </c>
      <c r="E415" s="2" t="s">
        <v>636</v>
      </c>
      <c r="G415" s="2" t="s">
        <v>442</v>
      </c>
      <c r="H415" s="2" t="str">
        <f t="shared" si="40"/>
        <v>T-control</v>
      </c>
      <c r="I415" s="2" t="str">
        <f t="shared" si="41"/>
        <v>control_T_</v>
      </c>
      <c r="J415" s="2">
        <v>76</v>
      </c>
      <c r="K415" s="2">
        <v>52</v>
      </c>
      <c r="L415" s="2">
        <v>29</v>
      </c>
      <c r="P415" s="2">
        <f t="shared" si="42"/>
        <v>60009</v>
      </c>
      <c r="Q415" s="2">
        <f t="shared" si="43"/>
        <v>2.8599600000000001</v>
      </c>
    </row>
    <row r="416" spans="1:18" x14ac:dyDescent="0.2">
      <c r="A416" s="1" t="s">
        <v>119</v>
      </c>
      <c r="B416" s="2" t="s">
        <v>4</v>
      </c>
      <c r="C416" s="2" t="s">
        <v>445</v>
      </c>
      <c r="D416" s="2" t="str">
        <f t="shared" si="39"/>
        <v>T-yes</v>
      </c>
      <c r="E416" s="2" t="s">
        <v>636</v>
      </c>
      <c r="G416" s="2" t="s">
        <v>442</v>
      </c>
      <c r="H416" s="2" t="str">
        <f t="shared" si="40"/>
        <v>T-control</v>
      </c>
      <c r="I416" s="2" t="str">
        <f t="shared" si="41"/>
        <v>control_T_</v>
      </c>
      <c r="J416" s="2">
        <v>96</v>
      </c>
      <c r="K416" s="2">
        <v>54</v>
      </c>
      <c r="L416" s="2">
        <v>30</v>
      </c>
      <c r="O416" s="2">
        <v>4.92</v>
      </c>
      <c r="P416" s="2">
        <f t="shared" si="42"/>
        <v>81430</v>
      </c>
      <c r="Q416" s="2">
        <f t="shared" si="43"/>
        <v>3.7168000000000001</v>
      </c>
    </row>
    <row r="417" spans="1:17" x14ac:dyDescent="0.2">
      <c r="A417" s="1" t="s">
        <v>116</v>
      </c>
      <c r="B417" s="2" t="s">
        <v>4</v>
      </c>
      <c r="C417" s="2" t="s">
        <v>445</v>
      </c>
      <c r="D417" s="2" t="str">
        <f t="shared" si="39"/>
        <v>T-yes</v>
      </c>
      <c r="E417" s="2" t="s">
        <v>636</v>
      </c>
      <c r="G417" s="2" t="s">
        <v>442</v>
      </c>
      <c r="H417" s="2" t="str">
        <f t="shared" si="40"/>
        <v>T-control</v>
      </c>
      <c r="I417" s="2" t="str">
        <f t="shared" si="41"/>
        <v>control_T_</v>
      </c>
      <c r="J417" s="2">
        <v>96</v>
      </c>
      <c r="K417" s="2">
        <v>66</v>
      </c>
      <c r="L417" s="2">
        <v>44</v>
      </c>
      <c r="P417" s="2">
        <f t="shared" si="42"/>
        <v>145971</v>
      </c>
      <c r="Q417" s="2">
        <f t="shared" si="43"/>
        <v>6.2984400000000003</v>
      </c>
    </row>
    <row r="418" spans="1:17" x14ac:dyDescent="0.2">
      <c r="A418" s="1" t="s">
        <v>129</v>
      </c>
      <c r="B418" s="2" t="s">
        <v>4</v>
      </c>
      <c r="C418" s="2" t="s">
        <v>445</v>
      </c>
      <c r="D418" s="2" t="str">
        <f t="shared" si="39"/>
        <v>T-yes</v>
      </c>
      <c r="E418" s="2" t="s">
        <v>636</v>
      </c>
      <c r="G418" s="2" t="s">
        <v>442</v>
      </c>
      <c r="H418" s="2" t="str">
        <f t="shared" si="40"/>
        <v>T-control</v>
      </c>
      <c r="I418" s="2" t="str">
        <f t="shared" si="41"/>
        <v>control_T_</v>
      </c>
      <c r="J418" s="2">
        <v>96</v>
      </c>
      <c r="K418" s="2">
        <v>69</v>
      </c>
      <c r="L418" s="2">
        <v>36</v>
      </c>
      <c r="O418" s="2">
        <v>3.84</v>
      </c>
      <c r="P418" s="2">
        <f t="shared" si="42"/>
        <v>124859</v>
      </c>
      <c r="Q418" s="2">
        <f t="shared" si="43"/>
        <v>5.4539600000000004</v>
      </c>
    </row>
    <row r="419" spans="1:17" x14ac:dyDescent="0.2">
      <c r="A419" s="1" t="s">
        <v>136</v>
      </c>
      <c r="B419" s="2" t="s">
        <v>4</v>
      </c>
      <c r="C419" s="2" t="s">
        <v>445</v>
      </c>
      <c r="D419" s="2" t="str">
        <f t="shared" si="39"/>
        <v>T-yes</v>
      </c>
      <c r="E419" s="2" t="s">
        <v>636</v>
      </c>
      <c r="G419" s="2" t="s">
        <v>442</v>
      </c>
      <c r="H419" s="2" t="str">
        <f t="shared" si="40"/>
        <v>T-control</v>
      </c>
      <c r="I419" s="2" t="str">
        <f t="shared" si="41"/>
        <v>control_T_</v>
      </c>
      <c r="J419" s="2">
        <v>100</v>
      </c>
      <c r="K419" s="2">
        <v>70</v>
      </c>
      <c r="L419" s="2">
        <v>41</v>
      </c>
      <c r="M419" s="2">
        <v>-10</v>
      </c>
      <c r="P419" s="2">
        <f t="shared" si="42"/>
        <v>150273</v>
      </c>
      <c r="Q419" s="2">
        <f t="shared" si="43"/>
        <v>6.4705200000000005</v>
      </c>
    </row>
    <row r="420" spans="1:17" x14ac:dyDescent="0.2">
      <c r="A420" s="1" t="s">
        <v>121</v>
      </c>
      <c r="B420" s="2" t="s">
        <v>4</v>
      </c>
      <c r="C420" s="2" t="s">
        <v>445</v>
      </c>
      <c r="D420" s="2" t="str">
        <f t="shared" si="39"/>
        <v>T-yes</v>
      </c>
      <c r="E420" s="2" t="s">
        <v>636</v>
      </c>
      <c r="G420" s="2" t="s">
        <v>442</v>
      </c>
      <c r="H420" s="2" t="str">
        <f t="shared" si="40"/>
        <v>T-control</v>
      </c>
      <c r="I420" s="2" t="str">
        <f t="shared" si="41"/>
        <v>control_T_</v>
      </c>
      <c r="J420" s="2">
        <v>81</v>
      </c>
      <c r="K420" s="2">
        <v>56</v>
      </c>
      <c r="L420" s="2">
        <v>39</v>
      </c>
      <c r="O420" s="2">
        <v>4.32</v>
      </c>
      <c r="P420" s="2">
        <f t="shared" si="42"/>
        <v>92627</v>
      </c>
      <c r="Q420" s="2">
        <f t="shared" si="43"/>
        <v>4.1646800000000006</v>
      </c>
    </row>
    <row r="421" spans="1:17" x14ac:dyDescent="0.2">
      <c r="A421" s="1" t="s">
        <v>118</v>
      </c>
      <c r="B421" s="2" t="s">
        <v>4</v>
      </c>
      <c r="C421" s="2" t="s">
        <v>445</v>
      </c>
      <c r="D421" s="2" t="str">
        <f t="shared" si="39"/>
        <v>T-yes</v>
      </c>
      <c r="E421" s="2" t="s">
        <v>636</v>
      </c>
      <c r="G421" s="2" t="s">
        <v>442</v>
      </c>
      <c r="H421" s="2" t="str">
        <f t="shared" si="40"/>
        <v>T-control</v>
      </c>
      <c r="I421" s="2" t="str">
        <f t="shared" si="41"/>
        <v>control_T_</v>
      </c>
      <c r="J421" s="2">
        <v>80</v>
      </c>
      <c r="K421" s="2">
        <v>67</v>
      </c>
      <c r="L421" s="2">
        <v>34</v>
      </c>
      <c r="O421" s="2">
        <v>4.62</v>
      </c>
      <c r="P421" s="2">
        <f t="shared" si="42"/>
        <v>95421</v>
      </c>
      <c r="Q421" s="2">
        <f t="shared" si="43"/>
        <v>4.2764400000000009</v>
      </c>
    </row>
    <row r="422" spans="1:17" x14ac:dyDescent="0.2">
      <c r="A422" s="1" t="s">
        <v>144</v>
      </c>
      <c r="B422" s="2" t="s">
        <v>4</v>
      </c>
      <c r="C422" s="2" t="s">
        <v>445</v>
      </c>
      <c r="D422" s="2" t="str">
        <f t="shared" si="39"/>
        <v>T-yes</v>
      </c>
      <c r="E422" s="2" t="s">
        <v>636</v>
      </c>
      <c r="G422" s="2" t="s">
        <v>442</v>
      </c>
      <c r="H422" s="2" t="str">
        <f t="shared" si="40"/>
        <v>T-control</v>
      </c>
      <c r="I422" s="2" t="str">
        <f t="shared" si="41"/>
        <v>control_T_</v>
      </c>
      <c r="J422" s="2">
        <v>94</v>
      </c>
      <c r="K422" s="2">
        <v>68</v>
      </c>
      <c r="L422" s="2">
        <v>34</v>
      </c>
      <c r="O422" s="2">
        <v>5.48</v>
      </c>
      <c r="P422" s="2">
        <f t="shared" si="42"/>
        <v>113793</v>
      </c>
      <c r="Q422" s="2">
        <f t="shared" si="43"/>
        <v>5.0113200000000004</v>
      </c>
    </row>
    <row r="423" spans="1:17" x14ac:dyDescent="0.2">
      <c r="A423" s="1" t="s">
        <v>123</v>
      </c>
      <c r="B423" s="2" t="s">
        <v>4</v>
      </c>
      <c r="C423" s="2" t="s">
        <v>445</v>
      </c>
      <c r="D423" s="2" t="str">
        <f t="shared" si="39"/>
        <v>T-yes</v>
      </c>
      <c r="E423" s="2" t="s">
        <v>636</v>
      </c>
      <c r="G423" s="2" t="s">
        <v>442</v>
      </c>
      <c r="H423" s="2" t="str">
        <f t="shared" si="40"/>
        <v>T-control</v>
      </c>
      <c r="I423" s="2" t="str">
        <f t="shared" si="41"/>
        <v>control_T_</v>
      </c>
      <c r="J423" s="2">
        <v>89</v>
      </c>
      <c r="K423" s="2">
        <v>56</v>
      </c>
      <c r="L423" s="2">
        <v>30</v>
      </c>
      <c r="O423" s="2">
        <v>4.54</v>
      </c>
      <c r="P423" s="2">
        <f t="shared" si="42"/>
        <v>78288</v>
      </c>
      <c r="Q423" s="2">
        <f t="shared" si="43"/>
        <v>3.5911200000000001</v>
      </c>
    </row>
    <row r="424" spans="1:17" x14ac:dyDescent="0.2">
      <c r="A424" s="1" t="s">
        <v>142</v>
      </c>
      <c r="B424" s="2" t="s">
        <v>4</v>
      </c>
      <c r="C424" s="2" t="s">
        <v>445</v>
      </c>
      <c r="D424" s="2" t="str">
        <f t="shared" si="39"/>
        <v>T-yes</v>
      </c>
      <c r="E424" s="2" t="s">
        <v>636</v>
      </c>
      <c r="G424" s="2" t="s">
        <v>442</v>
      </c>
      <c r="H424" s="2" t="str">
        <f t="shared" si="40"/>
        <v>T-control</v>
      </c>
      <c r="I424" s="2" t="str">
        <f t="shared" si="41"/>
        <v>control_T_</v>
      </c>
      <c r="J424" s="2">
        <v>94</v>
      </c>
      <c r="K424" s="2">
        <v>57</v>
      </c>
      <c r="L424" s="2">
        <v>34</v>
      </c>
      <c r="O424" s="2">
        <v>5.8</v>
      </c>
      <c r="P424" s="2">
        <f t="shared" si="42"/>
        <v>95385</v>
      </c>
      <c r="Q424" s="2">
        <f t="shared" si="43"/>
        <v>4.2750000000000004</v>
      </c>
    </row>
    <row r="425" spans="1:17" x14ac:dyDescent="0.2">
      <c r="A425" s="1" t="s">
        <v>122</v>
      </c>
      <c r="B425" s="2" t="s">
        <v>4</v>
      </c>
      <c r="C425" s="2" t="s">
        <v>445</v>
      </c>
      <c r="D425" s="2" t="str">
        <f t="shared" si="39"/>
        <v>T-yes</v>
      </c>
      <c r="E425" s="2" t="s">
        <v>636</v>
      </c>
      <c r="G425" s="2" t="s">
        <v>442</v>
      </c>
      <c r="H425" s="2" t="str">
        <f t="shared" si="40"/>
        <v>T-control</v>
      </c>
      <c r="I425" s="2" t="str">
        <f t="shared" si="41"/>
        <v>control_T_</v>
      </c>
      <c r="J425" s="2">
        <v>77</v>
      </c>
      <c r="K425" s="2">
        <v>58</v>
      </c>
      <c r="L425" s="2">
        <v>28</v>
      </c>
      <c r="M425" s="2">
        <v>30</v>
      </c>
      <c r="P425" s="2">
        <f t="shared" si="42"/>
        <v>65475</v>
      </c>
      <c r="Q425" s="2">
        <f t="shared" si="43"/>
        <v>3.0786000000000002</v>
      </c>
    </row>
    <row r="426" spans="1:17" x14ac:dyDescent="0.2">
      <c r="A426" s="1" t="s">
        <v>128</v>
      </c>
      <c r="B426" s="2" t="s">
        <v>4</v>
      </c>
      <c r="C426" s="2" t="s">
        <v>445</v>
      </c>
      <c r="D426" s="2" t="str">
        <f t="shared" si="39"/>
        <v>T-yes</v>
      </c>
      <c r="E426" s="2" t="s">
        <v>636</v>
      </c>
      <c r="G426" s="2" t="s">
        <v>442</v>
      </c>
      <c r="H426" s="2" t="str">
        <f t="shared" si="40"/>
        <v>T-control</v>
      </c>
      <c r="I426" s="2" t="str">
        <f t="shared" si="41"/>
        <v>control_T_</v>
      </c>
      <c r="J426" s="2">
        <v>75</v>
      </c>
      <c r="K426" s="2">
        <v>46</v>
      </c>
      <c r="L426" s="2">
        <v>24</v>
      </c>
      <c r="O426" s="2">
        <v>2.2799999999999998</v>
      </c>
      <c r="P426" s="2">
        <f t="shared" si="42"/>
        <v>43354</v>
      </c>
      <c r="Q426" s="2">
        <f t="shared" si="43"/>
        <v>2.1937600000000002</v>
      </c>
    </row>
    <row r="427" spans="1:17" x14ac:dyDescent="0.2">
      <c r="A427" s="1" t="s">
        <v>127</v>
      </c>
      <c r="B427" s="2" t="s">
        <v>4</v>
      </c>
      <c r="C427" s="2" t="s">
        <v>445</v>
      </c>
      <c r="D427" s="2" t="str">
        <f t="shared" ref="D427:D458" si="44">B427&amp;"-"&amp;C427</f>
        <v>T-yes</v>
      </c>
      <c r="E427" s="2" t="s">
        <v>636</v>
      </c>
      <c r="G427" s="2" t="s">
        <v>442</v>
      </c>
      <c r="H427" s="2" t="str">
        <f t="shared" ref="H427:H458" si="45">B427&amp;"-"&amp;G427</f>
        <v>T-control</v>
      </c>
      <c r="I427" s="2" t="str">
        <f t="shared" ref="I427:I458" si="46">G427&amp;"_"&amp;B427&amp;"_"&amp;F427</f>
        <v>control_T_</v>
      </c>
      <c r="J427" s="2">
        <v>84</v>
      </c>
      <c r="K427" s="2">
        <v>63</v>
      </c>
      <c r="L427" s="2">
        <v>37</v>
      </c>
      <c r="M427" s="2">
        <v>3</v>
      </c>
      <c r="P427" s="2">
        <f t="shared" ref="P427:P458" si="47">ROUND((4/3)*PI()*(J427/2)*(K427/2)*(L427/2),0)</f>
        <v>102523</v>
      </c>
      <c r="Q427" s="2">
        <f t="shared" ref="Q427:Q458" si="48">(0.00004*P427)+0.4596</f>
        <v>4.5605200000000004</v>
      </c>
    </row>
    <row r="428" spans="1:17" x14ac:dyDescent="0.2">
      <c r="A428" s="1" t="s">
        <v>139</v>
      </c>
      <c r="B428" s="2" t="s">
        <v>4</v>
      </c>
      <c r="C428" s="2" t="s">
        <v>445</v>
      </c>
      <c r="D428" s="2" t="str">
        <f t="shared" si="44"/>
        <v>T-yes</v>
      </c>
      <c r="E428" s="2" t="s">
        <v>636</v>
      </c>
      <c r="G428" s="2" t="s">
        <v>442</v>
      </c>
      <c r="H428" s="2" t="str">
        <f t="shared" si="45"/>
        <v>T-control</v>
      </c>
      <c r="I428" s="2" t="str">
        <f t="shared" si="46"/>
        <v>control_T_</v>
      </c>
      <c r="J428" s="2">
        <v>71</v>
      </c>
      <c r="K428" s="2">
        <v>54</v>
      </c>
      <c r="L428" s="2">
        <v>28</v>
      </c>
      <c r="M428" s="2">
        <v>11</v>
      </c>
      <c r="P428" s="2">
        <f t="shared" si="47"/>
        <v>56209</v>
      </c>
      <c r="Q428" s="2">
        <f t="shared" si="48"/>
        <v>2.7079600000000004</v>
      </c>
    </row>
    <row r="429" spans="1:17" x14ac:dyDescent="0.2">
      <c r="A429" s="1" t="s">
        <v>115</v>
      </c>
      <c r="B429" s="2" t="s">
        <v>4</v>
      </c>
      <c r="C429" s="2" t="s">
        <v>445</v>
      </c>
      <c r="D429" s="2" t="str">
        <f t="shared" si="44"/>
        <v>T-yes</v>
      </c>
      <c r="E429" s="2" t="s">
        <v>636</v>
      </c>
      <c r="G429" s="2" t="s">
        <v>442</v>
      </c>
      <c r="H429" s="2" t="str">
        <f t="shared" si="45"/>
        <v>T-control</v>
      </c>
      <c r="I429" s="2" t="str">
        <f t="shared" si="46"/>
        <v>control_T_</v>
      </c>
      <c r="J429" s="2">
        <v>81</v>
      </c>
      <c r="K429" s="2">
        <v>48</v>
      </c>
      <c r="L429" s="2">
        <v>32</v>
      </c>
      <c r="O429" s="2">
        <v>2.6</v>
      </c>
      <c r="P429" s="2">
        <f t="shared" si="47"/>
        <v>65144</v>
      </c>
      <c r="Q429" s="2">
        <f t="shared" si="48"/>
        <v>3.0653600000000001</v>
      </c>
    </row>
    <row r="430" spans="1:17" x14ac:dyDescent="0.2">
      <c r="A430" s="1" t="s">
        <v>135</v>
      </c>
      <c r="B430" s="2" t="s">
        <v>4</v>
      </c>
      <c r="C430" s="2" t="s">
        <v>445</v>
      </c>
      <c r="D430" s="2" t="str">
        <f t="shared" si="44"/>
        <v>T-yes</v>
      </c>
      <c r="E430" s="2" t="s">
        <v>636</v>
      </c>
      <c r="G430" s="2" t="s">
        <v>442</v>
      </c>
      <c r="H430" s="2" t="str">
        <f t="shared" si="45"/>
        <v>T-control</v>
      </c>
      <c r="I430" s="2" t="str">
        <f t="shared" si="46"/>
        <v>control_T_</v>
      </c>
      <c r="J430" s="2">
        <v>74</v>
      </c>
      <c r="K430" s="2">
        <v>53</v>
      </c>
      <c r="L430" s="2">
        <v>33</v>
      </c>
      <c r="O430" s="2">
        <v>4</v>
      </c>
      <c r="P430" s="2">
        <f t="shared" si="47"/>
        <v>67767</v>
      </c>
      <c r="Q430" s="2">
        <f t="shared" si="48"/>
        <v>3.1702800000000004</v>
      </c>
    </row>
    <row r="431" spans="1:17" x14ac:dyDescent="0.2">
      <c r="A431" s="1" t="s">
        <v>145</v>
      </c>
      <c r="B431" s="2" t="s">
        <v>4</v>
      </c>
      <c r="C431" s="2" t="s">
        <v>445</v>
      </c>
      <c r="D431" s="2" t="str">
        <f t="shared" si="44"/>
        <v>T-yes</v>
      </c>
      <c r="E431" s="2" t="s">
        <v>636</v>
      </c>
      <c r="G431" s="2" t="s">
        <v>442</v>
      </c>
      <c r="H431" s="2" t="str">
        <f t="shared" si="45"/>
        <v>T-control</v>
      </c>
      <c r="I431" s="2" t="str">
        <f t="shared" si="46"/>
        <v>control_T_</v>
      </c>
      <c r="J431" s="2">
        <v>96</v>
      </c>
      <c r="K431" s="2">
        <v>57</v>
      </c>
      <c r="L431" s="2">
        <v>40</v>
      </c>
      <c r="M431" s="2">
        <v>-10</v>
      </c>
      <c r="P431" s="2">
        <f t="shared" si="47"/>
        <v>114605</v>
      </c>
      <c r="Q431" s="2">
        <f t="shared" si="48"/>
        <v>5.0438000000000001</v>
      </c>
    </row>
    <row r="432" spans="1:17" x14ac:dyDescent="0.2">
      <c r="A432" s="1" t="s">
        <v>141</v>
      </c>
      <c r="B432" s="2" t="s">
        <v>4</v>
      </c>
      <c r="C432" s="2" t="s">
        <v>445</v>
      </c>
      <c r="D432" s="2" t="str">
        <f t="shared" si="44"/>
        <v>T-yes</v>
      </c>
      <c r="E432" s="2" t="s">
        <v>636</v>
      </c>
      <c r="G432" s="2" t="s">
        <v>442</v>
      </c>
      <c r="H432" s="2" t="str">
        <f t="shared" si="45"/>
        <v>T-control</v>
      </c>
      <c r="I432" s="2" t="str">
        <f t="shared" si="46"/>
        <v>control_T_</v>
      </c>
      <c r="J432" s="2">
        <v>96</v>
      </c>
      <c r="K432" s="2">
        <v>60</v>
      </c>
      <c r="L432" s="2">
        <v>34</v>
      </c>
      <c r="O432" s="2">
        <v>4.41</v>
      </c>
      <c r="P432" s="2">
        <f t="shared" si="47"/>
        <v>102542</v>
      </c>
      <c r="Q432" s="2">
        <f t="shared" si="48"/>
        <v>4.56128</v>
      </c>
    </row>
    <row r="433" spans="1:18" x14ac:dyDescent="0.2">
      <c r="A433" s="1" t="s">
        <v>137</v>
      </c>
      <c r="B433" s="2" t="s">
        <v>4</v>
      </c>
      <c r="C433" s="2" t="s">
        <v>445</v>
      </c>
      <c r="D433" s="2" t="str">
        <f t="shared" si="44"/>
        <v>T-yes</v>
      </c>
      <c r="E433" s="2" t="s">
        <v>636</v>
      </c>
      <c r="G433" s="2" t="s">
        <v>442</v>
      </c>
      <c r="H433" s="2" t="str">
        <f t="shared" si="45"/>
        <v>T-control</v>
      </c>
      <c r="I433" s="2" t="str">
        <f t="shared" si="46"/>
        <v>control_T_</v>
      </c>
      <c r="J433" s="2">
        <v>83</v>
      </c>
      <c r="K433" s="2">
        <v>55</v>
      </c>
      <c r="L433" s="2">
        <v>36</v>
      </c>
      <c r="O433" s="2">
        <v>2.4900000000000002</v>
      </c>
      <c r="P433" s="2">
        <f t="shared" si="47"/>
        <v>86048</v>
      </c>
      <c r="Q433" s="2">
        <f t="shared" si="48"/>
        <v>3.9015200000000001</v>
      </c>
    </row>
    <row r="434" spans="1:18" x14ac:dyDescent="0.2">
      <c r="A434" s="1" t="s">
        <v>112</v>
      </c>
      <c r="B434" s="2" t="s">
        <v>4</v>
      </c>
      <c r="C434" s="2" t="s">
        <v>445</v>
      </c>
      <c r="D434" s="2" t="str">
        <f t="shared" si="44"/>
        <v>T-yes</v>
      </c>
      <c r="E434" s="2" t="s">
        <v>636</v>
      </c>
      <c r="G434" s="2" t="s">
        <v>442</v>
      </c>
      <c r="H434" s="2" t="str">
        <f t="shared" si="45"/>
        <v>T-control</v>
      </c>
      <c r="I434" s="2" t="str">
        <f t="shared" si="46"/>
        <v>control_T_</v>
      </c>
      <c r="J434" s="2">
        <v>105</v>
      </c>
      <c r="K434" s="2">
        <v>70</v>
      </c>
      <c r="L434" s="2">
        <v>35</v>
      </c>
      <c r="O434" s="2">
        <v>4</v>
      </c>
      <c r="P434" s="2">
        <f t="shared" si="47"/>
        <v>134696</v>
      </c>
      <c r="Q434" s="2">
        <f t="shared" si="48"/>
        <v>5.8474400000000006</v>
      </c>
    </row>
    <row r="435" spans="1:18" x14ac:dyDescent="0.2">
      <c r="A435" s="1" t="s">
        <v>146</v>
      </c>
      <c r="B435" s="2" t="s">
        <v>4</v>
      </c>
      <c r="C435" s="2" t="s">
        <v>445</v>
      </c>
      <c r="D435" s="2" t="str">
        <f t="shared" si="44"/>
        <v>T-yes</v>
      </c>
      <c r="E435" s="2" t="s">
        <v>636</v>
      </c>
      <c r="G435" s="2" t="s">
        <v>442</v>
      </c>
      <c r="H435" s="2" t="str">
        <f t="shared" si="45"/>
        <v>T-control</v>
      </c>
      <c r="I435" s="2" t="str">
        <f t="shared" si="46"/>
        <v>control_T_</v>
      </c>
      <c r="J435" s="2">
        <v>78</v>
      </c>
      <c r="K435" s="2">
        <v>51</v>
      </c>
      <c r="L435" s="2">
        <v>24</v>
      </c>
      <c r="O435" s="2">
        <v>2.4</v>
      </c>
      <c r="P435" s="2">
        <f t="shared" si="47"/>
        <v>49989</v>
      </c>
      <c r="Q435" s="2">
        <f t="shared" si="48"/>
        <v>2.4591600000000002</v>
      </c>
    </row>
    <row r="436" spans="1:18" x14ac:dyDescent="0.2">
      <c r="A436" s="1" t="s">
        <v>151</v>
      </c>
      <c r="B436" s="2" t="s">
        <v>4</v>
      </c>
      <c r="C436" s="2" t="s">
        <v>445</v>
      </c>
      <c r="D436" s="2" t="str">
        <f t="shared" si="44"/>
        <v>T-yes</v>
      </c>
      <c r="E436" s="2" t="s">
        <v>636</v>
      </c>
      <c r="G436" s="2" t="s">
        <v>442</v>
      </c>
      <c r="H436" s="2" t="str">
        <f t="shared" si="45"/>
        <v>T-control</v>
      </c>
      <c r="I436" s="2" t="str">
        <f t="shared" si="46"/>
        <v>control_T_</v>
      </c>
      <c r="J436" s="2">
        <v>82</v>
      </c>
      <c r="K436" s="2">
        <v>65</v>
      </c>
      <c r="L436" s="2">
        <v>33</v>
      </c>
      <c r="O436" s="2">
        <v>3.49</v>
      </c>
      <c r="P436" s="2">
        <f t="shared" si="47"/>
        <v>92096</v>
      </c>
      <c r="Q436" s="2">
        <f t="shared" si="48"/>
        <v>4.14344</v>
      </c>
    </row>
    <row r="437" spans="1:18" x14ac:dyDescent="0.2">
      <c r="A437" s="1" t="s">
        <v>134</v>
      </c>
      <c r="B437" s="2" t="s">
        <v>4</v>
      </c>
      <c r="C437" s="2" t="s">
        <v>445</v>
      </c>
      <c r="D437" s="2" t="str">
        <f t="shared" si="44"/>
        <v>T-yes</v>
      </c>
      <c r="E437" s="2" t="s">
        <v>636</v>
      </c>
      <c r="G437" s="2" t="s">
        <v>442</v>
      </c>
      <c r="H437" s="2" t="str">
        <f t="shared" si="45"/>
        <v>T-control</v>
      </c>
      <c r="I437" s="2" t="str">
        <f t="shared" si="46"/>
        <v>control_T_</v>
      </c>
      <c r="J437" s="2">
        <v>75</v>
      </c>
      <c r="K437" s="2">
        <v>56</v>
      </c>
      <c r="L437" s="2">
        <v>32</v>
      </c>
      <c r="O437" s="2">
        <v>4.21</v>
      </c>
      <c r="P437" s="2">
        <f t="shared" si="47"/>
        <v>70372</v>
      </c>
      <c r="Q437" s="2">
        <f t="shared" si="48"/>
        <v>3.2744800000000001</v>
      </c>
    </row>
    <row r="438" spans="1:18" x14ac:dyDescent="0.2">
      <c r="A438" s="1" t="s">
        <v>147</v>
      </c>
      <c r="B438" s="2" t="s">
        <v>4</v>
      </c>
      <c r="C438" s="2" t="s">
        <v>445</v>
      </c>
      <c r="D438" s="2" t="str">
        <f t="shared" si="44"/>
        <v>T-yes</v>
      </c>
      <c r="E438" s="2" t="s">
        <v>636</v>
      </c>
      <c r="G438" s="2" t="s">
        <v>442</v>
      </c>
      <c r="H438" s="2" t="str">
        <f t="shared" si="45"/>
        <v>T-control</v>
      </c>
      <c r="I438" s="2" t="str">
        <f t="shared" si="46"/>
        <v>control_T_</v>
      </c>
      <c r="J438" s="2">
        <v>71</v>
      </c>
      <c r="K438" s="2">
        <v>56</v>
      </c>
      <c r="L438" s="2">
        <v>33</v>
      </c>
      <c r="O438" s="2">
        <v>3.95</v>
      </c>
      <c r="P438" s="2">
        <f t="shared" si="47"/>
        <v>68700</v>
      </c>
      <c r="Q438" s="2">
        <f t="shared" si="48"/>
        <v>3.2076000000000002</v>
      </c>
    </row>
    <row r="439" spans="1:18" x14ac:dyDescent="0.2">
      <c r="A439" s="1" t="s">
        <v>148</v>
      </c>
      <c r="B439" s="2" t="s">
        <v>4</v>
      </c>
      <c r="C439" s="2" t="s">
        <v>445</v>
      </c>
      <c r="D439" s="2" t="str">
        <f t="shared" si="44"/>
        <v>T-yes</v>
      </c>
      <c r="E439" s="2" t="s">
        <v>636</v>
      </c>
      <c r="G439" s="2" t="s">
        <v>442</v>
      </c>
      <c r="H439" s="2" t="str">
        <f t="shared" si="45"/>
        <v>T-control</v>
      </c>
      <c r="I439" s="2" t="str">
        <f t="shared" si="46"/>
        <v>control_T_</v>
      </c>
      <c r="J439" s="2">
        <v>74</v>
      </c>
      <c r="K439" s="2">
        <v>72</v>
      </c>
      <c r="L439" s="2">
        <v>41</v>
      </c>
      <c r="O439" s="2">
        <v>4.53</v>
      </c>
      <c r="P439" s="2">
        <f t="shared" si="47"/>
        <v>114379</v>
      </c>
      <c r="Q439" s="2">
        <f t="shared" si="48"/>
        <v>5.0347600000000003</v>
      </c>
    </row>
    <row r="440" spans="1:18" x14ac:dyDescent="0.2">
      <c r="A440" s="1" t="s">
        <v>150</v>
      </c>
      <c r="B440" s="2" t="s">
        <v>4</v>
      </c>
      <c r="C440" s="2" t="s">
        <v>445</v>
      </c>
      <c r="D440" s="2" t="str">
        <f t="shared" si="44"/>
        <v>T-yes</v>
      </c>
      <c r="E440" s="2" t="s">
        <v>636</v>
      </c>
      <c r="G440" s="2" t="s">
        <v>442</v>
      </c>
      <c r="H440" s="2" t="str">
        <f t="shared" si="45"/>
        <v>T-control</v>
      </c>
      <c r="I440" s="2" t="str">
        <f t="shared" si="46"/>
        <v>control_T_</v>
      </c>
      <c r="J440" s="2">
        <v>74</v>
      </c>
      <c r="K440" s="2">
        <v>60</v>
      </c>
      <c r="L440" s="2">
        <v>25</v>
      </c>
      <c r="M440" s="2">
        <v>-10</v>
      </c>
      <c r="P440" s="2">
        <f t="shared" si="47"/>
        <v>58119</v>
      </c>
      <c r="Q440" s="2">
        <f t="shared" si="48"/>
        <v>2.7843600000000004</v>
      </c>
    </row>
    <row r="441" spans="1:18" x14ac:dyDescent="0.2">
      <c r="A441" s="1" t="s">
        <v>133</v>
      </c>
      <c r="B441" s="2" t="s">
        <v>4</v>
      </c>
      <c r="C441" s="2" t="s">
        <v>445</v>
      </c>
      <c r="D441" s="2" t="str">
        <f t="shared" si="44"/>
        <v>T-yes</v>
      </c>
      <c r="E441" s="2" t="s">
        <v>636</v>
      </c>
      <c r="G441" s="2" t="s">
        <v>442</v>
      </c>
      <c r="H441" s="2" t="str">
        <f t="shared" si="45"/>
        <v>T-control</v>
      </c>
      <c r="I441" s="2" t="str">
        <f t="shared" si="46"/>
        <v>control_T_</v>
      </c>
      <c r="J441" s="2">
        <v>74</v>
      </c>
      <c r="K441" s="2">
        <v>56</v>
      </c>
      <c r="L441" s="2">
        <v>31</v>
      </c>
      <c r="O441" s="2">
        <v>4.33</v>
      </c>
      <c r="P441" s="2">
        <f t="shared" si="47"/>
        <v>67264</v>
      </c>
      <c r="Q441" s="2">
        <f t="shared" si="48"/>
        <v>3.1501600000000001</v>
      </c>
    </row>
    <row r="442" spans="1:18" x14ac:dyDescent="0.2">
      <c r="A442" s="1" t="s">
        <v>444</v>
      </c>
      <c r="B442" s="2" t="s">
        <v>4</v>
      </c>
      <c r="C442" s="2" t="s">
        <v>445</v>
      </c>
      <c r="D442" s="2" t="str">
        <f t="shared" si="44"/>
        <v>T-yes</v>
      </c>
      <c r="E442" s="2" t="s">
        <v>636</v>
      </c>
      <c r="G442" s="2" t="s">
        <v>442</v>
      </c>
      <c r="H442" s="2" t="str">
        <f t="shared" si="45"/>
        <v>T-control</v>
      </c>
      <c r="I442" s="2" t="str">
        <f t="shared" si="46"/>
        <v>control_T_</v>
      </c>
      <c r="J442" s="2">
        <v>85</v>
      </c>
      <c r="K442" s="2">
        <v>61</v>
      </c>
      <c r="L442" s="2">
        <v>34</v>
      </c>
      <c r="M442" s="2">
        <v>0</v>
      </c>
      <c r="P442" s="2">
        <f t="shared" si="47"/>
        <v>92305</v>
      </c>
      <c r="Q442" s="2">
        <f t="shared" si="48"/>
        <v>4.1517999999999997</v>
      </c>
    </row>
    <row r="443" spans="1:18" x14ac:dyDescent="0.2">
      <c r="A443" s="1" t="s">
        <v>138</v>
      </c>
      <c r="B443" s="2" t="s">
        <v>4</v>
      </c>
      <c r="C443" s="2" t="s">
        <v>445</v>
      </c>
      <c r="D443" s="2" t="str">
        <f t="shared" si="44"/>
        <v>T-yes</v>
      </c>
      <c r="E443" s="2" t="s">
        <v>636</v>
      </c>
      <c r="G443" s="2" t="s">
        <v>442</v>
      </c>
      <c r="H443" s="2" t="str">
        <f t="shared" si="45"/>
        <v>T-control</v>
      </c>
      <c r="I443" s="2" t="str">
        <f t="shared" si="46"/>
        <v>control_T_</v>
      </c>
      <c r="J443" s="2">
        <v>72</v>
      </c>
      <c r="K443" s="2">
        <v>53</v>
      </c>
      <c r="L443" s="2">
        <v>33</v>
      </c>
      <c r="O443" s="2">
        <v>3.79</v>
      </c>
      <c r="P443" s="2">
        <f t="shared" si="47"/>
        <v>65936</v>
      </c>
      <c r="Q443" s="2">
        <f t="shared" si="48"/>
        <v>3.0970400000000002</v>
      </c>
    </row>
    <row r="444" spans="1:18" x14ac:dyDescent="0.2">
      <c r="A444" s="1" t="s">
        <v>405</v>
      </c>
      <c r="B444" s="2" t="s">
        <v>4</v>
      </c>
      <c r="C444" s="2" t="s">
        <v>446</v>
      </c>
      <c r="D444" s="2" t="str">
        <f t="shared" si="44"/>
        <v>T-no</v>
      </c>
      <c r="E444" s="2" t="s">
        <v>636</v>
      </c>
      <c r="G444" s="2" t="s">
        <v>442</v>
      </c>
      <c r="H444" s="2" t="str">
        <f t="shared" si="45"/>
        <v>T-control</v>
      </c>
      <c r="I444" s="2" t="str">
        <f t="shared" si="46"/>
        <v>control_T_</v>
      </c>
      <c r="J444" s="2">
        <v>76</v>
      </c>
      <c r="K444" s="2">
        <v>59</v>
      </c>
      <c r="L444" s="2">
        <v>30</v>
      </c>
      <c r="M444" s="2">
        <v>-3</v>
      </c>
      <c r="N444" s="3"/>
      <c r="P444" s="2">
        <f t="shared" si="47"/>
        <v>70435</v>
      </c>
      <c r="Q444" s="2">
        <f t="shared" si="48"/>
        <v>3.2770000000000001</v>
      </c>
    </row>
    <row r="445" spans="1:18" x14ac:dyDescent="0.2">
      <c r="A445" s="1" t="s">
        <v>1</v>
      </c>
      <c r="B445" s="2" t="s">
        <v>3</v>
      </c>
      <c r="C445" s="2" t="s">
        <v>446</v>
      </c>
      <c r="D445" s="2" t="str">
        <f t="shared" si="44"/>
        <v>D-no</v>
      </c>
      <c r="E445" s="2" t="s">
        <v>639</v>
      </c>
      <c r="F445" s="2">
        <v>10</v>
      </c>
      <c r="G445" s="2" t="s">
        <v>640</v>
      </c>
      <c r="H445" s="2" t="str">
        <f t="shared" si="45"/>
        <v>D-heat_desiccation</v>
      </c>
      <c r="I445" s="2" t="str">
        <f t="shared" si="46"/>
        <v>heat_desiccation_D_10</v>
      </c>
      <c r="J445" s="2">
        <v>76</v>
      </c>
      <c r="K445" s="2">
        <v>46</v>
      </c>
      <c r="L445" s="2">
        <v>27</v>
      </c>
      <c r="N445" s="3">
        <v>44400</v>
      </c>
      <c r="P445" s="2">
        <f t="shared" si="47"/>
        <v>49424</v>
      </c>
      <c r="Q445" s="2">
        <f t="shared" si="48"/>
        <v>2.4365600000000001</v>
      </c>
      <c r="R445" s="2" t="s">
        <v>445</v>
      </c>
    </row>
    <row r="446" spans="1:18" x14ac:dyDescent="0.2">
      <c r="A446" s="1" t="s">
        <v>188</v>
      </c>
      <c r="B446" s="2" t="s">
        <v>3</v>
      </c>
      <c r="C446" s="2" t="s">
        <v>446</v>
      </c>
      <c r="D446" s="2" t="str">
        <f t="shared" si="44"/>
        <v>D-no</v>
      </c>
      <c r="E446" s="2" t="s">
        <v>639</v>
      </c>
      <c r="F446" s="2">
        <v>10</v>
      </c>
      <c r="G446" s="2" t="s">
        <v>640</v>
      </c>
      <c r="H446" s="2" t="str">
        <f t="shared" si="45"/>
        <v>D-heat_desiccation</v>
      </c>
      <c r="I446" s="2" t="str">
        <f t="shared" si="46"/>
        <v>heat_desiccation_D_10</v>
      </c>
      <c r="J446" s="2">
        <v>71</v>
      </c>
      <c r="K446" s="2">
        <v>56</v>
      </c>
      <c r="L446" s="2">
        <v>31</v>
      </c>
      <c r="N446" s="3">
        <v>44400</v>
      </c>
      <c r="P446" s="2">
        <f t="shared" si="47"/>
        <v>64537</v>
      </c>
      <c r="Q446" s="2">
        <f t="shared" si="48"/>
        <v>3.04108</v>
      </c>
      <c r="R446" s="2" t="s">
        <v>445</v>
      </c>
    </row>
    <row r="447" spans="1:18" x14ac:dyDescent="0.2">
      <c r="A447" s="1" t="s">
        <v>86</v>
      </c>
      <c r="B447" s="2" t="s">
        <v>3</v>
      </c>
      <c r="C447" s="2" t="s">
        <v>446</v>
      </c>
      <c r="D447" s="2" t="str">
        <f t="shared" si="44"/>
        <v>D-no</v>
      </c>
      <c r="E447" s="2" t="s">
        <v>639</v>
      </c>
      <c r="F447" s="2">
        <v>10</v>
      </c>
      <c r="G447" s="2" t="s">
        <v>640</v>
      </c>
      <c r="H447" s="2" t="str">
        <f t="shared" si="45"/>
        <v>D-heat_desiccation</v>
      </c>
      <c r="I447" s="2" t="str">
        <f t="shared" si="46"/>
        <v>heat_desiccation_D_10</v>
      </c>
      <c r="J447" s="2">
        <v>68</v>
      </c>
      <c r="K447" s="2">
        <v>43</v>
      </c>
      <c r="L447" s="2">
        <v>28</v>
      </c>
      <c r="N447" s="3">
        <v>44400</v>
      </c>
      <c r="P447" s="2">
        <f t="shared" si="47"/>
        <v>42868</v>
      </c>
      <c r="Q447" s="2">
        <f t="shared" si="48"/>
        <v>2.1743200000000003</v>
      </c>
      <c r="R447" s="2" t="s">
        <v>445</v>
      </c>
    </row>
    <row r="448" spans="1:18" x14ac:dyDescent="0.2">
      <c r="A448" s="1" t="s">
        <v>216</v>
      </c>
      <c r="B448" s="2" t="s">
        <v>3</v>
      </c>
      <c r="C448" s="2" t="s">
        <v>446</v>
      </c>
      <c r="D448" s="2" t="str">
        <f t="shared" si="44"/>
        <v>D-no</v>
      </c>
      <c r="E448" s="2" t="s">
        <v>639</v>
      </c>
      <c r="F448" s="2">
        <v>10</v>
      </c>
      <c r="G448" s="2" t="s">
        <v>640</v>
      </c>
      <c r="H448" s="2" t="str">
        <f t="shared" si="45"/>
        <v>D-heat_desiccation</v>
      </c>
      <c r="I448" s="2" t="str">
        <f t="shared" si="46"/>
        <v>heat_desiccation_D_10</v>
      </c>
      <c r="J448" s="2">
        <v>78</v>
      </c>
      <c r="K448" s="2">
        <v>41</v>
      </c>
      <c r="L448" s="2">
        <v>23</v>
      </c>
      <c r="N448" s="3">
        <v>44400</v>
      </c>
      <c r="P448" s="2">
        <f t="shared" si="47"/>
        <v>38513</v>
      </c>
      <c r="Q448" s="2">
        <f t="shared" si="48"/>
        <v>2.0001199999999999</v>
      </c>
      <c r="R448" s="2" t="s">
        <v>445</v>
      </c>
    </row>
    <row r="449" spans="1:18" x14ac:dyDescent="0.2">
      <c r="A449" s="1" t="s">
        <v>394</v>
      </c>
      <c r="B449" s="2" t="s">
        <v>4</v>
      </c>
      <c r="C449" s="2" t="s">
        <v>446</v>
      </c>
      <c r="D449" s="2" t="str">
        <f t="shared" si="44"/>
        <v>T-no</v>
      </c>
      <c r="E449" s="2" t="s">
        <v>637</v>
      </c>
      <c r="F449" s="2">
        <v>10</v>
      </c>
      <c r="G449" s="2" t="s">
        <v>640</v>
      </c>
      <c r="H449" s="2" t="str">
        <f t="shared" si="45"/>
        <v>T-heat_desiccation</v>
      </c>
      <c r="I449" s="2" t="str">
        <f t="shared" si="46"/>
        <v>heat_desiccation_T_10</v>
      </c>
      <c r="J449" s="2">
        <v>74</v>
      </c>
      <c r="K449" s="2">
        <v>60</v>
      </c>
      <c r="L449" s="2">
        <v>22</v>
      </c>
      <c r="N449" s="3">
        <v>44400</v>
      </c>
      <c r="P449" s="2">
        <f t="shared" si="47"/>
        <v>51145</v>
      </c>
      <c r="Q449" s="2">
        <f t="shared" si="48"/>
        <v>2.5054000000000003</v>
      </c>
      <c r="R449" s="2" t="s">
        <v>445</v>
      </c>
    </row>
    <row r="450" spans="1:18" x14ac:dyDescent="0.2">
      <c r="A450" s="1" t="s">
        <v>387</v>
      </c>
      <c r="B450" s="2" t="s">
        <v>4</v>
      </c>
      <c r="C450" s="2" t="s">
        <v>446</v>
      </c>
      <c r="D450" s="2" t="str">
        <f t="shared" si="44"/>
        <v>T-no</v>
      </c>
      <c r="E450" s="2" t="s">
        <v>637</v>
      </c>
      <c r="F450" s="2">
        <v>10</v>
      </c>
      <c r="G450" s="2" t="s">
        <v>640</v>
      </c>
      <c r="H450" s="2" t="str">
        <f t="shared" si="45"/>
        <v>T-heat_desiccation</v>
      </c>
      <c r="I450" s="2" t="str">
        <f t="shared" si="46"/>
        <v>heat_desiccation_T_10</v>
      </c>
      <c r="J450" s="2">
        <v>70</v>
      </c>
      <c r="K450" s="2">
        <v>55</v>
      </c>
      <c r="L450" s="2">
        <v>26</v>
      </c>
      <c r="N450" s="3">
        <v>44400</v>
      </c>
      <c r="P450" s="2">
        <f t="shared" si="47"/>
        <v>52412</v>
      </c>
      <c r="Q450" s="2">
        <f t="shared" si="48"/>
        <v>2.5560800000000001</v>
      </c>
      <c r="R450" s="2" t="s">
        <v>445</v>
      </c>
    </row>
    <row r="451" spans="1:18" x14ac:dyDescent="0.2">
      <c r="A451" s="1" t="s">
        <v>411</v>
      </c>
      <c r="B451" s="2" t="s">
        <v>4</v>
      </c>
      <c r="C451" s="2" t="s">
        <v>446</v>
      </c>
      <c r="D451" s="2" t="str">
        <f t="shared" si="44"/>
        <v>T-no</v>
      </c>
      <c r="E451" s="2" t="s">
        <v>637</v>
      </c>
      <c r="F451" s="2">
        <v>10</v>
      </c>
      <c r="G451" s="2" t="s">
        <v>640</v>
      </c>
      <c r="H451" s="2" t="str">
        <f t="shared" si="45"/>
        <v>T-heat_desiccation</v>
      </c>
      <c r="I451" s="2" t="str">
        <f t="shared" si="46"/>
        <v>heat_desiccation_T_10</v>
      </c>
      <c r="J451" s="2">
        <v>71</v>
      </c>
      <c r="K451" s="2">
        <v>57</v>
      </c>
      <c r="L451" s="2">
        <v>28</v>
      </c>
      <c r="N451" s="3">
        <v>44400</v>
      </c>
      <c r="P451" s="2">
        <f t="shared" si="47"/>
        <v>59332</v>
      </c>
      <c r="Q451" s="2">
        <f t="shared" si="48"/>
        <v>2.8328800000000003</v>
      </c>
      <c r="R451" s="2" t="s">
        <v>445</v>
      </c>
    </row>
    <row r="452" spans="1:18" x14ac:dyDescent="0.2">
      <c r="A452" s="1" t="s">
        <v>415</v>
      </c>
      <c r="B452" s="2" t="s">
        <v>4</v>
      </c>
      <c r="C452" s="2" t="s">
        <v>446</v>
      </c>
      <c r="D452" s="2" t="str">
        <f t="shared" si="44"/>
        <v>T-no</v>
      </c>
      <c r="E452" s="2" t="s">
        <v>637</v>
      </c>
      <c r="F452" s="2">
        <v>10</v>
      </c>
      <c r="G452" s="2" t="s">
        <v>640</v>
      </c>
      <c r="H452" s="2" t="str">
        <f t="shared" si="45"/>
        <v>T-heat_desiccation</v>
      </c>
      <c r="I452" s="2" t="str">
        <f t="shared" si="46"/>
        <v>heat_desiccation_T_10</v>
      </c>
      <c r="J452" s="2">
        <v>86</v>
      </c>
      <c r="K452" s="2">
        <v>61</v>
      </c>
      <c r="L452" s="2">
        <v>26</v>
      </c>
      <c r="N452" s="3">
        <v>44400</v>
      </c>
      <c r="P452" s="2">
        <f t="shared" si="47"/>
        <v>71417</v>
      </c>
      <c r="Q452" s="2">
        <f t="shared" si="48"/>
        <v>3.3162800000000003</v>
      </c>
      <c r="R452" s="2" t="s">
        <v>445</v>
      </c>
    </row>
    <row r="453" spans="1:18" x14ac:dyDescent="0.2">
      <c r="A453" s="1" t="s">
        <v>476</v>
      </c>
      <c r="B453" s="2" t="s">
        <v>4</v>
      </c>
      <c r="C453" s="2" t="s">
        <v>446</v>
      </c>
      <c r="D453" s="2" t="str">
        <f t="shared" si="44"/>
        <v>T-no</v>
      </c>
      <c r="E453" s="2" t="s">
        <v>636</v>
      </c>
      <c r="G453" s="2" t="s">
        <v>442</v>
      </c>
      <c r="H453" s="2" t="str">
        <f t="shared" si="45"/>
        <v>T-control</v>
      </c>
      <c r="I453" s="2" t="str">
        <f t="shared" si="46"/>
        <v>control_T_</v>
      </c>
      <c r="J453" s="2">
        <v>80</v>
      </c>
      <c r="K453" s="2">
        <v>59</v>
      </c>
      <c r="L453" s="2">
        <v>31</v>
      </c>
      <c r="M453" s="2">
        <v>-19</v>
      </c>
      <c r="P453" s="2">
        <f t="shared" si="47"/>
        <v>76613</v>
      </c>
      <c r="Q453" s="2">
        <f t="shared" si="48"/>
        <v>3.5241200000000004</v>
      </c>
    </row>
    <row r="454" spans="1:18" x14ac:dyDescent="0.2">
      <c r="A454" s="1" t="s">
        <v>477</v>
      </c>
      <c r="B454" s="2" t="s">
        <v>4</v>
      </c>
      <c r="C454" s="2" t="s">
        <v>446</v>
      </c>
      <c r="D454" s="2" t="str">
        <f t="shared" si="44"/>
        <v>T-no</v>
      </c>
      <c r="E454" s="2" t="s">
        <v>636</v>
      </c>
      <c r="G454" s="2" t="s">
        <v>442</v>
      </c>
      <c r="H454" s="2" t="str">
        <f t="shared" si="45"/>
        <v>T-control</v>
      </c>
      <c r="I454" s="2" t="str">
        <f t="shared" si="46"/>
        <v>control_T_</v>
      </c>
      <c r="J454" s="2">
        <v>84</v>
      </c>
      <c r="K454" s="2">
        <v>59</v>
      </c>
      <c r="L454" s="2">
        <v>32</v>
      </c>
      <c r="P454" s="2">
        <f t="shared" si="47"/>
        <v>83039</v>
      </c>
      <c r="Q454" s="2">
        <f t="shared" si="48"/>
        <v>3.7811600000000003</v>
      </c>
    </row>
    <row r="455" spans="1:18" x14ac:dyDescent="0.2">
      <c r="A455" s="1" t="s">
        <v>478</v>
      </c>
      <c r="B455" s="2" t="s">
        <v>4</v>
      </c>
      <c r="C455" s="2" t="s">
        <v>446</v>
      </c>
      <c r="D455" s="2" t="str">
        <f t="shared" si="44"/>
        <v>T-no</v>
      </c>
      <c r="E455" s="2" t="s">
        <v>636</v>
      </c>
      <c r="G455" s="2" t="s">
        <v>442</v>
      </c>
      <c r="H455" s="2" t="str">
        <f t="shared" si="45"/>
        <v>T-control</v>
      </c>
      <c r="I455" s="2" t="str">
        <f t="shared" si="46"/>
        <v>control_T_</v>
      </c>
      <c r="J455" s="2">
        <v>84</v>
      </c>
      <c r="K455" s="2">
        <v>51</v>
      </c>
      <c r="L455" s="2">
        <v>42</v>
      </c>
      <c r="P455" s="2">
        <f t="shared" si="47"/>
        <v>94210</v>
      </c>
      <c r="Q455" s="2">
        <f t="shared" si="48"/>
        <v>4.2279999999999998</v>
      </c>
    </row>
    <row r="456" spans="1:18" x14ac:dyDescent="0.2">
      <c r="A456" s="1" t="s">
        <v>479</v>
      </c>
      <c r="B456" s="2" t="s">
        <v>4</v>
      </c>
      <c r="C456" s="2" t="s">
        <v>446</v>
      </c>
      <c r="D456" s="2" t="str">
        <f t="shared" si="44"/>
        <v>T-no</v>
      </c>
      <c r="E456" s="2" t="s">
        <v>636</v>
      </c>
      <c r="G456" s="2" t="s">
        <v>442</v>
      </c>
      <c r="H456" s="2" t="str">
        <f t="shared" si="45"/>
        <v>T-control</v>
      </c>
      <c r="I456" s="2" t="str">
        <f t="shared" si="46"/>
        <v>control_T_</v>
      </c>
      <c r="J456" s="2">
        <v>81</v>
      </c>
      <c r="K456" s="2">
        <v>63</v>
      </c>
      <c r="L456" s="2">
        <v>36</v>
      </c>
      <c r="P456" s="2">
        <f t="shared" si="47"/>
        <v>96189</v>
      </c>
      <c r="Q456" s="2">
        <f t="shared" si="48"/>
        <v>4.3071600000000005</v>
      </c>
    </row>
    <row r="457" spans="1:18" x14ac:dyDescent="0.2">
      <c r="A457" s="1" t="s">
        <v>480</v>
      </c>
      <c r="B457" s="2" t="s">
        <v>4</v>
      </c>
      <c r="C457" s="2" t="s">
        <v>446</v>
      </c>
      <c r="D457" s="2" t="str">
        <f t="shared" si="44"/>
        <v>T-no</v>
      </c>
      <c r="E457" s="2" t="s">
        <v>636</v>
      </c>
      <c r="G457" s="2" t="s">
        <v>442</v>
      </c>
      <c r="H457" s="2" t="str">
        <f t="shared" si="45"/>
        <v>T-control</v>
      </c>
      <c r="I457" s="2" t="str">
        <f t="shared" si="46"/>
        <v>control_T_</v>
      </c>
      <c r="J457" s="2">
        <v>70</v>
      </c>
      <c r="K457" s="2">
        <v>46</v>
      </c>
      <c r="L457" s="2">
        <v>39</v>
      </c>
      <c r="P457" s="2">
        <f t="shared" si="47"/>
        <v>65754</v>
      </c>
      <c r="Q457" s="2">
        <f t="shared" si="48"/>
        <v>3.0897600000000001</v>
      </c>
    </row>
    <row r="458" spans="1:18" x14ac:dyDescent="0.2">
      <c r="A458" s="1" t="s">
        <v>481</v>
      </c>
      <c r="B458" s="2" t="s">
        <v>4</v>
      </c>
      <c r="C458" s="2" t="s">
        <v>446</v>
      </c>
      <c r="D458" s="2" t="str">
        <f t="shared" si="44"/>
        <v>T-no</v>
      </c>
      <c r="E458" s="2" t="s">
        <v>636</v>
      </c>
      <c r="G458" s="2" t="s">
        <v>442</v>
      </c>
      <c r="H458" s="2" t="str">
        <f t="shared" si="45"/>
        <v>T-control</v>
      </c>
      <c r="I458" s="2" t="str">
        <f t="shared" si="46"/>
        <v>control_T_</v>
      </c>
      <c r="J458" s="2">
        <v>77</v>
      </c>
      <c r="K458" s="2">
        <v>57</v>
      </c>
      <c r="L458" s="2">
        <v>32</v>
      </c>
      <c r="M458" s="2">
        <v>-19</v>
      </c>
      <c r="P458" s="2">
        <f t="shared" si="47"/>
        <v>73538</v>
      </c>
      <c r="Q458" s="2">
        <f t="shared" si="48"/>
        <v>3.4011200000000001</v>
      </c>
    </row>
    <row r="459" spans="1:18" x14ac:dyDescent="0.2">
      <c r="A459" s="1" t="s">
        <v>482</v>
      </c>
      <c r="B459" s="2" t="s">
        <v>4</v>
      </c>
      <c r="C459" s="2" t="s">
        <v>446</v>
      </c>
      <c r="D459" s="2" t="str">
        <f t="shared" ref="D459:D490" si="49">B459&amp;"-"&amp;C459</f>
        <v>T-no</v>
      </c>
      <c r="E459" s="2" t="s">
        <v>636</v>
      </c>
      <c r="G459" s="2" t="s">
        <v>442</v>
      </c>
      <c r="H459" s="2" t="str">
        <f t="shared" ref="H459:H490" si="50">B459&amp;"-"&amp;G459</f>
        <v>T-control</v>
      </c>
      <c r="I459" s="2" t="str">
        <f t="shared" ref="I459:I490" si="51">G459&amp;"_"&amp;B459&amp;"_"&amp;F459</f>
        <v>control_T_</v>
      </c>
      <c r="J459" s="2">
        <v>76</v>
      </c>
      <c r="K459" s="2">
        <v>40</v>
      </c>
      <c r="L459" s="2">
        <v>35</v>
      </c>
      <c r="P459" s="2">
        <f t="shared" ref="P459:P490" si="52">ROUND((4/3)*PI()*(J459/2)*(K459/2)*(L459/2),0)</f>
        <v>55711</v>
      </c>
      <c r="Q459" s="2">
        <f t="shared" ref="Q459:Q490" si="53">(0.00004*P459)+0.4596</f>
        <v>2.68804</v>
      </c>
    </row>
    <row r="460" spans="1:18" x14ac:dyDescent="0.2">
      <c r="A460" s="1" t="s">
        <v>483</v>
      </c>
      <c r="B460" s="2" t="s">
        <v>4</v>
      </c>
      <c r="C460" s="2" t="s">
        <v>446</v>
      </c>
      <c r="D460" s="2" t="str">
        <f t="shared" si="49"/>
        <v>T-no</v>
      </c>
      <c r="E460" s="2" t="s">
        <v>636</v>
      </c>
      <c r="G460" s="2" t="s">
        <v>442</v>
      </c>
      <c r="H460" s="2" t="str">
        <f t="shared" si="50"/>
        <v>T-control</v>
      </c>
      <c r="I460" s="2" t="str">
        <f t="shared" si="51"/>
        <v>control_T_</v>
      </c>
      <c r="J460" s="2">
        <v>70</v>
      </c>
      <c r="K460" s="2">
        <v>63</v>
      </c>
      <c r="L460" s="2">
        <v>30</v>
      </c>
      <c r="M460" s="2">
        <v>3</v>
      </c>
      <c r="P460" s="2">
        <f t="shared" si="52"/>
        <v>69272</v>
      </c>
      <c r="Q460" s="2">
        <f t="shared" si="53"/>
        <v>3.23048</v>
      </c>
    </row>
    <row r="461" spans="1:18" x14ac:dyDescent="0.2">
      <c r="A461" s="1" t="s">
        <v>484</v>
      </c>
      <c r="B461" s="2" t="s">
        <v>4</v>
      </c>
      <c r="C461" s="2" t="s">
        <v>446</v>
      </c>
      <c r="D461" s="2" t="str">
        <f t="shared" si="49"/>
        <v>T-no</v>
      </c>
      <c r="E461" s="2" t="s">
        <v>636</v>
      </c>
      <c r="G461" s="2" t="s">
        <v>442</v>
      </c>
      <c r="H461" s="2" t="str">
        <f t="shared" si="50"/>
        <v>T-control</v>
      </c>
      <c r="I461" s="2" t="str">
        <f t="shared" si="51"/>
        <v>control_T_</v>
      </c>
      <c r="J461" s="2">
        <v>80</v>
      </c>
      <c r="K461" s="2">
        <v>58</v>
      </c>
      <c r="L461" s="2">
        <v>41</v>
      </c>
      <c r="P461" s="2">
        <f t="shared" si="52"/>
        <v>99609</v>
      </c>
      <c r="Q461" s="2">
        <f t="shared" si="53"/>
        <v>4.4439600000000006</v>
      </c>
    </row>
    <row r="462" spans="1:18" x14ac:dyDescent="0.2">
      <c r="A462" s="1" t="s">
        <v>485</v>
      </c>
      <c r="B462" s="2" t="s">
        <v>4</v>
      </c>
      <c r="C462" s="2" t="s">
        <v>446</v>
      </c>
      <c r="D462" s="2" t="str">
        <f t="shared" si="49"/>
        <v>T-no</v>
      </c>
      <c r="E462" s="2" t="s">
        <v>636</v>
      </c>
      <c r="G462" s="2" t="s">
        <v>442</v>
      </c>
      <c r="H462" s="2" t="str">
        <f t="shared" si="50"/>
        <v>T-control</v>
      </c>
      <c r="I462" s="2" t="str">
        <f t="shared" si="51"/>
        <v>control_T_</v>
      </c>
      <c r="J462" s="2">
        <v>58</v>
      </c>
      <c r="K462" s="2">
        <v>50</v>
      </c>
      <c r="L462" s="2">
        <v>24</v>
      </c>
      <c r="P462" s="2">
        <f t="shared" si="52"/>
        <v>36442</v>
      </c>
      <c r="Q462" s="2">
        <f t="shared" si="53"/>
        <v>1.9172800000000001</v>
      </c>
    </row>
    <row r="463" spans="1:18" x14ac:dyDescent="0.2">
      <c r="A463" s="1" t="s">
        <v>486</v>
      </c>
      <c r="B463" s="2" t="s">
        <v>4</v>
      </c>
      <c r="C463" s="2" t="s">
        <v>446</v>
      </c>
      <c r="D463" s="2" t="str">
        <f t="shared" si="49"/>
        <v>T-no</v>
      </c>
      <c r="E463" s="2" t="s">
        <v>636</v>
      </c>
      <c r="G463" s="2" t="s">
        <v>442</v>
      </c>
      <c r="H463" s="2" t="str">
        <f t="shared" si="50"/>
        <v>T-control</v>
      </c>
      <c r="I463" s="2" t="str">
        <f t="shared" si="51"/>
        <v>control_T_</v>
      </c>
      <c r="J463" s="2">
        <v>85</v>
      </c>
      <c r="K463" s="2">
        <v>54</v>
      </c>
      <c r="L463" s="2">
        <v>38</v>
      </c>
      <c r="M463" s="2">
        <v>30</v>
      </c>
      <c r="P463" s="2">
        <f t="shared" si="52"/>
        <v>91326</v>
      </c>
      <c r="Q463" s="2">
        <f t="shared" si="53"/>
        <v>4.1126400000000007</v>
      </c>
    </row>
    <row r="464" spans="1:18" x14ac:dyDescent="0.2">
      <c r="A464" s="1" t="s">
        <v>487</v>
      </c>
      <c r="B464" s="2" t="s">
        <v>4</v>
      </c>
      <c r="C464" s="2" t="s">
        <v>446</v>
      </c>
      <c r="D464" s="2" t="str">
        <f t="shared" si="49"/>
        <v>T-no</v>
      </c>
      <c r="E464" s="2" t="s">
        <v>636</v>
      </c>
      <c r="G464" s="2" t="s">
        <v>442</v>
      </c>
      <c r="H464" s="2" t="str">
        <f t="shared" si="50"/>
        <v>T-control</v>
      </c>
      <c r="I464" s="2" t="str">
        <f t="shared" si="51"/>
        <v>control_T_</v>
      </c>
      <c r="J464" s="2">
        <v>86</v>
      </c>
      <c r="K464" s="2">
        <v>66</v>
      </c>
      <c r="L464" s="2">
        <v>31</v>
      </c>
      <c r="P464" s="2">
        <f t="shared" si="52"/>
        <v>92130</v>
      </c>
      <c r="Q464" s="2">
        <f t="shared" si="53"/>
        <v>4.1448</v>
      </c>
    </row>
    <row r="465" spans="1:17" x14ac:dyDescent="0.2">
      <c r="A465" s="1" t="s">
        <v>488</v>
      </c>
      <c r="B465" s="2" t="s">
        <v>4</v>
      </c>
      <c r="C465" s="2" t="s">
        <v>446</v>
      </c>
      <c r="D465" s="2" t="str">
        <f t="shared" si="49"/>
        <v>T-no</v>
      </c>
      <c r="E465" s="2" t="s">
        <v>636</v>
      </c>
      <c r="G465" s="2" t="s">
        <v>442</v>
      </c>
      <c r="H465" s="2" t="str">
        <f t="shared" si="50"/>
        <v>T-control</v>
      </c>
      <c r="I465" s="2" t="str">
        <f t="shared" si="51"/>
        <v>control_T_</v>
      </c>
      <c r="J465" s="2">
        <v>84</v>
      </c>
      <c r="K465" s="2">
        <v>60</v>
      </c>
      <c r="L465" s="2">
        <v>33</v>
      </c>
      <c r="P465" s="2">
        <f t="shared" si="52"/>
        <v>87085</v>
      </c>
      <c r="Q465" s="2">
        <f t="shared" si="53"/>
        <v>3.9430000000000005</v>
      </c>
    </row>
    <row r="466" spans="1:17" x14ac:dyDescent="0.2">
      <c r="A466" s="1" t="s">
        <v>489</v>
      </c>
      <c r="B466" s="2" t="s">
        <v>4</v>
      </c>
      <c r="C466" s="2" t="s">
        <v>446</v>
      </c>
      <c r="D466" s="2" t="str">
        <f t="shared" si="49"/>
        <v>T-no</v>
      </c>
      <c r="E466" s="2" t="s">
        <v>636</v>
      </c>
      <c r="G466" s="2" t="s">
        <v>442</v>
      </c>
      <c r="H466" s="2" t="str">
        <f t="shared" si="50"/>
        <v>T-control</v>
      </c>
      <c r="I466" s="2" t="str">
        <f t="shared" si="51"/>
        <v>control_T_</v>
      </c>
      <c r="J466" s="2">
        <v>71</v>
      </c>
      <c r="K466" s="2">
        <v>52</v>
      </c>
      <c r="L466" s="2">
        <v>34</v>
      </c>
      <c r="M466" s="2">
        <v>-19</v>
      </c>
      <c r="P466" s="2">
        <f t="shared" si="52"/>
        <v>65726</v>
      </c>
      <c r="Q466" s="2">
        <f t="shared" si="53"/>
        <v>3.0886400000000003</v>
      </c>
    </row>
    <row r="467" spans="1:17" x14ac:dyDescent="0.2">
      <c r="A467" s="1" t="s">
        <v>490</v>
      </c>
      <c r="B467" s="2" t="s">
        <v>4</v>
      </c>
      <c r="C467" s="2" t="s">
        <v>446</v>
      </c>
      <c r="D467" s="2" t="str">
        <f t="shared" si="49"/>
        <v>T-no</v>
      </c>
      <c r="E467" s="2" t="s">
        <v>636</v>
      </c>
      <c r="G467" s="2" t="s">
        <v>442</v>
      </c>
      <c r="H467" s="2" t="str">
        <f t="shared" si="50"/>
        <v>T-control</v>
      </c>
      <c r="I467" s="2" t="str">
        <f t="shared" si="51"/>
        <v>control_T_</v>
      </c>
      <c r="J467" s="2">
        <v>70</v>
      </c>
      <c r="K467" s="2">
        <v>48</v>
      </c>
      <c r="L467" s="2">
        <v>28</v>
      </c>
      <c r="P467" s="2">
        <f t="shared" si="52"/>
        <v>49260</v>
      </c>
      <c r="Q467" s="2">
        <f t="shared" si="53"/>
        <v>2.4300000000000002</v>
      </c>
    </row>
    <row r="468" spans="1:17" x14ac:dyDescent="0.2">
      <c r="A468" s="1" t="s">
        <v>491</v>
      </c>
      <c r="B468" s="2" t="s">
        <v>4</v>
      </c>
      <c r="C468" s="2" t="s">
        <v>446</v>
      </c>
      <c r="D468" s="2" t="str">
        <f t="shared" si="49"/>
        <v>T-no</v>
      </c>
      <c r="E468" s="2" t="s">
        <v>636</v>
      </c>
      <c r="G468" s="2" t="s">
        <v>442</v>
      </c>
      <c r="H468" s="2" t="str">
        <f t="shared" si="50"/>
        <v>T-control</v>
      </c>
      <c r="I468" s="2" t="str">
        <f t="shared" si="51"/>
        <v>control_T_</v>
      </c>
      <c r="J468" s="2">
        <v>94</v>
      </c>
      <c r="K468" s="2">
        <v>67</v>
      </c>
      <c r="L468" s="2">
        <v>33</v>
      </c>
      <c r="P468" s="2">
        <f t="shared" si="52"/>
        <v>108822</v>
      </c>
      <c r="Q468" s="2">
        <f t="shared" si="53"/>
        <v>4.8124800000000008</v>
      </c>
    </row>
    <row r="469" spans="1:17" x14ac:dyDescent="0.2">
      <c r="A469" s="1" t="s">
        <v>492</v>
      </c>
      <c r="B469" s="2" t="s">
        <v>4</v>
      </c>
      <c r="C469" s="2" t="s">
        <v>446</v>
      </c>
      <c r="D469" s="2" t="str">
        <f t="shared" si="49"/>
        <v>T-no</v>
      </c>
      <c r="E469" s="2" t="s">
        <v>636</v>
      </c>
      <c r="G469" s="2" t="s">
        <v>442</v>
      </c>
      <c r="H469" s="2" t="str">
        <f t="shared" si="50"/>
        <v>T-control</v>
      </c>
      <c r="I469" s="2" t="str">
        <f t="shared" si="51"/>
        <v>control_T_</v>
      </c>
      <c r="J469" s="2">
        <v>72</v>
      </c>
      <c r="K469" s="2">
        <v>56</v>
      </c>
      <c r="L469" s="2">
        <v>35</v>
      </c>
      <c r="P469" s="2">
        <f t="shared" si="52"/>
        <v>73890</v>
      </c>
      <c r="Q469" s="2">
        <f t="shared" si="53"/>
        <v>3.4152000000000005</v>
      </c>
    </row>
    <row r="470" spans="1:17" x14ac:dyDescent="0.2">
      <c r="A470" s="1" t="s">
        <v>493</v>
      </c>
      <c r="B470" s="2" t="s">
        <v>4</v>
      </c>
      <c r="C470" s="2" t="s">
        <v>446</v>
      </c>
      <c r="D470" s="2" t="str">
        <f t="shared" si="49"/>
        <v>T-no</v>
      </c>
      <c r="E470" s="2" t="s">
        <v>636</v>
      </c>
      <c r="G470" s="2" t="s">
        <v>442</v>
      </c>
      <c r="H470" s="2" t="str">
        <f t="shared" si="50"/>
        <v>T-control</v>
      </c>
      <c r="I470" s="2" t="str">
        <f t="shared" si="51"/>
        <v>control_T_</v>
      </c>
      <c r="J470" s="2">
        <v>57</v>
      </c>
      <c r="K470" s="2">
        <v>45</v>
      </c>
      <c r="L470" s="2">
        <v>24</v>
      </c>
      <c r="P470" s="2">
        <f t="shared" si="52"/>
        <v>32233</v>
      </c>
      <c r="Q470" s="2">
        <f t="shared" si="53"/>
        <v>1.74892</v>
      </c>
    </row>
    <row r="471" spans="1:17" x14ac:dyDescent="0.2">
      <c r="A471" s="1" t="s">
        <v>494</v>
      </c>
      <c r="B471" s="2" t="s">
        <v>4</v>
      </c>
      <c r="C471" s="2" t="s">
        <v>446</v>
      </c>
      <c r="D471" s="2" t="str">
        <f t="shared" si="49"/>
        <v>T-no</v>
      </c>
      <c r="E471" s="2" t="s">
        <v>636</v>
      </c>
      <c r="G471" s="2" t="s">
        <v>442</v>
      </c>
      <c r="H471" s="2" t="str">
        <f t="shared" si="50"/>
        <v>T-control</v>
      </c>
      <c r="I471" s="2" t="str">
        <f t="shared" si="51"/>
        <v>control_T_</v>
      </c>
      <c r="J471" s="2">
        <v>69</v>
      </c>
      <c r="K471" s="2">
        <v>49</v>
      </c>
      <c r="L471" s="2">
        <v>36</v>
      </c>
      <c r="P471" s="2">
        <f t="shared" si="52"/>
        <v>63730</v>
      </c>
      <c r="Q471" s="2">
        <f t="shared" si="53"/>
        <v>3.0088000000000004</v>
      </c>
    </row>
    <row r="472" spans="1:17" x14ac:dyDescent="0.2">
      <c r="A472" s="1" t="s">
        <v>495</v>
      </c>
      <c r="B472" s="2" t="s">
        <v>4</v>
      </c>
      <c r="C472" s="2" t="s">
        <v>446</v>
      </c>
      <c r="D472" s="2" t="str">
        <f t="shared" si="49"/>
        <v>T-no</v>
      </c>
      <c r="E472" s="2" t="s">
        <v>636</v>
      </c>
      <c r="G472" s="2" t="s">
        <v>442</v>
      </c>
      <c r="H472" s="2" t="str">
        <f t="shared" si="50"/>
        <v>T-control</v>
      </c>
      <c r="I472" s="2" t="str">
        <f t="shared" si="51"/>
        <v>control_T_</v>
      </c>
      <c r="J472" s="2">
        <v>76</v>
      </c>
      <c r="K472" s="2">
        <v>52</v>
      </c>
      <c r="L472" s="2">
        <v>30</v>
      </c>
      <c r="P472" s="2">
        <f t="shared" si="52"/>
        <v>62078</v>
      </c>
      <c r="Q472" s="2">
        <f t="shared" si="53"/>
        <v>2.94272</v>
      </c>
    </row>
    <row r="473" spans="1:17" x14ac:dyDescent="0.2">
      <c r="A473" s="1" t="s">
        <v>496</v>
      </c>
      <c r="B473" s="2" t="s">
        <v>4</v>
      </c>
      <c r="C473" s="2" t="s">
        <v>446</v>
      </c>
      <c r="D473" s="2" t="str">
        <f t="shared" si="49"/>
        <v>T-no</v>
      </c>
      <c r="E473" s="2" t="s">
        <v>636</v>
      </c>
      <c r="G473" s="2" t="s">
        <v>442</v>
      </c>
      <c r="H473" s="2" t="str">
        <f t="shared" si="50"/>
        <v>T-control</v>
      </c>
      <c r="I473" s="2" t="str">
        <f t="shared" si="51"/>
        <v>control_T_</v>
      </c>
      <c r="J473" s="2">
        <v>90</v>
      </c>
      <c r="K473" s="2">
        <v>64</v>
      </c>
      <c r="L473" s="2">
        <v>25</v>
      </c>
      <c r="P473" s="2">
        <f t="shared" si="52"/>
        <v>75398</v>
      </c>
      <c r="Q473" s="2">
        <f t="shared" si="53"/>
        <v>3.4755200000000004</v>
      </c>
    </row>
    <row r="474" spans="1:17" x14ac:dyDescent="0.2">
      <c r="A474" s="1" t="s">
        <v>497</v>
      </c>
      <c r="B474" s="2" t="s">
        <v>4</v>
      </c>
      <c r="C474" s="2" t="s">
        <v>446</v>
      </c>
      <c r="D474" s="2" t="str">
        <f t="shared" si="49"/>
        <v>T-no</v>
      </c>
      <c r="E474" s="2" t="s">
        <v>636</v>
      </c>
      <c r="G474" s="2" t="s">
        <v>442</v>
      </c>
      <c r="H474" s="2" t="str">
        <f t="shared" si="50"/>
        <v>T-control</v>
      </c>
      <c r="I474" s="2" t="str">
        <f t="shared" si="51"/>
        <v>control_T_</v>
      </c>
      <c r="J474" s="2">
        <v>78</v>
      </c>
      <c r="K474" s="2">
        <v>67</v>
      </c>
      <c r="L474" s="2">
        <v>30</v>
      </c>
      <c r="P474" s="2">
        <f t="shared" si="52"/>
        <v>82090</v>
      </c>
      <c r="Q474" s="2">
        <f t="shared" si="53"/>
        <v>3.7432000000000003</v>
      </c>
    </row>
    <row r="475" spans="1:17" x14ac:dyDescent="0.2">
      <c r="A475" s="1" t="s">
        <v>498</v>
      </c>
      <c r="B475" s="2" t="s">
        <v>4</v>
      </c>
      <c r="C475" s="2" t="s">
        <v>446</v>
      </c>
      <c r="D475" s="2" t="str">
        <f t="shared" si="49"/>
        <v>T-no</v>
      </c>
      <c r="E475" s="2" t="s">
        <v>636</v>
      </c>
      <c r="G475" s="2" t="s">
        <v>442</v>
      </c>
      <c r="H475" s="2" t="str">
        <f t="shared" si="50"/>
        <v>T-control</v>
      </c>
      <c r="I475" s="2" t="str">
        <f t="shared" si="51"/>
        <v>control_T_</v>
      </c>
      <c r="J475" s="2">
        <v>70</v>
      </c>
      <c r="K475" s="2">
        <v>51</v>
      </c>
      <c r="L475" s="2">
        <v>31</v>
      </c>
      <c r="P475" s="2">
        <f t="shared" si="52"/>
        <v>57947</v>
      </c>
      <c r="Q475" s="2">
        <f t="shared" si="53"/>
        <v>2.7774800000000002</v>
      </c>
    </row>
    <row r="476" spans="1:17" x14ac:dyDescent="0.2">
      <c r="A476" s="1" t="s">
        <v>499</v>
      </c>
      <c r="B476" s="2" t="s">
        <v>4</v>
      </c>
      <c r="C476" s="2" t="s">
        <v>446</v>
      </c>
      <c r="D476" s="2" t="str">
        <f t="shared" si="49"/>
        <v>T-no</v>
      </c>
      <c r="E476" s="2" t="s">
        <v>636</v>
      </c>
      <c r="G476" s="2" t="s">
        <v>442</v>
      </c>
      <c r="H476" s="2" t="str">
        <f t="shared" si="50"/>
        <v>T-control</v>
      </c>
      <c r="I476" s="2" t="str">
        <f t="shared" si="51"/>
        <v>control_T_</v>
      </c>
      <c r="J476" s="2">
        <v>76</v>
      </c>
      <c r="K476" s="2">
        <v>59</v>
      </c>
      <c r="L476" s="2">
        <v>30</v>
      </c>
      <c r="P476" s="2">
        <f t="shared" si="52"/>
        <v>70435</v>
      </c>
      <c r="Q476" s="2">
        <f t="shared" si="53"/>
        <v>3.2770000000000001</v>
      </c>
    </row>
    <row r="477" spans="1:17" x14ac:dyDescent="0.2">
      <c r="A477" s="1" t="s">
        <v>500</v>
      </c>
      <c r="B477" s="2" t="s">
        <v>4</v>
      </c>
      <c r="C477" s="2" t="s">
        <v>446</v>
      </c>
      <c r="D477" s="2" t="str">
        <f t="shared" si="49"/>
        <v>T-no</v>
      </c>
      <c r="E477" s="2" t="s">
        <v>636</v>
      </c>
      <c r="G477" s="2" t="s">
        <v>442</v>
      </c>
      <c r="H477" s="2" t="str">
        <f t="shared" si="50"/>
        <v>T-control</v>
      </c>
      <c r="I477" s="2" t="str">
        <f t="shared" si="51"/>
        <v>control_T_</v>
      </c>
      <c r="J477" s="2">
        <v>76</v>
      </c>
      <c r="K477" s="2">
        <v>60</v>
      </c>
      <c r="L477" s="2">
        <v>30</v>
      </c>
      <c r="M477" s="2">
        <v>11</v>
      </c>
      <c r="P477" s="2">
        <f t="shared" si="52"/>
        <v>71628</v>
      </c>
      <c r="Q477" s="2">
        <f t="shared" si="53"/>
        <v>3.3247200000000001</v>
      </c>
    </row>
    <row r="478" spans="1:17" x14ac:dyDescent="0.2">
      <c r="A478" s="1" t="s">
        <v>501</v>
      </c>
      <c r="B478" s="2" t="s">
        <v>4</v>
      </c>
      <c r="C478" s="2" t="s">
        <v>446</v>
      </c>
      <c r="D478" s="2" t="str">
        <f t="shared" si="49"/>
        <v>T-no</v>
      </c>
      <c r="E478" s="2" t="s">
        <v>636</v>
      </c>
      <c r="G478" s="2" t="s">
        <v>442</v>
      </c>
      <c r="H478" s="2" t="str">
        <f t="shared" si="50"/>
        <v>T-control</v>
      </c>
      <c r="I478" s="2" t="str">
        <f t="shared" si="51"/>
        <v>control_T_</v>
      </c>
      <c r="J478" s="2">
        <v>72</v>
      </c>
      <c r="K478" s="2">
        <v>52</v>
      </c>
      <c r="L478" s="2">
        <v>29</v>
      </c>
      <c r="P478" s="2">
        <f t="shared" si="52"/>
        <v>56850</v>
      </c>
      <c r="Q478" s="2">
        <f t="shared" si="53"/>
        <v>2.7336</v>
      </c>
    </row>
    <row r="479" spans="1:17" x14ac:dyDescent="0.2">
      <c r="A479" s="1" t="s">
        <v>502</v>
      </c>
      <c r="B479" s="2" t="s">
        <v>4</v>
      </c>
      <c r="C479" s="2" t="s">
        <v>446</v>
      </c>
      <c r="D479" s="2" t="str">
        <f t="shared" si="49"/>
        <v>T-no</v>
      </c>
      <c r="E479" s="2" t="s">
        <v>636</v>
      </c>
      <c r="G479" s="2" t="s">
        <v>442</v>
      </c>
      <c r="H479" s="2" t="str">
        <f t="shared" si="50"/>
        <v>T-control</v>
      </c>
      <c r="I479" s="2" t="str">
        <f t="shared" si="51"/>
        <v>control_T_</v>
      </c>
      <c r="J479" s="2">
        <v>67</v>
      </c>
      <c r="K479" s="2">
        <v>65</v>
      </c>
      <c r="L479" s="2">
        <v>29</v>
      </c>
      <c r="P479" s="2">
        <f t="shared" si="52"/>
        <v>66128</v>
      </c>
      <c r="Q479" s="2">
        <f t="shared" si="53"/>
        <v>3.1047200000000004</v>
      </c>
    </row>
    <row r="480" spans="1:17" x14ac:dyDescent="0.2">
      <c r="A480" s="1" t="s">
        <v>576</v>
      </c>
      <c r="B480" s="2" t="s">
        <v>4</v>
      </c>
      <c r="C480" s="2" t="s">
        <v>445</v>
      </c>
      <c r="D480" s="2" t="str">
        <f t="shared" si="49"/>
        <v>T-yes</v>
      </c>
      <c r="E480" s="2" t="s">
        <v>635</v>
      </c>
      <c r="F480" s="2">
        <v>5</v>
      </c>
      <c r="G480" s="2" t="s">
        <v>616</v>
      </c>
      <c r="H480" s="2" t="str">
        <f t="shared" si="50"/>
        <v>T-heat_only</v>
      </c>
      <c r="I480" s="2" t="str">
        <f t="shared" si="51"/>
        <v>heat_only_T_5</v>
      </c>
      <c r="J480" s="2">
        <v>79</v>
      </c>
      <c r="K480" s="2">
        <v>59</v>
      </c>
      <c r="L480" s="2">
        <v>32</v>
      </c>
      <c r="P480" s="2">
        <f t="shared" si="52"/>
        <v>78096</v>
      </c>
      <c r="Q480" s="2">
        <f t="shared" si="53"/>
        <v>3.5834400000000004</v>
      </c>
    </row>
    <row r="481" spans="1:17" x14ac:dyDescent="0.2">
      <c r="A481" s="1" t="s">
        <v>577</v>
      </c>
      <c r="B481" s="2" t="s">
        <v>4</v>
      </c>
      <c r="C481" s="2" t="s">
        <v>445</v>
      </c>
      <c r="D481" s="2" t="str">
        <f t="shared" si="49"/>
        <v>T-yes</v>
      </c>
      <c r="E481" s="2" t="s">
        <v>635</v>
      </c>
      <c r="F481" s="2">
        <v>5</v>
      </c>
      <c r="G481" s="2" t="s">
        <v>616</v>
      </c>
      <c r="H481" s="2" t="str">
        <f t="shared" si="50"/>
        <v>T-heat_only</v>
      </c>
      <c r="I481" s="2" t="str">
        <f t="shared" si="51"/>
        <v>heat_only_T_5</v>
      </c>
      <c r="J481" s="2">
        <v>89</v>
      </c>
      <c r="K481" s="2">
        <v>67</v>
      </c>
      <c r="L481" s="2">
        <v>35</v>
      </c>
      <c r="P481" s="2">
        <f t="shared" si="52"/>
        <v>109278</v>
      </c>
      <c r="Q481" s="2">
        <f t="shared" si="53"/>
        <v>4.8307200000000003</v>
      </c>
    </row>
    <row r="482" spans="1:17" x14ac:dyDescent="0.2">
      <c r="A482" s="1" t="s">
        <v>578</v>
      </c>
      <c r="B482" s="2" t="s">
        <v>4</v>
      </c>
      <c r="C482" s="2" t="s">
        <v>445</v>
      </c>
      <c r="D482" s="2" t="str">
        <f t="shared" si="49"/>
        <v>T-yes</v>
      </c>
      <c r="E482" s="2" t="s">
        <v>635</v>
      </c>
      <c r="F482" s="2">
        <v>5</v>
      </c>
      <c r="G482" s="2" t="s">
        <v>616</v>
      </c>
      <c r="H482" s="2" t="str">
        <f t="shared" si="50"/>
        <v>T-heat_only</v>
      </c>
      <c r="I482" s="2" t="str">
        <f t="shared" si="51"/>
        <v>heat_only_T_5</v>
      </c>
      <c r="J482" s="2">
        <v>101</v>
      </c>
      <c r="K482" s="2">
        <v>69</v>
      </c>
      <c r="L482" s="2">
        <v>40</v>
      </c>
      <c r="P482" s="2">
        <f t="shared" si="52"/>
        <v>145958</v>
      </c>
      <c r="Q482" s="2">
        <f t="shared" si="53"/>
        <v>6.2979200000000004</v>
      </c>
    </row>
    <row r="483" spans="1:17" x14ac:dyDescent="0.2">
      <c r="A483" s="1" t="s">
        <v>579</v>
      </c>
      <c r="B483" s="2" t="s">
        <v>4</v>
      </c>
      <c r="C483" s="2" t="s">
        <v>445</v>
      </c>
      <c r="D483" s="2" t="str">
        <f t="shared" si="49"/>
        <v>T-yes</v>
      </c>
      <c r="E483" s="2" t="s">
        <v>635</v>
      </c>
      <c r="F483" s="2">
        <v>5</v>
      </c>
      <c r="G483" s="2" t="s">
        <v>616</v>
      </c>
      <c r="H483" s="2" t="str">
        <f t="shared" si="50"/>
        <v>T-heat_only</v>
      </c>
      <c r="I483" s="2" t="str">
        <f t="shared" si="51"/>
        <v>heat_only_T_5</v>
      </c>
      <c r="J483" s="2">
        <v>79</v>
      </c>
      <c r="K483" s="2">
        <v>50</v>
      </c>
      <c r="L483" s="2">
        <v>31</v>
      </c>
      <c r="P483" s="2">
        <f t="shared" si="52"/>
        <v>64115</v>
      </c>
      <c r="Q483" s="2">
        <f t="shared" si="53"/>
        <v>3.0242</v>
      </c>
    </row>
    <row r="484" spans="1:17" x14ac:dyDescent="0.2">
      <c r="A484" s="1" t="s">
        <v>580</v>
      </c>
      <c r="B484" s="2" t="s">
        <v>4</v>
      </c>
      <c r="C484" s="2" t="s">
        <v>445</v>
      </c>
      <c r="D484" s="2" t="str">
        <f t="shared" si="49"/>
        <v>T-yes</v>
      </c>
      <c r="E484" s="2" t="s">
        <v>635</v>
      </c>
      <c r="F484" s="2">
        <v>5</v>
      </c>
      <c r="G484" s="2" t="s">
        <v>616</v>
      </c>
      <c r="H484" s="2" t="str">
        <f t="shared" si="50"/>
        <v>T-heat_only</v>
      </c>
      <c r="I484" s="2" t="str">
        <f t="shared" si="51"/>
        <v>heat_only_T_5</v>
      </c>
      <c r="J484" s="2">
        <v>85</v>
      </c>
      <c r="K484" s="2">
        <v>60</v>
      </c>
      <c r="L484" s="2">
        <v>31</v>
      </c>
      <c r="P484" s="2">
        <f t="shared" si="52"/>
        <v>82781</v>
      </c>
      <c r="Q484" s="2">
        <f t="shared" si="53"/>
        <v>3.7708400000000002</v>
      </c>
    </row>
    <row r="485" spans="1:17" x14ac:dyDescent="0.2">
      <c r="A485" s="1" t="s">
        <v>581</v>
      </c>
      <c r="B485" s="2" t="s">
        <v>4</v>
      </c>
      <c r="C485" s="2" t="s">
        <v>445</v>
      </c>
      <c r="D485" s="2" t="str">
        <f t="shared" si="49"/>
        <v>T-yes</v>
      </c>
      <c r="E485" s="2" t="s">
        <v>635</v>
      </c>
      <c r="F485" s="2">
        <v>5</v>
      </c>
      <c r="G485" s="2" t="s">
        <v>616</v>
      </c>
      <c r="H485" s="2" t="str">
        <f t="shared" si="50"/>
        <v>T-heat_only</v>
      </c>
      <c r="I485" s="2" t="str">
        <f t="shared" si="51"/>
        <v>heat_only_T_5</v>
      </c>
      <c r="J485" s="2">
        <v>90</v>
      </c>
      <c r="K485" s="2">
        <v>60</v>
      </c>
      <c r="L485" s="2">
        <v>33</v>
      </c>
      <c r="M485" s="2">
        <v>2</v>
      </c>
      <c r="P485" s="2">
        <f t="shared" si="52"/>
        <v>93305</v>
      </c>
      <c r="Q485" s="2">
        <f t="shared" si="53"/>
        <v>4.1918000000000006</v>
      </c>
    </row>
    <row r="486" spans="1:17" x14ac:dyDescent="0.2">
      <c r="A486" s="1" t="s">
        <v>582</v>
      </c>
      <c r="B486" s="2" t="s">
        <v>4</v>
      </c>
      <c r="C486" s="2" t="s">
        <v>445</v>
      </c>
      <c r="D486" s="2" t="str">
        <f t="shared" si="49"/>
        <v>T-yes</v>
      </c>
      <c r="E486" s="2" t="s">
        <v>635</v>
      </c>
      <c r="F486" s="2">
        <v>5</v>
      </c>
      <c r="G486" s="2" t="s">
        <v>616</v>
      </c>
      <c r="H486" s="2" t="str">
        <f t="shared" si="50"/>
        <v>T-heat_only</v>
      </c>
      <c r="I486" s="2" t="str">
        <f t="shared" si="51"/>
        <v>heat_only_T_5</v>
      </c>
      <c r="J486" s="2">
        <v>95</v>
      </c>
      <c r="K486" s="2">
        <v>65</v>
      </c>
      <c r="L486" s="2">
        <v>35</v>
      </c>
      <c r="P486" s="2">
        <f t="shared" si="52"/>
        <v>113163</v>
      </c>
      <c r="Q486" s="2">
        <f t="shared" si="53"/>
        <v>4.9861200000000006</v>
      </c>
    </row>
    <row r="487" spans="1:17" x14ac:dyDescent="0.2">
      <c r="A487" s="1" t="s">
        <v>583</v>
      </c>
      <c r="B487" s="2" t="s">
        <v>4</v>
      </c>
      <c r="C487" s="2" t="s">
        <v>445</v>
      </c>
      <c r="D487" s="2" t="str">
        <f t="shared" si="49"/>
        <v>T-yes</v>
      </c>
      <c r="E487" s="2" t="s">
        <v>635</v>
      </c>
      <c r="F487" s="2">
        <v>5</v>
      </c>
      <c r="G487" s="2" t="s">
        <v>616</v>
      </c>
      <c r="H487" s="2" t="str">
        <f t="shared" si="50"/>
        <v>T-heat_only</v>
      </c>
      <c r="I487" s="2" t="str">
        <f t="shared" si="51"/>
        <v>heat_only_T_5</v>
      </c>
      <c r="J487" s="2">
        <v>84</v>
      </c>
      <c r="K487" s="2">
        <v>54</v>
      </c>
      <c r="L487" s="2">
        <v>34</v>
      </c>
      <c r="P487" s="2">
        <f t="shared" si="52"/>
        <v>80751</v>
      </c>
      <c r="Q487" s="2">
        <f t="shared" si="53"/>
        <v>3.6896400000000003</v>
      </c>
    </row>
    <row r="488" spans="1:17" x14ac:dyDescent="0.2">
      <c r="A488" s="1" t="s">
        <v>584</v>
      </c>
      <c r="B488" s="2" t="s">
        <v>4</v>
      </c>
      <c r="C488" s="2" t="s">
        <v>445</v>
      </c>
      <c r="D488" s="2" t="str">
        <f t="shared" si="49"/>
        <v>T-yes</v>
      </c>
      <c r="E488" s="2" t="s">
        <v>635</v>
      </c>
      <c r="F488" s="2">
        <v>5</v>
      </c>
      <c r="G488" s="2" t="s">
        <v>616</v>
      </c>
      <c r="H488" s="2" t="str">
        <f t="shared" si="50"/>
        <v>T-heat_only</v>
      </c>
      <c r="I488" s="2" t="str">
        <f t="shared" si="51"/>
        <v>heat_only_T_5</v>
      </c>
      <c r="J488" s="2">
        <v>79</v>
      </c>
      <c r="K488" s="2">
        <v>55</v>
      </c>
      <c r="L488" s="2">
        <v>31</v>
      </c>
      <c r="P488" s="2">
        <f t="shared" si="52"/>
        <v>70526</v>
      </c>
      <c r="Q488" s="2">
        <f t="shared" si="53"/>
        <v>3.2806400000000004</v>
      </c>
    </row>
    <row r="489" spans="1:17" x14ac:dyDescent="0.2">
      <c r="A489" s="1" t="s">
        <v>585</v>
      </c>
      <c r="B489" s="2" t="s">
        <v>4</v>
      </c>
      <c r="C489" s="2" t="s">
        <v>445</v>
      </c>
      <c r="D489" s="2" t="str">
        <f t="shared" si="49"/>
        <v>T-yes</v>
      </c>
      <c r="E489" s="2" t="s">
        <v>635</v>
      </c>
      <c r="F489" s="2">
        <v>5</v>
      </c>
      <c r="G489" s="2" t="s">
        <v>616</v>
      </c>
      <c r="H489" s="2" t="str">
        <f t="shared" si="50"/>
        <v>T-heat_only</v>
      </c>
      <c r="I489" s="2" t="str">
        <f t="shared" si="51"/>
        <v>heat_only_T_5</v>
      </c>
      <c r="J489" s="2">
        <v>81</v>
      </c>
      <c r="K489" s="2">
        <v>66</v>
      </c>
      <c r="L489" s="2">
        <v>31</v>
      </c>
      <c r="P489" s="2">
        <f t="shared" si="52"/>
        <v>86774</v>
      </c>
      <c r="Q489" s="2">
        <f t="shared" si="53"/>
        <v>3.9305600000000003</v>
      </c>
    </row>
    <row r="490" spans="1:17" x14ac:dyDescent="0.2">
      <c r="A490" s="1" t="s">
        <v>586</v>
      </c>
      <c r="B490" s="2" t="s">
        <v>4</v>
      </c>
      <c r="C490" s="2" t="s">
        <v>445</v>
      </c>
      <c r="D490" s="2" t="str">
        <f t="shared" si="49"/>
        <v>T-yes</v>
      </c>
      <c r="E490" s="2" t="s">
        <v>635</v>
      </c>
      <c r="F490" s="2">
        <v>10</v>
      </c>
      <c r="G490" s="2" t="s">
        <v>616</v>
      </c>
      <c r="H490" s="2" t="str">
        <f t="shared" si="50"/>
        <v>T-heat_only</v>
      </c>
      <c r="I490" s="2" t="str">
        <f t="shared" si="51"/>
        <v>heat_only_T_10</v>
      </c>
      <c r="J490" s="2">
        <v>72</v>
      </c>
      <c r="K490" s="2">
        <v>55</v>
      </c>
      <c r="L490" s="2">
        <v>32</v>
      </c>
      <c r="P490" s="2">
        <f t="shared" si="52"/>
        <v>66350</v>
      </c>
      <c r="Q490" s="2">
        <f t="shared" si="53"/>
        <v>3.1136000000000004</v>
      </c>
    </row>
    <row r="491" spans="1:17" x14ac:dyDescent="0.2">
      <c r="A491" s="1" t="s">
        <v>587</v>
      </c>
      <c r="B491" s="2" t="s">
        <v>4</v>
      </c>
      <c r="C491" s="2" t="s">
        <v>445</v>
      </c>
      <c r="D491" s="2" t="str">
        <f t="shared" ref="D491:D522" si="54">B491&amp;"-"&amp;C491</f>
        <v>T-yes</v>
      </c>
      <c r="E491" s="2" t="s">
        <v>635</v>
      </c>
      <c r="F491" s="2">
        <v>10</v>
      </c>
      <c r="G491" s="2" t="s">
        <v>616</v>
      </c>
      <c r="H491" s="2" t="str">
        <f t="shared" ref="H491:H522" si="55">B491&amp;"-"&amp;G491</f>
        <v>T-heat_only</v>
      </c>
      <c r="I491" s="2" t="str">
        <f t="shared" ref="I491:I522" si="56">G491&amp;"_"&amp;B491&amp;"_"&amp;F491</f>
        <v>heat_only_T_10</v>
      </c>
      <c r="J491" s="2">
        <v>86</v>
      </c>
      <c r="K491" s="2">
        <v>56</v>
      </c>
      <c r="L491" s="2">
        <v>35</v>
      </c>
      <c r="P491" s="2">
        <f t="shared" ref="P491:P522" si="57">ROUND((4/3)*PI()*(J491/2)*(K491/2)*(L491/2),0)</f>
        <v>88258</v>
      </c>
      <c r="Q491" s="2">
        <f t="shared" ref="Q491:Q522" si="58">(0.00004*P491)+0.4596</f>
        <v>3.9899200000000001</v>
      </c>
    </row>
    <row r="492" spans="1:17" x14ac:dyDescent="0.2">
      <c r="A492" s="1" t="s">
        <v>588</v>
      </c>
      <c r="B492" s="2" t="s">
        <v>4</v>
      </c>
      <c r="C492" s="2" t="s">
        <v>445</v>
      </c>
      <c r="D492" s="2" t="str">
        <f t="shared" si="54"/>
        <v>T-yes</v>
      </c>
      <c r="E492" s="2" t="s">
        <v>635</v>
      </c>
      <c r="F492" s="2">
        <v>10</v>
      </c>
      <c r="G492" s="2" t="s">
        <v>616</v>
      </c>
      <c r="H492" s="2" t="str">
        <f t="shared" si="55"/>
        <v>T-heat_only</v>
      </c>
      <c r="I492" s="2" t="str">
        <f t="shared" si="56"/>
        <v>heat_only_T_10</v>
      </c>
      <c r="J492" s="2">
        <v>75</v>
      </c>
      <c r="K492" s="2">
        <v>66</v>
      </c>
      <c r="L492" s="2">
        <v>29</v>
      </c>
      <c r="P492" s="2">
        <f t="shared" si="57"/>
        <v>75163</v>
      </c>
      <c r="Q492" s="2">
        <f t="shared" si="58"/>
        <v>3.4661200000000001</v>
      </c>
    </row>
    <row r="493" spans="1:17" x14ac:dyDescent="0.2">
      <c r="A493" s="1" t="s">
        <v>589</v>
      </c>
      <c r="B493" s="2" t="s">
        <v>4</v>
      </c>
      <c r="C493" s="2" t="s">
        <v>445</v>
      </c>
      <c r="D493" s="2" t="str">
        <f t="shared" si="54"/>
        <v>T-yes</v>
      </c>
      <c r="E493" s="2" t="s">
        <v>635</v>
      </c>
      <c r="F493" s="2">
        <v>10</v>
      </c>
      <c r="G493" s="2" t="s">
        <v>616</v>
      </c>
      <c r="H493" s="2" t="str">
        <f t="shared" si="55"/>
        <v>T-heat_only</v>
      </c>
      <c r="I493" s="2" t="str">
        <f t="shared" si="56"/>
        <v>heat_only_T_10</v>
      </c>
      <c r="J493" s="2">
        <v>75</v>
      </c>
      <c r="K493" s="2">
        <v>52</v>
      </c>
      <c r="L493" s="2">
        <v>28</v>
      </c>
      <c r="P493" s="2">
        <f t="shared" si="57"/>
        <v>57177</v>
      </c>
      <c r="Q493" s="2">
        <f t="shared" si="58"/>
        <v>2.74668</v>
      </c>
    </row>
    <row r="494" spans="1:17" x14ac:dyDescent="0.2">
      <c r="A494" s="1" t="s">
        <v>590</v>
      </c>
      <c r="B494" s="2" t="s">
        <v>4</v>
      </c>
      <c r="C494" s="2" t="s">
        <v>445</v>
      </c>
      <c r="D494" s="2" t="str">
        <f t="shared" si="54"/>
        <v>T-yes</v>
      </c>
      <c r="E494" s="2" t="s">
        <v>635</v>
      </c>
      <c r="F494" s="2">
        <v>10</v>
      </c>
      <c r="G494" s="2" t="s">
        <v>616</v>
      </c>
      <c r="H494" s="2" t="str">
        <f t="shared" si="55"/>
        <v>T-heat_only</v>
      </c>
      <c r="I494" s="2" t="str">
        <f t="shared" si="56"/>
        <v>heat_only_T_10</v>
      </c>
      <c r="J494" s="2">
        <v>85</v>
      </c>
      <c r="K494" s="2">
        <v>53</v>
      </c>
      <c r="L494" s="2">
        <v>28</v>
      </c>
      <c r="M494" s="2">
        <v>3</v>
      </c>
      <c r="P494" s="2">
        <f t="shared" si="57"/>
        <v>66047</v>
      </c>
      <c r="Q494" s="2">
        <f t="shared" si="58"/>
        <v>3.10148</v>
      </c>
    </row>
    <row r="495" spans="1:17" x14ac:dyDescent="0.2">
      <c r="A495" s="1" t="s">
        <v>591</v>
      </c>
      <c r="B495" s="2" t="s">
        <v>4</v>
      </c>
      <c r="C495" s="2" t="s">
        <v>445</v>
      </c>
      <c r="D495" s="2" t="str">
        <f t="shared" si="54"/>
        <v>T-yes</v>
      </c>
      <c r="E495" s="2" t="s">
        <v>635</v>
      </c>
      <c r="F495" s="2">
        <v>10</v>
      </c>
      <c r="G495" s="2" t="s">
        <v>616</v>
      </c>
      <c r="H495" s="2" t="str">
        <f t="shared" si="55"/>
        <v>T-heat_only</v>
      </c>
      <c r="I495" s="2" t="str">
        <f t="shared" si="56"/>
        <v>heat_only_T_10</v>
      </c>
      <c r="J495" s="2">
        <v>76</v>
      </c>
      <c r="K495" s="2">
        <v>59</v>
      </c>
      <c r="L495" s="2">
        <v>32</v>
      </c>
      <c r="P495" s="2">
        <f t="shared" si="57"/>
        <v>75130</v>
      </c>
      <c r="Q495" s="2">
        <f t="shared" si="58"/>
        <v>3.4648000000000003</v>
      </c>
    </row>
    <row r="496" spans="1:17" x14ac:dyDescent="0.2">
      <c r="A496" s="1" t="s">
        <v>592</v>
      </c>
      <c r="B496" s="2" t="s">
        <v>4</v>
      </c>
      <c r="C496" s="2" t="s">
        <v>445</v>
      </c>
      <c r="D496" s="2" t="str">
        <f t="shared" si="54"/>
        <v>T-yes</v>
      </c>
      <c r="E496" s="2" t="s">
        <v>635</v>
      </c>
      <c r="F496" s="2">
        <v>10</v>
      </c>
      <c r="G496" s="2" t="s">
        <v>616</v>
      </c>
      <c r="H496" s="2" t="str">
        <f t="shared" si="55"/>
        <v>T-heat_only</v>
      </c>
      <c r="I496" s="2" t="str">
        <f t="shared" si="56"/>
        <v>heat_only_T_10</v>
      </c>
      <c r="J496" s="2">
        <v>78</v>
      </c>
      <c r="K496" s="2">
        <v>58</v>
      </c>
      <c r="L496" s="2">
        <v>32</v>
      </c>
      <c r="P496" s="2">
        <f t="shared" si="57"/>
        <v>75800</v>
      </c>
      <c r="Q496" s="2">
        <f t="shared" si="58"/>
        <v>3.4916</v>
      </c>
    </row>
    <row r="497" spans="1:17" x14ac:dyDescent="0.2">
      <c r="A497" s="1" t="s">
        <v>593</v>
      </c>
      <c r="B497" s="2" t="s">
        <v>4</v>
      </c>
      <c r="C497" s="2" t="s">
        <v>445</v>
      </c>
      <c r="D497" s="2" t="str">
        <f t="shared" si="54"/>
        <v>T-yes</v>
      </c>
      <c r="E497" s="2" t="s">
        <v>635</v>
      </c>
      <c r="F497" s="2">
        <v>10</v>
      </c>
      <c r="G497" s="2" t="s">
        <v>616</v>
      </c>
      <c r="H497" s="2" t="str">
        <f t="shared" si="55"/>
        <v>T-heat_only</v>
      </c>
      <c r="I497" s="2" t="str">
        <f t="shared" si="56"/>
        <v>heat_only_T_10</v>
      </c>
      <c r="J497" s="2">
        <v>95</v>
      </c>
      <c r="K497" s="2">
        <v>63</v>
      </c>
      <c r="L497" s="2">
        <v>40</v>
      </c>
      <c r="P497" s="2">
        <f t="shared" si="57"/>
        <v>125350</v>
      </c>
      <c r="Q497" s="2">
        <f t="shared" si="58"/>
        <v>5.4736000000000002</v>
      </c>
    </row>
    <row r="498" spans="1:17" x14ac:dyDescent="0.2">
      <c r="A498" s="1" t="s">
        <v>594</v>
      </c>
      <c r="B498" s="2" t="s">
        <v>4</v>
      </c>
      <c r="C498" s="2" t="s">
        <v>445</v>
      </c>
      <c r="D498" s="2" t="str">
        <f t="shared" si="54"/>
        <v>T-yes</v>
      </c>
      <c r="E498" s="2" t="s">
        <v>635</v>
      </c>
      <c r="F498" s="2">
        <v>10</v>
      </c>
      <c r="G498" s="2" t="s">
        <v>616</v>
      </c>
      <c r="H498" s="2" t="str">
        <f t="shared" si="55"/>
        <v>T-heat_only</v>
      </c>
      <c r="I498" s="2" t="str">
        <f t="shared" si="56"/>
        <v>heat_only_T_10</v>
      </c>
      <c r="J498" s="2">
        <v>87</v>
      </c>
      <c r="K498" s="2">
        <v>57</v>
      </c>
      <c r="L498" s="2">
        <v>33</v>
      </c>
      <c r="P498" s="2">
        <f t="shared" si="57"/>
        <v>85685</v>
      </c>
      <c r="Q498" s="2">
        <f t="shared" si="58"/>
        <v>3.8870000000000005</v>
      </c>
    </row>
    <row r="499" spans="1:17" x14ac:dyDescent="0.2">
      <c r="A499" s="1" t="s">
        <v>595</v>
      </c>
      <c r="B499" s="2" t="s">
        <v>4</v>
      </c>
      <c r="C499" s="2" t="s">
        <v>445</v>
      </c>
      <c r="D499" s="2" t="str">
        <f t="shared" si="54"/>
        <v>T-yes</v>
      </c>
      <c r="E499" s="2" t="s">
        <v>635</v>
      </c>
      <c r="F499" s="2">
        <v>10</v>
      </c>
      <c r="G499" s="2" t="s">
        <v>616</v>
      </c>
      <c r="H499" s="2" t="str">
        <f t="shared" si="55"/>
        <v>T-heat_only</v>
      </c>
      <c r="I499" s="2" t="str">
        <f t="shared" si="56"/>
        <v>heat_only_T_10</v>
      </c>
      <c r="J499" s="2">
        <v>78</v>
      </c>
      <c r="K499" s="2">
        <v>63</v>
      </c>
      <c r="L499" s="2">
        <v>30</v>
      </c>
      <c r="P499" s="2">
        <f t="shared" si="57"/>
        <v>77189</v>
      </c>
      <c r="Q499" s="2">
        <f t="shared" si="58"/>
        <v>3.5471600000000003</v>
      </c>
    </row>
    <row r="500" spans="1:17" x14ac:dyDescent="0.2">
      <c r="A500" s="1" t="s">
        <v>596</v>
      </c>
      <c r="B500" s="2" t="s">
        <v>4</v>
      </c>
      <c r="C500" s="2" t="s">
        <v>445</v>
      </c>
      <c r="D500" s="2" t="str">
        <f t="shared" si="54"/>
        <v>T-yes</v>
      </c>
      <c r="E500" s="2" t="s">
        <v>635</v>
      </c>
      <c r="G500" s="2" t="s">
        <v>616</v>
      </c>
      <c r="H500" s="2" t="str">
        <f t="shared" si="55"/>
        <v>T-heat_only</v>
      </c>
      <c r="I500" s="2" t="str">
        <f t="shared" si="56"/>
        <v>heat_only_T_</v>
      </c>
      <c r="J500" s="2">
        <v>90</v>
      </c>
      <c r="K500" s="2">
        <v>70</v>
      </c>
      <c r="L500" s="2">
        <v>31</v>
      </c>
      <c r="P500" s="2">
        <f t="shared" si="57"/>
        <v>102259</v>
      </c>
      <c r="Q500" s="2">
        <f t="shared" si="58"/>
        <v>4.5499600000000004</v>
      </c>
    </row>
    <row r="501" spans="1:17" x14ac:dyDescent="0.2">
      <c r="A501" s="1" t="s">
        <v>597</v>
      </c>
      <c r="B501" s="2" t="s">
        <v>4</v>
      </c>
      <c r="C501" s="2" t="s">
        <v>445</v>
      </c>
      <c r="D501" s="2" t="str">
        <f t="shared" si="54"/>
        <v>T-yes</v>
      </c>
      <c r="E501" s="2" t="s">
        <v>635</v>
      </c>
      <c r="G501" s="2" t="s">
        <v>616</v>
      </c>
      <c r="H501" s="2" t="str">
        <f t="shared" si="55"/>
        <v>T-heat_only</v>
      </c>
      <c r="I501" s="2" t="str">
        <f t="shared" si="56"/>
        <v>heat_only_T_</v>
      </c>
      <c r="J501" s="2">
        <v>97</v>
      </c>
      <c r="K501" s="2">
        <v>58</v>
      </c>
      <c r="L501" s="2">
        <v>32</v>
      </c>
      <c r="M501" s="2">
        <v>4</v>
      </c>
      <c r="P501" s="2">
        <f t="shared" si="57"/>
        <v>94265</v>
      </c>
      <c r="Q501" s="2">
        <f t="shared" si="58"/>
        <v>4.2302</v>
      </c>
    </row>
    <row r="502" spans="1:17" x14ac:dyDescent="0.2">
      <c r="A502" s="1" t="s">
        <v>598</v>
      </c>
      <c r="B502" s="2" t="s">
        <v>4</v>
      </c>
      <c r="C502" s="2" t="s">
        <v>445</v>
      </c>
      <c r="D502" s="2" t="str">
        <f t="shared" si="54"/>
        <v>T-yes</v>
      </c>
      <c r="E502" s="2" t="s">
        <v>635</v>
      </c>
      <c r="G502" s="2" t="s">
        <v>616</v>
      </c>
      <c r="H502" s="2" t="str">
        <f t="shared" si="55"/>
        <v>T-heat_only</v>
      </c>
      <c r="I502" s="2" t="str">
        <f t="shared" si="56"/>
        <v>heat_only_T_</v>
      </c>
      <c r="J502" s="2">
        <v>74</v>
      </c>
      <c r="K502" s="2">
        <v>55</v>
      </c>
      <c r="L502" s="2">
        <v>29</v>
      </c>
      <c r="P502" s="2">
        <f t="shared" si="57"/>
        <v>61800</v>
      </c>
      <c r="Q502" s="2">
        <f t="shared" si="58"/>
        <v>2.9316000000000004</v>
      </c>
    </row>
    <row r="503" spans="1:17" x14ac:dyDescent="0.2">
      <c r="A503" s="1" t="s">
        <v>599</v>
      </c>
      <c r="B503" s="2" t="s">
        <v>4</v>
      </c>
      <c r="C503" s="2" t="s">
        <v>445</v>
      </c>
      <c r="D503" s="2" t="str">
        <f t="shared" si="54"/>
        <v>T-yes</v>
      </c>
      <c r="E503" s="2" t="s">
        <v>635</v>
      </c>
      <c r="G503" s="2" t="s">
        <v>616</v>
      </c>
      <c r="H503" s="2" t="str">
        <f t="shared" si="55"/>
        <v>T-heat_only</v>
      </c>
      <c r="I503" s="2" t="str">
        <f t="shared" si="56"/>
        <v>heat_only_T_</v>
      </c>
      <c r="J503" s="2">
        <v>75</v>
      </c>
      <c r="K503" s="2">
        <v>49</v>
      </c>
      <c r="L503" s="2">
        <v>27</v>
      </c>
      <c r="P503" s="2">
        <f t="shared" si="57"/>
        <v>51954</v>
      </c>
      <c r="Q503" s="2">
        <f t="shared" si="58"/>
        <v>2.53776</v>
      </c>
    </row>
    <row r="504" spans="1:17" x14ac:dyDescent="0.2">
      <c r="A504" s="1" t="s">
        <v>600</v>
      </c>
      <c r="B504" s="2" t="s">
        <v>4</v>
      </c>
      <c r="C504" s="2" t="s">
        <v>445</v>
      </c>
      <c r="D504" s="2" t="str">
        <f t="shared" si="54"/>
        <v>T-yes</v>
      </c>
      <c r="E504" s="2" t="s">
        <v>635</v>
      </c>
      <c r="G504" s="2" t="s">
        <v>616</v>
      </c>
      <c r="H504" s="2" t="str">
        <f t="shared" si="55"/>
        <v>T-heat_only</v>
      </c>
      <c r="I504" s="2" t="str">
        <f t="shared" si="56"/>
        <v>heat_only_T_</v>
      </c>
      <c r="J504" s="2">
        <v>80</v>
      </c>
      <c r="K504" s="2">
        <v>64</v>
      </c>
      <c r="L504" s="2">
        <v>31</v>
      </c>
      <c r="P504" s="2">
        <f t="shared" si="57"/>
        <v>83106</v>
      </c>
      <c r="Q504" s="2">
        <f t="shared" si="58"/>
        <v>3.7838400000000001</v>
      </c>
    </row>
    <row r="505" spans="1:17" x14ac:dyDescent="0.2">
      <c r="A505" s="1" t="s">
        <v>601</v>
      </c>
      <c r="B505" s="2" t="s">
        <v>4</v>
      </c>
      <c r="C505" s="2" t="s">
        <v>445</v>
      </c>
      <c r="D505" s="2" t="str">
        <f t="shared" si="54"/>
        <v>T-yes</v>
      </c>
      <c r="E505" s="2" t="s">
        <v>635</v>
      </c>
      <c r="G505" s="2" t="s">
        <v>616</v>
      </c>
      <c r="H505" s="2" t="str">
        <f t="shared" si="55"/>
        <v>T-heat_only</v>
      </c>
      <c r="I505" s="2" t="str">
        <f t="shared" si="56"/>
        <v>heat_only_T_</v>
      </c>
      <c r="J505" s="2">
        <v>89</v>
      </c>
      <c r="K505" s="2">
        <v>57</v>
      </c>
      <c r="L505" s="2">
        <v>33</v>
      </c>
      <c r="P505" s="2">
        <f t="shared" si="57"/>
        <v>87655</v>
      </c>
      <c r="Q505" s="2">
        <f t="shared" si="58"/>
        <v>3.9658000000000002</v>
      </c>
    </row>
    <row r="506" spans="1:17" x14ac:dyDescent="0.2">
      <c r="A506" s="1" t="s">
        <v>602</v>
      </c>
      <c r="B506" s="2" t="s">
        <v>4</v>
      </c>
      <c r="C506" s="2" t="s">
        <v>445</v>
      </c>
      <c r="D506" s="2" t="str">
        <f t="shared" si="54"/>
        <v>T-yes</v>
      </c>
      <c r="E506" s="2" t="s">
        <v>635</v>
      </c>
      <c r="G506" s="2" t="s">
        <v>616</v>
      </c>
      <c r="H506" s="2" t="str">
        <f t="shared" si="55"/>
        <v>T-heat_only</v>
      </c>
      <c r="I506" s="2" t="str">
        <f t="shared" si="56"/>
        <v>heat_only_T_</v>
      </c>
      <c r="J506" s="2">
        <v>77</v>
      </c>
      <c r="K506" s="2">
        <v>60</v>
      </c>
      <c r="L506" s="2">
        <v>27</v>
      </c>
      <c r="P506" s="2">
        <f t="shared" si="57"/>
        <v>65314</v>
      </c>
      <c r="Q506" s="2">
        <f t="shared" si="58"/>
        <v>3.0721600000000002</v>
      </c>
    </row>
    <row r="507" spans="1:17" x14ac:dyDescent="0.2">
      <c r="A507" s="1" t="s">
        <v>603</v>
      </c>
      <c r="B507" s="2" t="s">
        <v>4</v>
      </c>
      <c r="C507" s="2" t="s">
        <v>445</v>
      </c>
      <c r="D507" s="2" t="str">
        <f t="shared" si="54"/>
        <v>T-yes</v>
      </c>
      <c r="E507" s="2" t="s">
        <v>635</v>
      </c>
      <c r="G507" s="2" t="s">
        <v>616</v>
      </c>
      <c r="H507" s="2" t="str">
        <f t="shared" si="55"/>
        <v>T-heat_only</v>
      </c>
      <c r="I507" s="2" t="str">
        <f t="shared" si="56"/>
        <v>heat_only_T_</v>
      </c>
      <c r="J507" s="2">
        <v>84</v>
      </c>
      <c r="K507" s="2">
        <v>57</v>
      </c>
      <c r="L507" s="2">
        <v>34</v>
      </c>
      <c r="P507" s="2">
        <f t="shared" si="57"/>
        <v>85238</v>
      </c>
      <c r="Q507" s="2">
        <f t="shared" si="58"/>
        <v>3.8691200000000001</v>
      </c>
    </row>
    <row r="508" spans="1:17" x14ac:dyDescent="0.2">
      <c r="A508" s="1" t="s">
        <v>604</v>
      </c>
      <c r="B508" s="2" t="s">
        <v>4</v>
      </c>
      <c r="C508" s="2" t="s">
        <v>445</v>
      </c>
      <c r="D508" s="2" t="str">
        <f t="shared" si="54"/>
        <v>T-yes</v>
      </c>
      <c r="E508" s="2" t="s">
        <v>635</v>
      </c>
      <c r="G508" s="2" t="s">
        <v>616</v>
      </c>
      <c r="H508" s="2" t="str">
        <f t="shared" si="55"/>
        <v>T-heat_only</v>
      </c>
      <c r="I508" s="2" t="str">
        <f t="shared" si="56"/>
        <v>heat_only_T_</v>
      </c>
      <c r="J508" s="2">
        <v>94</v>
      </c>
      <c r="K508" s="2">
        <v>65</v>
      </c>
      <c r="L508" s="2">
        <v>36</v>
      </c>
      <c r="P508" s="2">
        <f t="shared" si="57"/>
        <v>115171</v>
      </c>
      <c r="Q508" s="2">
        <f t="shared" si="58"/>
        <v>5.0664400000000001</v>
      </c>
    </row>
    <row r="509" spans="1:17" x14ac:dyDescent="0.2">
      <c r="A509" s="1" t="s">
        <v>605</v>
      </c>
      <c r="B509" s="2" t="s">
        <v>4</v>
      </c>
      <c r="C509" s="2" t="s">
        <v>445</v>
      </c>
      <c r="D509" s="2" t="str">
        <f t="shared" si="54"/>
        <v>T-yes</v>
      </c>
      <c r="E509" s="2" t="s">
        <v>635</v>
      </c>
      <c r="G509" s="2" t="s">
        <v>616</v>
      </c>
      <c r="H509" s="2" t="str">
        <f t="shared" si="55"/>
        <v>T-heat_only</v>
      </c>
      <c r="I509" s="2" t="str">
        <f t="shared" si="56"/>
        <v>heat_only_T_</v>
      </c>
      <c r="J509" s="2">
        <v>85</v>
      </c>
      <c r="K509" s="2">
        <v>53</v>
      </c>
      <c r="L509" s="2">
        <v>31</v>
      </c>
      <c r="M509" s="2">
        <v>5</v>
      </c>
      <c r="P509" s="2">
        <f t="shared" si="57"/>
        <v>73123</v>
      </c>
      <c r="Q509" s="2">
        <f t="shared" si="58"/>
        <v>3.3845200000000002</v>
      </c>
    </row>
    <row r="510" spans="1:17" x14ac:dyDescent="0.2">
      <c r="A510" s="1" t="s">
        <v>606</v>
      </c>
      <c r="B510" s="2" t="s">
        <v>4</v>
      </c>
      <c r="C510" s="2" t="s">
        <v>445</v>
      </c>
      <c r="D510" s="2" t="str">
        <f t="shared" si="54"/>
        <v>T-yes</v>
      </c>
      <c r="E510" s="2" t="s">
        <v>635</v>
      </c>
      <c r="G510" s="2" t="s">
        <v>616</v>
      </c>
      <c r="H510" s="2" t="str">
        <f t="shared" si="55"/>
        <v>T-heat_only</v>
      </c>
      <c r="I510" s="2" t="str">
        <f t="shared" si="56"/>
        <v>heat_only_T_</v>
      </c>
      <c r="J510" s="2">
        <v>78</v>
      </c>
      <c r="K510" s="2">
        <v>56</v>
      </c>
      <c r="L510" s="2">
        <v>35</v>
      </c>
      <c r="P510" s="2">
        <f t="shared" si="57"/>
        <v>80048</v>
      </c>
      <c r="Q510" s="2">
        <f t="shared" si="58"/>
        <v>3.6615200000000003</v>
      </c>
    </row>
    <row r="511" spans="1:17" x14ac:dyDescent="0.2">
      <c r="A511" s="1" t="s">
        <v>607</v>
      </c>
      <c r="B511" s="2" t="s">
        <v>4</v>
      </c>
      <c r="C511" s="2" t="s">
        <v>445</v>
      </c>
      <c r="D511" s="2" t="str">
        <f t="shared" si="54"/>
        <v>T-yes</v>
      </c>
      <c r="E511" s="2" t="s">
        <v>635</v>
      </c>
      <c r="G511" s="2" t="s">
        <v>616</v>
      </c>
      <c r="H511" s="2" t="str">
        <f t="shared" si="55"/>
        <v>T-heat_only</v>
      </c>
      <c r="I511" s="2" t="str">
        <f t="shared" si="56"/>
        <v>heat_only_T_</v>
      </c>
      <c r="J511" s="2">
        <v>85</v>
      </c>
      <c r="K511" s="2">
        <v>63</v>
      </c>
      <c r="L511" s="2">
        <v>33</v>
      </c>
      <c r="P511" s="2">
        <f t="shared" si="57"/>
        <v>92528</v>
      </c>
      <c r="Q511" s="2">
        <f t="shared" si="58"/>
        <v>4.1607200000000004</v>
      </c>
    </row>
    <row r="512" spans="1:17" x14ac:dyDescent="0.2">
      <c r="A512" s="1" t="s">
        <v>608</v>
      </c>
      <c r="B512" s="2" t="s">
        <v>4</v>
      </c>
      <c r="C512" s="2" t="s">
        <v>445</v>
      </c>
      <c r="D512" s="2" t="str">
        <f t="shared" si="54"/>
        <v>T-yes</v>
      </c>
      <c r="E512" s="2" t="s">
        <v>635</v>
      </c>
      <c r="G512" s="2" t="s">
        <v>616</v>
      </c>
      <c r="H512" s="2" t="str">
        <f t="shared" si="55"/>
        <v>T-heat_only</v>
      </c>
      <c r="I512" s="2" t="str">
        <f t="shared" si="56"/>
        <v>heat_only_T_</v>
      </c>
      <c r="J512" s="2">
        <v>90</v>
      </c>
      <c r="K512" s="2">
        <v>60</v>
      </c>
      <c r="L512" s="2">
        <v>25</v>
      </c>
      <c r="P512" s="2">
        <f t="shared" si="57"/>
        <v>70686</v>
      </c>
      <c r="Q512" s="2">
        <f t="shared" si="58"/>
        <v>3.2870400000000002</v>
      </c>
    </row>
    <row r="513" spans="1:17" x14ac:dyDescent="0.2">
      <c r="A513" s="1" t="s">
        <v>609</v>
      </c>
      <c r="B513" s="2" t="s">
        <v>4</v>
      </c>
      <c r="C513" s="2" t="s">
        <v>445</v>
      </c>
      <c r="D513" s="2" t="str">
        <f t="shared" si="54"/>
        <v>T-yes</v>
      </c>
      <c r="E513" s="2" t="s">
        <v>635</v>
      </c>
      <c r="G513" s="2" t="s">
        <v>616</v>
      </c>
      <c r="H513" s="2" t="str">
        <f t="shared" si="55"/>
        <v>T-heat_only</v>
      </c>
      <c r="I513" s="2" t="str">
        <f t="shared" si="56"/>
        <v>heat_only_T_</v>
      </c>
      <c r="J513" s="2">
        <v>83</v>
      </c>
      <c r="K513" s="2">
        <v>57</v>
      </c>
      <c r="L513" s="2">
        <v>31</v>
      </c>
      <c r="P513" s="2">
        <f t="shared" si="57"/>
        <v>76792</v>
      </c>
      <c r="Q513" s="2">
        <f t="shared" si="58"/>
        <v>3.5312800000000002</v>
      </c>
    </row>
    <row r="514" spans="1:17" x14ac:dyDescent="0.2">
      <c r="A514" s="1" t="s">
        <v>610</v>
      </c>
      <c r="B514" s="2" t="s">
        <v>4</v>
      </c>
      <c r="C514" s="2" t="s">
        <v>445</v>
      </c>
      <c r="D514" s="2" t="str">
        <f t="shared" si="54"/>
        <v>T-yes</v>
      </c>
      <c r="E514" s="2" t="s">
        <v>635</v>
      </c>
      <c r="G514" s="2" t="s">
        <v>616</v>
      </c>
      <c r="H514" s="2" t="str">
        <f t="shared" si="55"/>
        <v>T-heat_only</v>
      </c>
      <c r="I514" s="2" t="str">
        <f t="shared" si="56"/>
        <v>heat_only_T_</v>
      </c>
      <c r="J514" s="2">
        <v>80</v>
      </c>
      <c r="K514" s="2">
        <v>59</v>
      </c>
      <c r="L514" s="2">
        <v>31</v>
      </c>
      <c r="P514" s="2">
        <f t="shared" si="57"/>
        <v>76613</v>
      </c>
      <c r="Q514" s="2">
        <f t="shared" si="58"/>
        <v>3.5241200000000004</v>
      </c>
    </row>
    <row r="515" spans="1:17" x14ac:dyDescent="0.2">
      <c r="A515" s="1" t="s">
        <v>611</v>
      </c>
      <c r="B515" s="2" t="s">
        <v>4</v>
      </c>
      <c r="C515" s="2" t="s">
        <v>445</v>
      </c>
      <c r="D515" s="2" t="str">
        <f t="shared" si="54"/>
        <v>T-yes</v>
      </c>
      <c r="E515" s="2" t="s">
        <v>635</v>
      </c>
      <c r="G515" s="2" t="s">
        <v>616</v>
      </c>
      <c r="H515" s="2" t="str">
        <f t="shared" si="55"/>
        <v>T-heat_only</v>
      </c>
      <c r="I515" s="2" t="str">
        <f t="shared" si="56"/>
        <v>heat_only_T_</v>
      </c>
      <c r="J515" s="2">
        <v>98</v>
      </c>
      <c r="K515" s="2">
        <v>61</v>
      </c>
      <c r="L515" s="2">
        <v>38</v>
      </c>
      <c r="P515" s="2">
        <f t="shared" si="57"/>
        <v>118943</v>
      </c>
      <c r="Q515" s="2">
        <f t="shared" si="58"/>
        <v>5.21732</v>
      </c>
    </row>
    <row r="516" spans="1:17" x14ac:dyDescent="0.2">
      <c r="A516" s="1" t="s">
        <v>612</v>
      </c>
      <c r="B516" s="2" t="s">
        <v>4</v>
      </c>
      <c r="C516" s="2" t="s">
        <v>445</v>
      </c>
      <c r="D516" s="2" t="str">
        <f t="shared" si="54"/>
        <v>T-yes</v>
      </c>
      <c r="E516" s="2" t="s">
        <v>635</v>
      </c>
      <c r="G516" s="2" t="s">
        <v>616</v>
      </c>
      <c r="H516" s="2" t="str">
        <f t="shared" si="55"/>
        <v>T-heat_only</v>
      </c>
      <c r="I516" s="2" t="str">
        <f t="shared" si="56"/>
        <v>heat_only_T_</v>
      </c>
      <c r="J516" s="2">
        <v>103</v>
      </c>
      <c r="K516" s="2">
        <v>66</v>
      </c>
      <c r="L516" s="2">
        <v>37</v>
      </c>
      <c r="P516" s="2">
        <f t="shared" si="57"/>
        <v>131699</v>
      </c>
      <c r="Q516" s="2">
        <f t="shared" si="58"/>
        <v>5.7275600000000004</v>
      </c>
    </row>
    <row r="517" spans="1:17" x14ac:dyDescent="0.2">
      <c r="A517" s="1" t="s">
        <v>613</v>
      </c>
      <c r="B517" s="2" t="s">
        <v>4</v>
      </c>
      <c r="C517" s="2" t="s">
        <v>445</v>
      </c>
      <c r="D517" s="2" t="str">
        <f t="shared" si="54"/>
        <v>T-yes</v>
      </c>
      <c r="E517" s="2" t="s">
        <v>635</v>
      </c>
      <c r="G517" s="2" t="s">
        <v>616</v>
      </c>
      <c r="H517" s="2" t="str">
        <f t="shared" si="55"/>
        <v>T-heat_only</v>
      </c>
      <c r="I517" s="2" t="str">
        <f t="shared" si="56"/>
        <v>heat_only_T_</v>
      </c>
      <c r="J517" s="2">
        <v>78</v>
      </c>
      <c r="K517" s="2">
        <v>56</v>
      </c>
      <c r="L517" s="2">
        <v>32</v>
      </c>
      <c r="M517" s="2">
        <v>0</v>
      </c>
      <c r="P517" s="2">
        <f t="shared" si="57"/>
        <v>73187</v>
      </c>
      <c r="Q517" s="2">
        <f t="shared" si="58"/>
        <v>3.3870800000000001</v>
      </c>
    </row>
    <row r="518" spans="1:17" x14ac:dyDescent="0.2">
      <c r="A518" s="1" t="s">
        <v>614</v>
      </c>
      <c r="B518" s="2" t="s">
        <v>4</v>
      </c>
      <c r="C518" s="2" t="s">
        <v>445</v>
      </c>
      <c r="D518" s="2" t="str">
        <f t="shared" si="54"/>
        <v>T-yes</v>
      </c>
      <c r="E518" s="2" t="s">
        <v>635</v>
      </c>
      <c r="G518" s="2" t="s">
        <v>616</v>
      </c>
      <c r="H518" s="2" t="str">
        <f t="shared" si="55"/>
        <v>T-heat_only</v>
      </c>
      <c r="I518" s="2" t="str">
        <f t="shared" si="56"/>
        <v>heat_only_T_</v>
      </c>
      <c r="J518" s="2">
        <v>84</v>
      </c>
      <c r="K518" s="2">
        <v>57</v>
      </c>
      <c r="L518" s="2">
        <v>33</v>
      </c>
      <c r="M518" s="2">
        <v>3</v>
      </c>
      <c r="P518" s="2">
        <f t="shared" si="57"/>
        <v>82731</v>
      </c>
      <c r="Q518" s="2">
        <f t="shared" si="58"/>
        <v>3.7688400000000004</v>
      </c>
    </row>
    <row r="519" spans="1:17" x14ac:dyDescent="0.2">
      <c r="A519" s="1" t="s">
        <v>615</v>
      </c>
      <c r="B519" s="2" t="s">
        <v>4</v>
      </c>
      <c r="C519" s="2" t="s">
        <v>445</v>
      </c>
      <c r="D519" s="2" t="str">
        <f t="shared" si="54"/>
        <v>T-yes</v>
      </c>
      <c r="E519" s="2" t="s">
        <v>635</v>
      </c>
      <c r="G519" s="2" t="s">
        <v>616</v>
      </c>
      <c r="H519" s="2" t="str">
        <f t="shared" si="55"/>
        <v>T-heat_only</v>
      </c>
      <c r="I519" s="2" t="str">
        <f t="shared" si="56"/>
        <v>heat_only_T_</v>
      </c>
      <c r="J519" s="2">
        <v>96</v>
      </c>
      <c r="K519" s="2">
        <v>58</v>
      </c>
      <c r="L519" s="2">
        <v>31</v>
      </c>
      <c r="P519" s="2">
        <f t="shared" si="57"/>
        <v>90377</v>
      </c>
      <c r="Q519" s="2">
        <f t="shared" si="58"/>
        <v>4.0746800000000007</v>
      </c>
    </row>
    <row r="520" spans="1:17" x14ac:dyDescent="0.2">
      <c r="A520" s="1" t="s">
        <v>617</v>
      </c>
      <c r="B520" s="2" t="s">
        <v>4</v>
      </c>
      <c r="C520" s="2" t="s">
        <v>445</v>
      </c>
      <c r="D520" s="2" t="str">
        <f t="shared" si="54"/>
        <v>T-yes</v>
      </c>
      <c r="E520" s="2" t="s">
        <v>635</v>
      </c>
      <c r="G520" s="2" t="s">
        <v>616</v>
      </c>
      <c r="H520" s="2" t="str">
        <f t="shared" si="55"/>
        <v>T-heat_only</v>
      </c>
      <c r="I520" s="2" t="str">
        <f t="shared" si="56"/>
        <v>heat_only_T_</v>
      </c>
      <c r="J520" s="2">
        <v>69</v>
      </c>
      <c r="K520" s="2">
        <v>56</v>
      </c>
      <c r="L520" s="2">
        <v>26</v>
      </c>
      <c r="P520" s="2">
        <f t="shared" si="57"/>
        <v>52603</v>
      </c>
      <c r="Q520" s="2">
        <f t="shared" si="58"/>
        <v>2.56372</v>
      </c>
    </row>
    <row r="521" spans="1:17" x14ac:dyDescent="0.2">
      <c r="A521" s="1" t="s">
        <v>618</v>
      </c>
      <c r="B521" s="2" t="s">
        <v>4</v>
      </c>
      <c r="C521" s="2" t="s">
        <v>445</v>
      </c>
      <c r="D521" s="2" t="str">
        <f t="shared" si="54"/>
        <v>T-yes</v>
      </c>
      <c r="E521" s="2" t="s">
        <v>635</v>
      </c>
      <c r="G521" s="2" t="s">
        <v>616</v>
      </c>
      <c r="H521" s="2" t="str">
        <f t="shared" si="55"/>
        <v>T-heat_only</v>
      </c>
      <c r="I521" s="2" t="str">
        <f t="shared" si="56"/>
        <v>heat_only_T_</v>
      </c>
      <c r="J521" s="2">
        <v>81</v>
      </c>
      <c r="K521" s="2">
        <v>62</v>
      </c>
      <c r="L521" s="2">
        <v>30</v>
      </c>
      <c r="P521" s="2">
        <f t="shared" si="57"/>
        <v>78885</v>
      </c>
      <c r="Q521" s="2">
        <f t="shared" si="58"/>
        <v>3.6150000000000002</v>
      </c>
    </row>
    <row r="522" spans="1:17" x14ac:dyDescent="0.2">
      <c r="A522" s="1" t="s">
        <v>619</v>
      </c>
      <c r="B522" s="2" t="s">
        <v>4</v>
      </c>
      <c r="C522" s="2" t="s">
        <v>445</v>
      </c>
      <c r="D522" s="2" t="str">
        <f t="shared" si="54"/>
        <v>T-yes</v>
      </c>
      <c r="E522" s="2" t="s">
        <v>635</v>
      </c>
      <c r="G522" s="2" t="s">
        <v>616</v>
      </c>
      <c r="H522" s="2" t="str">
        <f t="shared" si="55"/>
        <v>T-heat_only</v>
      </c>
      <c r="I522" s="2" t="str">
        <f t="shared" si="56"/>
        <v>heat_only_T_</v>
      </c>
      <c r="J522" s="2">
        <v>71</v>
      </c>
      <c r="K522" s="2">
        <v>50</v>
      </c>
      <c r="L522" s="2">
        <v>27</v>
      </c>
      <c r="P522" s="2">
        <f t="shared" si="57"/>
        <v>50187</v>
      </c>
      <c r="Q522" s="2">
        <f t="shared" si="58"/>
        <v>2.4670800000000002</v>
      </c>
    </row>
    <row r="523" spans="1:17" x14ac:dyDescent="0.2">
      <c r="A523" s="1" t="s">
        <v>620</v>
      </c>
      <c r="B523" s="2" t="s">
        <v>4</v>
      </c>
      <c r="C523" s="2" t="s">
        <v>445</v>
      </c>
      <c r="D523" s="2" t="str">
        <f t="shared" ref="D523:D554" si="59">B523&amp;"-"&amp;C523</f>
        <v>T-yes</v>
      </c>
      <c r="E523" s="2" t="s">
        <v>635</v>
      </c>
      <c r="G523" s="2" t="s">
        <v>616</v>
      </c>
      <c r="H523" s="2" t="str">
        <f t="shared" ref="H523:H554" si="60">B523&amp;"-"&amp;G523</f>
        <v>T-heat_only</v>
      </c>
      <c r="I523" s="2" t="str">
        <f t="shared" ref="I523:I554" si="61">G523&amp;"_"&amp;B523&amp;"_"&amp;F523</f>
        <v>heat_only_T_</v>
      </c>
      <c r="J523" s="2">
        <v>71</v>
      </c>
      <c r="K523" s="2">
        <v>48</v>
      </c>
      <c r="L523" s="2">
        <v>28</v>
      </c>
      <c r="P523" s="2">
        <f t="shared" ref="P523:P554" si="62">ROUND((4/3)*PI()*(J523/2)*(K523/2)*(L523/2),0)</f>
        <v>49964</v>
      </c>
      <c r="Q523" s="2">
        <f t="shared" ref="Q523:Q554" si="63">(0.00004*P523)+0.4596</f>
        <v>2.4581600000000003</v>
      </c>
    </row>
    <row r="524" spans="1:17" x14ac:dyDescent="0.2">
      <c r="A524" s="1" t="s">
        <v>621</v>
      </c>
      <c r="B524" s="2" t="s">
        <v>4</v>
      </c>
      <c r="C524" s="2" t="s">
        <v>445</v>
      </c>
      <c r="D524" s="2" t="str">
        <f t="shared" si="59"/>
        <v>T-yes</v>
      </c>
      <c r="E524" s="2" t="s">
        <v>635</v>
      </c>
      <c r="G524" s="2" t="s">
        <v>616</v>
      </c>
      <c r="H524" s="2" t="str">
        <f t="shared" si="60"/>
        <v>T-heat_only</v>
      </c>
      <c r="I524" s="2" t="str">
        <f t="shared" si="61"/>
        <v>heat_only_T_</v>
      </c>
      <c r="J524" s="2">
        <v>76</v>
      </c>
      <c r="K524" s="2">
        <v>61</v>
      </c>
      <c r="L524" s="2">
        <v>31</v>
      </c>
      <c r="P524" s="2">
        <f t="shared" si="62"/>
        <v>75250</v>
      </c>
      <c r="Q524" s="2">
        <f t="shared" si="63"/>
        <v>3.4696000000000002</v>
      </c>
    </row>
    <row r="525" spans="1:17" x14ac:dyDescent="0.2">
      <c r="A525" s="1" t="s">
        <v>414</v>
      </c>
      <c r="B525" s="2" t="s">
        <v>4</v>
      </c>
      <c r="C525" s="2" t="s">
        <v>503</v>
      </c>
      <c r="D525" s="2" t="str">
        <f t="shared" si="59"/>
        <v>T-base</v>
      </c>
      <c r="E525" s="2" t="s">
        <v>637</v>
      </c>
      <c r="G525" s="2" t="s">
        <v>640</v>
      </c>
      <c r="H525" s="2" t="str">
        <f t="shared" si="60"/>
        <v>T-heat_desiccation</v>
      </c>
      <c r="I525" s="2" t="str">
        <f t="shared" si="61"/>
        <v>heat_desiccation_T_</v>
      </c>
      <c r="J525" s="2">
        <v>79</v>
      </c>
      <c r="K525" s="2">
        <v>37</v>
      </c>
      <c r="L525" s="2">
        <v>25</v>
      </c>
      <c r="M525" s="2">
        <v>7</v>
      </c>
      <c r="P525" s="2">
        <f t="shared" si="62"/>
        <v>38262</v>
      </c>
      <c r="Q525" s="2">
        <f t="shared" si="63"/>
        <v>1.9900800000000001</v>
      </c>
    </row>
    <row r="526" spans="1:17" x14ac:dyDescent="0.2">
      <c r="A526" s="1" t="s">
        <v>344</v>
      </c>
      <c r="B526" s="2" t="s">
        <v>4</v>
      </c>
      <c r="C526" s="2" t="s">
        <v>446</v>
      </c>
      <c r="D526" s="2" t="str">
        <f t="shared" si="59"/>
        <v>T-no</v>
      </c>
      <c r="E526" s="2" t="s">
        <v>637</v>
      </c>
      <c r="G526" s="2" t="s">
        <v>640</v>
      </c>
      <c r="H526" s="2" t="str">
        <f t="shared" si="60"/>
        <v>T-heat_desiccation</v>
      </c>
      <c r="I526" s="2" t="str">
        <f t="shared" si="61"/>
        <v>heat_desiccation_T_</v>
      </c>
      <c r="J526" s="2">
        <v>81</v>
      </c>
      <c r="K526" s="2">
        <v>60</v>
      </c>
      <c r="L526" s="2">
        <v>36</v>
      </c>
      <c r="P526" s="2">
        <f t="shared" si="62"/>
        <v>91609</v>
      </c>
      <c r="Q526" s="2">
        <f t="shared" si="63"/>
        <v>4.1239600000000003</v>
      </c>
    </row>
    <row r="527" spans="1:17" x14ac:dyDescent="0.2">
      <c r="A527" s="1" t="s">
        <v>325</v>
      </c>
      <c r="B527" s="2" t="s">
        <v>4</v>
      </c>
      <c r="C527" s="2" t="s">
        <v>503</v>
      </c>
      <c r="D527" s="2" t="str">
        <f t="shared" si="59"/>
        <v>T-base</v>
      </c>
      <c r="E527" s="2" t="s">
        <v>637</v>
      </c>
      <c r="G527" s="2" t="s">
        <v>640</v>
      </c>
      <c r="H527" s="2" t="str">
        <f t="shared" si="60"/>
        <v>T-heat_desiccation</v>
      </c>
      <c r="I527" s="2" t="str">
        <f t="shared" si="61"/>
        <v>heat_desiccation_T_</v>
      </c>
      <c r="J527" s="2">
        <v>64</v>
      </c>
      <c r="K527" s="2">
        <v>51</v>
      </c>
      <c r="L527" s="2">
        <v>24</v>
      </c>
      <c r="M527" s="2">
        <v>7</v>
      </c>
      <c r="P527" s="2">
        <f t="shared" si="62"/>
        <v>41017</v>
      </c>
      <c r="Q527" s="2">
        <f t="shared" si="63"/>
        <v>2.1002800000000001</v>
      </c>
    </row>
    <row r="528" spans="1:17" x14ac:dyDescent="0.2">
      <c r="A528" s="1" t="s">
        <v>330</v>
      </c>
      <c r="B528" s="2" t="s">
        <v>4</v>
      </c>
      <c r="C528" s="2" t="s">
        <v>503</v>
      </c>
      <c r="D528" s="2" t="str">
        <f t="shared" si="59"/>
        <v>T-base</v>
      </c>
      <c r="E528" s="2" t="s">
        <v>637</v>
      </c>
      <c r="G528" s="2" t="s">
        <v>640</v>
      </c>
      <c r="H528" s="2" t="str">
        <f t="shared" si="60"/>
        <v>T-heat_desiccation</v>
      </c>
      <c r="I528" s="2" t="str">
        <f t="shared" si="61"/>
        <v>heat_desiccation_T_</v>
      </c>
      <c r="J528" s="2">
        <v>85</v>
      </c>
      <c r="K528" s="2">
        <v>57</v>
      </c>
      <c r="L528" s="2">
        <v>26</v>
      </c>
      <c r="M528" s="2">
        <v>7</v>
      </c>
      <c r="P528" s="2">
        <f t="shared" si="62"/>
        <v>65958</v>
      </c>
      <c r="Q528" s="2">
        <f t="shared" si="63"/>
        <v>3.0979200000000002</v>
      </c>
    </row>
    <row r="529" spans="1:17" x14ac:dyDescent="0.2">
      <c r="A529" s="1" t="s">
        <v>350</v>
      </c>
      <c r="B529" s="2" t="s">
        <v>4</v>
      </c>
      <c r="C529" s="2" t="s">
        <v>446</v>
      </c>
      <c r="D529" s="2" t="str">
        <f t="shared" si="59"/>
        <v>T-no</v>
      </c>
      <c r="E529" s="2" t="s">
        <v>637</v>
      </c>
      <c r="G529" s="2" t="s">
        <v>640</v>
      </c>
      <c r="H529" s="2" t="str">
        <f t="shared" si="60"/>
        <v>T-heat_desiccation</v>
      </c>
      <c r="I529" s="2" t="str">
        <f t="shared" si="61"/>
        <v>heat_desiccation_T_</v>
      </c>
      <c r="J529" s="2">
        <v>84</v>
      </c>
      <c r="K529" s="2">
        <v>61</v>
      </c>
      <c r="L529" s="2">
        <v>30</v>
      </c>
      <c r="P529" s="2">
        <f t="shared" si="62"/>
        <v>80488</v>
      </c>
      <c r="Q529" s="2">
        <f t="shared" si="63"/>
        <v>3.6791200000000002</v>
      </c>
    </row>
    <row r="530" spans="1:17" x14ac:dyDescent="0.2">
      <c r="A530" s="1" t="s">
        <v>392</v>
      </c>
      <c r="B530" s="2" t="s">
        <v>4</v>
      </c>
      <c r="C530" s="2" t="s">
        <v>503</v>
      </c>
      <c r="D530" s="2" t="str">
        <f t="shared" si="59"/>
        <v>T-base</v>
      </c>
      <c r="E530" s="2" t="s">
        <v>637</v>
      </c>
      <c r="G530" s="2" t="s">
        <v>640</v>
      </c>
      <c r="H530" s="2" t="str">
        <f t="shared" si="60"/>
        <v>T-heat_desiccation</v>
      </c>
      <c r="I530" s="2" t="str">
        <f t="shared" si="61"/>
        <v>heat_desiccation_T_</v>
      </c>
      <c r="J530" s="2">
        <v>77</v>
      </c>
      <c r="K530" s="2">
        <v>58</v>
      </c>
      <c r="L530" s="2">
        <v>27</v>
      </c>
      <c r="M530" s="2">
        <v>0</v>
      </c>
      <c r="P530" s="2">
        <f t="shared" si="62"/>
        <v>63137</v>
      </c>
      <c r="Q530" s="2">
        <f t="shared" si="63"/>
        <v>2.9850800000000004</v>
      </c>
    </row>
    <row r="531" spans="1:17" x14ac:dyDescent="0.2">
      <c r="A531" s="1" t="s">
        <v>396</v>
      </c>
      <c r="B531" s="2" t="s">
        <v>4</v>
      </c>
      <c r="C531" s="2" t="s">
        <v>446</v>
      </c>
      <c r="D531" s="2" t="str">
        <f t="shared" si="59"/>
        <v>T-no</v>
      </c>
      <c r="E531" s="2" t="s">
        <v>637</v>
      </c>
      <c r="G531" s="2" t="s">
        <v>640</v>
      </c>
      <c r="H531" s="2" t="str">
        <f t="shared" si="60"/>
        <v>T-heat_desiccation</v>
      </c>
      <c r="I531" s="2" t="str">
        <f t="shared" si="61"/>
        <v>heat_desiccation_T_</v>
      </c>
      <c r="J531" s="2">
        <v>92</v>
      </c>
      <c r="K531" s="2">
        <v>63</v>
      </c>
      <c r="L531" s="2">
        <v>36</v>
      </c>
      <c r="P531" s="2">
        <f t="shared" si="62"/>
        <v>109252</v>
      </c>
      <c r="Q531" s="2">
        <f t="shared" si="63"/>
        <v>4.8296800000000006</v>
      </c>
    </row>
    <row r="532" spans="1:17" x14ac:dyDescent="0.2">
      <c r="A532" s="1" t="s">
        <v>407</v>
      </c>
      <c r="B532" s="2" t="s">
        <v>4</v>
      </c>
      <c r="C532" s="2" t="s">
        <v>446</v>
      </c>
      <c r="D532" s="2" t="str">
        <f t="shared" si="59"/>
        <v>T-no</v>
      </c>
      <c r="E532" s="2" t="s">
        <v>637</v>
      </c>
      <c r="G532" s="2" t="s">
        <v>640</v>
      </c>
      <c r="H532" s="2" t="str">
        <f t="shared" si="60"/>
        <v>T-heat_desiccation</v>
      </c>
      <c r="I532" s="2" t="str">
        <f t="shared" si="61"/>
        <v>heat_desiccation_T_</v>
      </c>
      <c r="J532" s="2">
        <v>88</v>
      </c>
      <c r="K532" s="2">
        <v>59</v>
      </c>
      <c r="L532" s="2">
        <v>33</v>
      </c>
      <c r="P532" s="2">
        <f t="shared" si="62"/>
        <v>89711</v>
      </c>
      <c r="Q532" s="2">
        <f t="shared" si="63"/>
        <v>4.0480400000000003</v>
      </c>
    </row>
    <row r="533" spans="1:17" x14ac:dyDescent="0.2">
      <c r="A533" s="1" t="s">
        <v>340</v>
      </c>
      <c r="B533" s="2" t="s">
        <v>4</v>
      </c>
      <c r="C533" s="2" t="s">
        <v>503</v>
      </c>
      <c r="D533" s="2" t="str">
        <f t="shared" si="59"/>
        <v>T-base</v>
      </c>
      <c r="E533" s="2" t="s">
        <v>637</v>
      </c>
      <c r="G533" s="2" t="s">
        <v>640</v>
      </c>
      <c r="H533" s="2" t="str">
        <f t="shared" si="60"/>
        <v>T-heat_desiccation</v>
      </c>
      <c r="I533" s="2" t="str">
        <f t="shared" si="61"/>
        <v>heat_desiccation_T_</v>
      </c>
      <c r="J533" s="2">
        <v>82</v>
      </c>
      <c r="K533" s="2">
        <v>59</v>
      </c>
      <c r="L533" s="2">
        <v>30</v>
      </c>
      <c r="M533" s="2">
        <v>7</v>
      </c>
      <c r="P533" s="2">
        <f t="shared" si="62"/>
        <v>75995</v>
      </c>
      <c r="Q533" s="2">
        <f t="shared" si="63"/>
        <v>3.4994000000000001</v>
      </c>
    </row>
    <row r="534" spans="1:17" x14ac:dyDescent="0.2">
      <c r="A534" s="1" t="s">
        <v>352</v>
      </c>
      <c r="B534" s="2" t="s">
        <v>4</v>
      </c>
      <c r="C534" s="2" t="s">
        <v>446</v>
      </c>
      <c r="D534" s="2" t="str">
        <f t="shared" si="59"/>
        <v>T-no</v>
      </c>
      <c r="E534" s="2" t="s">
        <v>637</v>
      </c>
      <c r="G534" s="2" t="s">
        <v>640</v>
      </c>
      <c r="H534" s="2" t="str">
        <f t="shared" si="60"/>
        <v>T-heat_desiccation</v>
      </c>
      <c r="I534" s="2" t="str">
        <f t="shared" si="61"/>
        <v>heat_desiccation_T_</v>
      </c>
      <c r="J534" s="2">
        <v>70</v>
      </c>
      <c r="K534" s="2">
        <v>47</v>
      </c>
      <c r="L534" s="2">
        <v>26</v>
      </c>
      <c r="P534" s="2">
        <f t="shared" si="62"/>
        <v>44789</v>
      </c>
      <c r="Q534" s="2">
        <f t="shared" si="63"/>
        <v>2.25116</v>
      </c>
    </row>
    <row r="535" spans="1:17" x14ac:dyDescent="0.2">
      <c r="A535" s="1" t="s">
        <v>341</v>
      </c>
      <c r="B535" s="2" t="s">
        <v>4</v>
      </c>
      <c r="C535" s="2" t="s">
        <v>446</v>
      </c>
      <c r="D535" s="2" t="str">
        <f t="shared" si="59"/>
        <v>T-no</v>
      </c>
      <c r="E535" s="2" t="s">
        <v>637</v>
      </c>
      <c r="G535" s="2" t="s">
        <v>640</v>
      </c>
      <c r="H535" s="2" t="str">
        <f t="shared" si="60"/>
        <v>T-heat_desiccation</v>
      </c>
      <c r="I535" s="2" t="str">
        <f t="shared" si="61"/>
        <v>heat_desiccation_T_</v>
      </c>
      <c r="J535" s="2">
        <v>70</v>
      </c>
      <c r="K535" s="2">
        <v>51</v>
      </c>
      <c r="L535" s="2">
        <v>30</v>
      </c>
      <c r="P535" s="2">
        <f t="shared" si="62"/>
        <v>56077</v>
      </c>
      <c r="Q535" s="2">
        <f t="shared" si="63"/>
        <v>2.70268</v>
      </c>
    </row>
    <row r="536" spans="1:17" x14ac:dyDescent="0.2">
      <c r="A536" s="1" t="s">
        <v>321</v>
      </c>
      <c r="B536" s="2" t="s">
        <v>4</v>
      </c>
      <c r="C536" s="2" t="s">
        <v>446</v>
      </c>
      <c r="D536" s="2" t="str">
        <f t="shared" si="59"/>
        <v>T-no</v>
      </c>
      <c r="E536" s="2" t="s">
        <v>637</v>
      </c>
      <c r="G536" s="2" t="s">
        <v>640</v>
      </c>
      <c r="H536" s="2" t="str">
        <f t="shared" si="60"/>
        <v>T-heat_desiccation</v>
      </c>
      <c r="I536" s="2" t="str">
        <f t="shared" si="61"/>
        <v>heat_desiccation_T_</v>
      </c>
      <c r="J536" s="2">
        <v>69</v>
      </c>
      <c r="K536" s="2">
        <v>49</v>
      </c>
      <c r="L536" s="2">
        <v>27</v>
      </c>
      <c r="P536" s="2">
        <f t="shared" si="62"/>
        <v>47798</v>
      </c>
      <c r="Q536" s="2">
        <f t="shared" si="63"/>
        <v>2.3715200000000003</v>
      </c>
    </row>
    <row r="537" spans="1:17" x14ac:dyDescent="0.2">
      <c r="A537" s="1" t="s">
        <v>338</v>
      </c>
      <c r="B537" s="2" t="s">
        <v>4</v>
      </c>
      <c r="C537" s="2" t="s">
        <v>446</v>
      </c>
      <c r="D537" s="2" t="str">
        <f t="shared" si="59"/>
        <v>T-no</v>
      </c>
      <c r="E537" s="2" t="s">
        <v>637</v>
      </c>
      <c r="G537" s="2" t="s">
        <v>640</v>
      </c>
      <c r="H537" s="2" t="str">
        <f t="shared" si="60"/>
        <v>T-heat_desiccation</v>
      </c>
      <c r="I537" s="2" t="str">
        <f t="shared" si="61"/>
        <v>heat_desiccation_T_</v>
      </c>
      <c r="J537" s="2">
        <v>75</v>
      </c>
      <c r="K537" s="2">
        <v>66</v>
      </c>
      <c r="L537" s="2">
        <v>31</v>
      </c>
      <c r="P537" s="2">
        <f t="shared" si="62"/>
        <v>80346</v>
      </c>
      <c r="Q537" s="2">
        <f t="shared" si="63"/>
        <v>3.6734400000000003</v>
      </c>
    </row>
    <row r="538" spans="1:17" x14ac:dyDescent="0.2">
      <c r="A538" s="1" t="s">
        <v>384</v>
      </c>
      <c r="B538" s="2" t="s">
        <v>4</v>
      </c>
      <c r="C538" s="2" t="s">
        <v>503</v>
      </c>
      <c r="D538" s="2" t="str">
        <f t="shared" si="59"/>
        <v>T-base</v>
      </c>
      <c r="E538" s="2" t="s">
        <v>637</v>
      </c>
      <c r="G538" s="2" t="s">
        <v>640</v>
      </c>
      <c r="H538" s="2" t="str">
        <f t="shared" si="60"/>
        <v>T-heat_desiccation</v>
      </c>
      <c r="I538" s="2" t="str">
        <f t="shared" si="61"/>
        <v>heat_desiccation_T_</v>
      </c>
      <c r="J538" s="2">
        <v>70</v>
      </c>
      <c r="K538" s="2">
        <v>50</v>
      </c>
      <c r="L538" s="2">
        <v>28</v>
      </c>
      <c r="M538" s="2">
        <v>7</v>
      </c>
      <c r="P538" s="2">
        <f t="shared" si="62"/>
        <v>51313</v>
      </c>
      <c r="Q538" s="2">
        <f t="shared" si="63"/>
        <v>2.5121200000000004</v>
      </c>
    </row>
    <row r="539" spans="1:17" x14ac:dyDescent="0.2">
      <c r="A539" s="1" t="s">
        <v>410</v>
      </c>
      <c r="B539" s="2" t="s">
        <v>4</v>
      </c>
      <c r="C539" s="2" t="s">
        <v>446</v>
      </c>
      <c r="D539" s="2" t="str">
        <f t="shared" si="59"/>
        <v>T-no</v>
      </c>
      <c r="E539" s="2" t="s">
        <v>637</v>
      </c>
      <c r="G539" s="2" t="s">
        <v>640</v>
      </c>
      <c r="H539" s="2" t="str">
        <f t="shared" si="60"/>
        <v>T-heat_desiccation</v>
      </c>
      <c r="I539" s="2" t="str">
        <f t="shared" si="61"/>
        <v>heat_desiccation_T_</v>
      </c>
      <c r="J539" s="2">
        <v>72</v>
      </c>
      <c r="K539" s="2">
        <v>60</v>
      </c>
      <c r="L539" s="2">
        <v>35</v>
      </c>
      <c r="P539" s="2">
        <f t="shared" si="62"/>
        <v>79168</v>
      </c>
      <c r="Q539" s="2">
        <f t="shared" si="63"/>
        <v>3.6263200000000002</v>
      </c>
    </row>
    <row r="540" spans="1:17" x14ac:dyDescent="0.2">
      <c r="A540" s="1" t="s">
        <v>362</v>
      </c>
      <c r="B540" s="2" t="s">
        <v>4</v>
      </c>
      <c r="C540" s="2" t="s">
        <v>503</v>
      </c>
      <c r="D540" s="2" t="str">
        <f t="shared" si="59"/>
        <v>T-base</v>
      </c>
      <c r="E540" s="2" t="s">
        <v>637</v>
      </c>
      <c r="G540" s="2" t="s">
        <v>640</v>
      </c>
      <c r="H540" s="2" t="str">
        <f t="shared" si="60"/>
        <v>T-heat_desiccation</v>
      </c>
      <c r="I540" s="2" t="str">
        <f t="shared" si="61"/>
        <v>heat_desiccation_T_</v>
      </c>
      <c r="J540" s="2">
        <v>67</v>
      </c>
      <c r="K540" s="2">
        <v>51</v>
      </c>
      <c r="L540" s="2">
        <v>32</v>
      </c>
      <c r="M540" s="2">
        <v>0</v>
      </c>
      <c r="P540" s="2">
        <f t="shared" si="62"/>
        <v>57252</v>
      </c>
      <c r="Q540" s="2">
        <f t="shared" si="63"/>
        <v>2.7496800000000001</v>
      </c>
    </row>
    <row r="541" spans="1:17" x14ac:dyDescent="0.2">
      <c r="A541" s="1" t="s">
        <v>406</v>
      </c>
      <c r="B541" s="2" t="s">
        <v>4</v>
      </c>
      <c r="C541" s="2" t="s">
        <v>503</v>
      </c>
      <c r="D541" s="2" t="str">
        <f t="shared" si="59"/>
        <v>T-base</v>
      </c>
      <c r="E541" s="2" t="s">
        <v>637</v>
      </c>
      <c r="G541" s="2" t="s">
        <v>640</v>
      </c>
      <c r="H541" s="2" t="str">
        <f t="shared" si="60"/>
        <v>T-heat_desiccation</v>
      </c>
      <c r="I541" s="2" t="str">
        <f t="shared" si="61"/>
        <v>heat_desiccation_T_</v>
      </c>
      <c r="J541" s="2">
        <v>69</v>
      </c>
      <c r="K541" s="2">
        <v>45</v>
      </c>
      <c r="L541" s="2">
        <v>26</v>
      </c>
      <c r="M541" s="2">
        <v>7</v>
      </c>
      <c r="P541" s="2">
        <f t="shared" si="62"/>
        <v>42270</v>
      </c>
      <c r="Q541" s="2">
        <f t="shared" si="63"/>
        <v>2.1504000000000003</v>
      </c>
    </row>
    <row r="542" spans="1:17" x14ac:dyDescent="0.2">
      <c r="A542" s="1" t="s">
        <v>291</v>
      </c>
      <c r="B542" s="2" t="s">
        <v>4</v>
      </c>
      <c r="C542" s="2" t="s">
        <v>446</v>
      </c>
      <c r="D542" s="2" t="str">
        <f t="shared" si="59"/>
        <v>T-no</v>
      </c>
      <c r="E542" s="2" t="s">
        <v>637</v>
      </c>
      <c r="G542" s="2" t="s">
        <v>640</v>
      </c>
      <c r="H542" s="2" t="str">
        <f t="shared" si="60"/>
        <v>T-heat_desiccation</v>
      </c>
      <c r="I542" s="2" t="str">
        <f t="shared" si="61"/>
        <v>heat_desiccation_T_</v>
      </c>
      <c r="J542" s="2">
        <v>74</v>
      </c>
      <c r="K542" s="2">
        <v>54</v>
      </c>
      <c r="L542" s="2">
        <v>26</v>
      </c>
      <c r="P542" s="2">
        <f t="shared" si="62"/>
        <v>54400</v>
      </c>
      <c r="Q542" s="2">
        <f t="shared" si="63"/>
        <v>2.6356000000000002</v>
      </c>
    </row>
    <row r="543" spans="1:17" x14ac:dyDescent="0.2">
      <c r="A543" s="1" t="s">
        <v>339</v>
      </c>
      <c r="B543" s="2" t="s">
        <v>4</v>
      </c>
      <c r="C543" s="2" t="s">
        <v>503</v>
      </c>
      <c r="D543" s="2" t="str">
        <f t="shared" si="59"/>
        <v>T-base</v>
      </c>
      <c r="E543" s="2" t="s">
        <v>637</v>
      </c>
      <c r="G543" s="2" t="s">
        <v>640</v>
      </c>
      <c r="H543" s="2" t="str">
        <f t="shared" si="60"/>
        <v>T-heat_desiccation</v>
      </c>
      <c r="I543" s="2" t="str">
        <f t="shared" si="61"/>
        <v>heat_desiccation_T_</v>
      </c>
      <c r="J543" s="2">
        <v>75</v>
      </c>
      <c r="K543" s="2">
        <v>47</v>
      </c>
      <c r="L543" s="2">
        <v>27</v>
      </c>
      <c r="M543" s="2">
        <v>3</v>
      </c>
      <c r="P543" s="2">
        <f t="shared" si="62"/>
        <v>49834</v>
      </c>
      <c r="Q543" s="2">
        <f t="shared" si="63"/>
        <v>2.45296</v>
      </c>
    </row>
    <row r="544" spans="1:17" x14ac:dyDescent="0.2">
      <c r="A544" s="1" t="s">
        <v>301</v>
      </c>
      <c r="B544" s="2" t="s">
        <v>4</v>
      </c>
      <c r="C544" s="2" t="s">
        <v>503</v>
      </c>
      <c r="D544" s="2" t="str">
        <f t="shared" si="59"/>
        <v>T-base</v>
      </c>
      <c r="E544" s="2" t="s">
        <v>637</v>
      </c>
      <c r="G544" s="2" t="s">
        <v>640</v>
      </c>
      <c r="H544" s="2" t="str">
        <f t="shared" si="60"/>
        <v>T-heat_desiccation</v>
      </c>
      <c r="I544" s="2" t="str">
        <f t="shared" si="61"/>
        <v>heat_desiccation_T_</v>
      </c>
      <c r="J544" s="2">
        <v>80</v>
      </c>
      <c r="K544" s="2">
        <v>61</v>
      </c>
      <c r="L544" s="2">
        <v>37</v>
      </c>
      <c r="M544" s="2">
        <v>3</v>
      </c>
      <c r="P544" s="2">
        <f t="shared" si="62"/>
        <v>94541</v>
      </c>
      <c r="Q544" s="2">
        <f t="shared" si="63"/>
        <v>4.2412400000000003</v>
      </c>
    </row>
    <row r="545" spans="1:18" x14ac:dyDescent="0.2">
      <c r="A545" s="1" t="s">
        <v>293</v>
      </c>
      <c r="B545" s="2" t="s">
        <v>4</v>
      </c>
      <c r="C545" s="2" t="s">
        <v>446</v>
      </c>
      <c r="D545" s="2" t="str">
        <f t="shared" si="59"/>
        <v>T-no</v>
      </c>
      <c r="E545" s="2" t="s">
        <v>637</v>
      </c>
      <c r="G545" s="2" t="s">
        <v>640</v>
      </c>
      <c r="H545" s="2" t="str">
        <f t="shared" si="60"/>
        <v>T-heat_desiccation</v>
      </c>
      <c r="I545" s="2" t="str">
        <f t="shared" si="61"/>
        <v>heat_desiccation_T_</v>
      </c>
      <c r="J545" s="2">
        <v>88</v>
      </c>
      <c r="K545" s="2">
        <v>62</v>
      </c>
      <c r="L545" s="2">
        <v>32</v>
      </c>
      <c r="P545" s="2">
        <f t="shared" si="62"/>
        <v>91416</v>
      </c>
      <c r="Q545" s="2">
        <f t="shared" si="63"/>
        <v>4.1162400000000003</v>
      </c>
    </row>
    <row r="546" spans="1:18" x14ac:dyDescent="0.2">
      <c r="A546" s="1" t="s">
        <v>318</v>
      </c>
      <c r="B546" s="2" t="s">
        <v>4</v>
      </c>
      <c r="C546" s="2" t="s">
        <v>446</v>
      </c>
      <c r="D546" s="2" t="str">
        <f t="shared" si="59"/>
        <v>T-no</v>
      </c>
      <c r="E546" s="2" t="s">
        <v>637</v>
      </c>
      <c r="G546" s="2" t="s">
        <v>640</v>
      </c>
      <c r="H546" s="2" t="str">
        <f t="shared" si="60"/>
        <v>T-heat_desiccation</v>
      </c>
      <c r="I546" s="2" t="str">
        <f t="shared" si="61"/>
        <v>heat_desiccation_T_</v>
      </c>
      <c r="J546" s="2">
        <v>77</v>
      </c>
      <c r="K546" s="2">
        <v>59</v>
      </c>
      <c r="L546" s="2">
        <v>29</v>
      </c>
      <c r="P546" s="2">
        <f t="shared" si="62"/>
        <v>68983</v>
      </c>
      <c r="Q546" s="2">
        <f t="shared" si="63"/>
        <v>3.2189200000000002</v>
      </c>
    </row>
    <row r="547" spans="1:18" x14ac:dyDescent="0.2">
      <c r="A547" s="1" t="s">
        <v>377</v>
      </c>
      <c r="B547" s="2" t="s">
        <v>4</v>
      </c>
      <c r="C547" s="2" t="s">
        <v>446</v>
      </c>
      <c r="D547" s="2" t="str">
        <f t="shared" si="59"/>
        <v>T-no</v>
      </c>
      <c r="E547" s="2" t="s">
        <v>637</v>
      </c>
      <c r="G547" s="2" t="s">
        <v>640</v>
      </c>
      <c r="H547" s="2" t="str">
        <f t="shared" si="60"/>
        <v>T-heat_desiccation</v>
      </c>
      <c r="I547" s="2" t="str">
        <f t="shared" si="61"/>
        <v>heat_desiccation_T_</v>
      </c>
      <c r="J547" s="2">
        <v>78</v>
      </c>
      <c r="K547" s="2">
        <v>62</v>
      </c>
      <c r="L547" s="2">
        <v>31</v>
      </c>
      <c r="N547" s="3">
        <v>44400</v>
      </c>
      <c r="P547" s="2">
        <f t="shared" si="62"/>
        <v>78496</v>
      </c>
      <c r="Q547" s="2">
        <f t="shared" si="63"/>
        <v>3.5994400000000004</v>
      </c>
      <c r="R547" s="2" t="s">
        <v>445</v>
      </c>
    </row>
    <row r="548" spans="1:18" x14ac:dyDescent="0.2">
      <c r="A548" s="1" t="s">
        <v>393</v>
      </c>
      <c r="B548" s="2" t="s">
        <v>4</v>
      </c>
      <c r="C548" s="2" t="s">
        <v>446</v>
      </c>
      <c r="D548" s="2" t="str">
        <f t="shared" si="59"/>
        <v>T-no</v>
      </c>
      <c r="E548" s="2" t="s">
        <v>637</v>
      </c>
      <c r="F548" s="2">
        <v>10</v>
      </c>
      <c r="G548" s="2" t="s">
        <v>640</v>
      </c>
      <c r="H548" s="2" t="str">
        <f t="shared" si="60"/>
        <v>T-heat_desiccation</v>
      </c>
      <c r="I548" s="2" t="str">
        <f t="shared" si="61"/>
        <v>heat_desiccation_T_10</v>
      </c>
      <c r="J548" s="2">
        <v>64</v>
      </c>
      <c r="K548" s="2">
        <v>57</v>
      </c>
      <c r="L548" s="2">
        <v>27</v>
      </c>
      <c r="N548" s="3">
        <v>44400</v>
      </c>
      <c r="P548" s="2">
        <f t="shared" si="62"/>
        <v>51572</v>
      </c>
      <c r="Q548" s="2">
        <f t="shared" si="63"/>
        <v>2.5224800000000003</v>
      </c>
    </row>
    <row r="549" spans="1:18" x14ac:dyDescent="0.2">
      <c r="A549" s="1" t="s">
        <v>381</v>
      </c>
      <c r="B549" s="2" t="s">
        <v>4</v>
      </c>
      <c r="C549" s="2" t="s">
        <v>503</v>
      </c>
      <c r="D549" s="2" t="str">
        <f t="shared" si="59"/>
        <v>T-base</v>
      </c>
      <c r="E549" s="2" t="s">
        <v>637</v>
      </c>
      <c r="G549" s="2" t="s">
        <v>640</v>
      </c>
      <c r="H549" s="2" t="str">
        <f t="shared" si="60"/>
        <v>T-heat_desiccation</v>
      </c>
      <c r="I549" s="2" t="str">
        <f t="shared" si="61"/>
        <v>heat_desiccation_T_</v>
      </c>
      <c r="J549" s="2">
        <v>83</v>
      </c>
      <c r="K549" s="2">
        <v>50</v>
      </c>
      <c r="L549" s="2">
        <v>27</v>
      </c>
      <c r="M549" s="2">
        <v>3</v>
      </c>
      <c r="P549" s="2">
        <f t="shared" si="62"/>
        <v>58669</v>
      </c>
      <c r="Q549" s="2">
        <f t="shared" si="63"/>
        <v>2.8063600000000002</v>
      </c>
    </row>
    <row r="550" spans="1:18" x14ac:dyDescent="0.2">
      <c r="A550" s="1" t="s">
        <v>104</v>
      </c>
      <c r="B550" s="2" t="s">
        <v>4</v>
      </c>
      <c r="C550" s="2" t="s">
        <v>446</v>
      </c>
      <c r="D550" s="2" t="str">
        <f t="shared" si="59"/>
        <v>T-no</v>
      </c>
      <c r="E550" s="2" t="s">
        <v>637</v>
      </c>
      <c r="F550" s="2">
        <v>10</v>
      </c>
      <c r="G550" s="2" t="s">
        <v>640</v>
      </c>
      <c r="H550" s="2" t="str">
        <f t="shared" si="60"/>
        <v>T-heat_desiccation</v>
      </c>
      <c r="I550" s="2" t="str">
        <f t="shared" si="61"/>
        <v>heat_desiccation_T_10</v>
      </c>
      <c r="J550" s="2">
        <v>82</v>
      </c>
      <c r="K550" s="2">
        <v>60</v>
      </c>
      <c r="L550" s="2">
        <v>36</v>
      </c>
      <c r="N550" s="3">
        <v>44400</v>
      </c>
      <c r="P550" s="2">
        <f t="shared" si="62"/>
        <v>92740</v>
      </c>
      <c r="Q550" s="2">
        <f t="shared" si="63"/>
        <v>4.1692</v>
      </c>
    </row>
    <row r="551" spans="1:18" x14ac:dyDescent="0.2">
      <c r="A551" s="1" t="s">
        <v>303</v>
      </c>
      <c r="B551" s="2" t="s">
        <v>4</v>
      </c>
      <c r="C551" s="2" t="s">
        <v>446</v>
      </c>
      <c r="D551" s="2" t="str">
        <f t="shared" si="59"/>
        <v>T-no</v>
      </c>
      <c r="E551" s="2" t="s">
        <v>637</v>
      </c>
      <c r="F551" s="2">
        <v>10</v>
      </c>
      <c r="G551" s="2" t="s">
        <v>640</v>
      </c>
      <c r="H551" s="2" t="str">
        <f t="shared" si="60"/>
        <v>T-heat_desiccation</v>
      </c>
      <c r="I551" s="2" t="str">
        <f t="shared" si="61"/>
        <v>heat_desiccation_T_10</v>
      </c>
      <c r="J551" s="2">
        <v>74</v>
      </c>
      <c r="K551" s="2">
        <v>49</v>
      </c>
      <c r="L551" s="2">
        <v>29</v>
      </c>
      <c r="N551" s="3">
        <v>44400</v>
      </c>
      <c r="P551" s="2">
        <f t="shared" si="62"/>
        <v>55059</v>
      </c>
      <c r="Q551" s="2">
        <f t="shared" si="63"/>
        <v>2.6619600000000001</v>
      </c>
    </row>
    <row r="552" spans="1:18" x14ac:dyDescent="0.2">
      <c r="A552" s="1" t="s">
        <v>289</v>
      </c>
      <c r="B552" s="2" t="s">
        <v>4</v>
      </c>
      <c r="C552" s="2" t="s">
        <v>446</v>
      </c>
      <c r="D552" s="2" t="str">
        <f t="shared" si="59"/>
        <v>T-no</v>
      </c>
      <c r="E552" s="2" t="s">
        <v>637</v>
      </c>
      <c r="F552" s="2">
        <v>10</v>
      </c>
      <c r="G552" s="2" t="s">
        <v>640</v>
      </c>
      <c r="H552" s="2" t="str">
        <f t="shared" si="60"/>
        <v>T-heat_desiccation</v>
      </c>
      <c r="I552" s="2" t="str">
        <f t="shared" si="61"/>
        <v>heat_desiccation_T_10</v>
      </c>
      <c r="J552" s="2">
        <v>85</v>
      </c>
      <c r="K552" s="2">
        <v>56</v>
      </c>
      <c r="L552" s="2">
        <v>29</v>
      </c>
      <c r="N552" s="3">
        <v>44400</v>
      </c>
      <c r="P552" s="2">
        <f t="shared" si="62"/>
        <v>72278</v>
      </c>
      <c r="Q552" s="2">
        <f t="shared" si="63"/>
        <v>3.3507200000000004</v>
      </c>
      <c r="R552" s="2" t="s">
        <v>445</v>
      </c>
    </row>
    <row r="553" spans="1:18" x14ac:dyDescent="0.2">
      <c r="A553" s="1" t="s">
        <v>361</v>
      </c>
      <c r="B553" s="2" t="s">
        <v>4</v>
      </c>
      <c r="C553" s="2" t="s">
        <v>503</v>
      </c>
      <c r="D553" s="2" t="str">
        <f t="shared" si="59"/>
        <v>T-base</v>
      </c>
      <c r="E553" s="2" t="s">
        <v>637</v>
      </c>
      <c r="G553" s="2" t="s">
        <v>640</v>
      </c>
      <c r="H553" s="2" t="str">
        <f t="shared" si="60"/>
        <v>T-heat_desiccation</v>
      </c>
      <c r="I553" s="2" t="str">
        <f t="shared" si="61"/>
        <v>heat_desiccation_T_</v>
      </c>
      <c r="J553" s="2">
        <v>75</v>
      </c>
      <c r="K553" s="2">
        <v>66</v>
      </c>
      <c r="L553" s="2">
        <v>34</v>
      </c>
      <c r="M553" s="2">
        <v>3</v>
      </c>
      <c r="P553" s="2">
        <f t="shared" si="62"/>
        <v>88122</v>
      </c>
      <c r="Q553" s="2">
        <f t="shared" si="63"/>
        <v>3.9844800000000005</v>
      </c>
    </row>
    <row r="554" spans="1:18" x14ac:dyDescent="0.2">
      <c r="A554" s="1" t="s">
        <v>383</v>
      </c>
      <c r="B554" s="2" t="s">
        <v>4</v>
      </c>
      <c r="C554" s="2" t="s">
        <v>446</v>
      </c>
      <c r="D554" s="2" t="str">
        <f t="shared" si="59"/>
        <v>T-no</v>
      </c>
      <c r="E554" s="2" t="s">
        <v>637</v>
      </c>
      <c r="F554" s="2">
        <v>10</v>
      </c>
      <c r="G554" s="2" t="s">
        <v>640</v>
      </c>
      <c r="H554" s="2" t="str">
        <f t="shared" si="60"/>
        <v>T-heat_desiccation</v>
      </c>
      <c r="I554" s="2" t="str">
        <f t="shared" si="61"/>
        <v>heat_desiccation_T_10</v>
      </c>
      <c r="J554" s="2">
        <v>91</v>
      </c>
      <c r="K554" s="2">
        <v>57</v>
      </c>
      <c r="L554" s="2">
        <v>31</v>
      </c>
      <c r="N554" s="3">
        <v>44400</v>
      </c>
      <c r="P554" s="2">
        <f t="shared" si="62"/>
        <v>84193</v>
      </c>
      <c r="Q554" s="2">
        <f t="shared" si="63"/>
        <v>3.8273200000000003</v>
      </c>
      <c r="R554" s="2" t="s">
        <v>445</v>
      </c>
    </row>
    <row r="555" spans="1:18" x14ac:dyDescent="0.2">
      <c r="A555" s="1" t="s">
        <v>439</v>
      </c>
      <c r="B555" s="2" t="s">
        <v>4</v>
      </c>
      <c r="C555" s="2" t="s">
        <v>446</v>
      </c>
      <c r="D555" s="2" t="str">
        <f t="shared" ref="D555:D586" si="64">B555&amp;"-"&amp;C555</f>
        <v>T-no</v>
      </c>
      <c r="E555" s="2" t="s">
        <v>637</v>
      </c>
      <c r="F555" s="2">
        <v>10</v>
      </c>
      <c r="G555" s="2" t="s">
        <v>640</v>
      </c>
      <c r="H555" s="2" t="str">
        <f t="shared" ref="H555:H586" si="65">B555&amp;"-"&amp;G555</f>
        <v>T-heat_desiccation</v>
      </c>
      <c r="I555" s="2" t="str">
        <f t="shared" ref="I555:I584" si="66">G555&amp;"_"&amp;B555&amp;"_"&amp;F555</f>
        <v>heat_desiccation_T_10</v>
      </c>
      <c r="J555" s="2">
        <v>76</v>
      </c>
      <c r="K555" s="2">
        <v>40</v>
      </c>
      <c r="L555" s="2">
        <v>25</v>
      </c>
      <c r="N555" s="3">
        <v>44400</v>
      </c>
      <c r="P555" s="2">
        <f t="shared" ref="P555:P584" si="67">ROUND((4/3)*PI()*(J555/2)*(K555/2)*(L555/2),0)</f>
        <v>39794</v>
      </c>
      <c r="Q555" s="2">
        <f t="shared" ref="Q555:Q586" si="68">(0.00004*P555)+0.4596</f>
        <v>2.0513599999999999</v>
      </c>
      <c r="R555" s="2" t="s">
        <v>445</v>
      </c>
    </row>
    <row r="556" spans="1:18" x14ac:dyDescent="0.2">
      <c r="A556" s="1" t="s">
        <v>399</v>
      </c>
      <c r="B556" s="2" t="s">
        <v>4</v>
      </c>
      <c r="C556" s="2" t="s">
        <v>503</v>
      </c>
      <c r="D556" s="2" t="str">
        <f t="shared" si="64"/>
        <v>T-base</v>
      </c>
      <c r="E556" s="2" t="s">
        <v>637</v>
      </c>
      <c r="G556" s="2" t="s">
        <v>640</v>
      </c>
      <c r="H556" s="2" t="str">
        <f t="shared" si="65"/>
        <v>T-heat_desiccation</v>
      </c>
      <c r="I556" s="2" t="str">
        <f t="shared" si="66"/>
        <v>heat_desiccation_T_</v>
      </c>
      <c r="J556" s="2">
        <v>71</v>
      </c>
      <c r="K556" s="2">
        <v>59</v>
      </c>
      <c r="L556" s="2">
        <v>30</v>
      </c>
      <c r="M556" s="2">
        <v>0</v>
      </c>
      <c r="P556" s="2">
        <f t="shared" si="67"/>
        <v>65801</v>
      </c>
      <c r="Q556" s="2">
        <f t="shared" si="68"/>
        <v>3.0916400000000004</v>
      </c>
    </row>
    <row r="557" spans="1:18" x14ac:dyDescent="0.2">
      <c r="A557" s="1" t="s">
        <v>391</v>
      </c>
      <c r="B557" s="2" t="s">
        <v>4</v>
      </c>
      <c r="C557" s="2" t="s">
        <v>446</v>
      </c>
      <c r="D557" s="2" t="str">
        <f t="shared" si="64"/>
        <v>T-no</v>
      </c>
      <c r="E557" s="2" t="s">
        <v>637</v>
      </c>
      <c r="F557" s="2">
        <v>10</v>
      </c>
      <c r="G557" s="2" t="s">
        <v>640</v>
      </c>
      <c r="H557" s="2" t="str">
        <f t="shared" si="65"/>
        <v>T-heat_desiccation</v>
      </c>
      <c r="I557" s="2" t="str">
        <f t="shared" si="66"/>
        <v>heat_desiccation_T_10</v>
      </c>
      <c r="J557" s="2">
        <v>86</v>
      </c>
      <c r="K557" s="2">
        <v>70</v>
      </c>
      <c r="L557" s="2">
        <v>35</v>
      </c>
      <c r="N557" s="3">
        <v>44400</v>
      </c>
      <c r="P557" s="2">
        <f t="shared" si="67"/>
        <v>110322</v>
      </c>
      <c r="Q557" s="2">
        <f t="shared" si="68"/>
        <v>4.8724800000000004</v>
      </c>
      <c r="R557" s="2" t="s">
        <v>445</v>
      </c>
    </row>
    <row r="558" spans="1:18" x14ac:dyDescent="0.2">
      <c r="A558" s="1" t="s">
        <v>412</v>
      </c>
      <c r="B558" s="2" t="s">
        <v>4</v>
      </c>
      <c r="C558" s="2" t="s">
        <v>503</v>
      </c>
      <c r="D558" s="2" t="str">
        <f t="shared" si="64"/>
        <v>T-base</v>
      </c>
      <c r="E558" s="2" t="s">
        <v>637</v>
      </c>
      <c r="G558" s="2" t="s">
        <v>640</v>
      </c>
      <c r="H558" s="2" t="str">
        <f t="shared" si="65"/>
        <v>T-heat_desiccation</v>
      </c>
      <c r="I558" s="2" t="str">
        <f t="shared" si="66"/>
        <v>heat_desiccation_T_</v>
      </c>
      <c r="J558" s="2">
        <v>88</v>
      </c>
      <c r="K558" s="2">
        <v>50</v>
      </c>
      <c r="L558" s="2">
        <v>35</v>
      </c>
      <c r="M558" s="2">
        <v>-3</v>
      </c>
      <c r="P558" s="2">
        <f t="shared" si="67"/>
        <v>80634</v>
      </c>
      <c r="Q558" s="2">
        <f t="shared" si="68"/>
        <v>3.6849600000000002</v>
      </c>
    </row>
    <row r="559" spans="1:18" x14ac:dyDescent="0.2">
      <c r="A559" s="1" t="s">
        <v>305</v>
      </c>
      <c r="B559" s="2" t="s">
        <v>4</v>
      </c>
      <c r="C559" s="2" t="s">
        <v>446</v>
      </c>
      <c r="D559" s="2" t="str">
        <f t="shared" si="64"/>
        <v>T-no</v>
      </c>
      <c r="E559" s="2" t="s">
        <v>637</v>
      </c>
      <c r="G559" s="2" t="s">
        <v>640</v>
      </c>
      <c r="H559" s="2" t="str">
        <f t="shared" si="65"/>
        <v>T-heat_desiccation</v>
      </c>
      <c r="I559" s="2" t="str">
        <f t="shared" si="66"/>
        <v>heat_desiccation_T_</v>
      </c>
      <c r="J559" s="2">
        <v>84</v>
      </c>
      <c r="K559" s="2">
        <v>65</v>
      </c>
      <c r="L559" s="2">
        <v>35</v>
      </c>
      <c r="N559" s="3" t="s">
        <v>535</v>
      </c>
      <c r="P559" s="2">
        <f t="shared" si="67"/>
        <v>100060</v>
      </c>
      <c r="Q559" s="2">
        <f t="shared" si="68"/>
        <v>4.4620000000000006</v>
      </c>
    </row>
    <row r="560" spans="1:18" x14ac:dyDescent="0.2">
      <c r="A560" s="1" t="s">
        <v>161</v>
      </c>
      <c r="B560" s="2" t="s">
        <v>3</v>
      </c>
      <c r="C560" s="2" t="s">
        <v>446</v>
      </c>
      <c r="D560" s="2" t="str">
        <f t="shared" si="64"/>
        <v>D-no</v>
      </c>
      <c r="E560" s="2" t="s">
        <v>638</v>
      </c>
      <c r="F560" s="2">
        <v>10</v>
      </c>
      <c r="G560" s="2" t="s">
        <v>442</v>
      </c>
      <c r="H560" s="2" t="str">
        <f t="shared" si="65"/>
        <v>D-control</v>
      </c>
      <c r="I560" s="2" t="str">
        <f t="shared" si="66"/>
        <v>control_D_10</v>
      </c>
      <c r="J560" s="2">
        <v>98</v>
      </c>
      <c r="K560" s="2">
        <v>51</v>
      </c>
      <c r="L560" s="2">
        <v>30</v>
      </c>
      <c r="N560" s="3">
        <v>44403</v>
      </c>
      <c r="P560" s="2">
        <f t="shared" si="67"/>
        <v>78508</v>
      </c>
      <c r="Q560" s="2">
        <f t="shared" si="68"/>
        <v>3.5999200000000005</v>
      </c>
    </row>
    <row r="561" spans="1:18" x14ac:dyDescent="0.2">
      <c r="A561" s="1" t="s">
        <v>84</v>
      </c>
      <c r="B561" s="2" t="s">
        <v>3</v>
      </c>
      <c r="C561" s="2" t="s">
        <v>446</v>
      </c>
      <c r="D561" s="2" t="str">
        <f t="shared" si="64"/>
        <v>D-no</v>
      </c>
      <c r="E561" s="2" t="s">
        <v>638</v>
      </c>
      <c r="F561" s="2">
        <v>10</v>
      </c>
      <c r="G561" s="2" t="s">
        <v>442</v>
      </c>
      <c r="H561" s="2" t="str">
        <f t="shared" si="65"/>
        <v>D-control</v>
      </c>
      <c r="I561" s="2" t="str">
        <f t="shared" si="66"/>
        <v>control_D_10</v>
      </c>
      <c r="J561" s="2">
        <v>100</v>
      </c>
      <c r="K561" s="2">
        <v>51</v>
      </c>
      <c r="L561" s="2">
        <v>32</v>
      </c>
      <c r="N561" s="3">
        <v>44403</v>
      </c>
      <c r="P561" s="2">
        <f t="shared" si="67"/>
        <v>85451</v>
      </c>
      <c r="Q561" s="2">
        <f t="shared" si="68"/>
        <v>3.8776400000000004</v>
      </c>
      <c r="R561" s="2" t="s">
        <v>445</v>
      </c>
    </row>
    <row r="562" spans="1:18" x14ac:dyDescent="0.2">
      <c r="A562" s="1" t="s">
        <v>213</v>
      </c>
      <c r="B562" s="2" t="s">
        <v>3</v>
      </c>
      <c r="C562" s="2" t="s">
        <v>446</v>
      </c>
      <c r="D562" s="2" t="str">
        <f t="shared" si="64"/>
        <v>D-no</v>
      </c>
      <c r="E562" s="2" t="s">
        <v>638</v>
      </c>
      <c r="F562" s="2">
        <v>10</v>
      </c>
      <c r="G562" s="2" t="s">
        <v>442</v>
      </c>
      <c r="H562" s="2" t="str">
        <f t="shared" si="65"/>
        <v>D-control</v>
      </c>
      <c r="I562" s="2" t="str">
        <f t="shared" si="66"/>
        <v>control_D_10</v>
      </c>
      <c r="J562" s="2">
        <v>80</v>
      </c>
      <c r="K562" s="2">
        <v>49</v>
      </c>
      <c r="L562" s="2">
        <v>33</v>
      </c>
      <c r="N562" s="3">
        <v>44403</v>
      </c>
      <c r="P562" s="2">
        <f t="shared" si="67"/>
        <v>67733</v>
      </c>
      <c r="Q562" s="2">
        <f t="shared" si="68"/>
        <v>3.1689200000000004</v>
      </c>
      <c r="R562" s="2" t="s">
        <v>445</v>
      </c>
    </row>
    <row r="563" spans="1:18" x14ac:dyDescent="0.2">
      <c r="A563" s="1" t="s">
        <v>388</v>
      </c>
      <c r="B563" s="2" t="s">
        <v>4</v>
      </c>
      <c r="C563" s="2" t="s">
        <v>503</v>
      </c>
      <c r="D563" s="2" t="str">
        <f t="shared" si="64"/>
        <v>T-base</v>
      </c>
      <c r="E563" s="2" t="s">
        <v>637</v>
      </c>
      <c r="G563" s="2" t="s">
        <v>640</v>
      </c>
      <c r="H563" s="2" t="str">
        <f t="shared" si="65"/>
        <v>T-heat_desiccation</v>
      </c>
      <c r="I563" s="2" t="str">
        <f t="shared" si="66"/>
        <v>heat_desiccation_T_</v>
      </c>
      <c r="J563" s="2">
        <v>80</v>
      </c>
      <c r="K563" s="2">
        <v>38</v>
      </c>
      <c r="L563" s="2">
        <v>22</v>
      </c>
      <c r="M563" s="2">
        <v>3</v>
      </c>
      <c r="P563" s="2">
        <f t="shared" si="67"/>
        <v>35018</v>
      </c>
      <c r="Q563" s="2">
        <f t="shared" si="68"/>
        <v>1.8603200000000002</v>
      </c>
    </row>
    <row r="564" spans="1:18" x14ac:dyDescent="0.2">
      <c r="A564" s="1" t="s">
        <v>13</v>
      </c>
      <c r="B564" s="2" t="s">
        <v>3</v>
      </c>
      <c r="C564" s="2" t="s">
        <v>446</v>
      </c>
      <c r="D564" s="2" t="str">
        <f t="shared" si="64"/>
        <v>D-no</v>
      </c>
      <c r="E564" s="2" t="s">
        <v>638</v>
      </c>
      <c r="F564" s="2">
        <v>10</v>
      </c>
      <c r="G564" s="2" t="s">
        <v>442</v>
      </c>
      <c r="H564" s="2" t="str">
        <f t="shared" si="65"/>
        <v>D-control</v>
      </c>
      <c r="I564" s="2" t="str">
        <f t="shared" si="66"/>
        <v>control_D_10</v>
      </c>
      <c r="J564" s="2">
        <v>86</v>
      </c>
      <c r="K564" s="2">
        <v>52</v>
      </c>
      <c r="L564" s="2">
        <v>33</v>
      </c>
      <c r="N564" s="3">
        <v>44403</v>
      </c>
      <c r="P564" s="2">
        <f t="shared" si="67"/>
        <v>77271</v>
      </c>
      <c r="Q564" s="2">
        <f t="shared" si="68"/>
        <v>3.55044</v>
      </c>
      <c r="R564" s="2" t="s">
        <v>445</v>
      </c>
    </row>
    <row r="565" spans="1:18" x14ac:dyDescent="0.2">
      <c r="A565" s="1" t="s">
        <v>201</v>
      </c>
      <c r="B565" s="2" t="s">
        <v>3</v>
      </c>
      <c r="C565" s="2" t="s">
        <v>446</v>
      </c>
      <c r="D565" s="2" t="str">
        <f t="shared" si="64"/>
        <v>D-no</v>
      </c>
      <c r="E565" s="2" t="s">
        <v>638</v>
      </c>
      <c r="F565" s="2">
        <v>10</v>
      </c>
      <c r="G565" s="2" t="s">
        <v>442</v>
      </c>
      <c r="H565" s="2" t="str">
        <f t="shared" si="65"/>
        <v>D-control</v>
      </c>
      <c r="I565" s="2" t="str">
        <f t="shared" si="66"/>
        <v>control_D_10</v>
      </c>
      <c r="J565" s="2">
        <v>101</v>
      </c>
      <c r="K565" s="2">
        <v>54</v>
      </c>
      <c r="L565" s="2">
        <v>26</v>
      </c>
      <c r="N565" s="3">
        <v>44403</v>
      </c>
      <c r="P565" s="2">
        <f t="shared" si="67"/>
        <v>74248</v>
      </c>
      <c r="Q565" s="2">
        <f t="shared" si="68"/>
        <v>3.4295200000000001</v>
      </c>
      <c r="R565" s="2" t="s">
        <v>445</v>
      </c>
    </row>
    <row r="566" spans="1:18" x14ac:dyDescent="0.2">
      <c r="A566" s="1" t="s">
        <v>205</v>
      </c>
      <c r="B566" s="2" t="s">
        <v>3</v>
      </c>
      <c r="C566" s="2" t="s">
        <v>446</v>
      </c>
      <c r="D566" s="2" t="str">
        <f t="shared" si="64"/>
        <v>D-no</v>
      </c>
      <c r="E566" s="2" t="s">
        <v>638</v>
      </c>
      <c r="F566" s="2">
        <v>10</v>
      </c>
      <c r="G566" s="2" t="s">
        <v>442</v>
      </c>
      <c r="H566" s="2" t="str">
        <f t="shared" si="65"/>
        <v>D-control</v>
      </c>
      <c r="I566" s="2" t="str">
        <f t="shared" si="66"/>
        <v>control_D_10</v>
      </c>
      <c r="J566" s="2">
        <v>89</v>
      </c>
      <c r="K566" s="2">
        <v>55</v>
      </c>
      <c r="L566" s="2">
        <v>30</v>
      </c>
      <c r="N566" s="3">
        <v>44403</v>
      </c>
      <c r="P566" s="2">
        <f t="shared" si="67"/>
        <v>76890</v>
      </c>
      <c r="Q566" s="2">
        <f t="shared" si="68"/>
        <v>3.5352000000000001</v>
      </c>
      <c r="R566" s="2" t="s">
        <v>445</v>
      </c>
    </row>
    <row r="567" spans="1:18" x14ac:dyDescent="0.2">
      <c r="A567" s="1" t="s">
        <v>174</v>
      </c>
      <c r="B567" s="2" t="s">
        <v>3</v>
      </c>
      <c r="C567" s="2" t="s">
        <v>446</v>
      </c>
      <c r="D567" s="2" t="str">
        <f t="shared" si="64"/>
        <v>D-no</v>
      </c>
      <c r="E567" s="2" t="s">
        <v>638</v>
      </c>
      <c r="F567" s="2">
        <v>10</v>
      </c>
      <c r="G567" s="2" t="s">
        <v>442</v>
      </c>
      <c r="H567" s="2" t="str">
        <f t="shared" si="65"/>
        <v>D-control</v>
      </c>
      <c r="I567" s="2" t="str">
        <f t="shared" si="66"/>
        <v>control_D_10</v>
      </c>
      <c r="J567" s="2">
        <v>87</v>
      </c>
      <c r="K567" s="2">
        <v>55</v>
      </c>
      <c r="L567" s="2">
        <v>30</v>
      </c>
      <c r="N567" s="3">
        <v>44403</v>
      </c>
      <c r="P567" s="2">
        <f t="shared" si="67"/>
        <v>75163</v>
      </c>
      <c r="Q567" s="2">
        <f t="shared" si="68"/>
        <v>3.4661200000000001</v>
      </c>
      <c r="R567" s="2" t="s">
        <v>445</v>
      </c>
    </row>
    <row r="568" spans="1:18" x14ac:dyDescent="0.2">
      <c r="A568" s="1" t="s">
        <v>60</v>
      </c>
      <c r="B568" s="2" t="s">
        <v>3</v>
      </c>
      <c r="C568" s="2" t="s">
        <v>446</v>
      </c>
      <c r="D568" s="2" t="str">
        <f t="shared" si="64"/>
        <v>D-no</v>
      </c>
      <c r="E568" s="2" t="s">
        <v>638</v>
      </c>
      <c r="F568" s="2">
        <v>10</v>
      </c>
      <c r="G568" s="2" t="s">
        <v>442</v>
      </c>
      <c r="H568" s="2" t="str">
        <f t="shared" si="65"/>
        <v>D-control</v>
      </c>
      <c r="I568" s="2" t="str">
        <f t="shared" si="66"/>
        <v>control_D_10</v>
      </c>
      <c r="J568" s="2">
        <v>84</v>
      </c>
      <c r="K568" s="2">
        <v>58</v>
      </c>
      <c r="L568" s="2">
        <v>29</v>
      </c>
      <c r="N568" s="3">
        <v>44403</v>
      </c>
      <c r="P568" s="2">
        <f t="shared" si="67"/>
        <v>73978</v>
      </c>
      <c r="Q568" s="2">
        <f t="shared" si="68"/>
        <v>3.4187200000000004</v>
      </c>
      <c r="R568" s="2" t="s">
        <v>445</v>
      </c>
    </row>
    <row r="569" spans="1:18" x14ac:dyDescent="0.2">
      <c r="A569" s="1" t="s">
        <v>192</v>
      </c>
      <c r="B569" s="2" t="s">
        <v>3</v>
      </c>
      <c r="C569" s="2" t="s">
        <v>446</v>
      </c>
      <c r="D569" s="2" t="str">
        <f t="shared" si="64"/>
        <v>D-no</v>
      </c>
      <c r="E569" s="2" t="s">
        <v>638</v>
      </c>
      <c r="F569" s="2">
        <v>10</v>
      </c>
      <c r="G569" s="2" t="s">
        <v>442</v>
      </c>
      <c r="H569" s="2" t="str">
        <f t="shared" si="65"/>
        <v>D-control</v>
      </c>
      <c r="I569" s="2" t="str">
        <f t="shared" si="66"/>
        <v>control_D_10</v>
      </c>
      <c r="J569" s="2">
        <v>81</v>
      </c>
      <c r="K569" s="2">
        <v>50</v>
      </c>
      <c r="L569" s="2">
        <v>25</v>
      </c>
      <c r="N569" s="3">
        <v>44403</v>
      </c>
      <c r="P569" s="2">
        <f t="shared" si="67"/>
        <v>53014</v>
      </c>
      <c r="Q569" s="2">
        <f t="shared" si="68"/>
        <v>2.5801600000000002</v>
      </c>
      <c r="R569" s="2" t="s">
        <v>445</v>
      </c>
    </row>
    <row r="570" spans="1:18" x14ac:dyDescent="0.2">
      <c r="A570" s="1" t="s">
        <v>197</v>
      </c>
      <c r="B570" s="2" t="s">
        <v>3</v>
      </c>
      <c r="C570" s="2" t="s">
        <v>446</v>
      </c>
      <c r="D570" s="2" t="str">
        <f t="shared" si="64"/>
        <v>D-no</v>
      </c>
      <c r="E570" s="2" t="s">
        <v>638</v>
      </c>
      <c r="F570" s="2">
        <v>10</v>
      </c>
      <c r="G570" s="2" t="s">
        <v>442</v>
      </c>
      <c r="H570" s="2" t="str">
        <f t="shared" si="65"/>
        <v>D-control</v>
      </c>
      <c r="I570" s="2" t="str">
        <f t="shared" si="66"/>
        <v>control_D_10</v>
      </c>
      <c r="J570" s="2">
        <v>94</v>
      </c>
      <c r="K570" s="2">
        <v>55</v>
      </c>
      <c r="L570" s="2">
        <v>31</v>
      </c>
      <c r="N570" s="3">
        <v>44403</v>
      </c>
      <c r="P570" s="2">
        <f t="shared" si="67"/>
        <v>83917</v>
      </c>
      <c r="Q570" s="2">
        <f t="shared" si="68"/>
        <v>3.8162800000000003</v>
      </c>
      <c r="R570" s="2" t="s">
        <v>445</v>
      </c>
    </row>
    <row r="571" spans="1:18" x14ac:dyDescent="0.2">
      <c r="A571" s="1" t="s">
        <v>39</v>
      </c>
      <c r="B571" s="2" t="s">
        <v>3</v>
      </c>
      <c r="C571" s="2" t="s">
        <v>446</v>
      </c>
      <c r="D571" s="2" t="str">
        <f t="shared" si="64"/>
        <v>D-no</v>
      </c>
      <c r="E571" s="2" t="s">
        <v>638</v>
      </c>
      <c r="F571" s="2">
        <v>10</v>
      </c>
      <c r="G571" s="2" t="s">
        <v>442</v>
      </c>
      <c r="H571" s="2" t="str">
        <f t="shared" si="65"/>
        <v>D-control</v>
      </c>
      <c r="I571" s="2" t="str">
        <f t="shared" si="66"/>
        <v>control_D_10</v>
      </c>
      <c r="J571" s="2">
        <v>97</v>
      </c>
      <c r="K571" s="2">
        <v>57</v>
      </c>
      <c r="L571" s="2">
        <v>33</v>
      </c>
      <c r="N571" s="3">
        <v>44403</v>
      </c>
      <c r="P571" s="2">
        <f t="shared" si="67"/>
        <v>95534</v>
      </c>
      <c r="Q571" s="2">
        <f t="shared" si="68"/>
        <v>4.2809600000000003</v>
      </c>
      <c r="R571" s="2" t="s">
        <v>445</v>
      </c>
    </row>
    <row r="572" spans="1:18" x14ac:dyDescent="0.2">
      <c r="A572" s="1" t="s">
        <v>28</v>
      </c>
      <c r="B572" s="2" t="s">
        <v>3</v>
      </c>
      <c r="C572" s="2" t="s">
        <v>446</v>
      </c>
      <c r="D572" s="2" t="str">
        <f t="shared" si="64"/>
        <v>D-no</v>
      </c>
      <c r="E572" s="2" t="s">
        <v>638</v>
      </c>
      <c r="F572" s="2">
        <v>10</v>
      </c>
      <c r="G572" s="2" t="s">
        <v>442</v>
      </c>
      <c r="H572" s="2" t="str">
        <f t="shared" si="65"/>
        <v>D-control</v>
      </c>
      <c r="I572" s="2" t="str">
        <f t="shared" si="66"/>
        <v>control_D_10</v>
      </c>
      <c r="J572" s="2">
        <v>80</v>
      </c>
      <c r="K572" s="2">
        <v>45</v>
      </c>
      <c r="L572" s="2">
        <v>35</v>
      </c>
      <c r="N572" s="3">
        <v>44403</v>
      </c>
      <c r="P572" s="2">
        <f t="shared" si="67"/>
        <v>65973</v>
      </c>
      <c r="Q572" s="2">
        <f t="shared" si="68"/>
        <v>3.0985200000000002</v>
      </c>
      <c r="R572" s="2" t="s">
        <v>445</v>
      </c>
    </row>
    <row r="573" spans="1:18" x14ac:dyDescent="0.2">
      <c r="A573" s="1" t="s">
        <v>386</v>
      </c>
      <c r="B573" s="2" t="s">
        <v>4</v>
      </c>
      <c r="C573" s="2" t="s">
        <v>446</v>
      </c>
      <c r="D573" s="2" t="str">
        <f t="shared" si="64"/>
        <v>T-no</v>
      </c>
      <c r="E573" s="2" t="s">
        <v>636</v>
      </c>
      <c r="F573" s="2">
        <v>10</v>
      </c>
      <c r="G573" s="2" t="s">
        <v>442</v>
      </c>
      <c r="H573" s="2" t="str">
        <f t="shared" si="65"/>
        <v>T-control</v>
      </c>
      <c r="I573" s="2" t="str">
        <f t="shared" si="66"/>
        <v>control_T_10</v>
      </c>
      <c r="J573" s="2">
        <v>60</v>
      </c>
      <c r="K573" s="2">
        <v>45</v>
      </c>
      <c r="L573" s="2">
        <v>30</v>
      </c>
      <c r="N573" s="3">
        <v>44403</v>
      </c>
      <c r="P573" s="2">
        <f t="shared" si="67"/>
        <v>42412</v>
      </c>
      <c r="Q573" s="2">
        <f t="shared" si="68"/>
        <v>2.1560800000000002</v>
      </c>
      <c r="R573" s="2" t="s">
        <v>445</v>
      </c>
    </row>
    <row r="574" spans="1:18" x14ac:dyDescent="0.2">
      <c r="A574" s="1" t="s">
        <v>382</v>
      </c>
      <c r="B574" s="2" t="s">
        <v>4</v>
      </c>
      <c r="C574" s="2" t="s">
        <v>446</v>
      </c>
      <c r="D574" s="2" t="str">
        <f t="shared" si="64"/>
        <v>T-no</v>
      </c>
      <c r="E574" s="2" t="s">
        <v>636</v>
      </c>
      <c r="F574" s="2">
        <v>10</v>
      </c>
      <c r="G574" s="2" t="s">
        <v>442</v>
      </c>
      <c r="H574" s="2" t="str">
        <f t="shared" si="65"/>
        <v>T-control</v>
      </c>
      <c r="I574" s="2" t="str">
        <f t="shared" si="66"/>
        <v>control_T_10</v>
      </c>
      <c r="J574" s="2">
        <v>65</v>
      </c>
      <c r="K574" s="2">
        <v>53</v>
      </c>
      <c r="L574" s="2">
        <v>26</v>
      </c>
      <c r="N574" s="3">
        <v>44403</v>
      </c>
      <c r="P574" s="2">
        <f t="shared" si="67"/>
        <v>46899</v>
      </c>
      <c r="Q574" s="2">
        <f t="shared" si="68"/>
        <v>2.3355600000000001</v>
      </c>
      <c r="R574" s="2" t="s">
        <v>445</v>
      </c>
    </row>
    <row r="575" spans="1:18" x14ac:dyDescent="0.2">
      <c r="A575" s="1" t="s">
        <v>402</v>
      </c>
      <c r="B575" s="2" t="s">
        <v>4</v>
      </c>
      <c r="C575" s="2" t="s">
        <v>446</v>
      </c>
      <c r="D575" s="2" t="str">
        <f t="shared" si="64"/>
        <v>T-no</v>
      </c>
      <c r="E575" s="2" t="s">
        <v>636</v>
      </c>
      <c r="F575" s="2">
        <v>10</v>
      </c>
      <c r="G575" s="2" t="s">
        <v>442</v>
      </c>
      <c r="H575" s="2" t="str">
        <f t="shared" si="65"/>
        <v>T-control</v>
      </c>
      <c r="I575" s="2" t="str">
        <f t="shared" si="66"/>
        <v>control_T_10</v>
      </c>
      <c r="J575" s="2">
        <v>69</v>
      </c>
      <c r="K575" s="2">
        <v>63</v>
      </c>
      <c r="L575" s="2">
        <v>29</v>
      </c>
      <c r="N575" s="3">
        <v>44403</v>
      </c>
      <c r="P575" s="2">
        <f t="shared" si="67"/>
        <v>66006</v>
      </c>
      <c r="Q575" s="2">
        <f t="shared" si="68"/>
        <v>3.0998400000000004</v>
      </c>
      <c r="R575" s="2" t="s">
        <v>445</v>
      </c>
    </row>
    <row r="576" spans="1:18" x14ac:dyDescent="0.2">
      <c r="A576" s="1" t="s">
        <v>353</v>
      </c>
      <c r="B576" s="2" t="s">
        <v>4</v>
      </c>
      <c r="C576" s="2" t="s">
        <v>446</v>
      </c>
      <c r="D576" s="2" t="str">
        <f t="shared" si="64"/>
        <v>T-no</v>
      </c>
      <c r="E576" s="2" t="s">
        <v>636</v>
      </c>
      <c r="F576" s="2">
        <v>10</v>
      </c>
      <c r="G576" s="2" t="s">
        <v>442</v>
      </c>
      <c r="H576" s="2" t="str">
        <f t="shared" si="65"/>
        <v>T-control</v>
      </c>
      <c r="I576" s="2" t="str">
        <f t="shared" si="66"/>
        <v>control_T_10</v>
      </c>
      <c r="J576" s="2">
        <v>73</v>
      </c>
      <c r="K576" s="2">
        <v>53</v>
      </c>
      <c r="L576" s="2">
        <v>28</v>
      </c>
      <c r="N576" s="3">
        <v>44403</v>
      </c>
      <c r="P576" s="2">
        <f t="shared" si="67"/>
        <v>56723</v>
      </c>
      <c r="Q576" s="2">
        <f t="shared" si="68"/>
        <v>2.7285200000000001</v>
      </c>
      <c r="R576" s="2" t="s">
        <v>445</v>
      </c>
    </row>
    <row r="577" spans="1:18" x14ac:dyDescent="0.2">
      <c r="A577" s="1" t="s">
        <v>404</v>
      </c>
      <c r="B577" s="2" t="s">
        <v>4</v>
      </c>
      <c r="C577" s="2" t="s">
        <v>446</v>
      </c>
      <c r="D577" s="2" t="str">
        <f t="shared" si="64"/>
        <v>T-no</v>
      </c>
      <c r="E577" s="2" t="s">
        <v>636</v>
      </c>
      <c r="F577" s="2">
        <v>10</v>
      </c>
      <c r="G577" s="2" t="s">
        <v>442</v>
      </c>
      <c r="H577" s="2" t="str">
        <f t="shared" si="65"/>
        <v>T-control</v>
      </c>
      <c r="I577" s="2" t="str">
        <f t="shared" si="66"/>
        <v>control_T_10</v>
      </c>
      <c r="J577" s="2">
        <v>80</v>
      </c>
      <c r="K577" s="2">
        <v>46</v>
      </c>
      <c r="L577" s="2">
        <v>31</v>
      </c>
      <c r="N577" s="3">
        <v>44403</v>
      </c>
      <c r="P577" s="2">
        <f t="shared" si="67"/>
        <v>59732</v>
      </c>
      <c r="Q577" s="2">
        <f t="shared" si="68"/>
        <v>2.8488800000000003</v>
      </c>
      <c r="R577" s="2" t="s">
        <v>445</v>
      </c>
    </row>
    <row r="578" spans="1:18" x14ac:dyDescent="0.2">
      <c r="A578" s="1" t="s">
        <v>355</v>
      </c>
      <c r="B578" s="2" t="s">
        <v>4</v>
      </c>
      <c r="C578" s="2" t="s">
        <v>446</v>
      </c>
      <c r="D578" s="2" t="str">
        <f t="shared" si="64"/>
        <v>T-no</v>
      </c>
      <c r="E578" s="2" t="s">
        <v>636</v>
      </c>
      <c r="F578" s="2">
        <v>10</v>
      </c>
      <c r="G578" s="2" t="s">
        <v>442</v>
      </c>
      <c r="H578" s="2" t="str">
        <f t="shared" si="65"/>
        <v>T-control</v>
      </c>
      <c r="I578" s="2" t="str">
        <f t="shared" si="66"/>
        <v>control_T_10</v>
      </c>
      <c r="J578" s="2">
        <v>64</v>
      </c>
      <c r="K578" s="2">
        <v>47</v>
      </c>
      <c r="L578" s="2">
        <v>29</v>
      </c>
      <c r="N578" s="3">
        <v>44403</v>
      </c>
      <c r="P578" s="2">
        <f t="shared" si="67"/>
        <v>45675</v>
      </c>
      <c r="Q578" s="2">
        <f t="shared" si="68"/>
        <v>2.2866</v>
      </c>
      <c r="R578" s="2" t="s">
        <v>445</v>
      </c>
    </row>
    <row r="579" spans="1:18" x14ac:dyDescent="0.2">
      <c r="A579" s="1" t="s">
        <v>367</v>
      </c>
      <c r="B579" s="2" t="s">
        <v>4</v>
      </c>
      <c r="C579" s="2" t="s">
        <v>446</v>
      </c>
      <c r="D579" s="2" t="str">
        <f t="shared" si="64"/>
        <v>T-no</v>
      </c>
      <c r="E579" s="2" t="s">
        <v>636</v>
      </c>
      <c r="F579" s="2">
        <v>10</v>
      </c>
      <c r="G579" s="2" t="s">
        <v>442</v>
      </c>
      <c r="H579" s="2" t="str">
        <f t="shared" si="65"/>
        <v>T-control</v>
      </c>
      <c r="I579" s="2" t="str">
        <f t="shared" si="66"/>
        <v>control_T_10</v>
      </c>
      <c r="J579" s="2">
        <v>60</v>
      </c>
      <c r="K579" s="2">
        <v>56</v>
      </c>
      <c r="L579" s="2">
        <v>22</v>
      </c>
      <c r="N579" s="3">
        <v>44403</v>
      </c>
      <c r="P579" s="2">
        <f t="shared" si="67"/>
        <v>38704</v>
      </c>
      <c r="Q579" s="2">
        <f t="shared" si="68"/>
        <v>2.0077600000000002</v>
      </c>
      <c r="R579" s="2" t="s">
        <v>445</v>
      </c>
    </row>
    <row r="580" spans="1:18" x14ac:dyDescent="0.2">
      <c r="A580" s="1" t="s">
        <v>365</v>
      </c>
      <c r="B580" s="2" t="s">
        <v>4</v>
      </c>
      <c r="C580" s="2" t="s">
        <v>446</v>
      </c>
      <c r="D580" s="2" t="str">
        <f t="shared" si="64"/>
        <v>T-no</v>
      </c>
      <c r="E580" s="2" t="s">
        <v>636</v>
      </c>
      <c r="F580" s="2">
        <v>10</v>
      </c>
      <c r="G580" s="2" t="s">
        <v>442</v>
      </c>
      <c r="H580" s="2" t="str">
        <f t="shared" si="65"/>
        <v>T-control</v>
      </c>
      <c r="I580" s="2" t="str">
        <f t="shared" si="66"/>
        <v>control_T_10</v>
      </c>
      <c r="J580" s="2">
        <v>85</v>
      </c>
      <c r="K580" s="2">
        <v>55</v>
      </c>
      <c r="L580" s="2">
        <v>40</v>
      </c>
      <c r="N580" s="3">
        <v>44403</v>
      </c>
      <c r="P580" s="2">
        <f t="shared" si="67"/>
        <v>97913</v>
      </c>
      <c r="Q580" s="2">
        <f t="shared" si="68"/>
        <v>4.3761200000000002</v>
      </c>
      <c r="R580" s="2" t="s">
        <v>445</v>
      </c>
    </row>
    <row r="581" spans="1:18" x14ac:dyDescent="0.2">
      <c r="A581" s="1" t="s">
        <v>418</v>
      </c>
      <c r="B581" s="2" t="s">
        <v>4</v>
      </c>
      <c r="C581" s="2" t="s">
        <v>446</v>
      </c>
      <c r="D581" s="2" t="str">
        <f t="shared" si="64"/>
        <v>T-no</v>
      </c>
      <c r="E581" s="2" t="s">
        <v>636</v>
      </c>
      <c r="F581" s="2">
        <v>10</v>
      </c>
      <c r="G581" s="2" t="s">
        <v>442</v>
      </c>
      <c r="H581" s="2" t="str">
        <f t="shared" si="65"/>
        <v>T-control</v>
      </c>
      <c r="I581" s="2" t="str">
        <f t="shared" si="66"/>
        <v>control_T_10</v>
      </c>
      <c r="J581" s="2">
        <v>77</v>
      </c>
      <c r="K581" s="2">
        <v>62</v>
      </c>
      <c r="L581" s="2">
        <v>31</v>
      </c>
      <c r="N581" s="3">
        <v>44403</v>
      </c>
      <c r="P581" s="2">
        <f t="shared" si="67"/>
        <v>77489</v>
      </c>
      <c r="Q581" s="2">
        <f t="shared" si="68"/>
        <v>3.5591600000000003</v>
      </c>
      <c r="R581" s="2" t="s">
        <v>445</v>
      </c>
    </row>
    <row r="582" spans="1:18" x14ac:dyDescent="0.2">
      <c r="A582" s="1" t="s">
        <v>360</v>
      </c>
      <c r="B582" s="2" t="s">
        <v>4</v>
      </c>
      <c r="C582" s="2" t="s">
        <v>446</v>
      </c>
      <c r="D582" s="2" t="str">
        <f t="shared" si="64"/>
        <v>T-no</v>
      </c>
      <c r="E582" s="2" t="s">
        <v>636</v>
      </c>
      <c r="F582" s="2">
        <v>10</v>
      </c>
      <c r="G582" s="2" t="s">
        <v>442</v>
      </c>
      <c r="H582" s="2" t="str">
        <f t="shared" si="65"/>
        <v>T-control</v>
      </c>
      <c r="I582" s="2" t="str">
        <f t="shared" si="66"/>
        <v>control_T_10</v>
      </c>
      <c r="J582" s="2">
        <v>90</v>
      </c>
      <c r="K582" s="2">
        <v>60</v>
      </c>
      <c r="L582" s="2">
        <v>30</v>
      </c>
      <c r="N582" s="3">
        <v>44403</v>
      </c>
      <c r="P582" s="2">
        <f t="shared" si="67"/>
        <v>84823</v>
      </c>
      <c r="Q582" s="2">
        <f t="shared" si="68"/>
        <v>3.8525200000000002</v>
      </c>
      <c r="R582" s="2" t="s">
        <v>445</v>
      </c>
    </row>
    <row r="583" spans="1:18" x14ac:dyDescent="0.2">
      <c r="A583" s="1" t="s">
        <v>397</v>
      </c>
      <c r="B583" s="2" t="s">
        <v>4</v>
      </c>
      <c r="C583" s="2" t="s">
        <v>446</v>
      </c>
      <c r="D583" s="2" t="str">
        <f t="shared" si="64"/>
        <v>T-no</v>
      </c>
      <c r="E583" s="2" t="s">
        <v>636</v>
      </c>
      <c r="F583" s="2">
        <v>10</v>
      </c>
      <c r="G583" s="2" t="s">
        <v>442</v>
      </c>
      <c r="H583" s="2" t="str">
        <f t="shared" si="65"/>
        <v>T-control</v>
      </c>
      <c r="I583" s="2" t="str">
        <f t="shared" si="66"/>
        <v>control_T_10</v>
      </c>
      <c r="J583" s="2">
        <v>89</v>
      </c>
      <c r="K583" s="2">
        <v>64</v>
      </c>
      <c r="L583" s="2">
        <v>30</v>
      </c>
      <c r="N583" s="3">
        <v>44403</v>
      </c>
      <c r="P583" s="2">
        <f t="shared" si="67"/>
        <v>89473</v>
      </c>
      <c r="Q583" s="2">
        <f t="shared" si="68"/>
        <v>4.0385200000000001</v>
      </c>
      <c r="R583" s="2" t="s">
        <v>445</v>
      </c>
    </row>
    <row r="584" spans="1:18" x14ac:dyDescent="0.2">
      <c r="A584" s="1" t="s">
        <v>319</v>
      </c>
      <c r="B584" s="2" t="s">
        <v>4</v>
      </c>
      <c r="C584" s="2" t="s">
        <v>446</v>
      </c>
      <c r="D584" s="2" t="str">
        <f t="shared" si="64"/>
        <v>T-no</v>
      </c>
      <c r="E584" s="2" t="s">
        <v>636</v>
      </c>
      <c r="F584" s="2">
        <v>10</v>
      </c>
      <c r="G584" s="2" t="s">
        <v>442</v>
      </c>
      <c r="H584" s="2" t="str">
        <f t="shared" si="65"/>
        <v>T-control</v>
      </c>
      <c r="I584" s="2" t="str">
        <f t="shared" si="66"/>
        <v>control_T_10</v>
      </c>
      <c r="J584" s="2">
        <v>58</v>
      </c>
      <c r="K584" s="2">
        <v>54</v>
      </c>
      <c r="L584" s="2">
        <v>24</v>
      </c>
      <c r="N584" s="3">
        <v>44403</v>
      </c>
      <c r="P584" s="2">
        <f t="shared" si="67"/>
        <v>39358</v>
      </c>
      <c r="Q584" s="2">
        <f t="shared" si="68"/>
        <v>2.0339200000000002</v>
      </c>
      <c r="R584" s="2" t="s">
        <v>445</v>
      </c>
    </row>
    <row r="585" spans="1:18" x14ac:dyDescent="0.2">
      <c r="A585" s="1" t="s">
        <v>302</v>
      </c>
      <c r="B585" s="2" t="s">
        <v>4</v>
      </c>
      <c r="C585" s="2" t="s">
        <v>446</v>
      </c>
      <c r="D585" s="2" t="str">
        <f t="shared" ref="D585:D614" si="69">B585&amp;"-"&amp;C585</f>
        <v>T-no</v>
      </c>
      <c r="E585" s="2" t="s">
        <v>636</v>
      </c>
      <c r="G585" s="2" t="s">
        <v>442</v>
      </c>
      <c r="H585" s="2" t="str">
        <f t="shared" ref="H585:H615" si="70">B585&amp;"-"&amp;G585</f>
        <v>T-control</v>
      </c>
      <c r="I585" s="2" t="str">
        <f t="shared" ref="I585:I615" si="71">G585&amp;"_"&amp;B585&amp;"_"&amp;F585</f>
        <v>control_T_</v>
      </c>
      <c r="J585" s="2">
        <v>81</v>
      </c>
      <c r="K585" s="2">
        <v>62</v>
      </c>
      <c r="L585" s="2">
        <v>35</v>
      </c>
      <c r="M585" s="2">
        <v>-5</v>
      </c>
      <c r="P585" s="2">
        <f t="shared" ref="P585:P614" si="72">ROUND((4/3)*PI()*(J585/2)*(K585/2)*(L585/2),0)</f>
        <v>92033</v>
      </c>
      <c r="Q585" s="2">
        <f t="shared" ref="Q585:Q614" si="73">(0.00004*P585)+0.4596</f>
        <v>4.1409200000000004</v>
      </c>
    </row>
    <row r="586" spans="1:18" x14ac:dyDescent="0.2">
      <c r="A586" s="1" t="s">
        <v>376</v>
      </c>
      <c r="B586" s="2" t="s">
        <v>4</v>
      </c>
      <c r="C586" s="2" t="s">
        <v>446</v>
      </c>
      <c r="D586" s="2" t="str">
        <f t="shared" si="69"/>
        <v>T-no</v>
      </c>
      <c r="E586" s="2" t="s">
        <v>636</v>
      </c>
      <c r="G586" s="2" t="s">
        <v>442</v>
      </c>
      <c r="H586" s="2" t="str">
        <f t="shared" si="70"/>
        <v>T-control</v>
      </c>
      <c r="I586" s="2" t="str">
        <f t="shared" si="71"/>
        <v>control_T_</v>
      </c>
      <c r="J586" s="2">
        <v>73</v>
      </c>
      <c r="K586" s="2">
        <v>51</v>
      </c>
      <c r="L586" s="2">
        <v>40</v>
      </c>
      <c r="P586" s="2">
        <f t="shared" si="72"/>
        <v>77974</v>
      </c>
      <c r="Q586" s="2">
        <f t="shared" si="73"/>
        <v>3.5785600000000004</v>
      </c>
      <c r="R586" s="2" t="s">
        <v>445</v>
      </c>
    </row>
    <row r="587" spans="1:18" x14ac:dyDescent="0.2">
      <c r="A587" s="1" t="s">
        <v>371</v>
      </c>
      <c r="B587" s="2" t="s">
        <v>4</v>
      </c>
      <c r="C587" s="2" t="s">
        <v>446</v>
      </c>
      <c r="D587" s="2" t="str">
        <f t="shared" si="69"/>
        <v>T-no</v>
      </c>
      <c r="E587" s="2" t="s">
        <v>636</v>
      </c>
      <c r="G587" s="2" t="s">
        <v>442</v>
      </c>
      <c r="H587" s="2" t="str">
        <f t="shared" si="70"/>
        <v>T-control</v>
      </c>
      <c r="I587" s="2" t="str">
        <f t="shared" si="71"/>
        <v>control_T_</v>
      </c>
      <c r="J587" s="2">
        <v>86</v>
      </c>
      <c r="K587" s="2">
        <v>59</v>
      </c>
      <c r="L587" s="2">
        <v>26</v>
      </c>
      <c r="M587" s="2">
        <v>-3</v>
      </c>
      <c r="P587" s="2">
        <f t="shared" si="72"/>
        <v>69075</v>
      </c>
      <c r="Q587" s="2">
        <f t="shared" si="73"/>
        <v>3.2226000000000004</v>
      </c>
    </row>
    <row r="588" spans="1:18" x14ac:dyDescent="0.2">
      <c r="A588" s="1" t="s">
        <v>296</v>
      </c>
      <c r="B588" s="2" t="s">
        <v>4</v>
      </c>
      <c r="C588" s="2" t="s">
        <v>446</v>
      </c>
      <c r="D588" s="2" t="str">
        <f t="shared" si="69"/>
        <v>T-no</v>
      </c>
      <c r="E588" s="2" t="s">
        <v>636</v>
      </c>
      <c r="G588" s="2" t="s">
        <v>442</v>
      </c>
      <c r="H588" s="2" t="str">
        <f t="shared" si="70"/>
        <v>T-control</v>
      </c>
      <c r="I588" s="2" t="str">
        <f t="shared" si="71"/>
        <v>control_T_</v>
      </c>
      <c r="J588" s="2">
        <v>76</v>
      </c>
      <c r="K588" s="2">
        <v>47</v>
      </c>
      <c r="L588" s="2">
        <v>21</v>
      </c>
      <c r="P588" s="2">
        <f t="shared" si="72"/>
        <v>39276</v>
      </c>
      <c r="Q588" s="2">
        <f t="shared" si="73"/>
        <v>2.03064</v>
      </c>
      <c r="R588" s="2" t="s">
        <v>445</v>
      </c>
    </row>
    <row r="589" spans="1:18" x14ac:dyDescent="0.2">
      <c r="A589" s="1" t="s">
        <v>401</v>
      </c>
      <c r="B589" s="2" t="s">
        <v>4</v>
      </c>
      <c r="C589" s="2" t="s">
        <v>446</v>
      </c>
      <c r="D589" s="2" t="str">
        <f t="shared" si="69"/>
        <v>T-no</v>
      </c>
      <c r="E589" s="2" t="s">
        <v>636</v>
      </c>
      <c r="G589" s="2" t="s">
        <v>442</v>
      </c>
      <c r="H589" s="2" t="str">
        <f t="shared" si="70"/>
        <v>T-control</v>
      </c>
      <c r="I589" s="2" t="str">
        <f t="shared" si="71"/>
        <v>control_T_</v>
      </c>
      <c r="J589" s="2">
        <v>71</v>
      </c>
      <c r="K589" s="2">
        <v>62</v>
      </c>
      <c r="L589" s="2">
        <v>26</v>
      </c>
      <c r="P589" s="2">
        <f t="shared" si="72"/>
        <v>59927</v>
      </c>
      <c r="Q589" s="2">
        <f t="shared" si="73"/>
        <v>2.8566800000000003</v>
      </c>
    </row>
    <row r="590" spans="1:18" x14ac:dyDescent="0.2">
      <c r="A590" s="1" t="s">
        <v>356</v>
      </c>
      <c r="B590" s="2" t="s">
        <v>4</v>
      </c>
      <c r="C590" s="2" t="s">
        <v>446</v>
      </c>
      <c r="D590" s="2" t="str">
        <f t="shared" si="69"/>
        <v>T-no</v>
      </c>
      <c r="E590" s="2" t="s">
        <v>636</v>
      </c>
      <c r="G590" s="2" t="s">
        <v>442</v>
      </c>
      <c r="H590" s="2" t="str">
        <f t="shared" si="70"/>
        <v>T-control</v>
      </c>
      <c r="I590" s="2" t="str">
        <f t="shared" si="71"/>
        <v>control_T_</v>
      </c>
      <c r="J590" s="2">
        <v>67</v>
      </c>
      <c r="K590" s="2">
        <v>60</v>
      </c>
      <c r="L590" s="2">
        <v>30</v>
      </c>
      <c r="P590" s="2">
        <f t="shared" si="72"/>
        <v>63146</v>
      </c>
      <c r="Q590" s="2">
        <f t="shared" si="73"/>
        <v>2.9854400000000001</v>
      </c>
    </row>
    <row r="591" spans="1:18" x14ac:dyDescent="0.2">
      <c r="A591" s="1" t="s">
        <v>349</v>
      </c>
      <c r="B591" s="2" t="s">
        <v>4</v>
      </c>
      <c r="C591" s="2" t="s">
        <v>446</v>
      </c>
      <c r="D591" s="2" t="str">
        <f t="shared" si="69"/>
        <v>T-no</v>
      </c>
      <c r="E591" s="2" t="s">
        <v>636</v>
      </c>
      <c r="G591" s="2" t="s">
        <v>442</v>
      </c>
      <c r="H591" s="2" t="str">
        <f t="shared" si="70"/>
        <v>T-control</v>
      </c>
      <c r="I591" s="2" t="str">
        <f t="shared" si="71"/>
        <v>control_T_</v>
      </c>
      <c r="J591" s="2">
        <v>69</v>
      </c>
      <c r="K591" s="2">
        <v>50</v>
      </c>
      <c r="L591" s="2">
        <v>24</v>
      </c>
      <c r="P591" s="2">
        <f t="shared" si="72"/>
        <v>43354</v>
      </c>
      <c r="Q591" s="2">
        <f t="shared" si="73"/>
        <v>2.1937600000000002</v>
      </c>
    </row>
    <row r="592" spans="1:18" x14ac:dyDescent="0.2">
      <c r="A592" s="1" t="s">
        <v>343</v>
      </c>
      <c r="B592" s="2" t="s">
        <v>4</v>
      </c>
      <c r="C592" s="2" t="s">
        <v>446</v>
      </c>
      <c r="D592" s="2" t="str">
        <f t="shared" si="69"/>
        <v>T-no</v>
      </c>
      <c r="E592" s="2" t="s">
        <v>636</v>
      </c>
      <c r="G592" s="2" t="s">
        <v>442</v>
      </c>
      <c r="H592" s="2" t="str">
        <f t="shared" si="70"/>
        <v>T-control</v>
      </c>
      <c r="I592" s="2" t="str">
        <f t="shared" si="71"/>
        <v>control_T_</v>
      </c>
      <c r="J592" s="2">
        <v>77</v>
      </c>
      <c r="K592" s="2">
        <v>54</v>
      </c>
      <c r="L592" s="2">
        <v>34</v>
      </c>
      <c r="P592" s="2">
        <f t="shared" si="72"/>
        <v>74022</v>
      </c>
      <c r="Q592" s="2">
        <f t="shared" si="73"/>
        <v>3.4204800000000004</v>
      </c>
    </row>
    <row r="593" spans="1:17" x14ac:dyDescent="0.2">
      <c r="A593" s="1" t="s">
        <v>313</v>
      </c>
      <c r="B593" s="2" t="s">
        <v>4</v>
      </c>
      <c r="C593" s="2" t="s">
        <v>446</v>
      </c>
      <c r="D593" s="2" t="str">
        <f t="shared" si="69"/>
        <v>T-no</v>
      </c>
      <c r="E593" s="2" t="s">
        <v>636</v>
      </c>
      <c r="G593" s="2" t="s">
        <v>442</v>
      </c>
      <c r="H593" s="2" t="str">
        <f t="shared" si="70"/>
        <v>T-control</v>
      </c>
      <c r="I593" s="2" t="str">
        <f t="shared" si="71"/>
        <v>control_T_</v>
      </c>
      <c r="J593" s="2">
        <v>69</v>
      </c>
      <c r="K593" s="2">
        <v>46</v>
      </c>
      <c r="L593" s="2">
        <v>20</v>
      </c>
      <c r="P593" s="2">
        <f t="shared" si="72"/>
        <v>33238</v>
      </c>
      <c r="Q593" s="2">
        <f t="shared" si="73"/>
        <v>1.78912</v>
      </c>
    </row>
    <row r="594" spans="1:17" x14ac:dyDescent="0.2">
      <c r="A594" s="1" t="s">
        <v>395</v>
      </c>
      <c r="B594" s="2" t="s">
        <v>4</v>
      </c>
      <c r="C594" s="2" t="s">
        <v>446</v>
      </c>
      <c r="D594" s="2" t="str">
        <f t="shared" si="69"/>
        <v>T-no</v>
      </c>
      <c r="E594" s="2" t="s">
        <v>636</v>
      </c>
      <c r="G594" s="2" t="s">
        <v>442</v>
      </c>
      <c r="H594" s="2" t="str">
        <f t="shared" si="70"/>
        <v>T-control</v>
      </c>
      <c r="I594" s="2" t="str">
        <f t="shared" si="71"/>
        <v>control_T_</v>
      </c>
      <c r="J594" s="2">
        <v>61</v>
      </c>
      <c r="K594" s="2">
        <v>45</v>
      </c>
      <c r="L594" s="2">
        <v>26</v>
      </c>
      <c r="M594" s="2">
        <v>3</v>
      </c>
      <c r="P594" s="2">
        <f t="shared" si="72"/>
        <v>37369</v>
      </c>
      <c r="Q594" s="2">
        <f t="shared" si="73"/>
        <v>1.9543600000000001</v>
      </c>
    </row>
    <row r="595" spans="1:17" x14ac:dyDescent="0.2">
      <c r="A595" s="1" t="s">
        <v>417</v>
      </c>
      <c r="B595" s="2" t="s">
        <v>4</v>
      </c>
      <c r="C595" s="2" t="s">
        <v>446</v>
      </c>
      <c r="D595" s="2" t="str">
        <f t="shared" si="69"/>
        <v>T-no</v>
      </c>
      <c r="E595" s="2" t="s">
        <v>636</v>
      </c>
      <c r="G595" s="2" t="s">
        <v>442</v>
      </c>
      <c r="H595" s="2" t="str">
        <f t="shared" si="70"/>
        <v>T-control</v>
      </c>
      <c r="I595" s="2" t="str">
        <f t="shared" si="71"/>
        <v>control_T_</v>
      </c>
      <c r="J595" s="2">
        <v>79</v>
      </c>
      <c r="K595" s="2">
        <v>59</v>
      </c>
      <c r="L595" s="2">
        <v>39</v>
      </c>
      <c r="P595" s="2">
        <f t="shared" si="72"/>
        <v>95179</v>
      </c>
      <c r="Q595" s="2">
        <f t="shared" si="73"/>
        <v>4.2667599999999997</v>
      </c>
    </row>
    <row r="596" spans="1:17" x14ac:dyDescent="0.2">
      <c r="A596" s="1" t="s">
        <v>287</v>
      </c>
      <c r="B596" s="2" t="s">
        <v>4</v>
      </c>
      <c r="C596" s="2" t="s">
        <v>446</v>
      </c>
      <c r="D596" s="2" t="str">
        <f t="shared" si="69"/>
        <v>T-no</v>
      </c>
      <c r="E596" s="2" t="s">
        <v>636</v>
      </c>
      <c r="G596" s="2" t="s">
        <v>442</v>
      </c>
      <c r="H596" s="2" t="str">
        <f t="shared" si="70"/>
        <v>T-control</v>
      </c>
      <c r="I596" s="2" t="str">
        <f t="shared" si="71"/>
        <v>control_T_</v>
      </c>
      <c r="J596" s="2">
        <v>89</v>
      </c>
      <c r="K596" s="2">
        <v>55</v>
      </c>
      <c r="L596" s="2">
        <v>32</v>
      </c>
      <c r="P596" s="2">
        <f t="shared" si="72"/>
        <v>82017</v>
      </c>
      <c r="Q596" s="2">
        <f t="shared" si="73"/>
        <v>3.7402800000000003</v>
      </c>
    </row>
    <row r="597" spans="1:17" x14ac:dyDescent="0.2">
      <c r="A597" s="1" t="s">
        <v>323</v>
      </c>
      <c r="B597" s="2" t="s">
        <v>4</v>
      </c>
      <c r="C597" s="2" t="s">
        <v>446</v>
      </c>
      <c r="D597" s="2" t="str">
        <f t="shared" si="69"/>
        <v>T-no</v>
      </c>
      <c r="E597" s="2" t="s">
        <v>636</v>
      </c>
      <c r="G597" s="2" t="s">
        <v>442</v>
      </c>
      <c r="H597" s="2" t="str">
        <f t="shared" si="70"/>
        <v>T-control</v>
      </c>
      <c r="I597" s="2" t="str">
        <f t="shared" si="71"/>
        <v>control_T_</v>
      </c>
      <c r="J597" s="2">
        <v>80</v>
      </c>
      <c r="K597" s="2">
        <v>55</v>
      </c>
      <c r="L597" s="2">
        <v>32</v>
      </c>
      <c r="P597" s="2">
        <f t="shared" si="72"/>
        <v>73723</v>
      </c>
      <c r="Q597" s="2">
        <f t="shared" si="73"/>
        <v>3.4085200000000002</v>
      </c>
    </row>
    <row r="598" spans="1:17" x14ac:dyDescent="0.2">
      <c r="A598" s="1" t="s">
        <v>413</v>
      </c>
      <c r="B598" s="2" t="s">
        <v>4</v>
      </c>
      <c r="C598" s="2" t="s">
        <v>446</v>
      </c>
      <c r="D598" s="2" t="str">
        <f t="shared" si="69"/>
        <v>T-no</v>
      </c>
      <c r="E598" s="2" t="s">
        <v>636</v>
      </c>
      <c r="G598" s="2" t="s">
        <v>442</v>
      </c>
      <c r="H598" s="2" t="str">
        <f t="shared" si="70"/>
        <v>T-control</v>
      </c>
      <c r="I598" s="2" t="str">
        <f t="shared" si="71"/>
        <v>control_T_</v>
      </c>
      <c r="J598" s="2">
        <v>80</v>
      </c>
      <c r="K598" s="2">
        <v>54</v>
      </c>
      <c r="L598" s="2">
        <v>35</v>
      </c>
      <c r="P598" s="2">
        <f t="shared" si="72"/>
        <v>79168</v>
      </c>
      <c r="Q598" s="2">
        <f t="shared" si="73"/>
        <v>3.6263200000000002</v>
      </c>
    </row>
    <row r="599" spans="1:17" x14ac:dyDescent="0.2">
      <c r="A599" s="1" t="s">
        <v>403</v>
      </c>
      <c r="B599" s="2" t="s">
        <v>4</v>
      </c>
      <c r="C599" s="2" t="s">
        <v>446</v>
      </c>
      <c r="D599" s="2" t="str">
        <f t="shared" si="69"/>
        <v>T-no</v>
      </c>
      <c r="E599" s="2" t="s">
        <v>636</v>
      </c>
      <c r="G599" s="2" t="s">
        <v>442</v>
      </c>
      <c r="H599" s="2" t="str">
        <f t="shared" si="70"/>
        <v>T-control</v>
      </c>
      <c r="I599" s="2" t="str">
        <f t="shared" si="71"/>
        <v>control_T_</v>
      </c>
      <c r="J599" s="2">
        <v>75</v>
      </c>
      <c r="K599" s="2">
        <v>55</v>
      </c>
      <c r="L599" s="2">
        <v>26</v>
      </c>
      <c r="P599" s="2">
        <f t="shared" si="72"/>
        <v>56156</v>
      </c>
      <c r="Q599" s="2">
        <f t="shared" si="73"/>
        <v>2.7058400000000002</v>
      </c>
    </row>
    <row r="600" spans="1:17" x14ac:dyDescent="0.2">
      <c r="A600" s="1" t="s">
        <v>419</v>
      </c>
      <c r="B600" s="2" t="s">
        <v>4</v>
      </c>
      <c r="C600" s="2" t="s">
        <v>446</v>
      </c>
      <c r="D600" s="2" t="str">
        <f t="shared" si="69"/>
        <v>T-no</v>
      </c>
      <c r="E600" s="2" t="s">
        <v>636</v>
      </c>
      <c r="G600" s="2" t="s">
        <v>442</v>
      </c>
      <c r="H600" s="2" t="str">
        <f t="shared" si="70"/>
        <v>T-control</v>
      </c>
      <c r="I600" s="2" t="str">
        <f t="shared" si="71"/>
        <v>control_T_</v>
      </c>
      <c r="J600" s="2">
        <v>69</v>
      </c>
      <c r="K600" s="2">
        <v>63</v>
      </c>
      <c r="L600" s="2">
        <v>30</v>
      </c>
      <c r="P600" s="2">
        <f t="shared" si="72"/>
        <v>68283</v>
      </c>
      <c r="Q600" s="2">
        <f t="shared" si="73"/>
        <v>3.1909200000000002</v>
      </c>
    </row>
    <row r="601" spans="1:17" x14ac:dyDescent="0.2">
      <c r="A601" s="1" t="s">
        <v>366</v>
      </c>
      <c r="B601" s="2" t="s">
        <v>4</v>
      </c>
      <c r="C601" s="2" t="s">
        <v>446</v>
      </c>
      <c r="D601" s="2" t="str">
        <f t="shared" si="69"/>
        <v>T-no</v>
      </c>
      <c r="E601" s="2" t="s">
        <v>636</v>
      </c>
      <c r="G601" s="2" t="s">
        <v>442</v>
      </c>
      <c r="H601" s="2" t="str">
        <f t="shared" si="70"/>
        <v>T-control</v>
      </c>
      <c r="I601" s="2" t="str">
        <f t="shared" si="71"/>
        <v>control_T_</v>
      </c>
      <c r="J601" s="2">
        <v>77</v>
      </c>
      <c r="K601" s="2">
        <v>50</v>
      </c>
      <c r="L601" s="2">
        <v>31</v>
      </c>
      <c r="P601" s="2">
        <f t="shared" si="72"/>
        <v>62492</v>
      </c>
      <c r="Q601" s="2">
        <f t="shared" si="73"/>
        <v>2.9592800000000001</v>
      </c>
    </row>
    <row r="602" spans="1:17" x14ac:dyDescent="0.2">
      <c r="A602" s="1" t="s">
        <v>374</v>
      </c>
      <c r="B602" s="2" t="s">
        <v>4</v>
      </c>
      <c r="C602" s="2" t="s">
        <v>446</v>
      </c>
      <c r="D602" s="2" t="str">
        <f t="shared" si="69"/>
        <v>T-no</v>
      </c>
      <c r="E602" s="2" t="s">
        <v>636</v>
      </c>
      <c r="G602" s="2" t="s">
        <v>442</v>
      </c>
      <c r="H602" s="2" t="str">
        <f t="shared" si="70"/>
        <v>T-control</v>
      </c>
      <c r="I602" s="2" t="str">
        <f t="shared" si="71"/>
        <v>control_T_</v>
      </c>
      <c r="J602" s="2">
        <v>66</v>
      </c>
      <c r="K602" s="2">
        <v>58</v>
      </c>
      <c r="L602" s="2">
        <v>26</v>
      </c>
      <c r="P602" s="2">
        <f t="shared" si="72"/>
        <v>52113</v>
      </c>
      <c r="Q602" s="2">
        <f t="shared" si="73"/>
        <v>2.5441200000000004</v>
      </c>
    </row>
    <row r="603" spans="1:17" x14ac:dyDescent="0.2">
      <c r="A603" s="1" t="s">
        <v>400</v>
      </c>
      <c r="B603" s="2" t="s">
        <v>4</v>
      </c>
      <c r="C603" s="2" t="s">
        <v>446</v>
      </c>
      <c r="D603" s="2" t="str">
        <f t="shared" si="69"/>
        <v>T-no</v>
      </c>
      <c r="E603" s="2" t="s">
        <v>636</v>
      </c>
      <c r="G603" s="2" t="s">
        <v>442</v>
      </c>
      <c r="H603" s="2" t="str">
        <f t="shared" si="70"/>
        <v>T-control</v>
      </c>
      <c r="I603" s="2" t="str">
        <f t="shared" si="71"/>
        <v>control_T_</v>
      </c>
      <c r="J603" s="2">
        <v>71</v>
      </c>
      <c r="K603" s="2">
        <v>55</v>
      </c>
      <c r="L603" s="2">
        <v>25</v>
      </c>
      <c r="P603" s="2">
        <f t="shared" si="72"/>
        <v>51116</v>
      </c>
      <c r="Q603" s="2">
        <f t="shared" si="73"/>
        <v>2.5042400000000002</v>
      </c>
    </row>
    <row r="604" spans="1:17" x14ac:dyDescent="0.2">
      <c r="A604" s="1" t="s">
        <v>345</v>
      </c>
      <c r="B604" s="2" t="s">
        <v>4</v>
      </c>
      <c r="C604" s="2" t="s">
        <v>446</v>
      </c>
      <c r="D604" s="2" t="str">
        <f t="shared" si="69"/>
        <v>T-no</v>
      </c>
      <c r="E604" s="2" t="s">
        <v>636</v>
      </c>
      <c r="G604" s="2" t="s">
        <v>442</v>
      </c>
      <c r="H604" s="2" t="str">
        <f t="shared" si="70"/>
        <v>T-control</v>
      </c>
      <c r="I604" s="2" t="str">
        <f t="shared" si="71"/>
        <v>control_T_</v>
      </c>
      <c r="J604" s="2">
        <v>81</v>
      </c>
      <c r="K604" s="2">
        <v>65</v>
      </c>
      <c r="L604" s="2">
        <v>34</v>
      </c>
      <c r="P604" s="2">
        <f t="shared" si="72"/>
        <v>93729</v>
      </c>
      <c r="Q604" s="2">
        <f t="shared" si="73"/>
        <v>4.2087599999999998</v>
      </c>
    </row>
    <row r="605" spans="1:17" x14ac:dyDescent="0.2">
      <c r="A605" s="1" t="s">
        <v>390</v>
      </c>
      <c r="B605" s="2" t="s">
        <v>4</v>
      </c>
      <c r="C605" s="2" t="s">
        <v>446</v>
      </c>
      <c r="D605" s="2" t="str">
        <f t="shared" si="69"/>
        <v>T-no</v>
      </c>
      <c r="E605" s="2" t="s">
        <v>636</v>
      </c>
      <c r="G605" s="2" t="s">
        <v>442</v>
      </c>
      <c r="H605" s="2" t="str">
        <f t="shared" si="70"/>
        <v>T-control</v>
      </c>
      <c r="I605" s="2" t="str">
        <f t="shared" si="71"/>
        <v>control_T_</v>
      </c>
      <c r="J605" s="2">
        <v>60</v>
      </c>
      <c r="K605" s="2">
        <v>37</v>
      </c>
      <c r="L605" s="2">
        <v>31</v>
      </c>
      <c r="P605" s="2">
        <f t="shared" si="72"/>
        <v>36034</v>
      </c>
      <c r="Q605" s="2">
        <f t="shared" si="73"/>
        <v>1.9009600000000002</v>
      </c>
    </row>
    <row r="606" spans="1:17" x14ac:dyDescent="0.2">
      <c r="A606" s="1" t="s">
        <v>409</v>
      </c>
      <c r="B606" s="2" t="s">
        <v>4</v>
      </c>
      <c r="C606" s="2" t="s">
        <v>446</v>
      </c>
      <c r="D606" s="2" t="str">
        <f t="shared" si="69"/>
        <v>T-no</v>
      </c>
      <c r="E606" s="2" t="s">
        <v>636</v>
      </c>
      <c r="G606" s="2" t="s">
        <v>442</v>
      </c>
      <c r="H606" s="2" t="str">
        <f t="shared" si="70"/>
        <v>T-control</v>
      </c>
      <c r="I606" s="2" t="str">
        <f t="shared" si="71"/>
        <v>control_T_</v>
      </c>
      <c r="J606" s="2">
        <v>62</v>
      </c>
      <c r="K606" s="2">
        <v>45</v>
      </c>
      <c r="L606" s="2">
        <v>24</v>
      </c>
      <c r="P606" s="2">
        <f t="shared" si="72"/>
        <v>35060</v>
      </c>
      <c r="Q606" s="2">
        <f t="shared" si="73"/>
        <v>1.8620000000000001</v>
      </c>
    </row>
    <row r="607" spans="1:17" x14ac:dyDescent="0.2">
      <c r="A607" s="1" t="s">
        <v>364</v>
      </c>
      <c r="B607" s="2" t="s">
        <v>4</v>
      </c>
      <c r="C607" s="2" t="s">
        <v>446</v>
      </c>
      <c r="D607" s="2" t="str">
        <f t="shared" si="69"/>
        <v>T-no</v>
      </c>
      <c r="E607" s="2" t="s">
        <v>636</v>
      </c>
      <c r="G607" s="2" t="s">
        <v>442</v>
      </c>
      <c r="H607" s="2" t="str">
        <f t="shared" si="70"/>
        <v>T-control</v>
      </c>
      <c r="I607" s="2" t="str">
        <f t="shared" si="71"/>
        <v>control_T_</v>
      </c>
      <c r="J607" s="2">
        <v>75</v>
      </c>
      <c r="K607" s="2">
        <v>50</v>
      </c>
      <c r="L607" s="2">
        <v>25</v>
      </c>
      <c r="P607" s="2">
        <f t="shared" si="72"/>
        <v>49087</v>
      </c>
      <c r="Q607" s="2">
        <f t="shared" si="73"/>
        <v>2.4230800000000001</v>
      </c>
    </row>
    <row r="608" spans="1:17" x14ac:dyDescent="0.2">
      <c r="A608" s="1" t="s">
        <v>304</v>
      </c>
      <c r="B608" s="2" t="s">
        <v>4</v>
      </c>
      <c r="C608" s="2" t="s">
        <v>446</v>
      </c>
      <c r="D608" s="2" t="str">
        <f t="shared" si="69"/>
        <v>T-no</v>
      </c>
      <c r="E608" s="2" t="s">
        <v>636</v>
      </c>
      <c r="G608" s="2" t="s">
        <v>442</v>
      </c>
      <c r="H608" s="2" t="str">
        <f t="shared" si="70"/>
        <v>T-control</v>
      </c>
      <c r="I608" s="2" t="str">
        <f t="shared" si="71"/>
        <v>control_T_</v>
      </c>
      <c r="J608" s="2">
        <v>82</v>
      </c>
      <c r="K608" s="2">
        <v>51</v>
      </c>
      <c r="L608" s="2">
        <v>33</v>
      </c>
      <c r="P608" s="2">
        <f t="shared" si="72"/>
        <v>72260</v>
      </c>
      <c r="Q608" s="2">
        <f t="shared" si="73"/>
        <v>3.35</v>
      </c>
    </row>
    <row r="609" spans="1:17" x14ac:dyDescent="0.2">
      <c r="A609" s="1" t="s">
        <v>389</v>
      </c>
      <c r="B609" s="2" t="s">
        <v>4</v>
      </c>
      <c r="C609" s="2" t="s">
        <v>446</v>
      </c>
      <c r="D609" s="2" t="str">
        <f t="shared" si="69"/>
        <v>T-no</v>
      </c>
      <c r="E609" s="2" t="s">
        <v>636</v>
      </c>
      <c r="G609" s="2" t="s">
        <v>442</v>
      </c>
      <c r="H609" s="2" t="str">
        <f t="shared" si="70"/>
        <v>T-control</v>
      </c>
      <c r="I609" s="2" t="str">
        <f t="shared" si="71"/>
        <v>control_T_</v>
      </c>
      <c r="J609" s="2">
        <v>72</v>
      </c>
      <c r="K609" s="2">
        <v>57</v>
      </c>
      <c r="L609" s="2">
        <v>37</v>
      </c>
      <c r="M609" s="2">
        <v>-5</v>
      </c>
      <c r="P609" s="2">
        <f t="shared" si="72"/>
        <v>79507</v>
      </c>
      <c r="Q609" s="2">
        <f t="shared" si="73"/>
        <v>3.6398800000000002</v>
      </c>
    </row>
    <row r="610" spans="1:17" x14ac:dyDescent="0.2">
      <c r="A610" s="1" t="s">
        <v>369</v>
      </c>
      <c r="B610" s="2" t="s">
        <v>4</v>
      </c>
      <c r="C610" s="2" t="s">
        <v>446</v>
      </c>
      <c r="D610" s="2" t="str">
        <f t="shared" si="69"/>
        <v>T-no</v>
      </c>
      <c r="E610" s="2" t="s">
        <v>636</v>
      </c>
      <c r="G610" s="2" t="s">
        <v>442</v>
      </c>
      <c r="H610" s="2" t="str">
        <f t="shared" si="70"/>
        <v>T-control</v>
      </c>
      <c r="I610" s="2" t="str">
        <f t="shared" si="71"/>
        <v>control_T_</v>
      </c>
      <c r="J610" s="2">
        <v>69</v>
      </c>
      <c r="K610" s="2">
        <v>54</v>
      </c>
      <c r="L610" s="2">
        <v>29</v>
      </c>
      <c r="P610" s="2">
        <f t="shared" si="72"/>
        <v>56577</v>
      </c>
      <c r="Q610" s="2">
        <f t="shared" si="73"/>
        <v>2.72268</v>
      </c>
    </row>
    <row r="611" spans="1:17" x14ac:dyDescent="0.2">
      <c r="A611" s="1" t="s">
        <v>380</v>
      </c>
      <c r="B611" s="2" t="s">
        <v>4</v>
      </c>
      <c r="C611" s="2" t="s">
        <v>446</v>
      </c>
      <c r="D611" s="2" t="str">
        <f t="shared" si="69"/>
        <v>T-no</v>
      </c>
      <c r="E611" s="2" t="s">
        <v>636</v>
      </c>
      <c r="G611" s="2" t="s">
        <v>442</v>
      </c>
      <c r="H611" s="2" t="str">
        <f t="shared" si="70"/>
        <v>T-control</v>
      </c>
      <c r="I611" s="2" t="str">
        <f t="shared" si="71"/>
        <v>control_T_</v>
      </c>
      <c r="J611" s="2">
        <v>70</v>
      </c>
      <c r="K611" s="2">
        <v>48</v>
      </c>
      <c r="L611" s="2">
        <v>23</v>
      </c>
      <c r="P611" s="2">
        <f t="shared" si="72"/>
        <v>40464</v>
      </c>
      <c r="Q611" s="2">
        <f t="shared" si="73"/>
        <v>2.0781600000000005</v>
      </c>
    </row>
    <row r="612" spans="1:17" x14ac:dyDescent="0.2">
      <c r="A612" s="1" t="s">
        <v>357</v>
      </c>
      <c r="B612" s="2" t="s">
        <v>4</v>
      </c>
      <c r="C612" s="2" t="s">
        <v>446</v>
      </c>
      <c r="D612" s="2" t="str">
        <f t="shared" si="69"/>
        <v>T-no</v>
      </c>
      <c r="E612" s="2" t="s">
        <v>636</v>
      </c>
      <c r="G612" s="2" t="s">
        <v>442</v>
      </c>
      <c r="H612" s="2" t="str">
        <f t="shared" si="70"/>
        <v>T-control</v>
      </c>
      <c r="I612" s="2" t="str">
        <f t="shared" si="71"/>
        <v>control_T_</v>
      </c>
      <c r="J612" s="2">
        <v>53</v>
      </c>
      <c r="K612" s="2">
        <v>46</v>
      </c>
      <c r="L612" s="2">
        <v>32</v>
      </c>
      <c r="P612" s="2">
        <f t="shared" si="72"/>
        <v>40849</v>
      </c>
      <c r="Q612" s="2">
        <f t="shared" si="73"/>
        <v>2.0935600000000001</v>
      </c>
    </row>
    <row r="613" spans="1:17" x14ac:dyDescent="0.2">
      <c r="A613" s="1" t="s">
        <v>351</v>
      </c>
      <c r="B613" s="2" t="s">
        <v>4</v>
      </c>
      <c r="C613" s="2" t="s">
        <v>446</v>
      </c>
      <c r="D613" s="2" t="str">
        <f t="shared" si="69"/>
        <v>T-no</v>
      </c>
      <c r="E613" s="2" t="s">
        <v>636</v>
      </c>
      <c r="G613" s="2" t="s">
        <v>442</v>
      </c>
      <c r="H613" s="2" t="str">
        <f t="shared" si="70"/>
        <v>T-control</v>
      </c>
      <c r="I613" s="2" t="str">
        <f t="shared" si="71"/>
        <v>control_T_</v>
      </c>
      <c r="J613" s="2">
        <v>70</v>
      </c>
      <c r="K613" s="2">
        <v>46</v>
      </c>
      <c r="L613" s="2">
        <v>22</v>
      </c>
      <c r="P613" s="2">
        <f t="shared" si="72"/>
        <v>37092</v>
      </c>
      <c r="Q613" s="2">
        <f t="shared" si="73"/>
        <v>1.9432800000000001</v>
      </c>
    </row>
    <row r="614" spans="1:17" x14ac:dyDescent="0.2">
      <c r="A614" s="1" t="s">
        <v>368</v>
      </c>
      <c r="B614" s="2" t="s">
        <v>4</v>
      </c>
      <c r="C614" s="2" t="s">
        <v>446</v>
      </c>
      <c r="D614" s="2" t="str">
        <f t="shared" si="69"/>
        <v>T-no</v>
      </c>
      <c r="E614" s="2" t="s">
        <v>636</v>
      </c>
      <c r="G614" s="2" t="s">
        <v>442</v>
      </c>
      <c r="H614" s="2" t="str">
        <f t="shared" si="70"/>
        <v>T-control</v>
      </c>
      <c r="I614" s="2" t="str">
        <f t="shared" si="71"/>
        <v>control_T_</v>
      </c>
      <c r="J614" s="2">
        <v>64</v>
      </c>
      <c r="K614" s="2">
        <v>50</v>
      </c>
      <c r="L614" s="2">
        <v>27</v>
      </c>
      <c r="P614" s="2">
        <f t="shared" si="72"/>
        <v>45239</v>
      </c>
      <c r="Q614" s="2">
        <f t="shared" si="73"/>
        <v>2.2691600000000003</v>
      </c>
    </row>
    <row r="615" spans="1:17" x14ac:dyDescent="0.2">
      <c r="A615" s="1" t="s">
        <v>642</v>
      </c>
      <c r="B615" s="2" t="s">
        <v>3</v>
      </c>
      <c r="C615" s="2" t="s">
        <v>446</v>
      </c>
      <c r="D615" s="2" t="str">
        <f t="shared" ref="D615:D624" si="74">B615&amp;"-"&amp;C615</f>
        <v>D-no</v>
      </c>
      <c r="F615" s="2">
        <v>5</v>
      </c>
      <c r="G615" s="2" t="s">
        <v>442</v>
      </c>
      <c r="H615" s="2" t="str">
        <f t="shared" si="70"/>
        <v>D-control</v>
      </c>
      <c r="I615" s="2" t="str">
        <f t="shared" si="71"/>
        <v>control_D_5</v>
      </c>
    </row>
    <row r="616" spans="1:17" x14ac:dyDescent="0.2">
      <c r="A616" s="1" t="s">
        <v>643</v>
      </c>
      <c r="B616" s="2" t="s">
        <v>3</v>
      </c>
      <c r="C616" s="2" t="s">
        <v>446</v>
      </c>
      <c r="D616" s="2" t="str">
        <f t="shared" si="74"/>
        <v>D-no</v>
      </c>
      <c r="F616" s="2">
        <v>5</v>
      </c>
      <c r="G616" s="2" t="s">
        <v>616</v>
      </c>
      <c r="H616" s="2" t="str">
        <f t="shared" ref="H616:H624" si="75">B616&amp;"-"&amp;G616</f>
        <v>D-heat_only</v>
      </c>
      <c r="I616" s="2" t="str">
        <f t="shared" ref="I616:I624" si="76">G616&amp;"_"&amp;B616&amp;"_"&amp;F616</f>
        <v>heat_only_D_5</v>
      </c>
    </row>
    <row r="617" spans="1:17" x14ac:dyDescent="0.2">
      <c r="A617" s="1" t="s">
        <v>644</v>
      </c>
      <c r="B617" s="2" t="s">
        <v>3</v>
      </c>
      <c r="C617" s="2" t="s">
        <v>446</v>
      </c>
      <c r="D617" s="2" t="str">
        <f t="shared" si="74"/>
        <v>D-no</v>
      </c>
      <c r="F617" s="2">
        <v>5</v>
      </c>
      <c r="G617" s="2" t="s">
        <v>640</v>
      </c>
      <c r="H617" s="2" t="str">
        <f t="shared" si="75"/>
        <v>D-heat_desiccation</v>
      </c>
      <c r="I617" s="2" t="str">
        <f t="shared" si="76"/>
        <v>heat_desiccation_D_5</v>
      </c>
    </row>
    <row r="618" spans="1:17" x14ac:dyDescent="0.2">
      <c r="A618" s="1" t="s">
        <v>645</v>
      </c>
      <c r="B618" s="2" t="s">
        <v>3</v>
      </c>
      <c r="C618" s="2" t="s">
        <v>446</v>
      </c>
      <c r="D618" s="2" t="str">
        <f t="shared" si="74"/>
        <v>D-no</v>
      </c>
      <c r="F618" s="2">
        <v>5</v>
      </c>
      <c r="G618" s="2" t="s">
        <v>442</v>
      </c>
      <c r="H618" s="2" t="str">
        <f t="shared" si="75"/>
        <v>D-control</v>
      </c>
      <c r="I618" s="2" t="str">
        <f t="shared" si="76"/>
        <v>control_D_5</v>
      </c>
    </row>
    <row r="619" spans="1:17" x14ac:dyDescent="0.2">
      <c r="A619" s="1" t="s">
        <v>646</v>
      </c>
      <c r="B619" s="2" t="s">
        <v>3</v>
      </c>
      <c r="C619" s="2" t="s">
        <v>446</v>
      </c>
      <c r="D619" s="2" t="str">
        <f t="shared" si="74"/>
        <v>D-no</v>
      </c>
      <c r="F619" s="2">
        <v>5</v>
      </c>
      <c r="G619" s="2" t="s">
        <v>616</v>
      </c>
      <c r="H619" s="2" t="str">
        <f t="shared" si="75"/>
        <v>D-heat_only</v>
      </c>
      <c r="I619" s="2" t="str">
        <f t="shared" si="76"/>
        <v>heat_only_D_5</v>
      </c>
    </row>
    <row r="620" spans="1:17" x14ac:dyDescent="0.2">
      <c r="A620" s="1" t="s">
        <v>647</v>
      </c>
      <c r="B620" s="2" t="s">
        <v>3</v>
      </c>
      <c r="C620" s="2" t="s">
        <v>446</v>
      </c>
      <c r="D620" s="2" t="str">
        <f t="shared" si="74"/>
        <v>D-no</v>
      </c>
      <c r="F620" s="2">
        <v>5</v>
      </c>
      <c r="G620" s="2" t="s">
        <v>640</v>
      </c>
      <c r="H620" s="2" t="str">
        <f t="shared" si="75"/>
        <v>D-heat_desiccation</v>
      </c>
      <c r="I620" s="2" t="str">
        <f t="shared" si="76"/>
        <v>heat_desiccation_D_5</v>
      </c>
    </row>
    <row r="621" spans="1:17" x14ac:dyDescent="0.2">
      <c r="A621" s="1" t="s">
        <v>648</v>
      </c>
      <c r="B621" s="2" t="s">
        <v>3</v>
      </c>
      <c r="C621" s="2" t="s">
        <v>446</v>
      </c>
      <c r="D621" s="2" t="str">
        <f t="shared" si="74"/>
        <v>D-no</v>
      </c>
      <c r="F621" s="2">
        <v>5</v>
      </c>
      <c r="G621" s="2" t="s">
        <v>442</v>
      </c>
      <c r="H621" s="2" t="str">
        <f t="shared" si="75"/>
        <v>D-control</v>
      </c>
      <c r="I621" s="2" t="str">
        <f t="shared" si="76"/>
        <v>control_D_5</v>
      </c>
    </row>
    <row r="622" spans="1:17" x14ac:dyDescent="0.2">
      <c r="A622" s="1" t="s">
        <v>649</v>
      </c>
      <c r="B622" s="2" t="s">
        <v>3</v>
      </c>
      <c r="C622" s="2" t="s">
        <v>446</v>
      </c>
      <c r="D622" s="2" t="str">
        <f t="shared" si="74"/>
        <v>D-no</v>
      </c>
      <c r="F622" s="2">
        <v>5</v>
      </c>
      <c r="G622" s="2" t="s">
        <v>616</v>
      </c>
      <c r="H622" s="2" t="str">
        <f t="shared" si="75"/>
        <v>D-heat_only</v>
      </c>
      <c r="I622" s="2" t="str">
        <f t="shared" si="76"/>
        <v>heat_only_D_5</v>
      </c>
    </row>
    <row r="623" spans="1:17" x14ac:dyDescent="0.2">
      <c r="A623" s="1" t="s">
        <v>650</v>
      </c>
      <c r="B623" s="2" t="s">
        <v>3</v>
      </c>
      <c r="C623" s="2" t="s">
        <v>446</v>
      </c>
      <c r="D623" s="2" t="str">
        <f t="shared" si="74"/>
        <v>D-no</v>
      </c>
      <c r="F623" s="2">
        <v>5</v>
      </c>
      <c r="G623" s="2" t="s">
        <v>640</v>
      </c>
      <c r="H623" s="2" t="str">
        <f t="shared" si="75"/>
        <v>D-heat_desiccation</v>
      </c>
      <c r="I623" s="2" t="str">
        <f t="shared" si="76"/>
        <v>heat_desiccation_D_5</v>
      </c>
    </row>
    <row r="624" spans="1:17" x14ac:dyDescent="0.2">
      <c r="A624" s="1" t="s">
        <v>651</v>
      </c>
      <c r="B624" s="2" t="s">
        <v>3</v>
      </c>
      <c r="C624" s="2" t="s">
        <v>446</v>
      </c>
      <c r="D624" s="2" t="str">
        <f t="shared" si="74"/>
        <v>D-no</v>
      </c>
      <c r="F624" s="2">
        <v>5</v>
      </c>
      <c r="G624" s="2" t="s">
        <v>442</v>
      </c>
      <c r="H624" s="2" t="str">
        <f t="shared" si="75"/>
        <v>D-control</v>
      </c>
      <c r="I624" s="2" t="str">
        <f t="shared" si="76"/>
        <v>control_D_5</v>
      </c>
    </row>
  </sheetData>
  <autoFilter ref="A1:R624" xr:uid="{7F299284-E256-4B5D-BF8D-E04277DE1D87}"/>
  <sortState xmlns:xlrd2="http://schemas.microsoft.com/office/spreadsheetml/2017/richdata2" ref="A2:Q615">
    <sortCondition ref="A2:A61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Panopea2</dc:creator>
  <cp:lastModifiedBy>Olivia Cattau</cp:lastModifiedBy>
  <dcterms:created xsi:type="dcterms:W3CDTF">2021-07-05T16:39:17Z</dcterms:created>
  <dcterms:modified xsi:type="dcterms:W3CDTF">2022-09-01T19:11:23Z</dcterms:modified>
</cp:coreProperties>
</file>