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Teaching\Economic\UTE\222\B1\"/>
    </mc:Choice>
  </mc:AlternateContent>
  <xr:revisionPtr revIDLastSave="0" documentId="13_ncr:1_{903F9F86-80E4-4A47-8B8E-801F5B373E1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BCTGTHH" sheetId="1" r:id="rId1"/>
    <sheet name="BTCPVT" sheetId="2" r:id="rId2"/>
    <sheet name="BCTCP" sheetId="3" r:id="rId3"/>
    <sheet name="BCDTQ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N5exiR35e4iYDENky1/20CmAr3A=="/>
    </ext>
  </extLst>
</workbook>
</file>

<file path=xl/calcChain.xml><?xml version="1.0" encoding="utf-8"?>
<calcChain xmlns="http://schemas.openxmlformats.org/spreadsheetml/2006/main">
  <c r="G21" i="2" l="1"/>
  <c r="G22" i="1"/>
  <c r="G23" i="1"/>
  <c r="H23" i="1"/>
  <c r="H22" i="1"/>
  <c r="I21" i="2" l="1"/>
  <c r="H21" i="2"/>
  <c r="I22" i="1"/>
  <c r="I23" i="1"/>
</calcChain>
</file>

<file path=xl/sharedStrings.xml><?xml version="1.0" encoding="utf-8"?>
<sst xmlns="http://schemas.openxmlformats.org/spreadsheetml/2006/main" count="271" uniqueCount="174">
  <si>
    <t>Công ty ABC</t>
  </si>
  <si>
    <t>BẢNG CHIẾT TÍNH GIÁ TRỊ HÀNG HÓA</t>
  </si>
  <si>
    <t>Mã hàng</t>
  </si>
  <si>
    <t>Tên hàng</t>
  </si>
  <si>
    <t>Số lượng</t>
  </si>
  <si>
    <t>Đơn giá</t>
  </si>
  <si>
    <t>Thuế(%)</t>
  </si>
  <si>
    <t>Giá trị</t>
  </si>
  <si>
    <t>Nhóm hàng</t>
  </si>
  <si>
    <t>C555</t>
  </si>
  <si>
    <t>A222</t>
  </si>
  <si>
    <t>B111</t>
  </si>
  <si>
    <t>A444</t>
  </si>
  <si>
    <t>B666</t>
  </si>
  <si>
    <t>BẢNG 1</t>
  </si>
  <si>
    <t>BẢNG 2</t>
  </si>
  <si>
    <t>N1</t>
  </si>
  <si>
    <t>N2</t>
  </si>
  <si>
    <t>N3</t>
  </si>
  <si>
    <t>Gạch thẻ</t>
  </si>
  <si>
    <t>Tỷ lệ 1</t>
  </si>
  <si>
    <t>Gạch viên</t>
  </si>
  <si>
    <t>Tỷ lệ 2</t>
  </si>
  <si>
    <t>Sắt phi 10</t>
  </si>
  <si>
    <t>Sắt phi 6</t>
  </si>
  <si>
    <t>C333</t>
  </si>
  <si>
    <t>Ciment Trung Quốc</t>
  </si>
  <si>
    <t>Ciment Hà Tiên</t>
  </si>
  <si>
    <t>Yêu cầu :</t>
  </si>
  <si>
    <t xml:space="preserve"> 1/ Viết công thức lấy tên hàng, đơn giá, nhóm hàng dựa vào mã hàng và bảng 1</t>
  </si>
  <si>
    <t xml:space="preserve"> 2/ Viết công thức tính tỷ lệ thuế, biết nếu số lượng &lt;3000 thì lấy cột Tỷ lệ 1, ngược lại lấy cột Tỷ lệ 2 (dựa vào nhóm hàng và bảng 2)</t>
  </si>
  <si>
    <t xml:space="preserve"> 3/ Tính Giá trị = Số lượng * Đơn giá * (1 + Tỷ lệ thuế)</t>
  </si>
  <si>
    <t xml:space="preserve"> 5/ Tính Tổng trị giá theo từng nhóm hàng </t>
  </si>
  <si>
    <t>Công ty vận tải ABC</t>
  </si>
  <si>
    <t>BẢN TÍNH CƯỚC PHÍ VẬN TẢI</t>
  </si>
  <si>
    <t>STT</t>
  </si>
  <si>
    <t>Số xe</t>
  </si>
  <si>
    <t>Lộ trình</t>
  </si>
  <si>
    <t>Trọng tải thực</t>
  </si>
  <si>
    <t>Cước phí</t>
  </si>
  <si>
    <t>Ngày đi</t>
  </si>
  <si>
    <t>Ngày đến</t>
  </si>
  <si>
    <t>Thời gian thực hiện</t>
  </si>
  <si>
    <t>Thưởng</t>
  </si>
  <si>
    <t>50-7436</t>
  </si>
  <si>
    <t>Qui Nhơn</t>
  </si>
  <si>
    <t>52-1234</t>
  </si>
  <si>
    <t>Hà Nội</t>
  </si>
  <si>
    <t>50-4578</t>
  </si>
  <si>
    <t>Nha Trang</t>
  </si>
  <si>
    <t>50-8974</t>
  </si>
  <si>
    <t>51-7592</t>
  </si>
  <si>
    <t>Đà Nẵng</t>
  </si>
  <si>
    <t>52-4561</t>
  </si>
  <si>
    <t>Huế</t>
  </si>
  <si>
    <t>52-1463</t>
  </si>
  <si>
    <t>Phan Thiết</t>
  </si>
  <si>
    <t>51-7864</t>
  </si>
  <si>
    <t>50-7896</t>
  </si>
  <si>
    <t>52-1478</t>
  </si>
  <si>
    <t>51-1236</t>
  </si>
  <si>
    <t>Bảng đơn giá và thời gian qui định</t>
  </si>
  <si>
    <t>Bảng qui định trọng tải</t>
  </si>
  <si>
    <t>Thời gian qui định</t>
  </si>
  <si>
    <t>Mã nhóm</t>
  </si>
  <si>
    <t>Trọng tải qui định</t>
  </si>
  <si>
    <t>Mã nhóm là 2 ký tự đầu của Số xe</t>
  </si>
  <si>
    <t xml:space="preserve"> 1/ Tính Đơn giá dựa vào Lộ trình và Bảng đơn giá &amp; thời gian qui định</t>
  </si>
  <si>
    <t xml:space="preserve"> 2/ Tính Cước phí biết rằng Cước phí = Trọng tải thực * Đơn giá, nếu trọng tải thực lớn hơn trọng tải qui định cho trong </t>
  </si>
  <si>
    <t xml:space="preserve"> "Bảng trọng tải qui định" thì tính nguyên giá ngược lại đơn giá tăng thêm 5%</t>
  </si>
  <si>
    <t xml:space="preserve"> 3/ Tính Thời gian thực hiện =  Ngày đến-Ngày đi , nều Ngày đi = Ngày đến thì thời gian thực hiện là 1</t>
  </si>
  <si>
    <t xml:space="preserve"> 4/ Tính Thưởng biết rằng nếu thời gian thực hiện ít hơn thời gian qui định (cho trong "Bảng thời gian qui định") thì thưởng 5% * Cước phí</t>
  </si>
  <si>
    <t xml:space="preserve"> 6/ Tình Tổng cước phí theo từng nhóm số xe (2 ký tự đầu).</t>
  </si>
  <si>
    <t>7/ Tính tổng trọng tải thực theo lộ trình và nhóm xe</t>
  </si>
  <si>
    <t>BẢNG CHI TIẾT BÁN PHỤ TÙNG XE - NHÔNG XÍCH</t>
  </si>
  <si>
    <t>MÃ phụ tùng</t>
  </si>
  <si>
    <t>LOẠI XE</t>
  </si>
  <si>
    <t xml:space="preserve">MÃ KH </t>
  </si>
  <si>
    <t xml:space="preserve">TÊN KH </t>
  </si>
  <si>
    <t xml:space="preserve">KLượng </t>
  </si>
  <si>
    <t>Ngày - X</t>
  </si>
  <si>
    <t xml:space="preserve">Phụ Thu </t>
  </si>
  <si>
    <t xml:space="preserve">T - Tiền  </t>
  </si>
  <si>
    <t>H0640_KRS_900</t>
  </si>
  <si>
    <t>HM</t>
  </si>
  <si>
    <t>H0640_KFL_890</t>
  </si>
  <si>
    <t>DT</t>
  </si>
  <si>
    <t>H0640_GBG_B20</t>
  </si>
  <si>
    <t>H0640_KTL_640</t>
  </si>
  <si>
    <t>H0640_KTM_970</t>
  </si>
  <si>
    <t>TM</t>
  </si>
  <si>
    <t>SM</t>
  </si>
  <si>
    <t>Bảng 1</t>
  </si>
  <si>
    <t>Bảng 2</t>
  </si>
  <si>
    <t>TN</t>
  </si>
  <si>
    <t>ĐƠN GIÁ</t>
  </si>
  <si>
    <t xml:space="preserve">PHỤ THU </t>
  </si>
  <si>
    <t>DMC - MOTOR CO</t>
  </si>
  <si>
    <t>HMC - MOTOR CO</t>
  </si>
  <si>
    <t>SAMCO</t>
  </si>
  <si>
    <t>TENZIT - CO</t>
  </si>
  <si>
    <t>WAVE</t>
  </si>
  <si>
    <t>FUTURE</t>
  </si>
  <si>
    <t>DREAM</t>
  </si>
  <si>
    <t>WAVE RS, S, RSX, ALPHA</t>
  </si>
  <si>
    <t>FUTURE NEO, FI, II</t>
  </si>
  <si>
    <t>1. Viết công thức lấy loại xe , đơn giá dựa vào mã phụ tùng và bảng 2</t>
  </si>
  <si>
    <t>2. Viết công thức lấy tên khách hàng dựa vào mã khách hàng và bảng 1</t>
  </si>
  <si>
    <t>3. Tính phụ thu biết nếu xuất hàng từ tháng 4 trở về sau thi có phụ thu (dựa vào bảng 2) ngược lại thì phụ thu = 0</t>
  </si>
  <si>
    <t>4. Tính Thành tiền = số lượng * Đơn giá* (1+phụ thu)</t>
  </si>
  <si>
    <t>7. Tính tổng thành tiền theo từng mã phụ tùng và từng khách hàng</t>
  </si>
  <si>
    <t>Đại lý VINAYOYO</t>
  </si>
  <si>
    <t>BÁO CÁO DOANH THU QUÍ 3/2012</t>
  </si>
  <si>
    <t>Ngày xuất</t>
  </si>
  <si>
    <t>Mã HĐ</t>
  </si>
  <si>
    <t>Tổng số hộp</t>
  </si>
  <si>
    <t>Số thùng</t>
  </si>
  <si>
    <t>Số hộp lẻ</t>
  </si>
  <si>
    <t>Đơn giá sỉ</t>
  </si>
  <si>
    <t>Đơn giá lẻ</t>
  </si>
  <si>
    <t xml:space="preserve">Thành tiền </t>
  </si>
  <si>
    <t>Phí vận chuyển (%)</t>
  </si>
  <si>
    <t>Vận chuyển</t>
  </si>
  <si>
    <t>Tổng cộng</t>
  </si>
  <si>
    <t>YC106A</t>
  </si>
  <si>
    <t>YD107D</t>
  </si>
  <si>
    <t>YD108C</t>
  </si>
  <si>
    <t>YS109A</t>
  </si>
  <si>
    <t>YV110E</t>
  </si>
  <si>
    <t>YT111A</t>
  </si>
  <si>
    <t>YT112C</t>
  </si>
  <si>
    <t>YC113B</t>
  </si>
  <si>
    <t>YS114A</t>
  </si>
  <si>
    <t>YV115E</t>
  </si>
  <si>
    <t>YS116D</t>
  </si>
  <si>
    <t>YC117E</t>
  </si>
  <si>
    <t>YD118E</t>
  </si>
  <si>
    <t>YV119A</t>
  </si>
  <si>
    <t>YS120B</t>
  </si>
  <si>
    <t>YD121C</t>
  </si>
  <si>
    <t>YV122E</t>
  </si>
  <si>
    <t>Bảng đơn giá</t>
  </si>
  <si>
    <t>Bảng phí chuyên chở</t>
  </si>
  <si>
    <t>Khu vực</t>
  </si>
  <si>
    <t>A</t>
  </si>
  <si>
    <t>B</t>
  </si>
  <si>
    <t>C</t>
  </si>
  <si>
    <t>D</t>
  </si>
  <si>
    <t>E</t>
  </si>
  <si>
    <t>YS</t>
  </si>
  <si>
    <t>Sưã chua nguyên chất</t>
  </si>
  <si>
    <t>Phí chuyên chở</t>
  </si>
  <si>
    <t>YD</t>
  </si>
  <si>
    <t>Sưã chua dâu</t>
  </si>
  <si>
    <t>YC</t>
  </si>
  <si>
    <t>Sưã chua trái cây</t>
  </si>
  <si>
    <t>YV</t>
  </si>
  <si>
    <t>Sưã chua collagen lựu</t>
  </si>
  <si>
    <t>YT</t>
  </si>
  <si>
    <t>Sưã chua collagen nho</t>
  </si>
  <si>
    <t>Mã HĐ gồm 6 kí tự, 2 kí tự đầu bên trái cho biết tên hàng và đơn giá. Kí tự cuối cùng bên phải co biết khu vực để tính phí vận chuyển.</t>
  </si>
  <si>
    <t>Yêu cầu</t>
  </si>
  <si>
    <t>1. Tính toán theo các yêu cầu sau</t>
  </si>
  <si>
    <t>a. Lập công thức điền Tên hàng, Đơn giá sỉ, Đơn giá lẻ, Phí Vận chuyển dựa vào Mã HĐ và các bảng: Bảng đơn giá và Bảng phí chuyên chở .</t>
  </si>
  <si>
    <t xml:space="preserve">b. Tính Số thùng, Số hộp lẻ, biết rằng 1 thùng có 50 hộp </t>
  </si>
  <si>
    <t>c. Thành tiền = Đơn giá sỉ * Số thùng *50 + Đơn giá lẻ * Số hộp lẻ</t>
  </si>
  <si>
    <t>d. Vận chuyển = Phí chuyên chở * Thành tiền</t>
  </si>
  <si>
    <t>trong đó Phí chuyên chở căn cứ vào kí tự cuối cuả Mã HĐ và Bảng phí chuyên chở</t>
  </si>
  <si>
    <t>e. Tổng cộng = Thành tiền + Vận chuyển</t>
  </si>
  <si>
    <t>Tổng giá trị</t>
  </si>
  <si>
    <t>Số lượng mặt hàng</t>
  </si>
  <si>
    <t>TỔng cước</t>
  </si>
  <si>
    <t>2. Tính tổng Thành tiền theo từng mặt hàng</t>
  </si>
  <si>
    <t>3. Tính tổng tiền theo mã sữa và 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</si>
</sst>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3" fontId="4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0" fillId="2" borderId="1" xfId="0" applyFill="1" applyBorder="1"/>
    <xf numFmtId="3" fontId="0" fillId="2" borderId="1" xfId="0" applyNumberFormat="1" applyFill="1" applyBorder="1"/>
    <xf numFmtId="3" fontId="0" fillId="0" borderId="1" xfId="0" applyNumberFormat="1" applyBorder="1"/>
    <xf numFmtId="9" fontId="0" fillId="0" borderId="1" xfId="0" applyNumberFormat="1" applyBorder="1"/>
    <xf numFmtId="0" fontId="6" fillId="3" borderId="1" xfId="0" applyFont="1" applyFill="1" applyBorder="1"/>
    <xf numFmtId="0" fontId="7" fillId="0" borderId="0" xfId="0" applyFont="1"/>
    <xf numFmtId="14" fontId="8" fillId="0" borderId="1" xfId="0" applyNumberFormat="1" applyFont="1" applyBorder="1"/>
    <xf numFmtId="0" fontId="6" fillId="0" borderId="0" xfId="0" applyFont="1"/>
    <xf numFmtId="0" fontId="7" fillId="3" borderId="1" xfId="0" applyFont="1" applyFill="1" applyBorder="1"/>
    <xf numFmtId="0" fontId="6" fillId="2" borderId="1" xfId="0" applyFont="1" applyFill="1" applyBorder="1"/>
    <xf numFmtId="14" fontId="0" fillId="0" borderId="1" xfId="0" applyNumberFormat="1" applyBorder="1"/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0" fillId="0" borderId="6" xfId="0" applyBorder="1"/>
    <xf numFmtId="0" fontId="0" fillId="0" borderId="8" xfId="0" applyBorder="1"/>
    <xf numFmtId="9" fontId="0" fillId="0" borderId="7" xfId="0" applyNumberFormat="1" applyBorder="1"/>
    <xf numFmtId="10" fontId="0" fillId="0" borderId="10" xfId="0" applyNumberFormat="1" applyBorder="1"/>
    <xf numFmtId="164" fontId="4" fillId="0" borderId="1" xfId="1" applyNumberFormat="1" applyFont="1" applyBorder="1" applyAlignment="1">
      <alignment horizontal="right"/>
    </xf>
    <xf numFmtId="9" fontId="4" fillId="0" borderId="2" xfId="2" applyFont="1" applyBorder="1" applyAlignment="1">
      <alignment horizontal="right"/>
    </xf>
    <xf numFmtId="164" fontId="0" fillId="0" borderId="0" xfId="1" applyNumberFormat="1" applyFont="1" applyAlignment="1"/>
    <xf numFmtId="164" fontId="0" fillId="0" borderId="1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164" fontId="0" fillId="4" borderId="11" xfId="1" applyNumberFormat="1" applyFont="1" applyFill="1" applyBorder="1" applyAlignment="1"/>
    <xf numFmtId="0" fontId="2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CDDC"/>
  </sheetPr>
  <dimension ref="A1:Z1000"/>
  <sheetViews>
    <sheetView workbookViewId="0">
      <selection activeCell="I20" sqref="I20"/>
    </sheetView>
  </sheetViews>
  <sheetFormatPr defaultColWidth="14.44140625" defaultRowHeight="15" customHeight="1" x14ac:dyDescent="0.3"/>
  <cols>
    <col min="1" max="1" width="10.88671875" customWidth="1"/>
    <col min="2" max="2" width="17.6640625" customWidth="1"/>
    <col min="3" max="3" width="11.109375" customWidth="1"/>
    <col min="4" max="4" width="12.88671875" customWidth="1"/>
    <col min="5" max="5" width="10.5546875" customWidth="1"/>
    <col min="6" max="6" width="17.5546875" customWidth="1"/>
    <col min="7" max="7" width="16.44140625" customWidth="1"/>
    <col min="8" max="8" width="13.77734375" customWidth="1"/>
    <col min="9" max="9" width="14.88671875" customWidth="1"/>
    <col min="10" max="26" width="8.6640625" customWidth="1"/>
  </cols>
  <sheetData>
    <row r="1" spans="1:26" ht="14.4" x14ac:dyDescent="0.3">
      <c r="A1" s="1" t="s">
        <v>0</v>
      </c>
      <c r="F1" s="2"/>
    </row>
    <row r="2" spans="1:26" ht="18" x14ac:dyDescent="0.35">
      <c r="A2" s="44" t="s">
        <v>1</v>
      </c>
      <c r="B2" s="45"/>
      <c r="C2" s="45"/>
      <c r="D2" s="45"/>
      <c r="E2" s="45"/>
      <c r="F2" s="45"/>
      <c r="G2" s="45"/>
    </row>
    <row r="3" spans="1:26" ht="14.4" x14ac:dyDescent="0.3">
      <c r="F3" s="2"/>
    </row>
    <row r="4" spans="1:26" ht="18" x14ac:dyDescent="0.3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4" t="s">
        <v>7</v>
      </c>
      <c r="G4" s="3" t="s">
        <v>8</v>
      </c>
      <c r="H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x14ac:dyDescent="0.35">
      <c r="A5" s="6" t="s">
        <v>9</v>
      </c>
      <c r="B5" s="6"/>
      <c r="C5" s="6">
        <v>1450</v>
      </c>
      <c r="D5" s="36"/>
      <c r="E5" s="37"/>
      <c r="F5" s="7"/>
      <c r="G5" s="8"/>
      <c r="K5" s="5"/>
    </row>
    <row r="6" spans="1:26" ht="14.4" x14ac:dyDescent="0.3">
      <c r="A6" s="6" t="s">
        <v>10</v>
      </c>
      <c r="B6" s="6"/>
      <c r="C6" s="6">
        <v>2640</v>
      </c>
      <c r="D6" s="36"/>
      <c r="E6" s="37"/>
      <c r="F6" s="7"/>
      <c r="G6" s="8"/>
    </row>
    <row r="7" spans="1:26" ht="14.4" x14ac:dyDescent="0.3">
      <c r="A7" s="6" t="s">
        <v>11</v>
      </c>
      <c r="B7" s="6"/>
      <c r="C7" s="6">
        <v>1230</v>
      </c>
      <c r="D7" s="36"/>
      <c r="E7" s="37"/>
      <c r="F7" s="7"/>
      <c r="G7" s="8"/>
    </row>
    <row r="8" spans="1:26" ht="14.4" x14ac:dyDescent="0.3">
      <c r="A8" s="6" t="s">
        <v>9</v>
      </c>
      <c r="B8" s="6"/>
      <c r="C8" s="6">
        <v>2300</v>
      </c>
      <c r="D8" s="36"/>
      <c r="E8" s="37"/>
      <c r="F8" s="7"/>
      <c r="G8" s="8"/>
    </row>
    <row r="9" spans="1:26" ht="14.4" x14ac:dyDescent="0.3">
      <c r="A9" s="6" t="s">
        <v>12</v>
      </c>
      <c r="B9" s="6"/>
      <c r="C9" s="6">
        <v>1400</v>
      </c>
      <c r="D9" s="36"/>
      <c r="E9" s="37"/>
      <c r="F9" s="7"/>
      <c r="G9" s="8"/>
    </row>
    <row r="10" spans="1:26" ht="14.4" x14ac:dyDescent="0.3">
      <c r="A10" s="6" t="s">
        <v>13</v>
      </c>
      <c r="B10" s="6"/>
      <c r="C10" s="6">
        <v>1230</v>
      </c>
      <c r="D10" s="36"/>
      <c r="E10" s="37"/>
      <c r="F10" s="7"/>
      <c r="G10" s="8"/>
    </row>
    <row r="11" spans="1:26" ht="14.4" x14ac:dyDescent="0.3">
      <c r="A11" s="6" t="s">
        <v>9</v>
      </c>
      <c r="B11" s="6"/>
      <c r="C11" s="6">
        <v>2240</v>
      </c>
      <c r="D11" s="36"/>
      <c r="E11" s="37"/>
      <c r="F11" s="7"/>
      <c r="G11" s="8"/>
    </row>
    <row r="12" spans="1:26" ht="14.4" x14ac:dyDescent="0.3">
      <c r="A12" s="6" t="s">
        <v>12</v>
      </c>
      <c r="B12" s="6"/>
      <c r="C12" s="6">
        <v>6400</v>
      </c>
      <c r="D12" s="36"/>
      <c r="E12" s="37"/>
      <c r="F12" s="7"/>
      <c r="G12" s="8"/>
    </row>
    <row r="13" spans="1:26" ht="14.4" x14ac:dyDescent="0.3">
      <c r="A13" s="6" t="s">
        <v>13</v>
      </c>
      <c r="B13" s="6"/>
      <c r="C13" s="6">
        <v>3400</v>
      </c>
      <c r="D13" s="36"/>
      <c r="E13" s="37"/>
      <c r="F13" s="7"/>
      <c r="G13" s="8"/>
    </row>
    <row r="14" spans="1:26" ht="14.4" x14ac:dyDescent="0.3">
      <c r="A14" s="6" t="s">
        <v>11</v>
      </c>
      <c r="B14" s="6"/>
      <c r="C14" s="6">
        <v>6100</v>
      </c>
      <c r="D14" s="36"/>
      <c r="E14" s="37"/>
      <c r="F14" s="7"/>
      <c r="G14" s="8"/>
    </row>
    <row r="15" spans="1:26" ht="14.4" x14ac:dyDescent="0.3">
      <c r="A15" s="6" t="s">
        <v>11</v>
      </c>
      <c r="B15" s="6"/>
      <c r="C15" s="6">
        <v>1700</v>
      </c>
      <c r="D15" s="36"/>
      <c r="E15" s="37"/>
      <c r="F15" s="7"/>
      <c r="G15" s="8"/>
    </row>
    <row r="16" spans="1:26" ht="14.4" x14ac:dyDescent="0.3">
      <c r="A16" s="6" t="s">
        <v>9</v>
      </c>
      <c r="B16" s="6"/>
      <c r="C16" s="6">
        <v>5600</v>
      </c>
      <c r="D16" s="36"/>
      <c r="E16" s="37"/>
      <c r="F16" s="7"/>
      <c r="G16" s="8"/>
    </row>
    <row r="17" spans="1:9" ht="14.4" x14ac:dyDescent="0.3">
      <c r="F17" s="2"/>
    </row>
    <row r="18" spans="1:9" ht="14.4" x14ac:dyDescent="0.3">
      <c r="A18" s="1" t="s">
        <v>14</v>
      </c>
      <c r="F18" s="2" t="s">
        <v>15</v>
      </c>
    </row>
    <row r="19" spans="1:9" ht="14.4" x14ac:dyDescent="0.3">
      <c r="A19" s="9" t="s">
        <v>2</v>
      </c>
      <c r="B19" s="9" t="s">
        <v>3</v>
      </c>
      <c r="C19" s="9" t="s">
        <v>5</v>
      </c>
      <c r="D19" s="9" t="s">
        <v>8</v>
      </c>
      <c r="F19" s="10" t="s">
        <v>8</v>
      </c>
      <c r="G19" s="6" t="s">
        <v>16</v>
      </c>
      <c r="H19" s="6" t="s">
        <v>17</v>
      </c>
      <c r="I19" s="6" t="s">
        <v>18</v>
      </c>
    </row>
    <row r="20" spans="1:9" ht="14.4" x14ac:dyDescent="0.3">
      <c r="A20" s="6" t="s">
        <v>10</v>
      </c>
      <c r="B20" s="6" t="s">
        <v>19</v>
      </c>
      <c r="C20" s="11">
        <v>550</v>
      </c>
      <c r="D20" s="6" t="s">
        <v>18</v>
      </c>
      <c r="F20" s="10" t="s">
        <v>20</v>
      </c>
      <c r="G20" s="12">
        <v>0.05</v>
      </c>
      <c r="H20" s="12">
        <v>0.03</v>
      </c>
      <c r="I20" s="12">
        <v>0.01</v>
      </c>
    </row>
    <row r="21" spans="1:9" ht="15.75" customHeight="1" x14ac:dyDescent="0.3">
      <c r="A21" s="6" t="s">
        <v>12</v>
      </c>
      <c r="B21" s="6" t="s">
        <v>21</v>
      </c>
      <c r="C21" s="11">
        <v>900</v>
      </c>
      <c r="D21" s="6" t="s">
        <v>18</v>
      </c>
      <c r="F21" s="10" t="s">
        <v>22</v>
      </c>
      <c r="G21" s="12">
        <v>0.02</v>
      </c>
      <c r="H21" s="12">
        <v>0.04</v>
      </c>
      <c r="I21" s="12">
        <v>0.06</v>
      </c>
    </row>
    <row r="22" spans="1:9" ht="15.75" customHeight="1" x14ac:dyDescent="0.3">
      <c r="A22" s="6" t="s">
        <v>11</v>
      </c>
      <c r="B22" s="6" t="s">
        <v>23</v>
      </c>
      <c r="C22" s="11">
        <v>25000</v>
      </c>
      <c r="D22" s="6" t="s">
        <v>17</v>
      </c>
      <c r="F22" s="2" t="s">
        <v>170</v>
      </c>
      <c r="G22">
        <f>COUNTIFS($G$5:$G$16,G19)</f>
        <v>0</v>
      </c>
      <c r="H22">
        <f t="shared" ref="H22:I22" si="0">COUNTIFS($G$5:$G$16,H19)</f>
        <v>0</v>
      </c>
      <c r="I22">
        <f t="shared" si="0"/>
        <v>0</v>
      </c>
    </row>
    <row r="23" spans="1:9" ht="15.75" customHeight="1" x14ac:dyDescent="0.3">
      <c r="A23" s="6" t="s">
        <v>13</v>
      </c>
      <c r="B23" s="6" t="s">
        <v>24</v>
      </c>
      <c r="C23" s="11">
        <v>17000</v>
      </c>
      <c r="D23" s="6" t="s">
        <v>17</v>
      </c>
      <c r="F23" s="2" t="s">
        <v>169</v>
      </c>
      <c r="G23" s="38">
        <f>SUMIFS($F$5:$F$16,$G$5:$G$16,G19)</f>
        <v>0</v>
      </c>
      <c r="H23" s="38">
        <f t="shared" ref="H23:I23" si="1">SUMIFS($F$5:$F$16,$G$5:$G$16,H19)</f>
        <v>0</v>
      </c>
      <c r="I23" s="38">
        <f t="shared" si="1"/>
        <v>0</v>
      </c>
    </row>
    <row r="24" spans="1:9" ht="15.75" customHeight="1" x14ac:dyDescent="0.3">
      <c r="A24" s="6" t="s">
        <v>25</v>
      </c>
      <c r="B24" s="6" t="s">
        <v>26</v>
      </c>
      <c r="C24" s="11">
        <v>80000</v>
      </c>
      <c r="D24" s="6" t="s">
        <v>16</v>
      </c>
      <c r="F24" s="2"/>
    </row>
    <row r="25" spans="1:9" ht="15.75" customHeight="1" x14ac:dyDescent="0.3">
      <c r="A25" s="6" t="s">
        <v>9</v>
      </c>
      <c r="B25" s="6" t="s">
        <v>27</v>
      </c>
      <c r="C25" s="11">
        <v>95000</v>
      </c>
      <c r="D25" s="6" t="s">
        <v>16</v>
      </c>
      <c r="F25" s="2"/>
    </row>
    <row r="26" spans="1:9" ht="15.75" customHeight="1" x14ac:dyDescent="0.3">
      <c r="F26" s="2"/>
    </row>
    <row r="27" spans="1:9" ht="15.75" customHeight="1" x14ac:dyDescent="0.3">
      <c r="A27" s="1" t="s">
        <v>28</v>
      </c>
      <c r="F27" s="2"/>
    </row>
    <row r="28" spans="1:9" ht="15.75" customHeight="1" x14ac:dyDescent="0.3">
      <c r="A28" s="1" t="s">
        <v>29</v>
      </c>
      <c r="F28" s="2"/>
    </row>
    <row r="29" spans="1:9" ht="15.75" customHeight="1" x14ac:dyDescent="0.3">
      <c r="A29" s="1" t="s">
        <v>30</v>
      </c>
      <c r="F29" s="2"/>
    </row>
    <row r="30" spans="1:9" ht="15.75" customHeight="1" x14ac:dyDescent="0.3">
      <c r="A30" s="1" t="s">
        <v>31</v>
      </c>
      <c r="F30" s="2"/>
    </row>
    <row r="31" spans="1:9" ht="15.75" customHeight="1" x14ac:dyDescent="0.3">
      <c r="A31" s="1" t="s">
        <v>32</v>
      </c>
      <c r="F31" s="2"/>
    </row>
    <row r="32" spans="1:9" ht="15.75" customHeight="1" x14ac:dyDescent="0.3">
      <c r="F32" s="2"/>
    </row>
    <row r="33" spans="6:6" ht="15.75" customHeight="1" x14ac:dyDescent="0.3">
      <c r="F33" s="2"/>
    </row>
    <row r="34" spans="6:6" ht="15.75" customHeight="1" x14ac:dyDescent="0.3">
      <c r="F34" s="2"/>
    </row>
    <row r="35" spans="6:6" ht="15.75" customHeight="1" x14ac:dyDescent="0.3">
      <c r="F35" s="2"/>
    </row>
    <row r="36" spans="6:6" ht="15.75" customHeight="1" x14ac:dyDescent="0.3">
      <c r="F36" s="2"/>
    </row>
    <row r="37" spans="6:6" ht="15.75" customHeight="1" x14ac:dyDescent="0.3">
      <c r="F37" s="2"/>
    </row>
    <row r="38" spans="6:6" ht="15.75" customHeight="1" x14ac:dyDescent="0.3">
      <c r="F38" s="2"/>
    </row>
    <row r="39" spans="6:6" ht="15.75" customHeight="1" x14ac:dyDescent="0.3">
      <c r="F39" s="2"/>
    </row>
    <row r="40" spans="6:6" ht="15.75" customHeight="1" x14ac:dyDescent="0.3">
      <c r="F40" s="2"/>
    </row>
    <row r="41" spans="6:6" ht="15.75" customHeight="1" x14ac:dyDescent="0.3">
      <c r="F41" s="2"/>
    </row>
    <row r="42" spans="6:6" ht="15.75" customHeight="1" x14ac:dyDescent="0.3">
      <c r="F42" s="2"/>
    </row>
    <row r="43" spans="6:6" ht="15.75" customHeight="1" x14ac:dyDescent="0.3">
      <c r="F43" s="2"/>
    </row>
    <row r="44" spans="6:6" ht="15.75" customHeight="1" x14ac:dyDescent="0.3">
      <c r="F44" s="2"/>
    </row>
    <row r="45" spans="6:6" ht="15.75" customHeight="1" x14ac:dyDescent="0.3">
      <c r="F45" s="2"/>
    </row>
    <row r="46" spans="6:6" ht="15.75" customHeight="1" x14ac:dyDescent="0.3">
      <c r="F46" s="2"/>
    </row>
    <row r="47" spans="6:6" ht="15.75" customHeight="1" x14ac:dyDescent="0.3">
      <c r="F47" s="2"/>
    </row>
    <row r="48" spans="6:6" ht="15.75" customHeight="1" x14ac:dyDescent="0.3">
      <c r="F48" s="2"/>
    </row>
    <row r="49" spans="6:6" ht="15.75" customHeight="1" x14ac:dyDescent="0.3">
      <c r="F49" s="2"/>
    </row>
    <row r="50" spans="6:6" ht="15.75" customHeight="1" x14ac:dyDescent="0.3">
      <c r="F50" s="2"/>
    </row>
    <row r="51" spans="6:6" ht="15.75" customHeight="1" x14ac:dyDescent="0.3">
      <c r="F51" s="2"/>
    </row>
    <row r="52" spans="6:6" ht="15.75" customHeight="1" x14ac:dyDescent="0.3">
      <c r="F52" s="2"/>
    </row>
    <row r="53" spans="6:6" ht="15.75" customHeight="1" x14ac:dyDescent="0.3">
      <c r="F53" s="2"/>
    </row>
    <row r="54" spans="6:6" ht="15.75" customHeight="1" x14ac:dyDescent="0.3">
      <c r="F54" s="2"/>
    </row>
    <row r="55" spans="6:6" ht="15.75" customHeight="1" x14ac:dyDescent="0.3">
      <c r="F55" s="2"/>
    </row>
    <row r="56" spans="6:6" ht="15.75" customHeight="1" x14ac:dyDescent="0.3">
      <c r="F56" s="2"/>
    </row>
    <row r="57" spans="6:6" ht="15.75" customHeight="1" x14ac:dyDescent="0.3">
      <c r="F57" s="2"/>
    </row>
    <row r="58" spans="6:6" ht="15.75" customHeight="1" x14ac:dyDescent="0.3">
      <c r="F58" s="2"/>
    </row>
    <row r="59" spans="6:6" ht="15.75" customHeight="1" x14ac:dyDescent="0.3">
      <c r="F59" s="2"/>
    </row>
    <row r="60" spans="6:6" ht="15.75" customHeight="1" x14ac:dyDescent="0.3">
      <c r="F60" s="2"/>
    </row>
    <row r="61" spans="6:6" ht="15.75" customHeight="1" x14ac:dyDescent="0.3">
      <c r="F61" s="2"/>
    </row>
    <row r="62" spans="6:6" ht="15.75" customHeight="1" x14ac:dyDescent="0.3">
      <c r="F62" s="2"/>
    </row>
    <row r="63" spans="6:6" ht="15.75" customHeight="1" x14ac:dyDescent="0.3">
      <c r="F63" s="2"/>
    </row>
    <row r="64" spans="6:6" ht="15.75" customHeight="1" x14ac:dyDescent="0.3">
      <c r="F64" s="2"/>
    </row>
    <row r="65" spans="6:6" ht="15.75" customHeight="1" x14ac:dyDescent="0.3">
      <c r="F65" s="2"/>
    </row>
    <row r="66" spans="6:6" ht="15.75" customHeight="1" x14ac:dyDescent="0.3">
      <c r="F66" s="2"/>
    </row>
    <row r="67" spans="6:6" ht="15.75" customHeight="1" x14ac:dyDescent="0.3">
      <c r="F67" s="2"/>
    </row>
    <row r="68" spans="6:6" ht="15.75" customHeight="1" x14ac:dyDescent="0.3">
      <c r="F68" s="2"/>
    </row>
    <row r="69" spans="6:6" ht="15.75" customHeight="1" x14ac:dyDescent="0.3">
      <c r="F69" s="2"/>
    </row>
    <row r="70" spans="6:6" ht="15.75" customHeight="1" x14ac:dyDescent="0.3">
      <c r="F70" s="2"/>
    </row>
    <row r="71" spans="6:6" ht="15.75" customHeight="1" x14ac:dyDescent="0.3">
      <c r="F71" s="2"/>
    </row>
    <row r="72" spans="6:6" ht="15.75" customHeight="1" x14ac:dyDescent="0.3">
      <c r="F72" s="2"/>
    </row>
    <row r="73" spans="6:6" ht="15.75" customHeight="1" x14ac:dyDescent="0.3">
      <c r="F73" s="2"/>
    </row>
    <row r="74" spans="6:6" ht="15.75" customHeight="1" x14ac:dyDescent="0.3">
      <c r="F74" s="2"/>
    </row>
    <row r="75" spans="6:6" ht="15.75" customHeight="1" x14ac:dyDescent="0.3">
      <c r="F75" s="2"/>
    </row>
    <row r="76" spans="6:6" ht="15.75" customHeight="1" x14ac:dyDescent="0.3">
      <c r="F76" s="2"/>
    </row>
    <row r="77" spans="6:6" ht="15.75" customHeight="1" x14ac:dyDescent="0.3">
      <c r="F77" s="2"/>
    </row>
    <row r="78" spans="6:6" ht="15.75" customHeight="1" x14ac:dyDescent="0.3">
      <c r="F78" s="2"/>
    </row>
    <row r="79" spans="6:6" ht="15.75" customHeight="1" x14ac:dyDescent="0.3">
      <c r="F79" s="2"/>
    </row>
    <row r="80" spans="6:6" ht="15.75" customHeight="1" x14ac:dyDescent="0.3">
      <c r="F80" s="2"/>
    </row>
    <row r="81" spans="6:6" ht="15.75" customHeight="1" x14ac:dyDescent="0.3">
      <c r="F81" s="2"/>
    </row>
    <row r="82" spans="6:6" ht="15.75" customHeight="1" x14ac:dyDescent="0.3">
      <c r="F82" s="2"/>
    </row>
    <row r="83" spans="6:6" ht="15.75" customHeight="1" x14ac:dyDescent="0.3">
      <c r="F83" s="2"/>
    </row>
    <row r="84" spans="6:6" ht="15.75" customHeight="1" x14ac:dyDescent="0.3">
      <c r="F84" s="2"/>
    </row>
    <row r="85" spans="6:6" ht="15.75" customHeight="1" x14ac:dyDescent="0.3">
      <c r="F85" s="2"/>
    </row>
    <row r="86" spans="6:6" ht="15.75" customHeight="1" x14ac:dyDescent="0.3">
      <c r="F86" s="2"/>
    </row>
    <row r="87" spans="6:6" ht="15.75" customHeight="1" x14ac:dyDescent="0.3">
      <c r="F87" s="2"/>
    </row>
    <row r="88" spans="6:6" ht="15.75" customHeight="1" x14ac:dyDescent="0.3">
      <c r="F88" s="2"/>
    </row>
    <row r="89" spans="6:6" ht="15.75" customHeight="1" x14ac:dyDescent="0.3">
      <c r="F89" s="2"/>
    </row>
    <row r="90" spans="6:6" ht="15.75" customHeight="1" x14ac:dyDescent="0.3">
      <c r="F90" s="2"/>
    </row>
    <row r="91" spans="6:6" ht="15.75" customHeight="1" x14ac:dyDescent="0.3">
      <c r="F91" s="2"/>
    </row>
    <row r="92" spans="6:6" ht="15.75" customHeight="1" x14ac:dyDescent="0.3">
      <c r="F92" s="2"/>
    </row>
    <row r="93" spans="6:6" ht="15.75" customHeight="1" x14ac:dyDescent="0.3">
      <c r="F93" s="2"/>
    </row>
    <row r="94" spans="6:6" ht="15.75" customHeight="1" x14ac:dyDescent="0.3">
      <c r="F94" s="2"/>
    </row>
    <row r="95" spans="6:6" ht="15.75" customHeight="1" x14ac:dyDescent="0.3">
      <c r="F95" s="2"/>
    </row>
    <row r="96" spans="6:6" ht="15.75" customHeight="1" x14ac:dyDescent="0.3">
      <c r="F96" s="2"/>
    </row>
    <row r="97" spans="6:6" ht="15.75" customHeight="1" x14ac:dyDescent="0.3">
      <c r="F97" s="2"/>
    </row>
    <row r="98" spans="6:6" ht="15.75" customHeight="1" x14ac:dyDescent="0.3">
      <c r="F98" s="2"/>
    </row>
    <row r="99" spans="6:6" ht="15.75" customHeight="1" x14ac:dyDescent="0.3">
      <c r="F99" s="2"/>
    </row>
    <row r="100" spans="6:6" ht="15.75" customHeight="1" x14ac:dyDescent="0.3">
      <c r="F100" s="2"/>
    </row>
    <row r="101" spans="6:6" ht="15.75" customHeight="1" x14ac:dyDescent="0.3">
      <c r="F101" s="2"/>
    </row>
    <row r="102" spans="6:6" ht="15.75" customHeight="1" x14ac:dyDescent="0.3">
      <c r="F102" s="2"/>
    </row>
    <row r="103" spans="6:6" ht="15.75" customHeight="1" x14ac:dyDescent="0.3">
      <c r="F103" s="2"/>
    </row>
    <row r="104" spans="6:6" ht="15.75" customHeight="1" x14ac:dyDescent="0.3">
      <c r="F104" s="2"/>
    </row>
    <row r="105" spans="6:6" ht="15.75" customHeight="1" x14ac:dyDescent="0.3">
      <c r="F105" s="2"/>
    </row>
    <row r="106" spans="6:6" ht="15.75" customHeight="1" x14ac:dyDescent="0.3">
      <c r="F106" s="2"/>
    </row>
    <row r="107" spans="6:6" ht="15.75" customHeight="1" x14ac:dyDescent="0.3">
      <c r="F107" s="2"/>
    </row>
    <row r="108" spans="6:6" ht="15.75" customHeight="1" x14ac:dyDescent="0.3">
      <c r="F108" s="2"/>
    </row>
    <row r="109" spans="6:6" ht="15.75" customHeight="1" x14ac:dyDescent="0.3">
      <c r="F109" s="2"/>
    </row>
    <row r="110" spans="6:6" ht="15.75" customHeight="1" x14ac:dyDescent="0.3">
      <c r="F110" s="2"/>
    </row>
    <row r="111" spans="6:6" ht="15.75" customHeight="1" x14ac:dyDescent="0.3">
      <c r="F111" s="2"/>
    </row>
    <row r="112" spans="6:6" ht="15.75" customHeight="1" x14ac:dyDescent="0.3">
      <c r="F112" s="2"/>
    </row>
    <row r="113" spans="6:6" ht="15.75" customHeight="1" x14ac:dyDescent="0.3">
      <c r="F113" s="2"/>
    </row>
    <row r="114" spans="6:6" ht="15.75" customHeight="1" x14ac:dyDescent="0.3">
      <c r="F114" s="2"/>
    </row>
    <row r="115" spans="6:6" ht="15.75" customHeight="1" x14ac:dyDescent="0.3">
      <c r="F115" s="2"/>
    </row>
    <row r="116" spans="6:6" ht="15.75" customHeight="1" x14ac:dyDescent="0.3">
      <c r="F116" s="2"/>
    </row>
    <row r="117" spans="6:6" ht="15.75" customHeight="1" x14ac:dyDescent="0.3">
      <c r="F117" s="2"/>
    </row>
    <row r="118" spans="6:6" ht="15.75" customHeight="1" x14ac:dyDescent="0.3">
      <c r="F118" s="2"/>
    </row>
    <row r="119" spans="6:6" ht="15.75" customHeight="1" x14ac:dyDescent="0.3">
      <c r="F119" s="2"/>
    </row>
    <row r="120" spans="6:6" ht="15.75" customHeight="1" x14ac:dyDescent="0.3">
      <c r="F120" s="2"/>
    </row>
    <row r="121" spans="6:6" ht="15.75" customHeight="1" x14ac:dyDescent="0.3">
      <c r="F121" s="2"/>
    </row>
    <row r="122" spans="6:6" ht="15.75" customHeight="1" x14ac:dyDescent="0.3">
      <c r="F122" s="2"/>
    </row>
    <row r="123" spans="6:6" ht="15.75" customHeight="1" x14ac:dyDescent="0.3">
      <c r="F123" s="2"/>
    </row>
    <row r="124" spans="6:6" ht="15.75" customHeight="1" x14ac:dyDescent="0.3">
      <c r="F124" s="2"/>
    </row>
    <row r="125" spans="6:6" ht="15.75" customHeight="1" x14ac:dyDescent="0.3">
      <c r="F125" s="2"/>
    </row>
    <row r="126" spans="6:6" ht="15.75" customHeight="1" x14ac:dyDescent="0.3">
      <c r="F126" s="2"/>
    </row>
    <row r="127" spans="6:6" ht="15.75" customHeight="1" x14ac:dyDescent="0.3">
      <c r="F127" s="2"/>
    </row>
    <row r="128" spans="6:6" ht="15.75" customHeight="1" x14ac:dyDescent="0.3">
      <c r="F128" s="2"/>
    </row>
    <row r="129" spans="6:6" ht="15.75" customHeight="1" x14ac:dyDescent="0.3">
      <c r="F129" s="2"/>
    </row>
    <row r="130" spans="6:6" ht="15.75" customHeight="1" x14ac:dyDescent="0.3">
      <c r="F130" s="2"/>
    </row>
    <row r="131" spans="6:6" ht="15.75" customHeight="1" x14ac:dyDescent="0.3">
      <c r="F131" s="2"/>
    </row>
    <row r="132" spans="6:6" ht="15.75" customHeight="1" x14ac:dyDescent="0.3">
      <c r="F132" s="2"/>
    </row>
    <row r="133" spans="6:6" ht="15.75" customHeight="1" x14ac:dyDescent="0.3">
      <c r="F133" s="2"/>
    </row>
    <row r="134" spans="6:6" ht="15.75" customHeight="1" x14ac:dyDescent="0.3">
      <c r="F134" s="2"/>
    </row>
    <row r="135" spans="6:6" ht="15.75" customHeight="1" x14ac:dyDescent="0.3">
      <c r="F135" s="2"/>
    </row>
    <row r="136" spans="6:6" ht="15.75" customHeight="1" x14ac:dyDescent="0.3">
      <c r="F136" s="2"/>
    </row>
    <row r="137" spans="6:6" ht="15.75" customHeight="1" x14ac:dyDescent="0.3">
      <c r="F137" s="2"/>
    </row>
    <row r="138" spans="6:6" ht="15.75" customHeight="1" x14ac:dyDescent="0.3">
      <c r="F138" s="2"/>
    </row>
    <row r="139" spans="6:6" ht="15.75" customHeight="1" x14ac:dyDescent="0.3">
      <c r="F139" s="2"/>
    </row>
    <row r="140" spans="6:6" ht="15.75" customHeight="1" x14ac:dyDescent="0.3">
      <c r="F140" s="2"/>
    </row>
    <row r="141" spans="6:6" ht="15.75" customHeight="1" x14ac:dyDescent="0.3">
      <c r="F141" s="2"/>
    </row>
    <row r="142" spans="6:6" ht="15.75" customHeight="1" x14ac:dyDescent="0.3">
      <c r="F142" s="2"/>
    </row>
    <row r="143" spans="6:6" ht="15.75" customHeight="1" x14ac:dyDescent="0.3">
      <c r="F143" s="2"/>
    </row>
    <row r="144" spans="6:6" ht="15.75" customHeight="1" x14ac:dyDescent="0.3">
      <c r="F144" s="2"/>
    </row>
    <row r="145" spans="6:6" ht="15.75" customHeight="1" x14ac:dyDescent="0.3">
      <c r="F145" s="2"/>
    </row>
    <row r="146" spans="6:6" ht="15.75" customHeight="1" x14ac:dyDescent="0.3">
      <c r="F146" s="2"/>
    </row>
    <row r="147" spans="6:6" ht="15.75" customHeight="1" x14ac:dyDescent="0.3">
      <c r="F147" s="2"/>
    </row>
    <row r="148" spans="6:6" ht="15.75" customHeight="1" x14ac:dyDescent="0.3">
      <c r="F148" s="2"/>
    </row>
    <row r="149" spans="6:6" ht="15.75" customHeight="1" x14ac:dyDescent="0.3">
      <c r="F149" s="2"/>
    </row>
    <row r="150" spans="6:6" ht="15.75" customHeight="1" x14ac:dyDescent="0.3">
      <c r="F150" s="2"/>
    </row>
    <row r="151" spans="6:6" ht="15.75" customHeight="1" x14ac:dyDescent="0.3">
      <c r="F151" s="2"/>
    </row>
    <row r="152" spans="6:6" ht="15.75" customHeight="1" x14ac:dyDescent="0.3">
      <c r="F152" s="2"/>
    </row>
    <row r="153" spans="6:6" ht="15.75" customHeight="1" x14ac:dyDescent="0.3">
      <c r="F153" s="2"/>
    </row>
    <row r="154" spans="6:6" ht="15.75" customHeight="1" x14ac:dyDescent="0.3">
      <c r="F154" s="2"/>
    </row>
    <row r="155" spans="6:6" ht="15.75" customHeight="1" x14ac:dyDescent="0.3">
      <c r="F155" s="2"/>
    </row>
    <row r="156" spans="6:6" ht="15.75" customHeight="1" x14ac:dyDescent="0.3">
      <c r="F156" s="2"/>
    </row>
    <row r="157" spans="6:6" ht="15.75" customHeight="1" x14ac:dyDescent="0.3">
      <c r="F157" s="2"/>
    </row>
    <row r="158" spans="6:6" ht="15.75" customHeight="1" x14ac:dyDescent="0.3">
      <c r="F158" s="2"/>
    </row>
    <row r="159" spans="6:6" ht="15.75" customHeight="1" x14ac:dyDescent="0.3">
      <c r="F159" s="2"/>
    </row>
    <row r="160" spans="6:6" ht="15.75" customHeight="1" x14ac:dyDescent="0.3">
      <c r="F160" s="2"/>
    </row>
    <row r="161" spans="6:6" ht="15.75" customHeight="1" x14ac:dyDescent="0.3">
      <c r="F161" s="2"/>
    </row>
    <row r="162" spans="6:6" ht="15.75" customHeight="1" x14ac:dyDescent="0.3">
      <c r="F162" s="2"/>
    </row>
    <row r="163" spans="6:6" ht="15.75" customHeight="1" x14ac:dyDescent="0.3">
      <c r="F163" s="2"/>
    </row>
    <row r="164" spans="6:6" ht="15.75" customHeight="1" x14ac:dyDescent="0.3">
      <c r="F164" s="2"/>
    </row>
    <row r="165" spans="6:6" ht="15.75" customHeight="1" x14ac:dyDescent="0.3">
      <c r="F165" s="2"/>
    </row>
    <row r="166" spans="6:6" ht="15.75" customHeight="1" x14ac:dyDescent="0.3">
      <c r="F166" s="2"/>
    </row>
    <row r="167" spans="6:6" ht="15.75" customHeight="1" x14ac:dyDescent="0.3">
      <c r="F167" s="2"/>
    </row>
    <row r="168" spans="6:6" ht="15.75" customHeight="1" x14ac:dyDescent="0.3">
      <c r="F168" s="2"/>
    </row>
    <row r="169" spans="6:6" ht="15.75" customHeight="1" x14ac:dyDescent="0.3">
      <c r="F169" s="2"/>
    </row>
    <row r="170" spans="6:6" ht="15.75" customHeight="1" x14ac:dyDescent="0.3">
      <c r="F170" s="2"/>
    </row>
    <row r="171" spans="6:6" ht="15.75" customHeight="1" x14ac:dyDescent="0.3">
      <c r="F171" s="2"/>
    </row>
    <row r="172" spans="6:6" ht="15.75" customHeight="1" x14ac:dyDescent="0.3">
      <c r="F172" s="2"/>
    </row>
    <row r="173" spans="6:6" ht="15.75" customHeight="1" x14ac:dyDescent="0.3">
      <c r="F173" s="2"/>
    </row>
    <row r="174" spans="6:6" ht="15.75" customHeight="1" x14ac:dyDescent="0.3">
      <c r="F174" s="2"/>
    </row>
    <row r="175" spans="6:6" ht="15.75" customHeight="1" x14ac:dyDescent="0.3">
      <c r="F175" s="2"/>
    </row>
    <row r="176" spans="6:6" ht="15.75" customHeight="1" x14ac:dyDescent="0.3">
      <c r="F176" s="2"/>
    </row>
    <row r="177" spans="6:6" ht="15.75" customHeight="1" x14ac:dyDescent="0.3">
      <c r="F177" s="2"/>
    </row>
    <row r="178" spans="6:6" ht="15.75" customHeight="1" x14ac:dyDescent="0.3">
      <c r="F178" s="2"/>
    </row>
    <row r="179" spans="6:6" ht="15.75" customHeight="1" x14ac:dyDescent="0.3">
      <c r="F179" s="2"/>
    </row>
    <row r="180" spans="6:6" ht="15.75" customHeight="1" x14ac:dyDescent="0.3">
      <c r="F180" s="2"/>
    </row>
    <row r="181" spans="6:6" ht="15.75" customHeight="1" x14ac:dyDescent="0.3">
      <c r="F181" s="2"/>
    </row>
    <row r="182" spans="6:6" ht="15.75" customHeight="1" x14ac:dyDescent="0.3">
      <c r="F182" s="2"/>
    </row>
    <row r="183" spans="6:6" ht="15.75" customHeight="1" x14ac:dyDescent="0.3">
      <c r="F183" s="2"/>
    </row>
    <row r="184" spans="6:6" ht="15.75" customHeight="1" x14ac:dyDescent="0.3">
      <c r="F184" s="2"/>
    </row>
    <row r="185" spans="6:6" ht="15.75" customHeight="1" x14ac:dyDescent="0.3">
      <c r="F185" s="2"/>
    </row>
    <row r="186" spans="6:6" ht="15.75" customHeight="1" x14ac:dyDescent="0.3">
      <c r="F186" s="2"/>
    </row>
    <row r="187" spans="6:6" ht="15.75" customHeight="1" x14ac:dyDescent="0.3">
      <c r="F187" s="2"/>
    </row>
    <row r="188" spans="6:6" ht="15.75" customHeight="1" x14ac:dyDescent="0.3">
      <c r="F188" s="2"/>
    </row>
    <row r="189" spans="6:6" ht="15.75" customHeight="1" x14ac:dyDescent="0.3">
      <c r="F189" s="2"/>
    </row>
    <row r="190" spans="6:6" ht="15.75" customHeight="1" x14ac:dyDescent="0.3">
      <c r="F190" s="2"/>
    </row>
    <row r="191" spans="6:6" ht="15.75" customHeight="1" x14ac:dyDescent="0.3">
      <c r="F191" s="2"/>
    </row>
    <row r="192" spans="6:6" ht="15.75" customHeight="1" x14ac:dyDescent="0.3">
      <c r="F192" s="2"/>
    </row>
    <row r="193" spans="6:6" ht="15.75" customHeight="1" x14ac:dyDescent="0.3">
      <c r="F193" s="2"/>
    </row>
    <row r="194" spans="6:6" ht="15.75" customHeight="1" x14ac:dyDescent="0.3">
      <c r="F194" s="2"/>
    </row>
    <row r="195" spans="6:6" ht="15.75" customHeight="1" x14ac:dyDescent="0.3">
      <c r="F195" s="2"/>
    </row>
    <row r="196" spans="6:6" ht="15.75" customHeight="1" x14ac:dyDescent="0.3">
      <c r="F196" s="2"/>
    </row>
    <row r="197" spans="6:6" ht="15.75" customHeight="1" x14ac:dyDescent="0.3">
      <c r="F197" s="2"/>
    </row>
    <row r="198" spans="6:6" ht="15.75" customHeight="1" x14ac:dyDescent="0.3">
      <c r="F198" s="2"/>
    </row>
    <row r="199" spans="6:6" ht="15.75" customHeight="1" x14ac:dyDescent="0.3">
      <c r="F199" s="2"/>
    </row>
    <row r="200" spans="6:6" ht="15.75" customHeight="1" x14ac:dyDescent="0.3">
      <c r="F200" s="2"/>
    </row>
    <row r="201" spans="6:6" ht="15.75" customHeight="1" x14ac:dyDescent="0.3">
      <c r="F201" s="2"/>
    </row>
    <row r="202" spans="6:6" ht="15.75" customHeight="1" x14ac:dyDescent="0.3">
      <c r="F202" s="2"/>
    </row>
    <row r="203" spans="6:6" ht="15.75" customHeight="1" x14ac:dyDescent="0.3">
      <c r="F203" s="2"/>
    </row>
    <row r="204" spans="6:6" ht="15.75" customHeight="1" x14ac:dyDescent="0.3">
      <c r="F204" s="2"/>
    </row>
    <row r="205" spans="6:6" ht="15.75" customHeight="1" x14ac:dyDescent="0.3">
      <c r="F205" s="2"/>
    </row>
    <row r="206" spans="6:6" ht="15.75" customHeight="1" x14ac:dyDescent="0.3">
      <c r="F206" s="2"/>
    </row>
    <row r="207" spans="6:6" ht="15.75" customHeight="1" x14ac:dyDescent="0.3">
      <c r="F207" s="2"/>
    </row>
    <row r="208" spans="6:6" ht="15.75" customHeight="1" x14ac:dyDescent="0.3">
      <c r="F208" s="2"/>
    </row>
    <row r="209" spans="6:6" ht="15.75" customHeight="1" x14ac:dyDescent="0.3">
      <c r="F209" s="2"/>
    </row>
    <row r="210" spans="6:6" ht="15.75" customHeight="1" x14ac:dyDescent="0.3">
      <c r="F210" s="2"/>
    </row>
    <row r="211" spans="6:6" ht="15.75" customHeight="1" x14ac:dyDescent="0.3">
      <c r="F211" s="2"/>
    </row>
    <row r="212" spans="6:6" ht="15.75" customHeight="1" x14ac:dyDescent="0.3">
      <c r="F212" s="2"/>
    </row>
    <row r="213" spans="6:6" ht="15.75" customHeight="1" x14ac:dyDescent="0.3">
      <c r="F213" s="2"/>
    </row>
    <row r="214" spans="6:6" ht="15.75" customHeight="1" x14ac:dyDescent="0.3">
      <c r="F214" s="2"/>
    </row>
    <row r="215" spans="6:6" ht="15.75" customHeight="1" x14ac:dyDescent="0.3">
      <c r="F215" s="2"/>
    </row>
    <row r="216" spans="6:6" ht="15.75" customHeight="1" x14ac:dyDescent="0.3">
      <c r="F216" s="2"/>
    </row>
    <row r="217" spans="6:6" ht="15.75" customHeight="1" x14ac:dyDescent="0.3">
      <c r="F217" s="2"/>
    </row>
    <row r="218" spans="6:6" ht="15.75" customHeight="1" x14ac:dyDescent="0.3">
      <c r="F218" s="2"/>
    </row>
    <row r="219" spans="6:6" ht="15.75" customHeight="1" x14ac:dyDescent="0.3">
      <c r="F219" s="2"/>
    </row>
    <row r="220" spans="6:6" ht="15.75" customHeight="1" x14ac:dyDescent="0.3">
      <c r="F220" s="2"/>
    </row>
    <row r="221" spans="6:6" ht="15.75" customHeight="1" x14ac:dyDescent="0.3">
      <c r="F221" s="2"/>
    </row>
    <row r="222" spans="6:6" ht="15.75" customHeight="1" x14ac:dyDescent="0.3">
      <c r="F222" s="2"/>
    </row>
    <row r="223" spans="6:6" ht="15.75" customHeight="1" x14ac:dyDescent="0.3">
      <c r="F223" s="2"/>
    </row>
    <row r="224" spans="6:6" ht="15.75" customHeight="1" x14ac:dyDescent="0.3">
      <c r="F224" s="2"/>
    </row>
    <row r="225" spans="6:6" ht="15.75" customHeight="1" x14ac:dyDescent="0.3">
      <c r="F225" s="2"/>
    </row>
    <row r="226" spans="6:6" ht="15.75" customHeight="1" x14ac:dyDescent="0.3">
      <c r="F226" s="2"/>
    </row>
    <row r="227" spans="6:6" ht="15.75" customHeight="1" x14ac:dyDescent="0.3">
      <c r="F227" s="2"/>
    </row>
    <row r="228" spans="6:6" ht="15.75" customHeight="1" x14ac:dyDescent="0.3">
      <c r="F228" s="2"/>
    </row>
    <row r="229" spans="6:6" ht="15.75" customHeight="1" x14ac:dyDescent="0.3">
      <c r="F229" s="2"/>
    </row>
    <row r="230" spans="6:6" ht="15.75" customHeight="1" x14ac:dyDescent="0.3">
      <c r="F230" s="2"/>
    </row>
    <row r="231" spans="6:6" ht="15.75" customHeight="1" x14ac:dyDescent="0.3">
      <c r="F231" s="2"/>
    </row>
    <row r="232" spans="6:6" ht="15.75" customHeight="1" x14ac:dyDescent="0.3">
      <c r="F232" s="2"/>
    </row>
    <row r="233" spans="6:6" ht="15.75" customHeight="1" x14ac:dyDescent="0.3">
      <c r="F233" s="2"/>
    </row>
    <row r="234" spans="6:6" ht="15.75" customHeight="1" x14ac:dyDescent="0.3">
      <c r="F234" s="2"/>
    </row>
    <row r="235" spans="6:6" ht="15.75" customHeight="1" x14ac:dyDescent="0.3">
      <c r="F235" s="2"/>
    </row>
    <row r="236" spans="6:6" ht="15.75" customHeight="1" x14ac:dyDescent="0.3">
      <c r="F236" s="2"/>
    </row>
    <row r="237" spans="6:6" ht="15.75" customHeight="1" x14ac:dyDescent="0.3">
      <c r="F237" s="2"/>
    </row>
    <row r="238" spans="6:6" ht="15.75" customHeight="1" x14ac:dyDescent="0.3">
      <c r="F238" s="2"/>
    </row>
    <row r="239" spans="6:6" ht="15.75" customHeight="1" x14ac:dyDescent="0.3">
      <c r="F239" s="2"/>
    </row>
    <row r="240" spans="6:6" ht="15.75" customHeight="1" x14ac:dyDescent="0.3">
      <c r="F240" s="2"/>
    </row>
    <row r="241" spans="6:6" ht="15.75" customHeight="1" x14ac:dyDescent="0.3">
      <c r="F241" s="2"/>
    </row>
    <row r="242" spans="6:6" ht="15.75" customHeight="1" x14ac:dyDescent="0.3">
      <c r="F242" s="2"/>
    </row>
    <row r="243" spans="6:6" ht="15.75" customHeight="1" x14ac:dyDescent="0.3">
      <c r="F243" s="2"/>
    </row>
    <row r="244" spans="6:6" ht="15.75" customHeight="1" x14ac:dyDescent="0.3">
      <c r="F244" s="2"/>
    </row>
    <row r="245" spans="6:6" ht="15.75" customHeight="1" x14ac:dyDescent="0.3">
      <c r="F245" s="2"/>
    </row>
    <row r="246" spans="6:6" ht="15.75" customHeight="1" x14ac:dyDescent="0.3">
      <c r="F246" s="2"/>
    </row>
    <row r="247" spans="6:6" ht="15.75" customHeight="1" x14ac:dyDescent="0.3">
      <c r="F247" s="2"/>
    </row>
    <row r="248" spans="6:6" ht="15.75" customHeight="1" x14ac:dyDescent="0.3">
      <c r="F248" s="2"/>
    </row>
    <row r="249" spans="6:6" ht="15.75" customHeight="1" x14ac:dyDescent="0.3">
      <c r="F249" s="2"/>
    </row>
    <row r="250" spans="6:6" ht="15.75" customHeight="1" x14ac:dyDescent="0.3">
      <c r="F250" s="2"/>
    </row>
    <row r="251" spans="6:6" ht="15.75" customHeight="1" x14ac:dyDescent="0.3">
      <c r="F251" s="2"/>
    </row>
    <row r="252" spans="6:6" ht="15.75" customHeight="1" x14ac:dyDescent="0.3">
      <c r="F252" s="2"/>
    </row>
    <row r="253" spans="6:6" ht="15.75" customHeight="1" x14ac:dyDescent="0.3">
      <c r="F253" s="2"/>
    </row>
    <row r="254" spans="6:6" ht="15.75" customHeight="1" x14ac:dyDescent="0.3">
      <c r="F254" s="2"/>
    </row>
    <row r="255" spans="6:6" ht="15.75" customHeight="1" x14ac:dyDescent="0.3">
      <c r="F255" s="2"/>
    </row>
    <row r="256" spans="6:6" ht="15.75" customHeight="1" x14ac:dyDescent="0.3">
      <c r="F256" s="2"/>
    </row>
    <row r="257" spans="6:6" ht="15.75" customHeight="1" x14ac:dyDescent="0.3">
      <c r="F257" s="2"/>
    </row>
    <row r="258" spans="6:6" ht="15.75" customHeight="1" x14ac:dyDescent="0.3">
      <c r="F258" s="2"/>
    </row>
    <row r="259" spans="6:6" ht="15.75" customHeight="1" x14ac:dyDescent="0.3">
      <c r="F259" s="2"/>
    </row>
    <row r="260" spans="6:6" ht="15.75" customHeight="1" x14ac:dyDescent="0.3">
      <c r="F260" s="2"/>
    </row>
    <row r="261" spans="6:6" ht="15.75" customHeight="1" x14ac:dyDescent="0.3">
      <c r="F261" s="2"/>
    </row>
    <row r="262" spans="6:6" ht="15.75" customHeight="1" x14ac:dyDescent="0.3">
      <c r="F262" s="2"/>
    </row>
    <row r="263" spans="6:6" ht="15.75" customHeight="1" x14ac:dyDescent="0.3">
      <c r="F263" s="2"/>
    </row>
    <row r="264" spans="6:6" ht="15.75" customHeight="1" x14ac:dyDescent="0.3">
      <c r="F264" s="2"/>
    </row>
    <row r="265" spans="6:6" ht="15.75" customHeight="1" x14ac:dyDescent="0.3">
      <c r="F265" s="2"/>
    </row>
    <row r="266" spans="6:6" ht="15.75" customHeight="1" x14ac:dyDescent="0.3">
      <c r="F266" s="2"/>
    </row>
    <row r="267" spans="6:6" ht="15.75" customHeight="1" x14ac:dyDescent="0.3">
      <c r="F267" s="2"/>
    </row>
    <row r="268" spans="6:6" ht="15.75" customHeight="1" x14ac:dyDescent="0.3">
      <c r="F268" s="2"/>
    </row>
    <row r="269" spans="6:6" ht="15.75" customHeight="1" x14ac:dyDescent="0.3">
      <c r="F269" s="2"/>
    </row>
    <row r="270" spans="6:6" ht="15.75" customHeight="1" x14ac:dyDescent="0.3">
      <c r="F270" s="2"/>
    </row>
    <row r="271" spans="6:6" ht="15.75" customHeight="1" x14ac:dyDescent="0.3">
      <c r="F271" s="2"/>
    </row>
    <row r="272" spans="6:6" ht="15.75" customHeight="1" x14ac:dyDescent="0.3">
      <c r="F272" s="2"/>
    </row>
    <row r="273" spans="6:6" ht="15.75" customHeight="1" x14ac:dyDescent="0.3">
      <c r="F273" s="2"/>
    </row>
    <row r="274" spans="6:6" ht="15.75" customHeight="1" x14ac:dyDescent="0.3">
      <c r="F274" s="2"/>
    </row>
    <row r="275" spans="6:6" ht="15.75" customHeight="1" x14ac:dyDescent="0.3">
      <c r="F275" s="2"/>
    </row>
    <row r="276" spans="6:6" ht="15.75" customHeight="1" x14ac:dyDescent="0.3">
      <c r="F276" s="2"/>
    </row>
    <row r="277" spans="6:6" ht="15.75" customHeight="1" x14ac:dyDescent="0.3">
      <c r="F277" s="2"/>
    </row>
    <row r="278" spans="6:6" ht="15.75" customHeight="1" x14ac:dyDescent="0.3">
      <c r="F278" s="2"/>
    </row>
    <row r="279" spans="6:6" ht="15.75" customHeight="1" x14ac:dyDescent="0.3">
      <c r="F279" s="2"/>
    </row>
    <row r="280" spans="6:6" ht="15.75" customHeight="1" x14ac:dyDescent="0.3">
      <c r="F280" s="2"/>
    </row>
    <row r="281" spans="6:6" ht="15.75" customHeight="1" x14ac:dyDescent="0.3">
      <c r="F281" s="2"/>
    </row>
    <row r="282" spans="6:6" ht="15.75" customHeight="1" x14ac:dyDescent="0.3">
      <c r="F282" s="2"/>
    </row>
    <row r="283" spans="6:6" ht="15.75" customHeight="1" x14ac:dyDescent="0.3">
      <c r="F283" s="2"/>
    </row>
    <row r="284" spans="6:6" ht="15.75" customHeight="1" x14ac:dyDescent="0.3">
      <c r="F284" s="2"/>
    </row>
    <row r="285" spans="6:6" ht="15.75" customHeight="1" x14ac:dyDescent="0.3">
      <c r="F285" s="2"/>
    </row>
    <row r="286" spans="6:6" ht="15.75" customHeight="1" x14ac:dyDescent="0.3">
      <c r="F286" s="2"/>
    </row>
    <row r="287" spans="6:6" ht="15.75" customHeight="1" x14ac:dyDescent="0.3">
      <c r="F287" s="2"/>
    </row>
    <row r="288" spans="6:6" ht="15.75" customHeight="1" x14ac:dyDescent="0.3">
      <c r="F288" s="2"/>
    </row>
    <row r="289" spans="6:6" ht="15.75" customHeight="1" x14ac:dyDescent="0.3">
      <c r="F289" s="2"/>
    </row>
    <row r="290" spans="6:6" ht="15.75" customHeight="1" x14ac:dyDescent="0.3">
      <c r="F290" s="2"/>
    </row>
    <row r="291" spans="6:6" ht="15.75" customHeight="1" x14ac:dyDescent="0.3">
      <c r="F291" s="2"/>
    </row>
    <row r="292" spans="6:6" ht="15.75" customHeight="1" x14ac:dyDescent="0.3">
      <c r="F292" s="2"/>
    </row>
    <row r="293" spans="6:6" ht="15.75" customHeight="1" x14ac:dyDescent="0.3">
      <c r="F293" s="2"/>
    </row>
    <row r="294" spans="6:6" ht="15.75" customHeight="1" x14ac:dyDescent="0.3">
      <c r="F294" s="2"/>
    </row>
    <row r="295" spans="6:6" ht="15.75" customHeight="1" x14ac:dyDescent="0.3">
      <c r="F295" s="2"/>
    </row>
    <row r="296" spans="6:6" ht="15.75" customHeight="1" x14ac:dyDescent="0.3">
      <c r="F296" s="2"/>
    </row>
    <row r="297" spans="6:6" ht="15.75" customHeight="1" x14ac:dyDescent="0.3">
      <c r="F297" s="2"/>
    </row>
    <row r="298" spans="6:6" ht="15.75" customHeight="1" x14ac:dyDescent="0.3">
      <c r="F298" s="2"/>
    </row>
    <row r="299" spans="6:6" ht="15.75" customHeight="1" x14ac:dyDescent="0.3">
      <c r="F299" s="2"/>
    </row>
    <row r="300" spans="6:6" ht="15.75" customHeight="1" x14ac:dyDescent="0.3">
      <c r="F300" s="2"/>
    </row>
    <row r="301" spans="6:6" ht="15.75" customHeight="1" x14ac:dyDescent="0.3">
      <c r="F301" s="2"/>
    </row>
    <row r="302" spans="6:6" ht="15.75" customHeight="1" x14ac:dyDescent="0.3">
      <c r="F302" s="2"/>
    </row>
    <row r="303" spans="6:6" ht="15.75" customHeight="1" x14ac:dyDescent="0.3">
      <c r="F303" s="2"/>
    </row>
    <row r="304" spans="6:6" ht="15.75" customHeight="1" x14ac:dyDescent="0.3">
      <c r="F304" s="2"/>
    </row>
    <row r="305" spans="6:6" ht="15.75" customHeight="1" x14ac:dyDescent="0.3">
      <c r="F305" s="2"/>
    </row>
    <row r="306" spans="6:6" ht="15.75" customHeight="1" x14ac:dyDescent="0.3">
      <c r="F306" s="2"/>
    </row>
    <row r="307" spans="6:6" ht="15.75" customHeight="1" x14ac:dyDescent="0.3">
      <c r="F307" s="2"/>
    </row>
    <row r="308" spans="6:6" ht="15.75" customHeight="1" x14ac:dyDescent="0.3">
      <c r="F308" s="2"/>
    </row>
    <row r="309" spans="6:6" ht="15.75" customHeight="1" x14ac:dyDescent="0.3">
      <c r="F309" s="2"/>
    </row>
    <row r="310" spans="6:6" ht="15.75" customHeight="1" x14ac:dyDescent="0.3">
      <c r="F310" s="2"/>
    </row>
    <row r="311" spans="6:6" ht="15.75" customHeight="1" x14ac:dyDescent="0.3">
      <c r="F311" s="2"/>
    </row>
    <row r="312" spans="6:6" ht="15.75" customHeight="1" x14ac:dyDescent="0.3">
      <c r="F312" s="2"/>
    </row>
    <row r="313" spans="6:6" ht="15.75" customHeight="1" x14ac:dyDescent="0.3">
      <c r="F313" s="2"/>
    </row>
    <row r="314" spans="6:6" ht="15.75" customHeight="1" x14ac:dyDescent="0.3">
      <c r="F314" s="2"/>
    </row>
    <row r="315" spans="6:6" ht="15.75" customHeight="1" x14ac:dyDescent="0.3">
      <c r="F315" s="2"/>
    </row>
    <row r="316" spans="6:6" ht="15.75" customHeight="1" x14ac:dyDescent="0.3">
      <c r="F316" s="2"/>
    </row>
    <row r="317" spans="6:6" ht="15.75" customHeight="1" x14ac:dyDescent="0.3">
      <c r="F317" s="2"/>
    </row>
    <row r="318" spans="6:6" ht="15.75" customHeight="1" x14ac:dyDescent="0.3">
      <c r="F318" s="2"/>
    </row>
    <row r="319" spans="6:6" ht="15.75" customHeight="1" x14ac:dyDescent="0.3">
      <c r="F319" s="2"/>
    </row>
    <row r="320" spans="6:6" ht="15.75" customHeight="1" x14ac:dyDescent="0.3">
      <c r="F320" s="2"/>
    </row>
    <row r="321" spans="6:6" ht="15.75" customHeight="1" x14ac:dyDescent="0.3">
      <c r="F321" s="2"/>
    </row>
    <row r="322" spans="6:6" ht="15.75" customHeight="1" x14ac:dyDescent="0.3">
      <c r="F322" s="2"/>
    </row>
    <row r="323" spans="6:6" ht="15.75" customHeight="1" x14ac:dyDescent="0.3">
      <c r="F323" s="2"/>
    </row>
    <row r="324" spans="6:6" ht="15.75" customHeight="1" x14ac:dyDescent="0.3">
      <c r="F324" s="2"/>
    </row>
    <row r="325" spans="6:6" ht="15.75" customHeight="1" x14ac:dyDescent="0.3">
      <c r="F325" s="2"/>
    </row>
    <row r="326" spans="6:6" ht="15.75" customHeight="1" x14ac:dyDescent="0.3">
      <c r="F326" s="2"/>
    </row>
    <row r="327" spans="6:6" ht="15.75" customHeight="1" x14ac:dyDescent="0.3">
      <c r="F327" s="2"/>
    </row>
    <row r="328" spans="6:6" ht="15.75" customHeight="1" x14ac:dyDescent="0.3">
      <c r="F328" s="2"/>
    </row>
    <row r="329" spans="6:6" ht="15.75" customHeight="1" x14ac:dyDescent="0.3">
      <c r="F329" s="2"/>
    </row>
    <row r="330" spans="6:6" ht="15.75" customHeight="1" x14ac:dyDescent="0.3">
      <c r="F330" s="2"/>
    </row>
    <row r="331" spans="6:6" ht="15.75" customHeight="1" x14ac:dyDescent="0.3">
      <c r="F331" s="2"/>
    </row>
    <row r="332" spans="6:6" ht="15.75" customHeight="1" x14ac:dyDescent="0.3">
      <c r="F332" s="2"/>
    </row>
    <row r="333" spans="6:6" ht="15.75" customHeight="1" x14ac:dyDescent="0.3">
      <c r="F333" s="2"/>
    </row>
    <row r="334" spans="6:6" ht="15.75" customHeight="1" x14ac:dyDescent="0.3">
      <c r="F334" s="2"/>
    </row>
    <row r="335" spans="6:6" ht="15.75" customHeight="1" x14ac:dyDescent="0.3">
      <c r="F335" s="2"/>
    </row>
    <row r="336" spans="6:6" ht="15.75" customHeight="1" x14ac:dyDescent="0.3">
      <c r="F336" s="2"/>
    </row>
    <row r="337" spans="6:6" ht="15.75" customHeight="1" x14ac:dyDescent="0.3">
      <c r="F337" s="2"/>
    </row>
    <row r="338" spans="6:6" ht="15.75" customHeight="1" x14ac:dyDescent="0.3">
      <c r="F338" s="2"/>
    </row>
    <row r="339" spans="6:6" ht="15.75" customHeight="1" x14ac:dyDescent="0.3">
      <c r="F339" s="2"/>
    </row>
    <row r="340" spans="6:6" ht="15.75" customHeight="1" x14ac:dyDescent="0.3">
      <c r="F340" s="2"/>
    </row>
    <row r="341" spans="6:6" ht="15.75" customHeight="1" x14ac:dyDescent="0.3">
      <c r="F341" s="2"/>
    </row>
    <row r="342" spans="6:6" ht="15.75" customHeight="1" x14ac:dyDescent="0.3">
      <c r="F342" s="2"/>
    </row>
    <row r="343" spans="6:6" ht="15.75" customHeight="1" x14ac:dyDescent="0.3">
      <c r="F343" s="2"/>
    </row>
    <row r="344" spans="6:6" ht="15.75" customHeight="1" x14ac:dyDescent="0.3">
      <c r="F344" s="2"/>
    </row>
    <row r="345" spans="6:6" ht="15.75" customHeight="1" x14ac:dyDescent="0.3">
      <c r="F345" s="2"/>
    </row>
    <row r="346" spans="6:6" ht="15.75" customHeight="1" x14ac:dyDescent="0.3">
      <c r="F346" s="2"/>
    </row>
    <row r="347" spans="6:6" ht="15.75" customHeight="1" x14ac:dyDescent="0.3">
      <c r="F347" s="2"/>
    </row>
    <row r="348" spans="6:6" ht="15.75" customHeight="1" x14ac:dyDescent="0.3">
      <c r="F348" s="2"/>
    </row>
    <row r="349" spans="6:6" ht="15.75" customHeight="1" x14ac:dyDescent="0.3">
      <c r="F349" s="2"/>
    </row>
    <row r="350" spans="6:6" ht="15.75" customHeight="1" x14ac:dyDescent="0.3">
      <c r="F350" s="2"/>
    </row>
    <row r="351" spans="6:6" ht="15.75" customHeight="1" x14ac:dyDescent="0.3">
      <c r="F351" s="2"/>
    </row>
    <row r="352" spans="6:6" ht="15.75" customHeight="1" x14ac:dyDescent="0.3">
      <c r="F352" s="2"/>
    </row>
    <row r="353" spans="6:6" ht="15.75" customHeight="1" x14ac:dyDescent="0.3">
      <c r="F353" s="2"/>
    </row>
    <row r="354" spans="6:6" ht="15.75" customHeight="1" x14ac:dyDescent="0.3">
      <c r="F354" s="2"/>
    </row>
    <row r="355" spans="6:6" ht="15.75" customHeight="1" x14ac:dyDescent="0.3">
      <c r="F355" s="2"/>
    </row>
    <row r="356" spans="6:6" ht="15.75" customHeight="1" x14ac:dyDescent="0.3">
      <c r="F356" s="2"/>
    </row>
    <row r="357" spans="6:6" ht="15.75" customHeight="1" x14ac:dyDescent="0.3">
      <c r="F357" s="2"/>
    </row>
    <row r="358" spans="6:6" ht="15.75" customHeight="1" x14ac:dyDescent="0.3">
      <c r="F358" s="2"/>
    </row>
    <row r="359" spans="6:6" ht="15.75" customHeight="1" x14ac:dyDescent="0.3">
      <c r="F359" s="2"/>
    </row>
    <row r="360" spans="6:6" ht="15.75" customHeight="1" x14ac:dyDescent="0.3">
      <c r="F360" s="2"/>
    </row>
    <row r="361" spans="6:6" ht="15.75" customHeight="1" x14ac:dyDescent="0.3">
      <c r="F361" s="2"/>
    </row>
    <row r="362" spans="6:6" ht="15.75" customHeight="1" x14ac:dyDescent="0.3">
      <c r="F362" s="2"/>
    </row>
    <row r="363" spans="6:6" ht="15.75" customHeight="1" x14ac:dyDescent="0.3">
      <c r="F363" s="2"/>
    </row>
    <row r="364" spans="6:6" ht="15.75" customHeight="1" x14ac:dyDescent="0.3">
      <c r="F364" s="2"/>
    </row>
    <row r="365" spans="6:6" ht="15.75" customHeight="1" x14ac:dyDescent="0.3">
      <c r="F365" s="2"/>
    </row>
    <row r="366" spans="6:6" ht="15.75" customHeight="1" x14ac:dyDescent="0.3">
      <c r="F366" s="2"/>
    </row>
    <row r="367" spans="6:6" ht="15.75" customHeight="1" x14ac:dyDescent="0.3">
      <c r="F367" s="2"/>
    </row>
    <row r="368" spans="6:6" ht="15.75" customHeight="1" x14ac:dyDescent="0.3">
      <c r="F368" s="2"/>
    </row>
    <row r="369" spans="6:6" ht="15.75" customHeight="1" x14ac:dyDescent="0.3">
      <c r="F369" s="2"/>
    </row>
    <row r="370" spans="6:6" ht="15.75" customHeight="1" x14ac:dyDescent="0.3">
      <c r="F370" s="2"/>
    </row>
    <row r="371" spans="6:6" ht="15.75" customHeight="1" x14ac:dyDescent="0.3">
      <c r="F371" s="2"/>
    </row>
    <row r="372" spans="6:6" ht="15.75" customHeight="1" x14ac:dyDescent="0.3">
      <c r="F372" s="2"/>
    </row>
    <row r="373" spans="6:6" ht="15.75" customHeight="1" x14ac:dyDescent="0.3">
      <c r="F373" s="2"/>
    </row>
    <row r="374" spans="6:6" ht="15.75" customHeight="1" x14ac:dyDescent="0.3">
      <c r="F374" s="2"/>
    </row>
    <row r="375" spans="6:6" ht="15.75" customHeight="1" x14ac:dyDescent="0.3">
      <c r="F375" s="2"/>
    </row>
    <row r="376" spans="6:6" ht="15.75" customHeight="1" x14ac:dyDescent="0.3">
      <c r="F376" s="2"/>
    </row>
    <row r="377" spans="6:6" ht="15.75" customHeight="1" x14ac:dyDescent="0.3">
      <c r="F377" s="2"/>
    </row>
    <row r="378" spans="6:6" ht="15.75" customHeight="1" x14ac:dyDescent="0.3">
      <c r="F378" s="2"/>
    </row>
    <row r="379" spans="6:6" ht="15.75" customHeight="1" x14ac:dyDescent="0.3">
      <c r="F379" s="2"/>
    </row>
    <row r="380" spans="6:6" ht="15.75" customHeight="1" x14ac:dyDescent="0.3">
      <c r="F380" s="2"/>
    </row>
    <row r="381" spans="6:6" ht="15.75" customHeight="1" x14ac:dyDescent="0.3">
      <c r="F381" s="2"/>
    </row>
    <row r="382" spans="6:6" ht="15.75" customHeight="1" x14ac:dyDescent="0.3">
      <c r="F382" s="2"/>
    </row>
    <row r="383" spans="6:6" ht="15.75" customHeight="1" x14ac:dyDescent="0.3">
      <c r="F383" s="2"/>
    </row>
    <row r="384" spans="6:6" ht="15.75" customHeight="1" x14ac:dyDescent="0.3">
      <c r="F384" s="2"/>
    </row>
    <row r="385" spans="6:6" ht="15.75" customHeight="1" x14ac:dyDescent="0.3">
      <c r="F385" s="2"/>
    </row>
    <row r="386" spans="6:6" ht="15.75" customHeight="1" x14ac:dyDescent="0.3">
      <c r="F386" s="2"/>
    </row>
    <row r="387" spans="6:6" ht="15.75" customHeight="1" x14ac:dyDescent="0.3">
      <c r="F387" s="2"/>
    </row>
    <row r="388" spans="6:6" ht="15.75" customHeight="1" x14ac:dyDescent="0.3">
      <c r="F388" s="2"/>
    </row>
    <row r="389" spans="6:6" ht="15.75" customHeight="1" x14ac:dyDescent="0.3">
      <c r="F389" s="2"/>
    </row>
    <row r="390" spans="6:6" ht="15.75" customHeight="1" x14ac:dyDescent="0.3">
      <c r="F390" s="2"/>
    </row>
    <row r="391" spans="6:6" ht="15.75" customHeight="1" x14ac:dyDescent="0.3">
      <c r="F391" s="2"/>
    </row>
    <row r="392" spans="6:6" ht="15.75" customHeight="1" x14ac:dyDescent="0.3">
      <c r="F392" s="2"/>
    </row>
    <row r="393" spans="6:6" ht="15.75" customHeight="1" x14ac:dyDescent="0.3">
      <c r="F393" s="2"/>
    </row>
    <row r="394" spans="6:6" ht="15.75" customHeight="1" x14ac:dyDescent="0.3">
      <c r="F394" s="2"/>
    </row>
    <row r="395" spans="6:6" ht="15.75" customHeight="1" x14ac:dyDescent="0.3">
      <c r="F395" s="2"/>
    </row>
    <row r="396" spans="6:6" ht="15.75" customHeight="1" x14ac:dyDescent="0.3">
      <c r="F396" s="2"/>
    </row>
    <row r="397" spans="6:6" ht="15.75" customHeight="1" x14ac:dyDescent="0.3">
      <c r="F397" s="2"/>
    </row>
    <row r="398" spans="6:6" ht="15.75" customHeight="1" x14ac:dyDescent="0.3">
      <c r="F398" s="2"/>
    </row>
    <row r="399" spans="6:6" ht="15.75" customHeight="1" x14ac:dyDescent="0.3">
      <c r="F399" s="2"/>
    </row>
    <row r="400" spans="6:6" ht="15.75" customHeight="1" x14ac:dyDescent="0.3">
      <c r="F400" s="2"/>
    </row>
    <row r="401" spans="6:6" ht="15.75" customHeight="1" x14ac:dyDescent="0.3">
      <c r="F401" s="2"/>
    </row>
    <row r="402" spans="6:6" ht="15.75" customHeight="1" x14ac:dyDescent="0.3">
      <c r="F402" s="2"/>
    </row>
    <row r="403" spans="6:6" ht="15.75" customHeight="1" x14ac:dyDescent="0.3">
      <c r="F403" s="2"/>
    </row>
    <row r="404" spans="6:6" ht="15.75" customHeight="1" x14ac:dyDescent="0.3">
      <c r="F404" s="2"/>
    </row>
    <row r="405" spans="6:6" ht="15.75" customHeight="1" x14ac:dyDescent="0.3">
      <c r="F405" s="2"/>
    </row>
    <row r="406" spans="6:6" ht="15.75" customHeight="1" x14ac:dyDescent="0.3">
      <c r="F406" s="2"/>
    </row>
    <row r="407" spans="6:6" ht="15.75" customHeight="1" x14ac:dyDescent="0.3">
      <c r="F407" s="2"/>
    </row>
    <row r="408" spans="6:6" ht="15.75" customHeight="1" x14ac:dyDescent="0.3">
      <c r="F408" s="2"/>
    </row>
    <row r="409" spans="6:6" ht="15.75" customHeight="1" x14ac:dyDescent="0.3">
      <c r="F409" s="2"/>
    </row>
    <row r="410" spans="6:6" ht="15.75" customHeight="1" x14ac:dyDescent="0.3">
      <c r="F410" s="2"/>
    </row>
    <row r="411" spans="6:6" ht="15.75" customHeight="1" x14ac:dyDescent="0.3">
      <c r="F411" s="2"/>
    </row>
    <row r="412" spans="6:6" ht="15.75" customHeight="1" x14ac:dyDescent="0.3">
      <c r="F412" s="2"/>
    </row>
    <row r="413" spans="6:6" ht="15.75" customHeight="1" x14ac:dyDescent="0.3">
      <c r="F413" s="2"/>
    </row>
    <row r="414" spans="6:6" ht="15.75" customHeight="1" x14ac:dyDescent="0.3">
      <c r="F414" s="2"/>
    </row>
    <row r="415" spans="6:6" ht="15.75" customHeight="1" x14ac:dyDescent="0.3">
      <c r="F415" s="2"/>
    </row>
    <row r="416" spans="6:6" ht="15.75" customHeight="1" x14ac:dyDescent="0.3">
      <c r="F416" s="2"/>
    </row>
    <row r="417" spans="6:6" ht="15.75" customHeight="1" x14ac:dyDescent="0.3">
      <c r="F417" s="2"/>
    </row>
    <row r="418" spans="6:6" ht="15.75" customHeight="1" x14ac:dyDescent="0.3">
      <c r="F418" s="2"/>
    </row>
    <row r="419" spans="6:6" ht="15.75" customHeight="1" x14ac:dyDescent="0.3">
      <c r="F419" s="2"/>
    </row>
    <row r="420" spans="6:6" ht="15.75" customHeight="1" x14ac:dyDescent="0.3">
      <c r="F420" s="2"/>
    </row>
    <row r="421" spans="6:6" ht="15.75" customHeight="1" x14ac:dyDescent="0.3">
      <c r="F421" s="2"/>
    </row>
    <row r="422" spans="6:6" ht="15.75" customHeight="1" x14ac:dyDescent="0.3">
      <c r="F422" s="2"/>
    </row>
    <row r="423" spans="6:6" ht="15.75" customHeight="1" x14ac:dyDescent="0.3">
      <c r="F423" s="2"/>
    </row>
    <row r="424" spans="6:6" ht="15.75" customHeight="1" x14ac:dyDescent="0.3">
      <c r="F424" s="2"/>
    </row>
    <row r="425" spans="6:6" ht="15.75" customHeight="1" x14ac:dyDescent="0.3">
      <c r="F425" s="2"/>
    </row>
    <row r="426" spans="6:6" ht="15.75" customHeight="1" x14ac:dyDescent="0.3">
      <c r="F426" s="2"/>
    </row>
    <row r="427" spans="6:6" ht="15.75" customHeight="1" x14ac:dyDescent="0.3">
      <c r="F427" s="2"/>
    </row>
    <row r="428" spans="6:6" ht="15.75" customHeight="1" x14ac:dyDescent="0.3">
      <c r="F428" s="2"/>
    </row>
    <row r="429" spans="6:6" ht="15.75" customHeight="1" x14ac:dyDescent="0.3">
      <c r="F429" s="2"/>
    </row>
    <row r="430" spans="6:6" ht="15.75" customHeight="1" x14ac:dyDescent="0.3">
      <c r="F430" s="2"/>
    </row>
    <row r="431" spans="6:6" ht="15.75" customHeight="1" x14ac:dyDescent="0.3">
      <c r="F431" s="2"/>
    </row>
    <row r="432" spans="6:6" ht="15.75" customHeight="1" x14ac:dyDescent="0.3">
      <c r="F432" s="2"/>
    </row>
    <row r="433" spans="6:6" ht="15.75" customHeight="1" x14ac:dyDescent="0.3">
      <c r="F433" s="2"/>
    </row>
    <row r="434" spans="6:6" ht="15.75" customHeight="1" x14ac:dyDescent="0.3">
      <c r="F434" s="2"/>
    </row>
    <row r="435" spans="6:6" ht="15.75" customHeight="1" x14ac:dyDescent="0.3">
      <c r="F435" s="2"/>
    </row>
    <row r="436" spans="6:6" ht="15.75" customHeight="1" x14ac:dyDescent="0.3">
      <c r="F436" s="2"/>
    </row>
    <row r="437" spans="6:6" ht="15.75" customHeight="1" x14ac:dyDescent="0.3">
      <c r="F437" s="2"/>
    </row>
    <row r="438" spans="6:6" ht="15.75" customHeight="1" x14ac:dyDescent="0.3">
      <c r="F438" s="2"/>
    </row>
    <row r="439" spans="6:6" ht="15.75" customHeight="1" x14ac:dyDescent="0.3">
      <c r="F439" s="2"/>
    </row>
    <row r="440" spans="6:6" ht="15.75" customHeight="1" x14ac:dyDescent="0.3">
      <c r="F440" s="2"/>
    </row>
    <row r="441" spans="6:6" ht="15.75" customHeight="1" x14ac:dyDescent="0.3">
      <c r="F441" s="2"/>
    </row>
    <row r="442" spans="6:6" ht="15.75" customHeight="1" x14ac:dyDescent="0.3">
      <c r="F442" s="2"/>
    </row>
    <row r="443" spans="6:6" ht="15.75" customHeight="1" x14ac:dyDescent="0.3">
      <c r="F443" s="2"/>
    </row>
    <row r="444" spans="6:6" ht="15.75" customHeight="1" x14ac:dyDescent="0.3">
      <c r="F444" s="2"/>
    </row>
    <row r="445" spans="6:6" ht="15.75" customHeight="1" x14ac:dyDescent="0.3">
      <c r="F445" s="2"/>
    </row>
    <row r="446" spans="6:6" ht="15.75" customHeight="1" x14ac:dyDescent="0.3">
      <c r="F446" s="2"/>
    </row>
    <row r="447" spans="6:6" ht="15.75" customHeight="1" x14ac:dyDescent="0.3">
      <c r="F447" s="2"/>
    </row>
    <row r="448" spans="6:6" ht="15.75" customHeight="1" x14ac:dyDescent="0.3">
      <c r="F448" s="2"/>
    </row>
    <row r="449" spans="6:6" ht="15.75" customHeight="1" x14ac:dyDescent="0.3">
      <c r="F449" s="2"/>
    </row>
    <row r="450" spans="6:6" ht="15.75" customHeight="1" x14ac:dyDescent="0.3">
      <c r="F450" s="2"/>
    </row>
    <row r="451" spans="6:6" ht="15.75" customHeight="1" x14ac:dyDescent="0.3">
      <c r="F451" s="2"/>
    </row>
    <row r="452" spans="6:6" ht="15.75" customHeight="1" x14ac:dyDescent="0.3">
      <c r="F452" s="2"/>
    </row>
    <row r="453" spans="6:6" ht="15.75" customHeight="1" x14ac:dyDescent="0.3">
      <c r="F453" s="2"/>
    </row>
    <row r="454" spans="6:6" ht="15.75" customHeight="1" x14ac:dyDescent="0.3">
      <c r="F454" s="2"/>
    </row>
    <row r="455" spans="6:6" ht="15.75" customHeight="1" x14ac:dyDescent="0.3">
      <c r="F455" s="2"/>
    </row>
    <row r="456" spans="6:6" ht="15.75" customHeight="1" x14ac:dyDescent="0.3">
      <c r="F456" s="2"/>
    </row>
    <row r="457" spans="6:6" ht="15.75" customHeight="1" x14ac:dyDescent="0.3">
      <c r="F457" s="2"/>
    </row>
    <row r="458" spans="6:6" ht="15.75" customHeight="1" x14ac:dyDescent="0.3">
      <c r="F458" s="2"/>
    </row>
    <row r="459" spans="6:6" ht="15.75" customHeight="1" x14ac:dyDescent="0.3">
      <c r="F459" s="2"/>
    </row>
    <row r="460" spans="6:6" ht="15.75" customHeight="1" x14ac:dyDescent="0.3">
      <c r="F460" s="2"/>
    </row>
    <row r="461" spans="6:6" ht="15.75" customHeight="1" x14ac:dyDescent="0.3">
      <c r="F461" s="2"/>
    </row>
    <row r="462" spans="6:6" ht="15.75" customHeight="1" x14ac:dyDescent="0.3">
      <c r="F462" s="2"/>
    </row>
    <row r="463" spans="6:6" ht="15.75" customHeight="1" x14ac:dyDescent="0.3">
      <c r="F463" s="2"/>
    </row>
    <row r="464" spans="6:6" ht="15.75" customHeight="1" x14ac:dyDescent="0.3">
      <c r="F464" s="2"/>
    </row>
    <row r="465" spans="6:6" ht="15.75" customHeight="1" x14ac:dyDescent="0.3">
      <c r="F465" s="2"/>
    </row>
    <row r="466" spans="6:6" ht="15.75" customHeight="1" x14ac:dyDescent="0.3">
      <c r="F466" s="2"/>
    </row>
    <row r="467" spans="6:6" ht="15.75" customHeight="1" x14ac:dyDescent="0.3">
      <c r="F467" s="2"/>
    </row>
    <row r="468" spans="6:6" ht="15.75" customHeight="1" x14ac:dyDescent="0.3">
      <c r="F468" s="2"/>
    </row>
    <row r="469" spans="6:6" ht="15.75" customHeight="1" x14ac:dyDescent="0.3">
      <c r="F469" s="2"/>
    </row>
    <row r="470" spans="6:6" ht="15.75" customHeight="1" x14ac:dyDescent="0.3">
      <c r="F470" s="2"/>
    </row>
    <row r="471" spans="6:6" ht="15.75" customHeight="1" x14ac:dyDescent="0.3">
      <c r="F471" s="2"/>
    </row>
    <row r="472" spans="6:6" ht="15.75" customHeight="1" x14ac:dyDescent="0.3">
      <c r="F472" s="2"/>
    </row>
    <row r="473" spans="6:6" ht="15.75" customHeight="1" x14ac:dyDescent="0.3">
      <c r="F473" s="2"/>
    </row>
    <row r="474" spans="6:6" ht="15.75" customHeight="1" x14ac:dyDescent="0.3">
      <c r="F474" s="2"/>
    </row>
    <row r="475" spans="6:6" ht="15.75" customHeight="1" x14ac:dyDescent="0.3">
      <c r="F475" s="2"/>
    </row>
    <row r="476" spans="6:6" ht="15.75" customHeight="1" x14ac:dyDescent="0.3">
      <c r="F476" s="2"/>
    </row>
    <row r="477" spans="6:6" ht="15.75" customHeight="1" x14ac:dyDescent="0.3">
      <c r="F477" s="2"/>
    </row>
    <row r="478" spans="6:6" ht="15.75" customHeight="1" x14ac:dyDescent="0.3">
      <c r="F478" s="2"/>
    </row>
    <row r="479" spans="6:6" ht="15.75" customHeight="1" x14ac:dyDescent="0.3">
      <c r="F479" s="2"/>
    </row>
    <row r="480" spans="6:6" ht="15.75" customHeight="1" x14ac:dyDescent="0.3">
      <c r="F480" s="2"/>
    </row>
    <row r="481" spans="6:6" ht="15.75" customHeight="1" x14ac:dyDescent="0.3">
      <c r="F481" s="2"/>
    </row>
    <row r="482" spans="6:6" ht="15.75" customHeight="1" x14ac:dyDescent="0.3">
      <c r="F482" s="2"/>
    </row>
    <row r="483" spans="6:6" ht="15.75" customHeight="1" x14ac:dyDescent="0.3">
      <c r="F483" s="2"/>
    </row>
    <row r="484" spans="6:6" ht="15.75" customHeight="1" x14ac:dyDescent="0.3">
      <c r="F484" s="2"/>
    </row>
    <row r="485" spans="6:6" ht="15.75" customHeight="1" x14ac:dyDescent="0.3">
      <c r="F485" s="2"/>
    </row>
    <row r="486" spans="6:6" ht="15.75" customHeight="1" x14ac:dyDescent="0.3">
      <c r="F486" s="2"/>
    </row>
    <row r="487" spans="6:6" ht="15.75" customHeight="1" x14ac:dyDescent="0.3">
      <c r="F487" s="2"/>
    </row>
    <row r="488" spans="6:6" ht="15.75" customHeight="1" x14ac:dyDescent="0.3">
      <c r="F488" s="2"/>
    </row>
    <row r="489" spans="6:6" ht="15.75" customHeight="1" x14ac:dyDescent="0.3">
      <c r="F489" s="2"/>
    </row>
    <row r="490" spans="6:6" ht="15.75" customHeight="1" x14ac:dyDescent="0.3">
      <c r="F490" s="2"/>
    </row>
    <row r="491" spans="6:6" ht="15.75" customHeight="1" x14ac:dyDescent="0.3">
      <c r="F491" s="2"/>
    </row>
    <row r="492" spans="6:6" ht="15.75" customHeight="1" x14ac:dyDescent="0.3">
      <c r="F492" s="2"/>
    </row>
    <row r="493" spans="6:6" ht="15.75" customHeight="1" x14ac:dyDescent="0.3">
      <c r="F493" s="2"/>
    </row>
    <row r="494" spans="6:6" ht="15.75" customHeight="1" x14ac:dyDescent="0.3">
      <c r="F494" s="2"/>
    </row>
    <row r="495" spans="6:6" ht="15.75" customHeight="1" x14ac:dyDescent="0.3">
      <c r="F495" s="2"/>
    </row>
    <row r="496" spans="6:6" ht="15.75" customHeight="1" x14ac:dyDescent="0.3">
      <c r="F496" s="2"/>
    </row>
    <row r="497" spans="6:6" ht="15.75" customHeight="1" x14ac:dyDescent="0.3">
      <c r="F497" s="2"/>
    </row>
    <row r="498" spans="6:6" ht="15.75" customHeight="1" x14ac:dyDescent="0.3">
      <c r="F498" s="2"/>
    </row>
    <row r="499" spans="6:6" ht="15.75" customHeight="1" x14ac:dyDescent="0.3">
      <c r="F499" s="2"/>
    </row>
    <row r="500" spans="6:6" ht="15.75" customHeight="1" x14ac:dyDescent="0.3">
      <c r="F500" s="2"/>
    </row>
    <row r="501" spans="6:6" ht="15.75" customHeight="1" x14ac:dyDescent="0.3">
      <c r="F501" s="2"/>
    </row>
    <row r="502" spans="6:6" ht="15.75" customHeight="1" x14ac:dyDescent="0.3">
      <c r="F502" s="2"/>
    </row>
    <row r="503" spans="6:6" ht="15.75" customHeight="1" x14ac:dyDescent="0.3">
      <c r="F503" s="2"/>
    </row>
    <row r="504" spans="6:6" ht="15.75" customHeight="1" x14ac:dyDescent="0.3">
      <c r="F504" s="2"/>
    </row>
    <row r="505" spans="6:6" ht="15.75" customHeight="1" x14ac:dyDescent="0.3">
      <c r="F505" s="2"/>
    </row>
    <row r="506" spans="6:6" ht="15.75" customHeight="1" x14ac:dyDescent="0.3">
      <c r="F506" s="2"/>
    </row>
    <row r="507" spans="6:6" ht="15.75" customHeight="1" x14ac:dyDescent="0.3">
      <c r="F507" s="2"/>
    </row>
    <row r="508" spans="6:6" ht="15.75" customHeight="1" x14ac:dyDescent="0.3">
      <c r="F508" s="2"/>
    </row>
    <row r="509" spans="6:6" ht="15.75" customHeight="1" x14ac:dyDescent="0.3">
      <c r="F509" s="2"/>
    </row>
    <row r="510" spans="6:6" ht="15.75" customHeight="1" x14ac:dyDescent="0.3">
      <c r="F510" s="2"/>
    </row>
    <row r="511" spans="6:6" ht="15.75" customHeight="1" x14ac:dyDescent="0.3">
      <c r="F511" s="2"/>
    </row>
    <row r="512" spans="6:6" ht="15.75" customHeight="1" x14ac:dyDescent="0.3">
      <c r="F512" s="2"/>
    </row>
    <row r="513" spans="6:6" ht="15.75" customHeight="1" x14ac:dyDescent="0.3">
      <c r="F513" s="2"/>
    </row>
    <row r="514" spans="6:6" ht="15.75" customHeight="1" x14ac:dyDescent="0.3">
      <c r="F514" s="2"/>
    </row>
    <row r="515" spans="6:6" ht="15.75" customHeight="1" x14ac:dyDescent="0.3">
      <c r="F515" s="2"/>
    </row>
    <row r="516" spans="6:6" ht="15.75" customHeight="1" x14ac:dyDescent="0.3">
      <c r="F516" s="2"/>
    </row>
    <row r="517" spans="6:6" ht="15.75" customHeight="1" x14ac:dyDescent="0.3">
      <c r="F517" s="2"/>
    </row>
    <row r="518" spans="6:6" ht="15.75" customHeight="1" x14ac:dyDescent="0.3">
      <c r="F518" s="2"/>
    </row>
    <row r="519" spans="6:6" ht="15.75" customHeight="1" x14ac:dyDescent="0.3">
      <c r="F519" s="2"/>
    </row>
    <row r="520" spans="6:6" ht="15.75" customHeight="1" x14ac:dyDescent="0.3">
      <c r="F520" s="2"/>
    </row>
    <row r="521" spans="6:6" ht="15.75" customHeight="1" x14ac:dyDescent="0.3">
      <c r="F521" s="2"/>
    </row>
    <row r="522" spans="6:6" ht="15.75" customHeight="1" x14ac:dyDescent="0.3">
      <c r="F522" s="2"/>
    </row>
    <row r="523" spans="6:6" ht="15.75" customHeight="1" x14ac:dyDescent="0.3">
      <c r="F523" s="2"/>
    </row>
    <row r="524" spans="6:6" ht="15.75" customHeight="1" x14ac:dyDescent="0.3">
      <c r="F524" s="2"/>
    </row>
    <row r="525" spans="6:6" ht="15.75" customHeight="1" x14ac:dyDescent="0.3">
      <c r="F525" s="2"/>
    </row>
    <row r="526" spans="6:6" ht="15.75" customHeight="1" x14ac:dyDescent="0.3">
      <c r="F526" s="2"/>
    </row>
    <row r="527" spans="6:6" ht="15.75" customHeight="1" x14ac:dyDescent="0.3">
      <c r="F527" s="2"/>
    </row>
    <row r="528" spans="6:6" ht="15.75" customHeight="1" x14ac:dyDescent="0.3">
      <c r="F528" s="2"/>
    </row>
    <row r="529" spans="6:6" ht="15.75" customHeight="1" x14ac:dyDescent="0.3">
      <c r="F529" s="2"/>
    </row>
    <row r="530" spans="6:6" ht="15.75" customHeight="1" x14ac:dyDescent="0.3">
      <c r="F530" s="2"/>
    </row>
    <row r="531" spans="6:6" ht="15.75" customHeight="1" x14ac:dyDescent="0.3">
      <c r="F531" s="2"/>
    </row>
    <row r="532" spans="6:6" ht="15.75" customHeight="1" x14ac:dyDescent="0.3">
      <c r="F532" s="2"/>
    </row>
    <row r="533" spans="6:6" ht="15.75" customHeight="1" x14ac:dyDescent="0.3">
      <c r="F533" s="2"/>
    </row>
    <row r="534" spans="6:6" ht="15.75" customHeight="1" x14ac:dyDescent="0.3">
      <c r="F534" s="2"/>
    </row>
    <row r="535" spans="6:6" ht="15.75" customHeight="1" x14ac:dyDescent="0.3">
      <c r="F535" s="2"/>
    </row>
    <row r="536" spans="6:6" ht="15.75" customHeight="1" x14ac:dyDescent="0.3">
      <c r="F536" s="2"/>
    </row>
    <row r="537" spans="6:6" ht="15.75" customHeight="1" x14ac:dyDescent="0.3">
      <c r="F537" s="2"/>
    </row>
    <row r="538" spans="6:6" ht="15.75" customHeight="1" x14ac:dyDescent="0.3">
      <c r="F538" s="2"/>
    </row>
    <row r="539" spans="6:6" ht="15.75" customHeight="1" x14ac:dyDescent="0.3">
      <c r="F539" s="2"/>
    </row>
    <row r="540" spans="6:6" ht="15.75" customHeight="1" x14ac:dyDescent="0.3">
      <c r="F540" s="2"/>
    </row>
    <row r="541" spans="6:6" ht="15.75" customHeight="1" x14ac:dyDescent="0.3">
      <c r="F541" s="2"/>
    </row>
    <row r="542" spans="6:6" ht="15.75" customHeight="1" x14ac:dyDescent="0.3">
      <c r="F542" s="2"/>
    </row>
    <row r="543" spans="6:6" ht="15.75" customHeight="1" x14ac:dyDescent="0.3">
      <c r="F543" s="2"/>
    </row>
    <row r="544" spans="6:6" ht="15.75" customHeight="1" x14ac:dyDescent="0.3">
      <c r="F544" s="2"/>
    </row>
    <row r="545" spans="6:6" ht="15.75" customHeight="1" x14ac:dyDescent="0.3">
      <c r="F545" s="2"/>
    </row>
    <row r="546" spans="6:6" ht="15.75" customHeight="1" x14ac:dyDescent="0.3">
      <c r="F546" s="2"/>
    </row>
    <row r="547" spans="6:6" ht="15.75" customHeight="1" x14ac:dyDescent="0.3">
      <c r="F547" s="2"/>
    </row>
    <row r="548" spans="6:6" ht="15.75" customHeight="1" x14ac:dyDescent="0.3">
      <c r="F548" s="2"/>
    </row>
    <row r="549" spans="6:6" ht="15.75" customHeight="1" x14ac:dyDescent="0.3">
      <c r="F549" s="2"/>
    </row>
    <row r="550" spans="6:6" ht="15.75" customHeight="1" x14ac:dyDescent="0.3">
      <c r="F550" s="2"/>
    </row>
    <row r="551" spans="6:6" ht="15.75" customHeight="1" x14ac:dyDescent="0.3">
      <c r="F551" s="2"/>
    </row>
    <row r="552" spans="6:6" ht="15.75" customHeight="1" x14ac:dyDescent="0.3">
      <c r="F552" s="2"/>
    </row>
    <row r="553" spans="6:6" ht="15.75" customHeight="1" x14ac:dyDescent="0.3">
      <c r="F553" s="2"/>
    </row>
    <row r="554" spans="6:6" ht="15.75" customHeight="1" x14ac:dyDescent="0.3">
      <c r="F554" s="2"/>
    </row>
    <row r="555" spans="6:6" ht="15.75" customHeight="1" x14ac:dyDescent="0.3">
      <c r="F555" s="2"/>
    </row>
    <row r="556" spans="6:6" ht="15.75" customHeight="1" x14ac:dyDescent="0.3">
      <c r="F556" s="2"/>
    </row>
    <row r="557" spans="6:6" ht="15.75" customHeight="1" x14ac:dyDescent="0.3">
      <c r="F557" s="2"/>
    </row>
    <row r="558" spans="6:6" ht="15.75" customHeight="1" x14ac:dyDescent="0.3">
      <c r="F558" s="2"/>
    </row>
    <row r="559" spans="6:6" ht="15.75" customHeight="1" x14ac:dyDescent="0.3">
      <c r="F559" s="2"/>
    </row>
    <row r="560" spans="6:6" ht="15.75" customHeight="1" x14ac:dyDescent="0.3">
      <c r="F560" s="2"/>
    </row>
    <row r="561" spans="6:6" ht="15.75" customHeight="1" x14ac:dyDescent="0.3">
      <c r="F561" s="2"/>
    </row>
    <row r="562" spans="6:6" ht="15.75" customHeight="1" x14ac:dyDescent="0.3">
      <c r="F562" s="2"/>
    </row>
    <row r="563" spans="6:6" ht="15.75" customHeight="1" x14ac:dyDescent="0.3">
      <c r="F563" s="2"/>
    </row>
    <row r="564" spans="6:6" ht="15.75" customHeight="1" x14ac:dyDescent="0.3">
      <c r="F564" s="2"/>
    </row>
    <row r="565" spans="6:6" ht="15.75" customHeight="1" x14ac:dyDescent="0.3">
      <c r="F565" s="2"/>
    </row>
    <row r="566" spans="6:6" ht="15.75" customHeight="1" x14ac:dyDescent="0.3">
      <c r="F566" s="2"/>
    </row>
    <row r="567" spans="6:6" ht="15.75" customHeight="1" x14ac:dyDescent="0.3">
      <c r="F567" s="2"/>
    </row>
    <row r="568" spans="6:6" ht="15.75" customHeight="1" x14ac:dyDescent="0.3">
      <c r="F568" s="2"/>
    </row>
    <row r="569" spans="6:6" ht="15.75" customHeight="1" x14ac:dyDescent="0.3">
      <c r="F569" s="2"/>
    </row>
    <row r="570" spans="6:6" ht="15.75" customHeight="1" x14ac:dyDescent="0.3">
      <c r="F570" s="2"/>
    </row>
    <row r="571" spans="6:6" ht="15.75" customHeight="1" x14ac:dyDescent="0.3">
      <c r="F571" s="2"/>
    </row>
    <row r="572" spans="6:6" ht="15.75" customHeight="1" x14ac:dyDescent="0.3">
      <c r="F572" s="2"/>
    </row>
    <row r="573" spans="6:6" ht="15.75" customHeight="1" x14ac:dyDescent="0.3">
      <c r="F573" s="2"/>
    </row>
    <row r="574" spans="6:6" ht="15.75" customHeight="1" x14ac:dyDescent="0.3">
      <c r="F574" s="2"/>
    </row>
    <row r="575" spans="6:6" ht="15.75" customHeight="1" x14ac:dyDescent="0.3">
      <c r="F575" s="2"/>
    </row>
    <row r="576" spans="6:6" ht="15.75" customHeight="1" x14ac:dyDescent="0.3">
      <c r="F576" s="2"/>
    </row>
    <row r="577" spans="6:6" ht="15.75" customHeight="1" x14ac:dyDescent="0.3">
      <c r="F577" s="2"/>
    </row>
    <row r="578" spans="6:6" ht="15.75" customHeight="1" x14ac:dyDescent="0.3">
      <c r="F578" s="2"/>
    </row>
    <row r="579" spans="6:6" ht="15.75" customHeight="1" x14ac:dyDescent="0.3">
      <c r="F579" s="2"/>
    </row>
    <row r="580" spans="6:6" ht="15.75" customHeight="1" x14ac:dyDescent="0.3">
      <c r="F580" s="2"/>
    </row>
    <row r="581" spans="6:6" ht="15.75" customHeight="1" x14ac:dyDescent="0.3">
      <c r="F581" s="2"/>
    </row>
    <row r="582" spans="6:6" ht="15.75" customHeight="1" x14ac:dyDescent="0.3">
      <c r="F582" s="2"/>
    </row>
    <row r="583" spans="6:6" ht="15.75" customHeight="1" x14ac:dyDescent="0.3">
      <c r="F583" s="2"/>
    </row>
    <row r="584" spans="6:6" ht="15.75" customHeight="1" x14ac:dyDescent="0.3">
      <c r="F584" s="2"/>
    </row>
    <row r="585" spans="6:6" ht="15.75" customHeight="1" x14ac:dyDescent="0.3">
      <c r="F585" s="2"/>
    </row>
    <row r="586" spans="6:6" ht="15.75" customHeight="1" x14ac:dyDescent="0.3">
      <c r="F586" s="2"/>
    </row>
    <row r="587" spans="6:6" ht="15.75" customHeight="1" x14ac:dyDescent="0.3">
      <c r="F587" s="2"/>
    </row>
    <row r="588" spans="6:6" ht="15.75" customHeight="1" x14ac:dyDescent="0.3">
      <c r="F588" s="2"/>
    </row>
    <row r="589" spans="6:6" ht="15.75" customHeight="1" x14ac:dyDescent="0.3">
      <c r="F589" s="2"/>
    </row>
    <row r="590" spans="6:6" ht="15.75" customHeight="1" x14ac:dyDescent="0.3">
      <c r="F590" s="2"/>
    </row>
    <row r="591" spans="6:6" ht="15.75" customHeight="1" x14ac:dyDescent="0.3">
      <c r="F591" s="2"/>
    </row>
    <row r="592" spans="6:6" ht="15.75" customHeight="1" x14ac:dyDescent="0.3">
      <c r="F592" s="2"/>
    </row>
    <row r="593" spans="6:6" ht="15.75" customHeight="1" x14ac:dyDescent="0.3">
      <c r="F593" s="2"/>
    </row>
    <row r="594" spans="6:6" ht="15.75" customHeight="1" x14ac:dyDescent="0.3">
      <c r="F594" s="2"/>
    </row>
    <row r="595" spans="6:6" ht="15.75" customHeight="1" x14ac:dyDescent="0.3">
      <c r="F595" s="2"/>
    </row>
    <row r="596" spans="6:6" ht="15.75" customHeight="1" x14ac:dyDescent="0.3">
      <c r="F596" s="2"/>
    </row>
    <row r="597" spans="6:6" ht="15.75" customHeight="1" x14ac:dyDescent="0.3">
      <c r="F597" s="2"/>
    </row>
    <row r="598" spans="6:6" ht="15.75" customHeight="1" x14ac:dyDescent="0.3">
      <c r="F598" s="2"/>
    </row>
    <row r="599" spans="6:6" ht="15.75" customHeight="1" x14ac:dyDescent="0.3">
      <c r="F599" s="2"/>
    </row>
    <row r="600" spans="6:6" ht="15.75" customHeight="1" x14ac:dyDescent="0.3">
      <c r="F600" s="2"/>
    </row>
    <row r="601" spans="6:6" ht="15.75" customHeight="1" x14ac:dyDescent="0.3">
      <c r="F601" s="2"/>
    </row>
    <row r="602" spans="6:6" ht="15.75" customHeight="1" x14ac:dyDescent="0.3">
      <c r="F602" s="2"/>
    </row>
    <row r="603" spans="6:6" ht="15.75" customHeight="1" x14ac:dyDescent="0.3">
      <c r="F603" s="2"/>
    </row>
    <row r="604" spans="6:6" ht="15.75" customHeight="1" x14ac:dyDescent="0.3">
      <c r="F604" s="2"/>
    </row>
    <row r="605" spans="6:6" ht="15.75" customHeight="1" x14ac:dyDescent="0.3">
      <c r="F605" s="2"/>
    </row>
    <row r="606" spans="6:6" ht="15.75" customHeight="1" x14ac:dyDescent="0.3">
      <c r="F606" s="2"/>
    </row>
    <row r="607" spans="6:6" ht="15.75" customHeight="1" x14ac:dyDescent="0.3">
      <c r="F607" s="2"/>
    </row>
    <row r="608" spans="6:6" ht="15.75" customHeight="1" x14ac:dyDescent="0.3">
      <c r="F608" s="2"/>
    </row>
    <row r="609" spans="6:6" ht="15.75" customHeight="1" x14ac:dyDescent="0.3">
      <c r="F609" s="2"/>
    </row>
    <row r="610" spans="6:6" ht="15.75" customHeight="1" x14ac:dyDescent="0.3">
      <c r="F610" s="2"/>
    </row>
    <row r="611" spans="6:6" ht="15.75" customHeight="1" x14ac:dyDescent="0.3">
      <c r="F611" s="2"/>
    </row>
    <row r="612" spans="6:6" ht="15.75" customHeight="1" x14ac:dyDescent="0.3">
      <c r="F612" s="2"/>
    </row>
    <row r="613" spans="6:6" ht="15.75" customHeight="1" x14ac:dyDescent="0.3">
      <c r="F613" s="2"/>
    </row>
    <row r="614" spans="6:6" ht="15.75" customHeight="1" x14ac:dyDescent="0.3">
      <c r="F614" s="2"/>
    </row>
    <row r="615" spans="6:6" ht="15.75" customHeight="1" x14ac:dyDescent="0.3">
      <c r="F615" s="2"/>
    </row>
    <row r="616" spans="6:6" ht="15.75" customHeight="1" x14ac:dyDescent="0.3">
      <c r="F616" s="2"/>
    </row>
    <row r="617" spans="6:6" ht="15.75" customHeight="1" x14ac:dyDescent="0.3">
      <c r="F617" s="2"/>
    </row>
    <row r="618" spans="6:6" ht="15.75" customHeight="1" x14ac:dyDescent="0.3">
      <c r="F618" s="2"/>
    </row>
    <row r="619" spans="6:6" ht="15.75" customHeight="1" x14ac:dyDescent="0.3">
      <c r="F619" s="2"/>
    </row>
    <row r="620" spans="6:6" ht="15.75" customHeight="1" x14ac:dyDescent="0.3">
      <c r="F620" s="2"/>
    </row>
    <row r="621" spans="6:6" ht="15.75" customHeight="1" x14ac:dyDescent="0.3">
      <c r="F621" s="2"/>
    </row>
    <row r="622" spans="6:6" ht="15.75" customHeight="1" x14ac:dyDescent="0.3">
      <c r="F622" s="2"/>
    </row>
    <row r="623" spans="6:6" ht="15.75" customHeight="1" x14ac:dyDescent="0.3">
      <c r="F623" s="2"/>
    </row>
    <row r="624" spans="6:6" ht="15.75" customHeight="1" x14ac:dyDescent="0.3">
      <c r="F624" s="2"/>
    </row>
    <row r="625" spans="6:6" ht="15.75" customHeight="1" x14ac:dyDescent="0.3">
      <c r="F625" s="2"/>
    </row>
    <row r="626" spans="6:6" ht="15.75" customHeight="1" x14ac:dyDescent="0.3">
      <c r="F626" s="2"/>
    </row>
    <row r="627" spans="6:6" ht="15.75" customHeight="1" x14ac:dyDescent="0.3">
      <c r="F627" s="2"/>
    </row>
    <row r="628" spans="6:6" ht="15.75" customHeight="1" x14ac:dyDescent="0.3">
      <c r="F628" s="2"/>
    </row>
    <row r="629" spans="6:6" ht="15.75" customHeight="1" x14ac:dyDescent="0.3">
      <c r="F629" s="2"/>
    </row>
    <row r="630" spans="6:6" ht="15.75" customHeight="1" x14ac:dyDescent="0.3">
      <c r="F630" s="2"/>
    </row>
    <row r="631" spans="6:6" ht="15.75" customHeight="1" x14ac:dyDescent="0.3">
      <c r="F631" s="2"/>
    </row>
    <row r="632" spans="6:6" ht="15.75" customHeight="1" x14ac:dyDescent="0.3">
      <c r="F632" s="2"/>
    </row>
    <row r="633" spans="6:6" ht="15.75" customHeight="1" x14ac:dyDescent="0.3">
      <c r="F633" s="2"/>
    </row>
    <row r="634" spans="6:6" ht="15.75" customHeight="1" x14ac:dyDescent="0.3">
      <c r="F634" s="2"/>
    </row>
    <row r="635" spans="6:6" ht="15.75" customHeight="1" x14ac:dyDescent="0.3">
      <c r="F635" s="2"/>
    </row>
    <row r="636" spans="6:6" ht="15.75" customHeight="1" x14ac:dyDescent="0.3">
      <c r="F636" s="2"/>
    </row>
    <row r="637" spans="6:6" ht="15.75" customHeight="1" x14ac:dyDescent="0.3">
      <c r="F637" s="2"/>
    </row>
    <row r="638" spans="6:6" ht="15.75" customHeight="1" x14ac:dyDescent="0.3">
      <c r="F638" s="2"/>
    </row>
    <row r="639" spans="6:6" ht="15.75" customHeight="1" x14ac:dyDescent="0.3">
      <c r="F639" s="2"/>
    </row>
    <row r="640" spans="6:6" ht="15.75" customHeight="1" x14ac:dyDescent="0.3">
      <c r="F640" s="2"/>
    </row>
    <row r="641" spans="6:6" ht="15.75" customHeight="1" x14ac:dyDescent="0.3">
      <c r="F641" s="2"/>
    </row>
    <row r="642" spans="6:6" ht="15.75" customHeight="1" x14ac:dyDescent="0.3">
      <c r="F642" s="2"/>
    </row>
    <row r="643" spans="6:6" ht="15.75" customHeight="1" x14ac:dyDescent="0.3">
      <c r="F643" s="2"/>
    </row>
    <row r="644" spans="6:6" ht="15.75" customHeight="1" x14ac:dyDescent="0.3">
      <c r="F644" s="2"/>
    </row>
    <row r="645" spans="6:6" ht="15.75" customHeight="1" x14ac:dyDescent="0.3">
      <c r="F645" s="2"/>
    </row>
    <row r="646" spans="6:6" ht="15.75" customHeight="1" x14ac:dyDescent="0.3">
      <c r="F646" s="2"/>
    </row>
    <row r="647" spans="6:6" ht="15.75" customHeight="1" x14ac:dyDescent="0.3">
      <c r="F647" s="2"/>
    </row>
    <row r="648" spans="6:6" ht="15.75" customHeight="1" x14ac:dyDescent="0.3">
      <c r="F648" s="2"/>
    </row>
    <row r="649" spans="6:6" ht="15.75" customHeight="1" x14ac:dyDescent="0.3">
      <c r="F649" s="2"/>
    </row>
    <row r="650" spans="6:6" ht="15.75" customHeight="1" x14ac:dyDescent="0.3">
      <c r="F650" s="2"/>
    </row>
    <row r="651" spans="6:6" ht="15.75" customHeight="1" x14ac:dyDescent="0.3">
      <c r="F651" s="2"/>
    </row>
    <row r="652" spans="6:6" ht="15.75" customHeight="1" x14ac:dyDescent="0.3">
      <c r="F652" s="2"/>
    </row>
    <row r="653" spans="6:6" ht="15.75" customHeight="1" x14ac:dyDescent="0.3">
      <c r="F653" s="2"/>
    </row>
    <row r="654" spans="6:6" ht="15.75" customHeight="1" x14ac:dyDescent="0.3">
      <c r="F654" s="2"/>
    </row>
    <row r="655" spans="6:6" ht="15.75" customHeight="1" x14ac:dyDescent="0.3">
      <c r="F655" s="2"/>
    </row>
    <row r="656" spans="6:6" ht="15.75" customHeight="1" x14ac:dyDescent="0.3">
      <c r="F656" s="2"/>
    </row>
    <row r="657" spans="6:6" ht="15.75" customHeight="1" x14ac:dyDescent="0.3">
      <c r="F657" s="2"/>
    </row>
    <row r="658" spans="6:6" ht="15.75" customHeight="1" x14ac:dyDescent="0.3">
      <c r="F658" s="2"/>
    </row>
    <row r="659" spans="6:6" ht="15.75" customHeight="1" x14ac:dyDescent="0.3">
      <c r="F659" s="2"/>
    </row>
    <row r="660" spans="6:6" ht="15.75" customHeight="1" x14ac:dyDescent="0.3">
      <c r="F660" s="2"/>
    </row>
    <row r="661" spans="6:6" ht="15.75" customHeight="1" x14ac:dyDescent="0.3">
      <c r="F661" s="2"/>
    </row>
    <row r="662" spans="6:6" ht="15.75" customHeight="1" x14ac:dyDescent="0.3">
      <c r="F662" s="2"/>
    </row>
    <row r="663" spans="6:6" ht="15.75" customHeight="1" x14ac:dyDescent="0.3">
      <c r="F663" s="2"/>
    </row>
    <row r="664" spans="6:6" ht="15.75" customHeight="1" x14ac:dyDescent="0.3">
      <c r="F664" s="2"/>
    </row>
    <row r="665" spans="6:6" ht="15.75" customHeight="1" x14ac:dyDescent="0.3">
      <c r="F665" s="2"/>
    </row>
    <row r="666" spans="6:6" ht="15.75" customHeight="1" x14ac:dyDescent="0.3">
      <c r="F666" s="2"/>
    </row>
    <row r="667" spans="6:6" ht="15.75" customHeight="1" x14ac:dyDescent="0.3">
      <c r="F667" s="2"/>
    </row>
    <row r="668" spans="6:6" ht="15.75" customHeight="1" x14ac:dyDescent="0.3">
      <c r="F668" s="2"/>
    </row>
    <row r="669" spans="6:6" ht="15.75" customHeight="1" x14ac:dyDescent="0.3">
      <c r="F669" s="2"/>
    </row>
    <row r="670" spans="6:6" ht="15.75" customHeight="1" x14ac:dyDescent="0.3">
      <c r="F670" s="2"/>
    </row>
    <row r="671" spans="6:6" ht="15.75" customHeight="1" x14ac:dyDescent="0.3">
      <c r="F671" s="2"/>
    </row>
    <row r="672" spans="6:6" ht="15.75" customHeight="1" x14ac:dyDescent="0.3">
      <c r="F672" s="2"/>
    </row>
    <row r="673" spans="6:6" ht="15.75" customHeight="1" x14ac:dyDescent="0.3">
      <c r="F673" s="2"/>
    </row>
    <row r="674" spans="6:6" ht="15.75" customHeight="1" x14ac:dyDescent="0.3">
      <c r="F674" s="2"/>
    </row>
    <row r="675" spans="6:6" ht="15.75" customHeight="1" x14ac:dyDescent="0.3">
      <c r="F675" s="2"/>
    </row>
    <row r="676" spans="6:6" ht="15.75" customHeight="1" x14ac:dyDescent="0.3">
      <c r="F676" s="2"/>
    </row>
    <row r="677" spans="6:6" ht="15.75" customHeight="1" x14ac:dyDescent="0.3">
      <c r="F677" s="2"/>
    </row>
    <row r="678" spans="6:6" ht="15.75" customHeight="1" x14ac:dyDescent="0.3">
      <c r="F678" s="2"/>
    </row>
    <row r="679" spans="6:6" ht="15.75" customHeight="1" x14ac:dyDescent="0.3">
      <c r="F679" s="2"/>
    </row>
    <row r="680" spans="6:6" ht="15.75" customHeight="1" x14ac:dyDescent="0.3">
      <c r="F680" s="2"/>
    </row>
    <row r="681" spans="6:6" ht="15.75" customHeight="1" x14ac:dyDescent="0.3">
      <c r="F681" s="2"/>
    </row>
    <row r="682" spans="6:6" ht="15.75" customHeight="1" x14ac:dyDescent="0.3">
      <c r="F682" s="2"/>
    </row>
    <row r="683" spans="6:6" ht="15.75" customHeight="1" x14ac:dyDescent="0.3">
      <c r="F683" s="2"/>
    </row>
    <row r="684" spans="6:6" ht="15.75" customHeight="1" x14ac:dyDescent="0.3">
      <c r="F684" s="2"/>
    </row>
    <row r="685" spans="6:6" ht="15.75" customHeight="1" x14ac:dyDescent="0.3">
      <c r="F685" s="2"/>
    </row>
    <row r="686" spans="6:6" ht="15.75" customHeight="1" x14ac:dyDescent="0.3">
      <c r="F686" s="2"/>
    </row>
    <row r="687" spans="6:6" ht="15.75" customHeight="1" x14ac:dyDescent="0.3">
      <c r="F687" s="2"/>
    </row>
    <row r="688" spans="6:6" ht="15.75" customHeight="1" x14ac:dyDescent="0.3">
      <c r="F688" s="2"/>
    </row>
    <row r="689" spans="6:6" ht="15.75" customHeight="1" x14ac:dyDescent="0.3">
      <c r="F689" s="2"/>
    </row>
    <row r="690" spans="6:6" ht="15.75" customHeight="1" x14ac:dyDescent="0.3">
      <c r="F690" s="2"/>
    </row>
    <row r="691" spans="6:6" ht="15.75" customHeight="1" x14ac:dyDescent="0.3">
      <c r="F691" s="2"/>
    </row>
    <row r="692" spans="6:6" ht="15.75" customHeight="1" x14ac:dyDescent="0.3">
      <c r="F692" s="2"/>
    </row>
    <row r="693" spans="6:6" ht="15.75" customHeight="1" x14ac:dyDescent="0.3">
      <c r="F693" s="2"/>
    </row>
    <row r="694" spans="6:6" ht="15.75" customHeight="1" x14ac:dyDescent="0.3">
      <c r="F694" s="2"/>
    </row>
    <row r="695" spans="6:6" ht="15.75" customHeight="1" x14ac:dyDescent="0.3">
      <c r="F695" s="2"/>
    </row>
    <row r="696" spans="6:6" ht="15.75" customHeight="1" x14ac:dyDescent="0.3">
      <c r="F696" s="2"/>
    </row>
    <row r="697" spans="6:6" ht="15.75" customHeight="1" x14ac:dyDescent="0.3">
      <c r="F697" s="2"/>
    </row>
    <row r="698" spans="6:6" ht="15.75" customHeight="1" x14ac:dyDescent="0.3">
      <c r="F698" s="2"/>
    </row>
    <row r="699" spans="6:6" ht="15.75" customHeight="1" x14ac:dyDescent="0.3">
      <c r="F699" s="2"/>
    </row>
    <row r="700" spans="6:6" ht="15.75" customHeight="1" x14ac:dyDescent="0.3">
      <c r="F700" s="2"/>
    </row>
    <row r="701" spans="6:6" ht="15.75" customHeight="1" x14ac:dyDescent="0.3">
      <c r="F701" s="2"/>
    </row>
    <row r="702" spans="6:6" ht="15.75" customHeight="1" x14ac:dyDescent="0.3">
      <c r="F702" s="2"/>
    </row>
    <row r="703" spans="6:6" ht="15.75" customHeight="1" x14ac:dyDescent="0.3">
      <c r="F703" s="2"/>
    </row>
    <row r="704" spans="6:6" ht="15.75" customHeight="1" x14ac:dyDescent="0.3">
      <c r="F704" s="2"/>
    </row>
    <row r="705" spans="6:6" ht="15.75" customHeight="1" x14ac:dyDescent="0.3">
      <c r="F705" s="2"/>
    </row>
    <row r="706" spans="6:6" ht="15.75" customHeight="1" x14ac:dyDescent="0.3">
      <c r="F706" s="2"/>
    </row>
    <row r="707" spans="6:6" ht="15.75" customHeight="1" x14ac:dyDescent="0.3">
      <c r="F707" s="2"/>
    </row>
    <row r="708" spans="6:6" ht="15.75" customHeight="1" x14ac:dyDescent="0.3">
      <c r="F708" s="2"/>
    </row>
    <row r="709" spans="6:6" ht="15.75" customHeight="1" x14ac:dyDescent="0.3">
      <c r="F709" s="2"/>
    </row>
    <row r="710" spans="6:6" ht="15.75" customHeight="1" x14ac:dyDescent="0.3">
      <c r="F710" s="2"/>
    </row>
    <row r="711" spans="6:6" ht="15.75" customHeight="1" x14ac:dyDescent="0.3">
      <c r="F711" s="2"/>
    </row>
    <row r="712" spans="6:6" ht="15.75" customHeight="1" x14ac:dyDescent="0.3">
      <c r="F712" s="2"/>
    </row>
    <row r="713" spans="6:6" ht="15.75" customHeight="1" x14ac:dyDescent="0.3">
      <c r="F713" s="2"/>
    </row>
    <row r="714" spans="6:6" ht="15.75" customHeight="1" x14ac:dyDescent="0.3">
      <c r="F714" s="2"/>
    </row>
    <row r="715" spans="6:6" ht="15.75" customHeight="1" x14ac:dyDescent="0.3">
      <c r="F715" s="2"/>
    </row>
    <row r="716" spans="6:6" ht="15.75" customHeight="1" x14ac:dyDescent="0.3">
      <c r="F716" s="2"/>
    </row>
    <row r="717" spans="6:6" ht="15.75" customHeight="1" x14ac:dyDescent="0.3">
      <c r="F717" s="2"/>
    </row>
    <row r="718" spans="6:6" ht="15.75" customHeight="1" x14ac:dyDescent="0.3">
      <c r="F718" s="2"/>
    </row>
    <row r="719" spans="6:6" ht="15.75" customHeight="1" x14ac:dyDescent="0.3">
      <c r="F719" s="2"/>
    </row>
    <row r="720" spans="6:6" ht="15.75" customHeight="1" x14ac:dyDescent="0.3">
      <c r="F720" s="2"/>
    </row>
    <row r="721" spans="6:6" ht="15.75" customHeight="1" x14ac:dyDescent="0.3">
      <c r="F721" s="2"/>
    </row>
    <row r="722" spans="6:6" ht="15.75" customHeight="1" x14ac:dyDescent="0.3">
      <c r="F722" s="2"/>
    </row>
    <row r="723" spans="6:6" ht="15.75" customHeight="1" x14ac:dyDescent="0.3">
      <c r="F723" s="2"/>
    </row>
    <row r="724" spans="6:6" ht="15.75" customHeight="1" x14ac:dyDescent="0.3">
      <c r="F724" s="2"/>
    </row>
    <row r="725" spans="6:6" ht="15.75" customHeight="1" x14ac:dyDescent="0.3">
      <c r="F725" s="2"/>
    </row>
    <row r="726" spans="6:6" ht="15.75" customHeight="1" x14ac:dyDescent="0.3">
      <c r="F726" s="2"/>
    </row>
    <row r="727" spans="6:6" ht="15.75" customHeight="1" x14ac:dyDescent="0.3">
      <c r="F727" s="2"/>
    </row>
    <row r="728" spans="6:6" ht="15.75" customHeight="1" x14ac:dyDescent="0.3">
      <c r="F728" s="2"/>
    </row>
    <row r="729" spans="6:6" ht="15.75" customHeight="1" x14ac:dyDescent="0.3">
      <c r="F729" s="2"/>
    </row>
    <row r="730" spans="6:6" ht="15.75" customHeight="1" x14ac:dyDescent="0.3">
      <c r="F730" s="2"/>
    </row>
    <row r="731" spans="6:6" ht="15.75" customHeight="1" x14ac:dyDescent="0.3">
      <c r="F731" s="2"/>
    </row>
    <row r="732" spans="6:6" ht="15.75" customHeight="1" x14ac:dyDescent="0.3">
      <c r="F732" s="2"/>
    </row>
    <row r="733" spans="6:6" ht="15.75" customHeight="1" x14ac:dyDescent="0.3">
      <c r="F733" s="2"/>
    </row>
    <row r="734" spans="6:6" ht="15.75" customHeight="1" x14ac:dyDescent="0.3">
      <c r="F734" s="2"/>
    </row>
    <row r="735" spans="6:6" ht="15.75" customHeight="1" x14ac:dyDescent="0.3">
      <c r="F735" s="2"/>
    </row>
    <row r="736" spans="6:6" ht="15.75" customHeight="1" x14ac:dyDescent="0.3">
      <c r="F736" s="2"/>
    </row>
    <row r="737" spans="6:6" ht="15.75" customHeight="1" x14ac:dyDescent="0.3">
      <c r="F737" s="2"/>
    </row>
    <row r="738" spans="6:6" ht="15.75" customHeight="1" x14ac:dyDescent="0.3">
      <c r="F738" s="2"/>
    </row>
    <row r="739" spans="6:6" ht="15.75" customHeight="1" x14ac:dyDescent="0.3">
      <c r="F739" s="2"/>
    </row>
    <row r="740" spans="6:6" ht="15.75" customHeight="1" x14ac:dyDescent="0.3">
      <c r="F740" s="2"/>
    </row>
    <row r="741" spans="6:6" ht="15.75" customHeight="1" x14ac:dyDescent="0.3">
      <c r="F741" s="2"/>
    </row>
    <row r="742" spans="6:6" ht="15.75" customHeight="1" x14ac:dyDescent="0.3">
      <c r="F742" s="2"/>
    </row>
    <row r="743" spans="6:6" ht="15.75" customHeight="1" x14ac:dyDescent="0.3">
      <c r="F743" s="2"/>
    </row>
    <row r="744" spans="6:6" ht="15.75" customHeight="1" x14ac:dyDescent="0.3">
      <c r="F744" s="2"/>
    </row>
    <row r="745" spans="6:6" ht="15.75" customHeight="1" x14ac:dyDescent="0.3">
      <c r="F745" s="2"/>
    </row>
    <row r="746" spans="6:6" ht="15.75" customHeight="1" x14ac:dyDescent="0.3">
      <c r="F746" s="2"/>
    </row>
    <row r="747" spans="6:6" ht="15.75" customHeight="1" x14ac:dyDescent="0.3">
      <c r="F747" s="2"/>
    </row>
    <row r="748" spans="6:6" ht="15.75" customHeight="1" x14ac:dyDescent="0.3">
      <c r="F748" s="2"/>
    </row>
    <row r="749" spans="6:6" ht="15.75" customHeight="1" x14ac:dyDescent="0.3">
      <c r="F749" s="2"/>
    </row>
    <row r="750" spans="6:6" ht="15.75" customHeight="1" x14ac:dyDescent="0.3">
      <c r="F750" s="2"/>
    </row>
    <row r="751" spans="6:6" ht="15.75" customHeight="1" x14ac:dyDescent="0.3">
      <c r="F751" s="2"/>
    </row>
    <row r="752" spans="6:6" ht="15.75" customHeight="1" x14ac:dyDescent="0.3">
      <c r="F752" s="2"/>
    </row>
    <row r="753" spans="6:6" ht="15.75" customHeight="1" x14ac:dyDescent="0.3">
      <c r="F753" s="2"/>
    </row>
    <row r="754" spans="6:6" ht="15.75" customHeight="1" x14ac:dyDescent="0.3">
      <c r="F754" s="2"/>
    </row>
    <row r="755" spans="6:6" ht="15.75" customHeight="1" x14ac:dyDescent="0.3">
      <c r="F755" s="2"/>
    </row>
    <row r="756" spans="6:6" ht="15.75" customHeight="1" x14ac:dyDescent="0.3">
      <c r="F756" s="2"/>
    </row>
    <row r="757" spans="6:6" ht="15.75" customHeight="1" x14ac:dyDescent="0.3">
      <c r="F757" s="2"/>
    </row>
    <row r="758" spans="6:6" ht="15.75" customHeight="1" x14ac:dyDescent="0.3">
      <c r="F758" s="2"/>
    </row>
    <row r="759" spans="6:6" ht="15.75" customHeight="1" x14ac:dyDescent="0.3">
      <c r="F759" s="2"/>
    </row>
    <row r="760" spans="6:6" ht="15.75" customHeight="1" x14ac:dyDescent="0.3">
      <c r="F760" s="2"/>
    </row>
    <row r="761" spans="6:6" ht="15.75" customHeight="1" x14ac:dyDescent="0.3">
      <c r="F761" s="2"/>
    </row>
    <row r="762" spans="6:6" ht="15.75" customHeight="1" x14ac:dyDescent="0.3">
      <c r="F762" s="2"/>
    </row>
    <row r="763" spans="6:6" ht="15.75" customHeight="1" x14ac:dyDescent="0.3">
      <c r="F763" s="2"/>
    </row>
    <row r="764" spans="6:6" ht="15.75" customHeight="1" x14ac:dyDescent="0.3">
      <c r="F764" s="2"/>
    </row>
    <row r="765" spans="6:6" ht="15.75" customHeight="1" x14ac:dyDescent="0.3">
      <c r="F765" s="2"/>
    </row>
    <row r="766" spans="6:6" ht="15.75" customHeight="1" x14ac:dyDescent="0.3">
      <c r="F766" s="2"/>
    </row>
    <row r="767" spans="6:6" ht="15.75" customHeight="1" x14ac:dyDescent="0.3">
      <c r="F767" s="2"/>
    </row>
    <row r="768" spans="6:6" ht="15.75" customHeight="1" x14ac:dyDescent="0.3">
      <c r="F768" s="2"/>
    </row>
    <row r="769" spans="6:6" ht="15.75" customHeight="1" x14ac:dyDescent="0.3">
      <c r="F769" s="2"/>
    </row>
    <row r="770" spans="6:6" ht="15.75" customHeight="1" x14ac:dyDescent="0.3">
      <c r="F770" s="2"/>
    </row>
    <row r="771" spans="6:6" ht="15.75" customHeight="1" x14ac:dyDescent="0.3">
      <c r="F771" s="2"/>
    </row>
    <row r="772" spans="6:6" ht="15.75" customHeight="1" x14ac:dyDescent="0.3">
      <c r="F772" s="2"/>
    </row>
    <row r="773" spans="6:6" ht="15.75" customHeight="1" x14ac:dyDescent="0.3">
      <c r="F773" s="2"/>
    </row>
    <row r="774" spans="6:6" ht="15.75" customHeight="1" x14ac:dyDescent="0.3">
      <c r="F774" s="2"/>
    </row>
    <row r="775" spans="6:6" ht="15.75" customHeight="1" x14ac:dyDescent="0.3">
      <c r="F775" s="2"/>
    </row>
    <row r="776" spans="6:6" ht="15.75" customHeight="1" x14ac:dyDescent="0.3">
      <c r="F776" s="2"/>
    </row>
    <row r="777" spans="6:6" ht="15.75" customHeight="1" x14ac:dyDescent="0.3">
      <c r="F777" s="2"/>
    </row>
    <row r="778" spans="6:6" ht="15.75" customHeight="1" x14ac:dyDescent="0.3">
      <c r="F778" s="2"/>
    </row>
    <row r="779" spans="6:6" ht="15.75" customHeight="1" x14ac:dyDescent="0.3">
      <c r="F779" s="2"/>
    </row>
    <row r="780" spans="6:6" ht="15.75" customHeight="1" x14ac:dyDescent="0.3">
      <c r="F780" s="2"/>
    </row>
    <row r="781" spans="6:6" ht="15.75" customHeight="1" x14ac:dyDescent="0.3">
      <c r="F781" s="2"/>
    </row>
    <row r="782" spans="6:6" ht="15.75" customHeight="1" x14ac:dyDescent="0.3">
      <c r="F782" s="2"/>
    </row>
    <row r="783" spans="6:6" ht="15.75" customHeight="1" x14ac:dyDescent="0.3">
      <c r="F783" s="2"/>
    </row>
    <row r="784" spans="6:6" ht="15.75" customHeight="1" x14ac:dyDescent="0.3">
      <c r="F784" s="2"/>
    </row>
    <row r="785" spans="6:6" ht="15.75" customHeight="1" x14ac:dyDescent="0.3">
      <c r="F785" s="2"/>
    </row>
    <row r="786" spans="6:6" ht="15.75" customHeight="1" x14ac:dyDescent="0.3">
      <c r="F786" s="2"/>
    </row>
    <row r="787" spans="6:6" ht="15.75" customHeight="1" x14ac:dyDescent="0.3">
      <c r="F787" s="2"/>
    </row>
    <row r="788" spans="6:6" ht="15.75" customHeight="1" x14ac:dyDescent="0.3">
      <c r="F788" s="2"/>
    </row>
    <row r="789" spans="6:6" ht="15.75" customHeight="1" x14ac:dyDescent="0.3">
      <c r="F789" s="2"/>
    </row>
    <row r="790" spans="6:6" ht="15.75" customHeight="1" x14ac:dyDescent="0.3">
      <c r="F790" s="2"/>
    </row>
    <row r="791" spans="6:6" ht="15.75" customHeight="1" x14ac:dyDescent="0.3">
      <c r="F791" s="2"/>
    </row>
    <row r="792" spans="6:6" ht="15.75" customHeight="1" x14ac:dyDescent="0.3">
      <c r="F792" s="2"/>
    </row>
    <row r="793" spans="6:6" ht="15.75" customHeight="1" x14ac:dyDescent="0.3">
      <c r="F793" s="2"/>
    </row>
    <row r="794" spans="6:6" ht="15.75" customHeight="1" x14ac:dyDescent="0.3">
      <c r="F794" s="2"/>
    </row>
    <row r="795" spans="6:6" ht="15.75" customHeight="1" x14ac:dyDescent="0.3">
      <c r="F795" s="2"/>
    </row>
    <row r="796" spans="6:6" ht="15.75" customHeight="1" x14ac:dyDescent="0.3">
      <c r="F796" s="2"/>
    </row>
    <row r="797" spans="6:6" ht="15.75" customHeight="1" x14ac:dyDescent="0.3">
      <c r="F797" s="2"/>
    </row>
    <row r="798" spans="6:6" ht="15.75" customHeight="1" x14ac:dyDescent="0.3">
      <c r="F798" s="2"/>
    </row>
    <row r="799" spans="6:6" ht="15.75" customHeight="1" x14ac:dyDescent="0.3">
      <c r="F799" s="2"/>
    </row>
    <row r="800" spans="6:6" ht="15.75" customHeight="1" x14ac:dyDescent="0.3">
      <c r="F800" s="2"/>
    </row>
    <row r="801" spans="6:6" ht="15.75" customHeight="1" x14ac:dyDescent="0.3">
      <c r="F801" s="2"/>
    </row>
    <row r="802" spans="6:6" ht="15.75" customHeight="1" x14ac:dyDescent="0.3">
      <c r="F802" s="2"/>
    </row>
    <row r="803" spans="6:6" ht="15.75" customHeight="1" x14ac:dyDescent="0.3">
      <c r="F803" s="2"/>
    </row>
    <row r="804" spans="6:6" ht="15.75" customHeight="1" x14ac:dyDescent="0.3">
      <c r="F804" s="2"/>
    </row>
    <row r="805" spans="6:6" ht="15.75" customHeight="1" x14ac:dyDescent="0.3">
      <c r="F805" s="2"/>
    </row>
    <row r="806" spans="6:6" ht="15.75" customHeight="1" x14ac:dyDescent="0.3">
      <c r="F806" s="2"/>
    </row>
    <row r="807" spans="6:6" ht="15.75" customHeight="1" x14ac:dyDescent="0.3">
      <c r="F807" s="2"/>
    </row>
    <row r="808" spans="6:6" ht="15.75" customHeight="1" x14ac:dyDescent="0.3">
      <c r="F808" s="2"/>
    </row>
    <row r="809" spans="6:6" ht="15.75" customHeight="1" x14ac:dyDescent="0.3">
      <c r="F809" s="2"/>
    </row>
    <row r="810" spans="6:6" ht="15.75" customHeight="1" x14ac:dyDescent="0.3">
      <c r="F810" s="2"/>
    </row>
    <row r="811" spans="6:6" ht="15.75" customHeight="1" x14ac:dyDescent="0.3">
      <c r="F811" s="2"/>
    </row>
    <row r="812" spans="6:6" ht="15.75" customHeight="1" x14ac:dyDescent="0.3">
      <c r="F812" s="2"/>
    </row>
    <row r="813" spans="6:6" ht="15.75" customHeight="1" x14ac:dyDescent="0.3">
      <c r="F813" s="2"/>
    </row>
    <row r="814" spans="6:6" ht="15.75" customHeight="1" x14ac:dyDescent="0.3">
      <c r="F814" s="2"/>
    </row>
    <row r="815" spans="6:6" ht="15.75" customHeight="1" x14ac:dyDescent="0.3">
      <c r="F815" s="2"/>
    </row>
    <row r="816" spans="6:6" ht="15.75" customHeight="1" x14ac:dyDescent="0.3">
      <c r="F816" s="2"/>
    </row>
    <row r="817" spans="6:6" ht="15.75" customHeight="1" x14ac:dyDescent="0.3">
      <c r="F817" s="2"/>
    </row>
    <row r="818" spans="6:6" ht="15.75" customHeight="1" x14ac:dyDescent="0.3">
      <c r="F818" s="2"/>
    </row>
    <row r="819" spans="6:6" ht="15.75" customHeight="1" x14ac:dyDescent="0.3">
      <c r="F819" s="2"/>
    </row>
    <row r="820" spans="6:6" ht="15.75" customHeight="1" x14ac:dyDescent="0.3">
      <c r="F820" s="2"/>
    </row>
    <row r="821" spans="6:6" ht="15.75" customHeight="1" x14ac:dyDescent="0.3">
      <c r="F821" s="2"/>
    </row>
    <row r="822" spans="6:6" ht="15.75" customHeight="1" x14ac:dyDescent="0.3">
      <c r="F822" s="2"/>
    </row>
    <row r="823" spans="6:6" ht="15.75" customHeight="1" x14ac:dyDescent="0.3">
      <c r="F823" s="2"/>
    </row>
    <row r="824" spans="6:6" ht="15.75" customHeight="1" x14ac:dyDescent="0.3">
      <c r="F824" s="2"/>
    </row>
    <row r="825" spans="6:6" ht="15.75" customHeight="1" x14ac:dyDescent="0.3">
      <c r="F825" s="2"/>
    </row>
    <row r="826" spans="6:6" ht="15.75" customHeight="1" x14ac:dyDescent="0.3">
      <c r="F826" s="2"/>
    </row>
    <row r="827" spans="6:6" ht="15.75" customHeight="1" x14ac:dyDescent="0.3">
      <c r="F827" s="2"/>
    </row>
    <row r="828" spans="6:6" ht="15.75" customHeight="1" x14ac:dyDescent="0.3">
      <c r="F828" s="2"/>
    </row>
    <row r="829" spans="6:6" ht="15.75" customHeight="1" x14ac:dyDescent="0.3">
      <c r="F829" s="2"/>
    </row>
    <row r="830" spans="6:6" ht="15.75" customHeight="1" x14ac:dyDescent="0.3">
      <c r="F830" s="2"/>
    </row>
    <row r="831" spans="6:6" ht="15.75" customHeight="1" x14ac:dyDescent="0.3">
      <c r="F831" s="2"/>
    </row>
    <row r="832" spans="6:6" ht="15.75" customHeight="1" x14ac:dyDescent="0.3">
      <c r="F832" s="2"/>
    </row>
    <row r="833" spans="6:6" ht="15.75" customHeight="1" x14ac:dyDescent="0.3">
      <c r="F833" s="2"/>
    </row>
    <row r="834" spans="6:6" ht="15.75" customHeight="1" x14ac:dyDescent="0.3">
      <c r="F834" s="2"/>
    </row>
    <row r="835" spans="6:6" ht="15.75" customHeight="1" x14ac:dyDescent="0.3">
      <c r="F835" s="2"/>
    </row>
    <row r="836" spans="6:6" ht="15.75" customHeight="1" x14ac:dyDescent="0.3">
      <c r="F836" s="2"/>
    </row>
    <row r="837" spans="6:6" ht="15.75" customHeight="1" x14ac:dyDescent="0.3">
      <c r="F837" s="2"/>
    </row>
    <row r="838" spans="6:6" ht="15.75" customHeight="1" x14ac:dyDescent="0.3">
      <c r="F838" s="2"/>
    </row>
    <row r="839" spans="6:6" ht="15.75" customHeight="1" x14ac:dyDescent="0.3">
      <c r="F839" s="2"/>
    </row>
    <row r="840" spans="6:6" ht="15.75" customHeight="1" x14ac:dyDescent="0.3">
      <c r="F840" s="2"/>
    </row>
    <row r="841" spans="6:6" ht="15.75" customHeight="1" x14ac:dyDescent="0.3">
      <c r="F841" s="2"/>
    </row>
    <row r="842" spans="6:6" ht="15.75" customHeight="1" x14ac:dyDescent="0.3">
      <c r="F842" s="2"/>
    </row>
    <row r="843" spans="6:6" ht="15.75" customHeight="1" x14ac:dyDescent="0.3">
      <c r="F843" s="2"/>
    </row>
    <row r="844" spans="6:6" ht="15.75" customHeight="1" x14ac:dyDescent="0.3">
      <c r="F844" s="2"/>
    </row>
    <row r="845" spans="6:6" ht="15.75" customHeight="1" x14ac:dyDescent="0.3">
      <c r="F845" s="2"/>
    </row>
    <row r="846" spans="6:6" ht="15.75" customHeight="1" x14ac:dyDescent="0.3">
      <c r="F846" s="2"/>
    </row>
    <row r="847" spans="6:6" ht="15.75" customHeight="1" x14ac:dyDescent="0.3">
      <c r="F847" s="2"/>
    </row>
    <row r="848" spans="6:6" ht="15.75" customHeight="1" x14ac:dyDescent="0.3">
      <c r="F848" s="2"/>
    </row>
    <row r="849" spans="6:6" ht="15.75" customHeight="1" x14ac:dyDescent="0.3">
      <c r="F849" s="2"/>
    </row>
    <row r="850" spans="6:6" ht="15.75" customHeight="1" x14ac:dyDescent="0.3">
      <c r="F850" s="2"/>
    </row>
    <row r="851" spans="6:6" ht="15.75" customHeight="1" x14ac:dyDescent="0.3">
      <c r="F851" s="2"/>
    </row>
    <row r="852" spans="6:6" ht="15.75" customHeight="1" x14ac:dyDescent="0.3">
      <c r="F852" s="2"/>
    </row>
    <row r="853" spans="6:6" ht="15.75" customHeight="1" x14ac:dyDescent="0.3">
      <c r="F853" s="2"/>
    </row>
    <row r="854" spans="6:6" ht="15.75" customHeight="1" x14ac:dyDescent="0.3">
      <c r="F854" s="2"/>
    </row>
    <row r="855" spans="6:6" ht="15.75" customHeight="1" x14ac:dyDescent="0.3">
      <c r="F855" s="2"/>
    </row>
    <row r="856" spans="6:6" ht="15.75" customHeight="1" x14ac:dyDescent="0.3">
      <c r="F856" s="2"/>
    </row>
    <row r="857" spans="6:6" ht="15.75" customHeight="1" x14ac:dyDescent="0.3">
      <c r="F857" s="2"/>
    </row>
    <row r="858" spans="6:6" ht="15.75" customHeight="1" x14ac:dyDescent="0.3">
      <c r="F858" s="2"/>
    </row>
    <row r="859" spans="6:6" ht="15.75" customHeight="1" x14ac:dyDescent="0.3">
      <c r="F859" s="2"/>
    </row>
    <row r="860" spans="6:6" ht="15.75" customHeight="1" x14ac:dyDescent="0.3">
      <c r="F860" s="2"/>
    </row>
    <row r="861" spans="6:6" ht="15.75" customHeight="1" x14ac:dyDescent="0.3">
      <c r="F861" s="2"/>
    </row>
    <row r="862" spans="6:6" ht="15.75" customHeight="1" x14ac:dyDescent="0.3">
      <c r="F862" s="2"/>
    </row>
    <row r="863" spans="6:6" ht="15.75" customHeight="1" x14ac:dyDescent="0.3">
      <c r="F863" s="2"/>
    </row>
    <row r="864" spans="6:6" ht="15.75" customHeight="1" x14ac:dyDescent="0.3">
      <c r="F864" s="2"/>
    </row>
    <row r="865" spans="6:6" ht="15.75" customHeight="1" x14ac:dyDescent="0.3">
      <c r="F865" s="2"/>
    </row>
    <row r="866" spans="6:6" ht="15.75" customHeight="1" x14ac:dyDescent="0.3">
      <c r="F866" s="2"/>
    </row>
    <row r="867" spans="6:6" ht="15.75" customHeight="1" x14ac:dyDescent="0.3">
      <c r="F867" s="2"/>
    </row>
    <row r="868" spans="6:6" ht="15.75" customHeight="1" x14ac:dyDescent="0.3">
      <c r="F868" s="2"/>
    </row>
    <row r="869" spans="6:6" ht="15.75" customHeight="1" x14ac:dyDescent="0.3">
      <c r="F869" s="2"/>
    </row>
    <row r="870" spans="6:6" ht="15.75" customHeight="1" x14ac:dyDescent="0.3">
      <c r="F870" s="2"/>
    </row>
    <row r="871" spans="6:6" ht="15.75" customHeight="1" x14ac:dyDescent="0.3">
      <c r="F871" s="2"/>
    </row>
    <row r="872" spans="6:6" ht="15.75" customHeight="1" x14ac:dyDescent="0.3">
      <c r="F872" s="2"/>
    </row>
    <row r="873" spans="6:6" ht="15.75" customHeight="1" x14ac:dyDescent="0.3">
      <c r="F873" s="2"/>
    </row>
    <row r="874" spans="6:6" ht="15.75" customHeight="1" x14ac:dyDescent="0.3">
      <c r="F874" s="2"/>
    </row>
    <row r="875" spans="6:6" ht="15.75" customHeight="1" x14ac:dyDescent="0.3">
      <c r="F875" s="2"/>
    </row>
    <row r="876" spans="6:6" ht="15.75" customHeight="1" x14ac:dyDescent="0.3">
      <c r="F876" s="2"/>
    </row>
    <row r="877" spans="6:6" ht="15.75" customHeight="1" x14ac:dyDescent="0.3">
      <c r="F877" s="2"/>
    </row>
    <row r="878" spans="6:6" ht="15.75" customHeight="1" x14ac:dyDescent="0.3">
      <c r="F878" s="2"/>
    </row>
    <row r="879" spans="6:6" ht="15.75" customHeight="1" x14ac:dyDescent="0.3">
      <c r="F879" s="2"/>
    </row>
    <row r="880" spans="6:6" ht="15.75" customHeight="1" x14ac:dyDescent="0.3">
      <c r="F880" s="2"/>
    </row>
    <row r="881" spans="6:6" ht="15.75" customHeight="1" x14ac:dyDescent="0.3">
      <c r="F881" s="2"/>
    </row>
    <row r="882" spans="6:6" ht="15.75" customHeight="1" x14ac:dyDescent="0.3">
      <c r="F882" s="2"/>
    </row>
    <row r="883" spans="6:6" ht="15.75" customHeight="1" x14ac:dyDescent="0.3">
      <c r="F883" s="2"/>
    </row>
    <row r="884" spans="6:6" ht="15.75" customHeight="1" x14ac:dyDescent="0.3">
      <c r="F884" s="2"/>
    </row>
    <row r="885" spans="6:6" ht="15.75" customHeight="1" x14ac:dyDescent="0.3">
      <c r="F885" s="2"/>
    </row>
    <row r="886" spans="6:6" ht="15.75" customHeight="1" x14ac:dyDescent="0.3">
      <c r="F886" s="2"/>
    </row>
    <row r="887" spans="6:6" ht="15.75" customHeight="1" x14ac:dyDescent="0.3">
      <c r="F887" s="2"/>
    </row>
    <row r="888" spans="6:6" ht="15.75" customHeight="1" x14ac:dyDescent="0.3">
      <c r="F888" s="2"/>
    </row>
    <row r="889" spans="6:6" ht="15.75" customHeight="1" x14ac:dyDescent="0.3">
      <c r="F889" s="2"/>
    </row>
    <row r="890" spans="6:6" ht="15.75" customHeight="1" x14ac:dyDescent="0.3">
      <c r="F890" s="2"/>
    </row>
    <row r="891" spans="6:6" ht="15.75" customHeight="1" x14ac:dyDescent="0.3">
      <c r="F891" s="2"/>
    </row>
    <row r="892" spans="6:6" ht="15.75" customHeight="1" x14ac:dyDescent="0.3">
      <c r="F892" s="2"/>
    </row>
    <row r="893" spans="6:6" ht="15.75" customHeight="1" x14ac:dyDescent="0.3">
      <c r="F893" s="2"/>
    </row>
    <row r="894" spans="6:6" ht="15.75" customHeight="1" x14ac:dyDescent="0.3">
      <c r="F894" s="2"/>
    </row>
    <row r="895" spans="6:6" ht="15.75" customHeight="1" x14ac:dyDescent="0.3">
      <c r="F895" s="2"/>
    </row>
    <row r="896" spans="6:6" ht="15.75" customHeight="1" x14ac:dyDescent="0.3">
      <c r="F896" s="2"/>
    </row>
    <row r="897" spans="6:6" ht="15.75" customHeight="1" x14ac:dyDescent="0.3">
      <c r="F897" s="2"/>
    </row>
    <row r="898" spans="6:6" ht="15.75" customHeight="1" x14ac:dyDescent="0.3">
      <c r="F898" s="2"/>
    </row>
    <row r="899" spans="6:6" ht="15.75" customHeight="1" x14ac:dyDescent="0.3">
      <c r="F899" s="2"/>
    </row>
    <row r="900" spans="6:6" ht="15.75" customHeight="1" x14ac:dyDescent="0.3">
      <c r="F900" s="2"/>
    </row>
    <row r="901" spans="6:6" ht="15.75" customHeight="1" x14ac:dyDescent="0.3">
      <c r="F901" s="2"/>
    </row>
    <row r="902" spans="6:6" ht="15.75" customHeight="1" x14ac:dyDescent="0.3">
      <c r="F902" s="2"/>
    </row>
    <row r="903" spans="6:6" ht="15.75" customHeight="1" x14ac:dyDescent="0.3">
      <c r="F903" s="2"/>
    </row>
    <row r="904" spans="6:6" ht="15.75" customHeight="1" x14ac:dyDescent="0.3">
      <c r="F904" s="2"/>
    </row>
    <row r="905" spans="6:6" ht="15.75" customHeight="1" x14ac:dyDescent="0.3">
      <c r="F905" s="2"/>
    </row>
    <row r="906" spans="6:6" ht="15.75" customHeight="1" x14ac:dyDescent="0.3">
      <c r="F906" s="2"/>
    </row>
    <row r="907" spans="6:6" ht="15.75" customHeight="1" x14ac:dyDescent="0.3">
      <c r="F907" s="2"/>
    </row>
    <row r="908" spans="6:6" ht="15.75" customHeight="1" x14ac:dyDescent="0.3">
      <c r="F908" s="2"/>
    </row>
    <row r="909" spans="6:6" ht="15.75" customHeight="1" x14ac:dyDescent="0.3">
      <c r="F909" s="2"/>
    </row>
    <row r="910" spans="6:6" ht="15.75" customHeight="1" x14ac:dyDescent="0.3">
      <c r="F910" s="2"/>
    </row>
    <row r="911" spans="6:6" ht="15.75" customHeight="1" x14ac:dyDescent="0.3">
      <c r="F911" s="2"/>
    </row>
    <row r="912" spans="6:6" ht="15.75" customHeight="1" x14ac:dyDescent="0.3">
      <c r="F912" s="2"/>
    </row>
    <row r="913" spans="6:6" ht="15.75" customHeight="1" x14ac:dyDescent="0.3">
      <c r="F913" s="2"/>
    </row>
    <row r="914" spans="6:6" ht="15.75" customHeight="1" x14ac:dyDescent="0.3">
      <c r="F914" s="2"/>
    </row>
    <row r="915" spans="6:6" ht="15.75" customHeight="1" x14ac:dyDescent="0.3">
      <c r="F915" s="2"/>
    </row>
    <row r="916" spans="6:6" ht="15.75" customHeight="1" x14ac:dyDescent="0.3">
      <c r="F916" s="2"/>
    </row>
    <row r="917" spans="6:6" ht="15.75" customHeight="1" x14ac:dyDescent="0.3">
      <c r="F917" s="2"/>
    </row>
    <row r="918" spans="6:6" ht="15.75" customHeight="1" x14ac:dyDescent="0.3">
      <c r="F918" s="2"/>
    </row>
    <row r="919" spans="6:6" ht="15.75" customHeight="1" x14ac:dyDescent="0.3">
      <c r="F919" s="2"/>
    </row>
    <row r="920" spans="6:6" ht="15.75" customHeight="1" x14ac:dyDescent="0.3">
      <c r="F920" s="2"/>
    </row>
    <row r="921" spans="6:6" ht="15.75" customHeight="1" x14ac:dyDescent="0.3">
      <c r="F921" s="2"/>
    </row>
    <row r="922" spans="6:6" ht="15.75" customHeight="1" x14ac:dyDescent="0.3">
      <c r="F922" s="2"/>
    </row>
    <row r="923" spans="6:6" ht="15.75" customHeight="1" x14ac:dyDescent="0.3">
      <c r="F923" s="2"/>
    </row>
    <row r="924" spans="6:6" ht="15.75" customHeight="1" x14ac:dyDescent="0.3">
      <c r="F924" s="2"/>
    </row>
    <row r="925" spans="6:6" ht="15.75" customHeight="1" x14ac:dyDescent="0.3">
      <c r="F925" s="2"/>
    </row>
    <row r="926" spans="6:6" ht="15.75" customHeight="1" x14ac:dyDescent="0.3">
      <c r="F926" s="2"/>
    </row>
    <row r="927" spans="6:6" ht="15.75" customHeight="1" x14ac:dyDescent="0.3">
      <c r="F927" s="2"/>
    </row>
    <row r="928" spans="6:6" ht="15.75" customHeight="1" x14ac:dyDescent="0.3">
      <c r="F928" s="2"/>
    </row>
    <row r="929" spans="6:6" ht="15.75" customHeight="1" x14ac:dyDescent="0.3">
      <c r="F929" s="2"/>
    </row>
    <row r="930" spans="6:6" ht="15.75" customHeight="1" x14ac:dyDescent="0.3">
      <c r="F930" s="2"/>
    </row>
    <row r="931" spans="6:6" ht="15.75" customHeight="1" x14ac:dyDescent="0.3">
      <c r="F931" s="2"/>
    </row>
    <row r="932" spans="6:6" ht="15.75" customHeight="1" x14ac:dyDescent="0.3">
      <c r="F932" s="2"/>
    </row>
    <row r="933" spans="6:6" ht="15.75" customHeight="1" x14ac:dyDescent="0.3">
      <c r="F933" s="2"/>
    </row>
    <row r="934" spans="6:6" ht="15.75" customHeight="1" x14ac:dyDescent="0.3">
      <c r="F934" s="2"/>
    </row>
    <row r="935" spans="6:6" ht="15.75" customHeight="1" x14ac:dyDescent="0.3">
      <c r="F935" s="2"/>
    </row>
    <row r="936" spans="6:6" ht="15.75" customHeight="1" x14ac:dyDescent="0.3">
      <c r="F936" s="2"/>
    </row>
    <row r="937" spans="6:6" ht="15.75" customHeight="1" x14ac:dyDescent="0.3">
      <c r="F937" s="2"/>
    </row>
    <row r="938" spans="6:6" ht="15.75" customHeight="1" x14ac:dyDescent="0.3">
      <c r="F938" s="2"/>
    </row>
    <row r="939" spans="6:6" ht="15.75" customHeight="1" x14ac:dyDescent="0.3">
      <c r="F939" s="2"/>
    </row>
    <row r="940" spans="6:6" ht="15.75" customHeight="1" x14ac:dyDescent="0.3">
      <c r="F940" s="2"/>
    </row>
    <row r="941" spans="6:6" ht="15.75" customHeight="1" x14ac:dyDescent="0.3">
      <c r="F941" s="2"/>
    </row>
    <row r="942" spans="6:6" ht="15.75" customHeight="1" x14ac:dyDescent="0.3">
      <c r="F942" s="2"/>
    </row>
    <row r="943" spans="6:6" ht="15.75" customHeight="1" x14ac:dyDescent="0.3">
      <c r="F943" s="2"/>
    </row>
    <row r="944" spans="6:6" ht="15.75" customHeight="1" x14ac:dyDescent="0.3">
      <c r="F944" s="2"/>
    </row>
    <row r="945" spans="6:6" ht="15.75" customHeight="1" x14ac:dyDescent="0.3">
      <c r="F945" s="2"/>
    </row>
    <row r="946" spans="6:6" ht="15.75" customHeight="1" x14ac:dyDescent="0.3">
      <c r="F946" s="2"/>
    </row>
    <row r="947" spans="6:6" ht="15.75" customHeight="1" x14ac:dyDescent="0.3">
      <c r="F947" s="2"/>
    </row>
    <row r="948" spans="6:6" ht="15.75" customHeight="1" x14ac:dyDescent="0.3">
      <c r="F948" s="2"/>
    </row>
    <row r="949" spans="6:6" ht="15.75" customHeight="1" x14ac:dyDescent="0.3">
      <c r="F949" s="2"/>
    </row>
    <row r="950" spans="6:6" ht="15.75" customHeight="1" x14ac:dyDescent="0.3">
      <c r="F950" s="2"/>
    </row>
    <row r="951" spans="6:6" ht="15.75" customHeight="1" x14ac:dyDescent="0.3">
      <c r="F951" s="2"/>
    </row>
    <row r="952" spans="6:6" ht="15.75" customHeight="1" x14ac:dyDescent="0.3">
      <c r="F952" s="2"/>
    </row>
    <row r="953" spans="6:6" ht="15.75" customHeight="1" x14ac:dyDescent="0.3">
      <c r="F953" s="2"/>
    </row>
    <row r="954" spans="6:6" ht="15.75" customHeight="1" x14ac:dyDescent="0.3">
      <c r="F954" s="2"/>
    </row>
    <row r="955" spans="6:6" ht="15.75" customHeight="1" x14ac:dyDescent="0.3">
      <c r="F955" s="2"/>
    </row>
    <row r="956" spans="6:6" ht="15.75" customHeight="1" x14ac:dyDescent="0.3">
      <c r="F956" s="2"/>
    </row>
    <row r="957" spans="6:6" ht="15.75" customHeight="1" x14ac:dyDescent="0.3">
      <c r="F957" s="2"/>
    </row>
    <row r="958" spans="6:6" ht="15.75" customHeight="1" x14ac:dyDescent="0.3">
      <c r="F958" s="2"/>
    </row>
    <row r="959" spans="6:6" ht="15.75" customHeight="1" x14ac:dyDescent="0.3">
      <c r="F959" s="2"/>
    </row>
    <row r="960" spans="6:6" ht="15.75" customHeight="1" x14ac:dyDescent="0.3">
      <c r="F960" s="2"/>
    </row>
    <row r="961" spans="6:6" ht="15.75" customHeight="1" x14ac:dyDescent="0.3">
      <c r="F961" s="2"/>
    </row>
    <row r="962" spans="6:6" ht="15.75" customHeight="1" x14ac:dyDescent="0.3">
      <c r="F962" s="2"/>
    </row>
    <row r="963" spans="6:6" ht="15.75" customHeight="1" x14ac:dyDescent="0.3">
      <c r="F963" s="2"/>
    </row>
    <row r="964" spans="6:6" ht="15.75" customHeight="1" x14ac:dyDescent="0.3">
      <c r="F964" s="2"/>
    </row>
    <row r="965" spans="6:6" ht="15.75" customHeight="1" x14ac:dyDescent="0.3">
      <c r="F965" s="2"/>
    </row>
    <row r="966" spans="6:6" ht="15.75" customHeight="1" x14ac:dyDescent="0.3">
      <c r="F966" s="2"/>
    </row>
    <row r="967" spans="6:6" ht="15.75" customHeight="1" x14ac:dyDescent="0.3">
      <c r="F967" s="2"/>
    </row>
    <row r="968" spans="6:6" ht="15.75" customHeight="1" x14ac:dyDescent="0.3">
      <c r="F968" s="2"/>
    </row>
    <row r="969" spans="6:6" ht="15.75" customHeight="1" x14ac:dyDescent="0.3">
      <c r="F969" s="2"/>
    </row>
    <row r="970" spans="6:6" ht="15.75" customHeight="1" x14ac:dyDescent="0.3">
      <c r="F970" s="2"/>
    </row>
    <row r="971" spans="6:6" ht="15.75" customHeight="1" x14ac:dyDescent="0.3">
      <c r="F971" s="2"/>
    </row>
    <row r="972" spans="6:6" ht="15.75" customHeight="1" x14ac:dyDescent="0.3">
      <c r="F972" s="2"/>
    </row>
    <row r="973" spans="6:6" ht="15.75" customHeight="1" x14ac:dyDescent="0.3">
      <c r="F973" s="2"/>
    </row>
    <row r="974" spans="6:6" ht="15.75" customHeight="1" x14ac:dyDescent="0.3">
      <c r="F974" s="2"/>
    </row>
    <row r="975" spans="6:6" ht="15.75" customHeight="1" x14ac:dyDescent="0.3">
      <c r="F975" s="2"/>
    </row>
    <row r="976" spans="6:6" ht="15.75" customHeight="1" x14ac:dyDescent="0.3">
      <c r="F976" s="2"/>
    </row>
    <row r="977" spans="6:6" ht="15.75" customHeight="1" x14ac:dyDescent="0.3">
      <c r="F977" s="2"/>
    </row>
    <row r="978" spans="6:6" ht="15.75" customHeight="1" x14ac:dyDescent="0.3">
      <c r="F978" s="2"/>
    </row>
    <row r="979" spans="6:6" ht="15.75" customHeight="1" x14ac:dyDescent="0.3">
      <c r="F979" s="2"/>
    </row>
    <row r="980" spans="6:6" ht="15.75" customHeight="1" x14ac:dyDescent="0.3">
      <c r="F980" s="2"/>
    </row>
    <row r="981" spans="6:6" ht="15.75" customHeight="1" x14ac:dyDescent="0.3">
      <c r="F981" s="2"/>
    </row>
    <row r="982" spans="6:6" ht="15.75" customHeight="1" x14ac:dyDescent="0.3">
      <c r="F982" s="2"/>
    </row>
    <row r="983" spans="6:6" ht="15.75" customHeight="1" x14ac:dyDescent="0.3">
      <c r="F983" s="2"/>
    </row>
    <row r="984" spans="6:6" ht="15.75" customHeight="1" x14ac:dyDescent="0.3">
      <c r="F984" s="2"/>
    </row>
    <row r="985" spans="6:6" ht="15.75" customHeight="1" x14ac:dyDescent="0.3">
      <c r="F985" s="2"/>
    </row>
    <row r="986" spans="6:6" ht="15.75" customHeight="1" x14ac:dyDescent="0.3">
      <c r="F986" s="2"/>
    </row>
    <row r="987" spans="6:6" ht="15.75" customHeight="1" x14ac:dyDescent="0.3">
      <c r="F987" s="2"/>
    </row>
    <row r="988" spans="6:6" ht="15.75" customHeight="1" x14ac:dyDescent="0.3">
      <c r="F988" s="2"/>
    </row>
    <row r="989" spans="6:6" ht="15.75" customHeight="1" x14ac:dyDescent="0.3">
      <c r="F989" s="2"/>
    </row>
    <row r="990" spans="6:6" ht="15.75" customHeight="1" x14ac:dyDescent="0.3">
      <c r="F990" s="2"/>
    </row>
    <row r="991" spans="6:6" ht="15.75" customHeight="1" x14ac:dyDescent="0.3">
      <c r="F991" s="2"/>
    </row>
    <row r="992" spans="6:6" ht="15.75" customHeight="1" x14ac:dyDescent="0.3">
      <c r="F992" s="2"/>
    </row>
    <row r="993" spans="6:6" ht="15.75" customHeight="1" x14ac:dyDescent="0.3">
      <c r="F993" s="2"/>
    </row>
    <row r="994" spans="6:6" ht="15.75" customHeight="1" x14ac:dyDescent="0.3">
      <c r="F994" s="2"/>
    </row>
    <row r="995" spans="6:6" ht="15.75" customHeight="1" x14ac:dyDescent="0.3">
      <c r="F995" s="2"/>
    </row>
    <row r="996" spans="6:6" ht="15.75" customHeight="1" x14ac:dyDescent="0.3">
      <c r="F996" s="2"/>
    </row>
    <row r="997" spans="6:6" ht="15.75" customHeight="1" x14ac:dyDescent="0.3">
      <c r="F997" s="2"/>
    </row>
    <row r="998" spans="6:6" ht="15.75" customHeight="1" x14ac:dyDescent="0.3">
      <c r="F998" s="2"/>
    </row>
    <row r="999" spans="6:6" ht="15.75" customHeight="1" x14ac:dyDescent="0.3">
      <c r="F999" s="2"/>
    </row>
    <row r="1000" spans="6:6" ht="15.75" customHeight="1" x14ac:dyDescent="0.3">
      <c r="F1000" s="2"/>
    </row>
  </sheetData>
  <mergeCells count="1">
    <mergeCell ref="A2:G2"/>
  </mergeCells>
  <pageMargins left="0.7" right="0.7" top="0.75" bottom="0.75" header="0" footer="0"/>
  <pageSetup paperSize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CDDC"/>
  </sheetPr>
  <dimension ref="A1:Z1000"/>
  <sheetViews>
    <sheetView workbookViewId="0">
      <selection activeCell="H33" sqref="H33"/>
    </sheetView>
  </sheetViews>
  <sheetFormatPr defaultColWidth="14.44140625" defaultRowHeight="15" customHeight="1" x14ac:dyDescent="0.3"/>
  <cols>
    <col min="1" max="1" width="10" customWidth="1"/>
    <col min="2" max="2" width="13.33203125" customWidth="1"/>
    <col min="3" max="3" width="13.6640625" customWidth="1"/>
    <col min="4" max="4" width="15.44140625" customWidth="1"/>
    <col min="5" max="5" width="13.109375" customWidth="1"/>
    <col min="6" max="6" width="15.6640625" customWidth="1"/>
    <col min="7" max="7" width="13.44140625" customWidth="1"/>
    <col min="8" max="8" width="13.6640625" customWidth="1"/>
    <col min="9" max="9" width="19.5546875" bestFit="1" customWidth="1"/>
    <col min="10" max="10" width="12.109375" customWidth="1"/>
    <col min="11" max="26" width="8.6640625" customWidth="1"/>
  </cols>
  <sheetData>
    <row r="1" spans="1:26" ht="14.4" x14ac:dyDescent="0.3">
      <c r="A1" s="1" t="s">
        <v>33</v>
      </c>
    </row>
    <row r="2" spans="1:26" ht="21" x14ac:dyDescent="0.4">
      <c r="A2" s="46" t="s">
        <v>34</v>
      </c>
      <c r="B2" s="45"/>
      <c r="C2" s="45"/>
      <c r="D2" s="45"/>
      <c r="E2" s="45"/>
      <c r="F2" s="45"/>
      <c r="G2" s="45"/>
      <c r="H2" s="45"/>
      <c r="I2" s="45"/>
      <c r="J2" s="45"/>
    </row>
    <row r="4" spans="1:26" ht="15.6" x14ac:dyDescent="0.3">
      <c r="A4" s="13" t="s">
        <v>35</v>
      </c>
      <c r="B4" s="13" t="s">
        <v>36</v>
      </c>
      <c r="C4" s="13" t="s">
        <v>37</v>
      </c>
      <c r="D4" s="13" t="s">
        <v>38</v>
      </c>
      <c r="E4" s="13" t="s">
        <v>5</v>
      </c>
      <c r="F4" s="13" t="s">
        <v>39</v>
      </c>
      <c r="G4" s="13" t="s">
        <v>40</v>
      </c>
      <c r="H4" s="13" t="s">
        <v>41</v>
      </c>
      <c r="I4" s="13" t="s">
        <v>42</v>
      </c>
      <c r="J4" s="13" t="s">
        <v>43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4.4" x14ac:dyDescent="0.3">
      <c r="A5" s="6">
        <v>1</v>
      </c>
      <c r="B5" s="6" t="s">
        <v>44</v>
      </c>
      <c r="C5" s="6" t="s">
        <v>45</v>
      </c>
      <c r="D5" s="6">
        <v>5</v>
      </c>
      <c r="E5" s="39"/>
      <c r="F5" s="11"/>
      <c r="G5" s="15">
        <v>41042</v>
      </c>
      <c r="H5" s="15">
        <v>41043</v>
      </c>
      <c r="I5" s="6"/>
      <c r="J5" s="39"/>
    </row>
    <row r="6" spans="1:26" ht="14.4" x14ac:dyDescent="0.3">
      <c r="A6" s="6">
        <v>2</v>
      </c>
      <c r="B6" s="6" t="s">
        <v>46</v>
      </c>
      <c r="C6" s="6" t="s">
        <v>47</v>
      </c>
      <c r="D6" s="6">
        <v>12</v>
      </c>
      <c r="E6" s="39"/>
      <c r="F6" s="11"/>
      <c r="G6" s="15">
        <v>41041</v>
      </c>
      <c r="H6" s="15">
        <v>41047</v>
      </c>
      <c r="I6" s="6"/>
      <c r="J6" s="39"/>
    </row>
    <row r="7" spans="1:26" ht="14.4" x14ac:dyDescent="0.3">
      <c r="A7" s="6">
        <v>3</v>
      </c>
      <c r="B7" s="6" t="s">
        <v>48</v>
      </c>
      <c r="C7" s="6" t="s">
        <v>49</v>
      </c>
      <c r="D7" s="6">
        <v>4</v>
      </c>
      <c r="E7" s="39"/>
      <c r="F7" s="11"/>
      <c r="G7" s="15">
        <v>41042</v>
      </c>
      <c r="H7" s="15">
        <v>41042</v>
      </c>
      <c r="I7" s="6"/>
      <c r="J7" s="39"/>
    </row>
    <row r="8" spans="1:26" ht="14.4" x14ac:dyDescent="0.3">
      <c r="A8" s="6">
        <v>4</v>
      </c>
      <c r="B8" s="6" t="s">
        <v>50</v>
      </c>
      <c r="C8" s="6" t="s">
        <v>47</v>
      </c>
      <c r="D8" s="6">
        <v>3</v>
      </c>
      <c r="E8" s="39"/>
      <c r="F8" s="11"/>
      <c r="G8" s="15">
        <v>41041</v>
      </c>
      <c r="H8" s="15">
        <v>41045</v>
      </c>
      <c r="I8" s="6"/>
      <c r="J8" s="39"/>
    </row>
    <row r="9" spans="1:26" ht="14.4" x14ac:dyDescent="0.3">
      <c r="A9" s="6">
        <v>5</v>
      </c>
      <c r="B9" s="6" t="s">
        <v>51</v>
      </c>
      <c r="C9" s="6" t="s">
        <v>52</v>
      </c>
      <c r="D9" s="6">
        <v>8</v>
      </c>
      <c r="E9" s="39"/>
      <c r="F9" s="11"/>
      <c r="G9" s="15">
        <v>41044</v>
      </c>
      <c r="H9" s="15">
        <v>41047</v>
      </c>
      <c r="I9" s="6"/>
      <c r="J9" s="39"/>
    </row>
    <row r="10" spans="1:26" ht="14.4" x14ac:dyDescent="0.3">
      <c r="A10" s="6">
        <v>6</v>
      </c>
      <c r="B10" s="6" t="s">
        <v>53</v>
      </c>
      <c r="C10" s="6" t="s">
        <v>54</v>
      </c>
      <c r="D10" s="6">
        <v>11</v>
      </c>
      <c r="E10" s="39"/>
      <c r="F10" s="11"/>
      <c r="G10" s="15">
        <v>41043</v>
      </c>
      <c r="H10" s="15">
        <v>41049</v>
      </c>
      <c r="I10" s="6"/>
      <c r="J10" s="39"/>
    </row>
    <row r="11" spans="1:26" ht="14.4" x14ac:dyDescent="0.3">
      <c r="A11" s="6">
        <v>7</v>
      </c>
      <c r="B11" s="6" t="s">
        <v>55</v>
      </c>
      <c r="C11" s="6" t="s">
        <v>56</v>
      </c>
      <c r="D11" s="6">
        <v>13</v>
      </c>
      <c r="E11" s="39"/>
      <c r="F11" s="11"/>
      <c r="G11" s="15">
        <v>41040</v>
      </c>
      <c r="H11" s="15">
        <v>41040</v>
      </c>
      <c r="I11" s="6"/>
      <c r="J11" s="39"/>
    </row>
    <row r="12" spans="1:26" ht="14.4" x14ac:dyDescent="0.3">
      <c r="A12" s="6">
        <v>8</v>
      </c>
      <c r="B12" s="6" t="s">
        <v>57</v>
      </c>
      <c r="C12" s="6" t="s">
        <v>49</v>
      </c>
      <c r="D12" s="6">
        <v>6</v>
      </c>
      <c r="E12" s="39"/>
      <c r="F12" s="11"/>
      <c r="G12" s="15">
        <v>41044</v>
      </c>
      <c r="H12" s="15">
        <v>41045</v>
      </c>
      <c r="I12" s="6"/>
      <c r="J12" s="39"/>
    </row>
    <row r="13" spans="1:26" ht="14.4" x14ac:dyDescent="0.3">
      <c r="A13" s="6">
        <v>9</v>
      </c>
      <c r="B13" s="6" t="s">
        <v>58</v>
      </c>
      <c r="C13" s="6" t="s">
        <v>45</v>
      </c>
      <c r="D13" s="6">
        <v>5</v>
      </c>
      <c r="E13" s="39"/>
      <c r="F13" s="11"/>
      <c r="G13" s="15">
        <v>41045</v>
      </c>
      <c r="H13" s="15">
        <v>41047</v>
      </c>
      <c r="I13" s="6"/>
      <c r="J13" s="39"/>
    </row>
    <row r="14" spans="1:26" ht="14.4" x14ac:dyDescent="0.3">
      <c r="A14" s="6">
        <v>10</v>
      </c>
      <c r="B14" s="6" t="s">
        <v>59</v>
      </c>
      <c r="C14" s="6" t="s">
        <v>52</v>
      </c>
      <c r="D14" s="6">
        <v>10</v>
      </c>
      <c r="E14" s="39"/>
      <c r="F14" s="11"/>
      <c r="G14" s="15">
        <v>41051</v>
      </c>
      <c r="H14" s="15">
        <v>41053</v>
      </c>
      <c r="I14" s="6"/>
      <c r="J14" s="39"/>
    </row>
    <row r="15" spans="1:26" ht="14.4" x14ac:dyDescent="0.3">
      <c r="A15" s="6">
        <v>11</v>
      </c>
      <c r="B15" s="6" t="s">
        <v>60</v>
      </c>
      <c r="C15" s="6" t="s">
        <v>54</v>
      </c>
      <c r="D15" s="6">
        <v>9</v>
      </c>
      <c r="E15" s="39"/>
      <c r="F15" s="11"/>
      <c r="G15" s="15">
        <v>41050</v>
      </c>
      <c r="H15" s="15">
        <v>41053</v>
      </c>
      <c r="I15" s="6"/>
      <c r="J15" s="39"/>
    </row>
    <row r="18" spans="1:9" ht="15.6" x14ac:dyDescent="0.3">
      <c r="B18" s="16" t="s">
        <v>61</v>
      </c>
      <c r="C18" s="16"/>
      <c r="D18" s="16"/>
      <c r="E18" s="16"/>
      <c r="F18" s="16" t="s">
        <v>62</v>
      </c>
      <c r="G18" s="16"/>
    </row>
    <row r="19" spans="1:9" ht="14.4" x14ac:dyDescent="0.3">
      <c r="B19" s="17" t="s">
        <v>37</v>
      </c>
      <c r="C19" s="17" t="s">
        <v>5</v>
      </c>
      <c r="D19" s="17" t="s">
        <v>63</v>
      </c>
      <c r="F19" s="17" t="s">
        <v>64</v>
      </c>
      <c r="G19" s="6">
        <v>50</v>
      </c>
      <c r="H19" s="6">
        <v>51</v>
      </c>
      <c r="I19" s="6">
        <v>52</v>
      </c>
    </row>
    <row r="20" spans="1:9" ht="14.4" x14ac:dyDescent="0.3">
      <c r="B20" s="6" t="s">
        <v>47</v>
      </c>
      <c r="C20" s="11">
        <v>1000000</v>
      </c>
      <c r="D20" s="6">
        <v>5</v>
      </c>
      <c r="F20" s="17" t="s">
        <v>65</v>
      </c>
      <c r="G20" s="6">
        <v>4</v>
      </c>
      <c r="H20" s="6">
        <v>8</v>
      </c>
      <c r="I20" s="6">
        <v>12</v>
      </c>
    </row>
    <row r="21" spans="1:9" ht="15.75" customHeight="1" x14ac:dyDescent="0.3">
      <c r="B21" s="6" t="s">
        <v>54</v>
      </c>
      <c r="C21" s="11">
        <v>900000</v>
      </c>
      <c r="D21" s="6">
        <v>4</v>
      </c>
      <c r="F21" s="1" t="s">
        <v>171</v>
      </c>
      <c r="G21" s="38">
        <f>SUMIFS($F$5:$F$15,$B$5:$B$15,G19&amp;"*")</f>
        <v>0</v>
      </c>
      <c r="H21" s="38">
        <f t="shared" ref="H21:I21" si="0">SUMIFS($F$5:$F$15,$B$5:$B$15,H19&amp;"*")</f>
        <v>0</v>
      </c>
      <c r="I21" s="38">
        <f t="shared" si="0"/>
        <v>0</v>
      </c>
    </row>
    <row r="22" spans="1:9" ht="15.75" customHeight="1" x14ac:dyDescent="0.3">
      <c r="B22" s="6" t="s">
        <v>52</v>
      </c>
      <c r="C22" s="11">
        <v>600000</v>
      </c>
      <c r="D22" s="6">
        <v>3</v>
      </c>
      <c r="F22" s="1" t="s">
        <v>66</v>
      </c>
    </row>
    <row r="23" spans="1:9" ht="15.75" customHeight="1" x14ac:dyDescent="0.3">
      <c r="B23" s="6" t="s">
        <v>45</v>
      </c>
      <c r="C23" s="11">
        <v>400000</v>
      </c>
      <c r="D23" s="6">
        <v>2</v>
      </c>
    </row>
    <row r="24" spans="1:9" ht="15.75" customHeight="1" x14ac:dyDescent="0.3">
      <c r="B24" s="6" t="s">
        <v>56</v>
      </c>
      <c r="C24" s="11">
        <v>200000</v>
      </c>
      <c r="D24" s="6">
        <v>1</v>
      </c>
    </row>
    <row r="25" spans="1:9" ht="15.75" customHeight="1" x14ac:dyDescent="0.3">
      <c r="B25" s="6" t="s">
        <v>49</v>
      </c>
      <c r="C25" s="11">
        <v>400000</v>
      </c>
      <c r="D25" s="6">
        <v>1</v>
      </c>
    </row>
    <row r="26" spans="1:9" ht="15.75" customHeight="1" x14ac:dyDescent="0.3"/>
    <row r="27" spans="1:9" ht="15.75" customHeight="1" x14ac:dyDescent="0.3">
      <c r="A27" s="1" t="s">
        <v>28</v>
      </c>
    </row>
    <row r="28" spans="1:9" ht="15.75" customHeight="1" x14ac:dyDescent="0.3">
      <c r="A28" s="1" t="s">
        <v>67</v>
      </c>
    </row>
    <row r="29" spans="1:9" ht="15.75" customHeight="1" x14ac:dyDescent="0.3">
      <c r="A29" s="1" t="s">
        <v>68</v>
      </c>
    </row>
    <row r="30" spans="1:9" ht="15.75" customHeight="1" x14ac:dyDescent="0.3">
      <c r="A30" s="1" t="s">
        <v>69</v>
      </c>
    </row>
    <row r="31" spans="1:9" ht="15.75" customHeight="1" x14ac:dyDescent="0.3">
      <c r="A31" s="1" t="s">
        <v>70</v>
      </c>
    </row>
    <row r="32" spans="1:9" ht="15.75" customHeight="1" x14ac:dyDescent="0.3">
      <c r="A32" s="1" t="s">
        <v>71</v>
      </c>
    </row>
    <row r="33" spans="1:4" ht="15.75" customHeight="1" x14ac:dyDescent="0.3">
      <c r="A33" s="1" t="s">
        <v>72</v>
      </c>
    </row>
    <row r="34" spans="1:4" ht="15.75" customHeight="1" x14ac:dyDescent="0.3">
      <c r="A34" s="1" t="s">
        <v>73</v>
      </c>
    </row>
    <row r="35" spans="1:4" ht="15.75" customHeight="1" x14ac:dyDescent="0.3"/>
    <row r="36" spans="1:4" ht="15.75" customHeight="1" x14ac:dyDescent="0.3">
      <c r="A36" s="17" t="s">
        <v>37</v>
      </c>
      <c r="B36" s="41">
        <v>50</v>
      </c>
      <c r="C36" s="41">
        <v>51</v>
      </c>
      <c r="D36" s="41">
        <v>52</v>
      </c>
    </row>
    <row r="37" spans="1:4" ht="15.75" customHeight="1" x14ac:dyDescent="0.3">
      <c r="A37" s="40" t="s">
        <v>47</v>
      </c>
      <c r="B37" s="43"/>
      <c r="C37" s="43"/>
      <c r="D37" s="43"/>
    </row>
    <row r="38" spans="1:4" ht="15.75" customHeight="1" x14ac:dyDescent="0.3">
      <c r="A38" s="40" t="s">
        <v>54</v>
      </c>
      <c r="B38" s="43"/>
      <c r="C38" s="43"/>
      <c r="D38" s="43"/>
    </row>
    <row r="39" spans="1:4" ht="15.75" customHeight="1" x14ac:dyDescent="0.3">
      <c r="A39" s="40" t="s">
        <v>52</v>
      </c>
      <c r="B39" s="43"/>
      <c r="C39" s="43"/>
      <c r="D39" s="43"/>
    </row>
    <row r="40" spans="1:4" ht="15.75" customHeight="1" x14ac:dyDescent="0.3">
      <c r="A40" s="40" t="s">
        <v>45</v>
      </c>
      <c r="B40" s="43"/>
      <c r="C40" s="43"/>
      <c r="D40" s="43"/>
    </row>
    <row r="41" spans="1:4" ht="15.75" customHeight="1" x14ac:dyDescent="0.3">
      <c r="A41" s="40" t="s">
        <v>56</v>
      </c>
      <c r="B41" s="43"/>
      <c r="C41" s="43"/>
      <c r="D41" s="43"/>
    </row>
    <row r="42" spans="1:4" ht="15.75" customHeight="1" x14ac:dyDescent="0.3">
      <c r="A42" s="40" t="s">
        <v>49</v>
      </c>
      <c r="B42" s="43"/>
      <c r="C42" s="43"/>
      <c r="D42" s="43"/>
    </row>
    <row r="43" spans="1:4" ht="15.75" customHeight="1" x14ac:dyDescent="0.3"/>
    <row r="44" spans="1:4" ht="15.75" customHeight="1" x14ac:dyDescent="0.3"/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2:J2"/>
  </mergeCells>
  <pageMargins left="0.7" right="0.7" top="0.75" bottom="0.75" header="0" footer="0"/>
  <pageSetup paperSize="3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CDDC"/>
  </sheetPr>
  <dimension ref="A1:Z1000"/>
  <sheetViews>
    <sheetView workbookViewId="0">
      <selection activeCell="H20" sqref="H20"/>
    </sheetView>
  </sheetViews>
  <sheetFormatPr defaultColWidth="14.44140625" defaultRowHeight="15" customHeight="1" x14ac:dyDescent="0.3"/>
  <cols>
    <col min="1" max="1" width="14.88671875" customWidth="1"/>
    <col min="2" max="2" width="17.109375" customWidth="1"/>
    <col min="3" max="6" width="8.6640625" customWidth="1"/>
    <col min="7" max="7" width="15.33203125" customWidth="1"/>
    <col min="8" max="8" width="14.88671875" customWidth="1"/>
    <col min="9" max="26" width="8.6640625" customWidth="1"/>
  </cols>
  <sheetData>
    <row r="1" spans="1:26" ht="18" x14ac:dyDescent="0.35">
      <c r="A1" s="44" t="s">
        <v>74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26" ht="15.6" x14ac:dyDescent="0.3">
      <c r="A3" s="18" t="s">
        <v>35</v>
      </c>
      <c r="B3" s="18" t="s">
        <v>75</v>
      </c>
      <c r="C3" s="18" t="s">
        <v>76</v>
      </c>
      <c r="D3" s="18" t="s">
        <v>77</v>
      </c>
      <c r="E3" s="18" t="s">
        <v>78</v>
      </c>
      <c r="F3" s="18" t="s">
        <v>79</v>
      </c>
      <c r="G3" s="18" t="s">
        <v>80</v>
      </c>
      <c r="H3" s="18" t="s">
        <v>5</v>
      </c>
      <c r="I3" s="18" t="s">
        <v>81</v>
      </c>
      <c r="J3" s="18" t="s">
        <v>82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4" x14ac:dyDescent="0.3">
      <c r="A4" s="6">
        <v>1</v>
      </c>
      <c r="B4" s="6" t="s">
        <v>83</v>
      </c>
      <c r="C4" s="6"/>
      <c r="D4" s="6" t="s">
        <v>84</v>
      </c>
      <c r="E4" s="6"/>
      <c r="F4" s="6">
        <v>320</v>
      </c>
      <c r="G4" s="19">
        <v>40980</v>
      </c>
      <c r="H4" s="6"/>
      <c r="I4" s="6"/>
      <c r="J4" s="6"/>
    </row>
    <row r="5" spans="1:26" ht="14.4" x14ac:dyDescent="0.3">
      <c r="A5" s="6">
        <v>2</v>
      </c>
      <c r="B5" s="6" t="s">
        <v>85</v>
      </c>
      <c r="C5" s="6"/>
      <c r="D5" s="6" t="s">
        <v>86</v>
      </c>
      <c r="E5" s="6"/>
      <c r="F5" s="6">
        <v>220</v>
      </c>
      <c r="G5" s="19">
        <v>40989</v>
      </c>
      <c r="H5" s="6"/>
      <c r="I5" s="6"/>
      <c r="J5" s="6"/>
    </row>
    <row r="6" spans="1:26" ht="14.4" x14ac:dyDescent="0.3">
      <c r="A6" s="6">
        <v>3</v>
      </c>
      <c r="B6" s="6" t="s">
        <v>87</v>
      </c>
      <c r="C6" s="6"/>
      <c r="D6" s="6" t="s">
        <v>86</v>
      </c>
      <c r="E6" s="6"/>
      <c r="F6" s="6">
        <v>500</v>
      </c>
      <c r="G6" s="19">
        <v>40982</v>
      </c>
      <c r="H6" s="6"/>
      <c r="I6" s="6"/>
      <c r="J6" s="6"/>
    </row>
    <row r="7" spans="1:26" ht="14.4" x14ac:dyDescent="0.3">
      <c r="A7" s="6">
        <v>4</v>
      </c>
      <c r="B7" s="6" t="s">
        <v>88</v>
      </c>
      <c r="C7" s="6"/>
      <c r="D7" s="6" t="s">
        <v>84</v>
      </c>
      <c r="E7" s="6"/>
      <c r="F7" s="6">
        <v>670</v>
      </c>
      <c r="G7" s="19">
        <v>41003</v>
      </c>
      <c r="H7" s="6"/>
      <c r="I7" s="6"/>
      <c r="J7" s="6"/>
    </row>
    <row r="8" spans="1:26" ht="14.4" x14ac:dyDescent="0.3">
      <c r="A8" s="6">
        <v>5</v>
      </c>
      <c r="B8" s="6" t="s">
        <v>89</v>
      </c>
      <c r="C8" s="6"/>
      <c r="D8" s="6" t="s">
        <v>90</v>
      </c>
      <c r="E8" s="6"/>
      <c r="F8" s="6">
        <v>230</v>
      </c>
      <c r="G8" s="19">
        <v>41011</v>
      </c>
      <c r="H8" s="6"/>
      <c r="I8" s="6"/>
      <c r="J8" s="6"/>
    </row>
    <row r="9" spans="1:26" ht="14.4" x14ac:dyDescent="0.3">
      <c r="A9" s="6">
        <v>6</v>
      </c>
      <c r="B9" s="6" t="s">
        <v>83</v>
      </c>
      <c r="C9" s="6"/>
      <c r="D9" s="6" t="s">
        <v>84</v>
      </c>
      <c r="E9" s="6"/>
      <c r="F9" s="6">
        <v>120</v>
      </c>
      <c r="G9" s="19">
        <v>41012</v>
      </c>
      <c r="H9" s="6"/>
      <c r="I9" s="6"/>
      <c r="J9" s="6"/>
    </row>
    <row r="10" spans="1:26" ht="14.4" x14ac:dyDescent="0.3">
      <c r="A10" s="6">
        <v>7</v>
      </c>
      <c r="B10" s="6" t="s">
        <v>85</v>
      </c>
      <c r="C10" s="6"/>
      <c r="D10" s="6" t="s">
        <v>90</v>
      </c>
      <c r="E10" s="6"/>
      <c r="F10" s="6">
        <v>190</v>
      </c>
      <c r="G10" s="19">
        <v>41056</v>
      </c>
      <c r="H10" s="6"/>
      <c r="I10" s="6"/>
      <c r="J10" s="6"/>
    </row>
    <row r="11" spans="1:26" ht="14.4" x14ac:dyDescent="0.3">
      <c r="A11" s="6">
        <v>8</v>
      </c>
      <c r="B11" s="6" t="s">
        <v>87</v>
      </c>
      <c r="C11" s="6"/>
      <c r="D11" s="6" t="s">
        <v>91</v>
      </c>
      <c r="E11" s="6"/>
      <c r="F11" s="6">
        <v>108</v>
      </c>
      <c r="G11" s="19">
        <v>41063</v>
      </c>
      <c r="H11" s="6"/>
      <c r="I11" s="6"/>
      <c r="J11" s="6"/>
    </row>
    <row r="12" spans="1:26" ht="14.4" x14ac:dyDescent="0.3">
      <c r="A12" s="6">
        <v>9</v>
      </c>
      <c r="B12" s="6" t="s">
        <v>88</v>
      </c>
      <c r="C12" s="6"/>
      <c r="D12" s="6" t="s">
        <v>91</v>
      </c>
      <c r="E12" s="6"/>
      <c r="F12" s="6">
        <v>170</v>
      </c>
      <c r="G12" s="19">
        <v>41076</v>
      </c>
      <c r="H12" s="6"/>
      <c r="I12" s="6"/>
      <c r="J12" s="6"/>
    </row>
    <row r="13" spans="1:26" ht="14.4" x14ac:dyDescent="0.3">
      <c r="A13" s="6">
        <v>10</v>
      </c>
      <c r="B13" s="6" t="s">
        <v>89</v>
      </c>
      <c r="C13" s="6"/>
      <c r="D13" s="6" t="s">
        <v>84</v>
      </c>
      <c r="E13" s="6"/>
      <c r="F13" s="6">
        <v>95</v>
      </c>
      <c r="G13" s="19">
        <v>41081</v>
      </c>
      <c r="H13" s="6"/>
      <c r="I13" s="6"/>
      <c r="J13" s="6"/>
    </row>
    <row r="15" spans="1:26" ht="14.4" x14ac:dyDescent="0.3">
      <c r="A15" s="1" t="s">
        <v>92</v>
      </c>
      <c r="G15" s="1" t="s">
        <v>93</v>
      </c>
    </row>
    <row r="16" spans="1:26" ht="15.6" x14ac:dyDescent="0.3">
      <c r="A16" s="18" t="s">
        <v>77</v>
      </c>
      <c r="B16" s="6" t="s">
        <v>86</v>
      </c>
      <c r="C16" s="6" t="s">
        <v>84</v>
      </c>
      <c r="D16" s="6" t="s">
        <v>91</v>
      </c>
      <c r="E16" s="6" t="s">
        <v>94</v>
      </c>
      <c r="G16" s="18" t="s">
        <v>75</v>
      </c>
      <c r="H16" s="18" t="s">
        <v>76</v>
      </c>
      <c r="I16" s="18" t="s">
        <v>95</v>
      </c>
      <c r="J16" s="18" t="s">
        <v>96</v>
      </c>
    </row>
    <row r="17" spans="1:10" ht="15.6" x14ac:dyDescent="0.3">
      <c r="A17" s="18" t="s">
        <v>78</v>
      </c>
      <c r="B17" s="6" t="s">
        <v>97</v>
      </c>
      <c r="C17" s="6" t="s">
        <v>98</v>
      </c>
      <c r="D17" s="6" t="s">
        <v>99</v>
      </c>
      <c r="E17" s="6" t="s">
        <v>100</v>
      </c>
      <c r="G17" s="6" t="s">
        <v>83</v>
      </c>
      <c r="H17" s="6" t="s">
        <v>101</v>
      </c>
      <c r="I17" s="6">
        <v>140000</v>
      </c>
      <c r="J17" s="12">
        <v>0.04</v>
      </c>
    </row>
    <row r="18" spans="1:10" ht="14.4" x14ac:dyDescent="0.3">
      <c r="G18" s="6" t="s">
        <v>85</v>
      </c>
      <c r="H18" s="6" t="s">
        <v>102</v>
      </c>
      <c r="I18" s="6">
        <v>145000</v>
      </c>
      <c r="J18" s="12">
        <v>0.05</v>
      </c>
    </row>
    <row r="19" spans="1:10" ht="14.4" x14ac:dyDescent="0.3">
      <c r="G19" s="6" t="s">
        <v>87</v>
      </c>
      <c r="H19" s="6" t="s">
        <v>103</v>
      </c>
      <c r="I19" s="6">
        <v>137000</v>
      </c>
      <c r="J19" s="12">
        <v>0.03</v>
      </c>
    </row>
    <row r="20" spans="1:10" ht="14.4" x14ac:dyDescent="0.3">
      <c r="G20" s="6" t="s">
        <v>88</v>
      </c>
      <c r="H20" s="6" t="s">
        <v>104</v>
      </c>
      <c r="I20" s="6">
        <v>145000</v>
      </c>
      <c r="J20" s="12">
        <v>0.02</v>
      </c>
    </row>
    <row r="21" spans="1:10" ht="15.75" customHeight="1" x14ac:dyDescent="0.3">
      <c r="G21" s="6" t="s">
        <v>89</v>
      </c>
      <c r="H21" s="6" t="s">
        <v>105</v>
      </c>
      <c r="I21" s="6">
        <v>146000</v>
      </c>
      <c r="J21" s="12">
        <v>0.02</v>
      </c>
    </row>
    <row r="22" spans="1:10" ht="15.75" customHeight="1" x14ac:dyDescent="0.3">
      <c r="A22" s="1" t="s">
        <v>28</v>
      </c>
    </row>
    <row r="23" spans="1:10" ht="15.75" customHeight="1" x14ac:dyDescent="0.3">
      <c r="A23" s="1" t="s">
        <v>106</v>
      </c>
    </row>
    <row r="24" spans="1:10" ht="15.75" customHeight="1" x14ac:dyDescent="0.3">
      <c r="A24" s="1" t="s">
        <v>107</v>
      </c>
    </row>
    <row r="25" spans="1:10" ht="15.75" customHeight="1" x14ac:dyDescent="0.3">
      <c r="A25" s="1" t="s">
        <v>108</v>
      </c>
    </row>
    <row r="26" spans="1:10" ht="15.75" customHeight="1" x14ac:dyDescent="0.3">
      <c r="A26" s="1" t="s">
        <v>109</v>
      </c>
    </row>
    <row r="27" spans="1:10" ht="15.75" customHeight="1" x14ac:dyDescent="0.3">
      <c r="A27" s="1" t="s">
        <v>110</v>
      </c>
    </row>
    <row r="28" spans="1:10" ht="15.75" customHeight="1" x14ac:dyDescent="0.3"/>
    <row r="29" spans="1:10" ht="15.75" customHeight="1" x14ac:dyDescent="0.3">
      <c r="A29" s="18" t="s">
        <v>75</v>
      </c>
      <c r="B29" s="41" t="s">
        <v>86</v>
      </c>
      <c r="C29" s="41" t="s">
        <v>84</v>
      </c>
      <c r="D29" s="41" t="s">
        <v>91</v>
      </c>
      <c r="E29" s="41" t="s">
        <v>94</v>
      </c>
    </row>
    <row r="30" spans="1:10" ht="15.75" customHeight="1" x14ac:dyDescent="0.3">
      <c r="A30" s="40" t="s">
        <v>83</v>
      </c>
      <c r="B30" s="42"/>
      <c r="C30" s="42"/>
      <c r="D30" s="42"/>
      <c r="E30" s="42"/>
    </row>
    <row r="31" spans="1:10" ht="15.75" customHeight="1" x14ac:dyDescent="0.3">
      <c r="A31" s="40" t="s">
        <v>85</v>
      </c>
      <c r="B31" s="42"/>
      <c r="C31" s="42"/>
      <c r="D31" s="42"/>
      <c r="E31" s="42"/>
    </row>
    <row r="32" spans="1:10" ht="15.75" customHeight="1" x14ac:dyDescent="0.3">
      <c r="A32" s="40" t="s">
        <v>87</v>
      </c>
      <c r="B32" s="42"/>
      <c r="C32" s="42"/>
      <c r="D32" s="42"/>
      <c r="E32" s="42"/>
    </row>
    <row r="33" spans="1:5" ht="15.75" customHeight="1" x14ac:dyDescent="0.3">
      <c r="A33" s="40" t="s">
        <v>88</v>
      </c>
      <c r="B33" s="42"/>
      <c r="C33" s="42"/>
      <c r="D33" s="42"/>
      <c r="E33" s="42"/>
    </row>
    <row r="34" spans="1:5" ht="15.75" customHeight="1" x14ac:dyDescent="0.3">
      <c r="A34" s="40" t="s">
        <v>89</v>
      </c>
      <c r="B34" s="42"/>
      <c r="C34" s="42"/>
      <c r="D34" s="42"/>
      <c r="E34" s="42"/>
    </row>
    <row r="35" spans="1:5" ht="15.75" customHeight="1" x14ac:dyDescent="0.3"/>
    <row r="36" spans="1:5" ht="15.75" customHeight="1" x14ac:dyDescent="0.3"/>
    <row r="37" spans="1:5" ht="15.75" customHeight="1" x14ac:dyDescent="0.3"/>
    <row r="38" spans="1:5" ht="15.75" customHeight="1" x14ac:dyDescent="0.3"/>
    <row r="39" spans="1:5" ht="15.75" customHeight="1" x14ac:dyDescent="0.3"/>
    <row r="40" spans="1:5" ht="15.75" customHeight="1" x14ac:dyDescent="0.3"/>
    <row r="41" spans="1:5" ht="15.75" customHeight="1" x14ac:dyDescent="0.3"/>
    <row r="42" spans="1:5" ht="15.75" customHeight="1" x14ac:dyDescent="0.3"/>
    <row r="43" spans="1:5" ht="15.75" customHeight="1" x14ac:dyDescent="0.3"/>
    <row r="44" spans="1:5" ht="15.75" customHeight="1" x14ac:dyDescent="0.3"/>
    <row r="45" spans="1:5" ht="15.75" customHeight="1" x14ac:dyDescent="0.3"/>
    <row r="46" spans="1:5" ht="15.75" customHeight="1" x14ac:dyDescent="0.3"/>
    <row r="47" spans="1:5" ht="15.75" customHeight="1" x14ac:dyDescent="0.3"/>
    <row r="48" spans="1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L1"/>
  </mergeCells>
  <pageMargins left="0.7" right="0.7" top="0.75" bottom="0.75" header="0" footer="0"/>
  <pageSetup paperSize="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CDDC"/>
  </sheetPr>
  <dimension ref="A1:Z1000"/>
  <sheetViews>
    <sheetView tabSelected="1" topLeftCell="A8" workbookViewId="0">
      <selection activeCell="A44" sqref="A44"/>
    </sheetView>
  </sheetViews>
  <sheetFormatPr defaultColWidth="14.44140625" defaultRowHeight="15" customHeight="1" x14ac:dyDescent="0.3"/>
  <cols>
    <col min="1" max="1" width="10.88671875" customWidth="1"/>
    <col min="2" max="9" width="8.6640625" customWidth="1"/>
    <col min="10" max="10" width="13.44140625" customWidth="1"/>
    <col min="11" max="26" width="8.6640625" customWidth="1"/>
  </cols>
  <sheetData>
    <row r="1" spans="1:26" ht="14.4" x14ac:dyDescent="0.3">
      <c r="A1" s="1" t="s">
        <v>111</v>
      </c>
    </row>
    <row r="2" spans="1:26" ht="18" x14ac:dyDescent="0.35">
      <c r="A2" s="44" t="s">
        <v>112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4" spans="1:26" ht="31.2" x14ac:dyDescent="0.3">
      <c r="A4" s="20" t="s">
        <v>113</v>
      </c>
      <c r="B4" s="21" t="s">
        <v>114</v>
      </c>
      <c r="C4" s="21" t="s">
        <v>3</v>
      </c>
      <c r="D4" s="21" t="s">
        <v>115</v>
      </c>
      <c r="E4" s="21" t="s">
        <v>116</v>
      </c>
      <c r="F4" s="21" t="s">
        <v>117</v>
      </c>
      <c r="G4" s="21" t="s">
        <v>118</v>
      </c>
      <c r="H4" s="21" t="s">
        <v>119</v>
      </c>
      <c r="I4" s="21" t="s">
        <v>120</v>
      </c>
      <c r="J4" s="21" t="s">
        <v>121</v>
      </c>
      <c r="K4" s="21" t="s">
        <v>122</v>
      </c>
      <c r="L4" s="22" t="s">
        <v>123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4" x14ac:dyDescent="0.3">
      <c r="A5" s="24">
        <v>40915</v>
      </c>
      <c r="B5" s="6" t="s">
        <v>124</v>
      </c>
      <c r="C5" s="6"/>
      <c r="D5" s="6">
        <v>123</v>
      </c>
      <c r="E5" s="6"/>
      <c r="F5" s="6"/>
      <c r="G5" s="6"/>
      <c r="H5" s="6"/>
      <c r="I5" s="6"/>
      <c r="J5" s="6"/>
      <c r="K5" s="6"/>
      <c r="L5" s="25"/>
    </row>
    <row r="6" spans="1:26" ht="14.4" x14ac:dyDescent="0.3">
      <c r="A6" s="24">
        <v>40918</v>
      </c>
      <c r="B6" s="6" t="s">
        <v>125</v>
      </c>
      <c r="C6" s="6"/>
      <c r="D6" s="6">
        <v>456</v>
      </c>
      <c r="E6" s="6"/>
      <c r="F6" s="6"/>
      <c r="G6" s="6"/>
      <c r="H6" s="6"/>
      <c r="I6" s="6"/>
      <c r="J6" s="6"/>
      <c r="K6" s="6"/>
      <c r="L6" s="25"/>
    </row>
    <row r="7" spans="1:26" ht="14.4" x14ac:dyDescent="0.3">
      <c r="A7" s="24">
        <v>40923</v>
      </c>
      <c r="B7" s="6" t="s">
        <v>126</v>
      </c>
      <c r="C7" s="6"/>
      <c r="D7" s="6">
        <v>325</v>
      </c>
      <c r="E7" s="6"/>
      <c r="F7" s="6"/>
      <c r="G7" s="6"/>
      <c r="H7" s="6"/>
      <c r="I7" s="6"/>
      <c r="J7" s="6"/>
      <c r="K7" s="6"/>
      <c r="L7" s="25"/>
    </row>
    <row r="8" spans="1:26" ht="14.4" x14ac:dyDescent="0.3">
      <c r="A8" s="24">
        <v>40930</v>
      </c>
      <c r="B8" s="6" t="s">
        <v>127</v>
      </c>
      <c r="C8" s="6"/>
      <c r="D8" s="6">
        <v>467</v>
      </c>
      <c r="E8" s="6"/>
      <c r="F8" s="6"/>
      <c r="G8" s="6"/>
      <c r="H8" s="6"/>
      <c r="I8" s="6"/>
      <c r="J8" s="6"/>
      <c r="K8" s="6"/>
      <c r="L8" s="25"/>
    </row>
    <row r="9" spans="1:26" ht="14.4" x14ac:dyDescent="0.3">
      <c r="A9" s="24">
        <v>40931</v>
      </c>
      <c r="B9" s="6" t="s">
        <v>128</v>
      </c>
      <c r="C9" s="6"/>
      <c r="D9" s="6">
        <v>2130</v>
      </c>
      <c r="E9" s="6"/>
      <c r="F9" s="6"/>
      <c r="G9" s="6"/>
      <c r="H9" s="6"/>
      <c r="I9" s="6"/>
      <c r="J9" s="6"/>
      <c r="K9" s="6"/>
      <c r="L9" s="25"/>
    </row>
    <row r="10" spans="1:26" ht="14.4" x14ac:dyDescent="0.3">
      <c r="A10" s="24">
        <v>40936</v>
      </c>
      <c r="B10" s="6" t="s">
        <v>129</v>
      </c>
      <c r="C10" s="6"/>
      <c r="D10" s="6">
        <v>485</v>
      </c>
      <c r="E10" s="6"/>
      <c r="F10" s="6"/>
      <c r="G10" s="6"/>
      <c r="H10" s="6"/>
      <c r="I10" s="6"/>
      <c r="J10" s="6"/>
      <c r="K10" s="6"/>
      <c r="L10" s="25"/>
    </row>
    <row r="11" spans="1:26" ht="14.4" x14ac:dyDescent="0.3">
      <c r="A11" s="24">
        <v>40940</v>
      </c>
      <c r="B11" s="6" t="s">
        <v>130</v>
      </c>
      <c r="C11" s="6"/>
      <c r="D11" s="6">
        <v>687</v>
      </c>
      <c r="E11" s="6"/>
      <c r="F11" s="6"/>
      <c r="G11" s="6"/>
      <c r="H11" s="6"/>
      <c r="I11" s="6"/>
      <c r="J11" s="6"/>
      <c r="K11" s="6"/>
      <c r="L11" s="25"/>
    </row>
    <row r="12" spans="1:26" ht="14.4" x14ac:dyDescent="0.3">
      <c r="A12" s="24">
        <v>40942</v>
      </c>
      <c r="B12" s="6" t="s">
        <v>131</v>
      </c>
      <c r="C12" s="6"/>
      <c r="D12" s="6">
        <v>1259</v>
      </c>
      <c r="E12" s="6"/>
      <c r="F12" s="6"/>
      <c r="G12" s="6"/>
      <c r="H12" s="6"/>
      <c r="I12" s="6"/>
      <c r="J12" s="6"/>
      <c r="K12" s="6"/>
      <c r="L12" s="25"/>
    </row>
    <row r="13" spans="1:26" ht="14.4" x14ac:dyDescent="0.3">
      <c r="A13" s="24">
        <v>40947</v>
      </c>
      <c r="B13" s="6" t="s">
        <v>132</v>
      </c>
      <c r="C13" s="6"/>
      <c r="D13" s="6">
        <v>2245</v>
      </c>
      <c r="E13" s="6"/>
      <c r="F13" s="6"/>
      <c r="G13" s="6"/>
      <c r="H13" s="6"/>
      <c r="I13" s="6"/>
      <c r="J13" s="6"/>
      <c r="K13" s="6"/>
      <c r="L13" s="25"/>
    </row>
    <row r="14" spans="1:26" ht="14.4" x14ac:dyDescent="0.3">
      <c r="A14" s="24">
        <v>40953</v>
      </c>
      <c r="B14" s="6" t="s">
        <v>133</v>
      </c>
      <c r="C14" s="6"/>
      <c r="D14" s="6">
        <v>556</v>
      </c>
      <c r="E14" s="6"/>
      <c r="F14" s="6"/>
      <c r="G14" s="6"/>
      <c r="H14" s="6"/>
      <c r="I14" s="6"/>
      <c r="J14" s="6"/>
      <c r="K14" s="6"/>
      <c r="L14" s="25"/>
    </row>
    <row r="15" spans="1:26" ht="14.4" x14ac:dyDescent="0.3">
      <c r="A15" s="24">
        <v>40956</v>
      </c>
      <c r="B15" s="6" t="s">
        <v>134</v>
      </c>
      <c r="C15" s="6"/>
      <c r="D15" s="6">
        <v>987</v>
      </c>
      <c r="E15" s="6"/>
      <c r="F15" s="6"/>
      <c r="G15" s="6"/>
      <c r="H15" s="6"/>
      <c r="I15" s="6"/>
      <c r="J15" s="6"/>
      <c r="K15" s="6"/>
      <c r="L15" s="25"/>
    </row>
    <row r="16" spans="1:26" ht="14.4" x14ac:dyDescent="0.3">
      <c r="A16" s="24">
        <v>40960</v>
      </c>
      <c r="B16" s="6" t="s">
        <v>135</v>
      </c>
      <c r="C16" s="6"/>
      <c r="D16" s="6">
        <v>466</v>
      </c>
      <c r="E16" s="6"/>
      <c r="F16" s="6"/>
      <c r="G16" s="6"/>
      <c r="H16" s="6"/>
      <c r="I16" s="6"/>
      <c r="J16" s="6"/>
      <c r="K16" s="6"/>
      <c r="L16" s="25"/>
    </row>
    <row r="17" spans="1:12" ht="14.4" x14ac:dyDescent="0.3">
      <c r="A17" s="24">
        <v>40964</v>
      </c>
      <c r="B17" s="6" t="s">
        <v>136</v>
      </c>
      <c r="C17" s="6"/>
      <c r="D17" s="6">
        <v>976</v>
      </c>
      <c r="E17" s="6"/>
      <c r="F17" s="6"/>
      <c r="G17" s="6"/>
      <c r="H17" s="6"/>
      <c r="I17" s="6"/>
      <c r="J17" s="6"/>
      <c r="K17" s="6"/>
      <c r="L17" s="25"/>
    </row>
    <row r="18" spans="1:12" ht="14.4" x14ac:dyDescent="0.3">
      <c r="A18" s="24">
        <v>40967</v>
      </c>
      <c r="B18" s="6" t="s">
        <v>137</v>
      </c>
      <c r="C18" s="6"/>
      <c r="D18" s="6">
        <v>678</v>
      </c>
      <c r="E18" s="6"/>
      <c r="F18" s="6"/>
      <c r="G18" s="6"/>
      <c r="H18" s="6"/>
      <c r="I18" s="6"/>
      <c r="J18" s="6"/>
      <c r="K18" s="6"/>
      <c r="L18" s="25"/>
    </row>
    <row r="19" spans="1:12" ht="14.4" x14ac:dyDescent="0.3">
      <c r="A19" s="24">
        <v>40969</v>
      </c>
      <c r="B19" s="6" t="s">
        <v>138</v>
      </c>
      <c r="C19" s="6"/>
      <c r="D19" s="6">
        <v>687</v>
      </c>
      <c r="E19" s="6"/>
      <c r="F19" s="6"/>
      <c r="G19" s="6"/>
      <c r="H19" s="6"/>
      <c r="I19" s="6"/>
      <c r="J19" s="6"/>
      <c r="K19" s="6"/>
      <c r="L19" s="25"/>
    </row>
    <row r="20" spans="1:12" ht="14.4" x14ac:dyDescent="0.3">
      <c r="A20" s="24">
        <v>40983</v>
      </c>
      <c r="B20" s="6" t="s">
        <v>139</v>
      </c>
      <c r="C20" s="6"/>
      <c r="D20" s="6">
        <v>345</v>
      </c>
      <c r="E20" s="6"/>
      <c r="F20" s="6"/>
      <c r="G20" s="6"/>
      <c r="H20" s="6"/>
      <c r="I20" s="6"/>
      <c r="J20" s="6"/>
      <c r="K20" s="6"/>
      <c r="L20" s="25"/>
    </row>
    <row r="21" spans="1:12" ht="15.75" customHeight="1" x14ac:dyDescent="0.3">
      <c r="A21" s="26">
        <v>40999</v>
      </c>
      <c r="B21" s="27" t="s">
        <v>140</v>
      </c>
      <c r="C21" s="27"/>
      <c r="D21" s="27">
        <v>378</v>
      </c>
      <c r="E21" s="27"/>
      <c r="F21" s="27"/>
      <c r="G21" s="27"/>
      <c r="H21" s="27"/>
      <c r="I21" s="27"/>
      <c r="J21" s="27"/>
      <c r="K21" s="27"/>
      <c r="L21" s="28"/>
    </row>
    <row r="22" spans="1:12" ht="15.75" customHeight="1" x14ac:dyDescent="0.3"/>
    <row r="23" spans="1:12" ht="15.75" customHeight="1" x14ac:dyDescent="0.3">
      <c r="B23" s="1" t="s">
        <v>141</v>
      </c>
      <c r="G23" s="1" t="s">
        <v>142</v>
      </c>
    </row>
    <row r="24" spans="1:12" ht="15.75" customHeight="1" x14ac:dyDescent="0.3">
      <c r="B24" s="29" t="s">
        <v>2</v>
      </c>
      <c r="C24" s="30" t="s">
        <v>3</v>
      </c>
      <c r="D24" s="30" t="s">
        <v>118</v>
      </c>
      <c r="E24" s="31" t="s">
        <v>119</v>
      </c>
      <c r="G24" s="29" t="s">
        <v>143</v>
      </c>
      <c r="H24" s="32" t="s">
        <v>144</v>
      </c>
      <c r="I24" s="32" t="s">
        <v>145</v>
      </c>
      <c r="J24" s="32" t="s">
        <v>146</v>
      </c>
      <c r="K24" s="32" t="s">
        <v>147</v>
      </c>
      <c r="L24" s="33" t="s">
        <v>148</v>
      </c>
    </row>
    <row r="25" spans="1:12" ht="15.75" customHeight="1" x14ac:dyDescent="0.3">
      <c r="B25" s="32" t="s">
        <v>149</v>
      </c>
      <c r="C25" s="6" t="s">
        <v>150</v>
      </c>
      <c r="D25" s="6">
        <v>5000</v>
      </c>
      <c r="E25" s="25">
        <v>5300</v>
      </c>
      <c r="G25" s="31" t="s">
        <v>151</v>
      </c>
      <c r="H25" s="34">
        <v>0.02</v>
      </c>
      <c r="I25" s="34">
        <v>0</v>
      </c>
      <c r="J25" s="34">
        <v>0.01</v>
      </c>
      <c r="K25" s="34">
        <v>0.03</v>
      </c>
      <c r="L25" s="35">
        <v>2.5000000000000001E-2</v>
      </c>
    </row>
    <row r="26" spans="1:12" ht="15.75" customHeight="1" x14ac:dyDescent="0.3">
      <c r="B26" s="32" t="s">
        <v>152</v>
      </c>
      <c r="C26" s="6" t="s">
        <v>153</v>
      </c>
      <c r="D26" s="6">
        <v>5400</v>
      </c>
      <c r="E26" s="25">
        <v>5700</v>
      </c>
    </row>
    <row r="27" spans="1:12" ht="15.75" customHeight="1" x14ac:dyDescent="0.3">
      <c r="B27" s="32" t="s">
        <v>154</v>
      </c>
      <c r="C27" s="6" t="s">
        <v>155</v>
      </c>
      <c r="D27" s="6">
        <v>5200</v>
      </c>
      <c r="E27" s="25">
        <v>5500</v>
      </c>
    </row>
    <row r="28" spans="1:12" ht="15.75" customHeight="1" x14ac:dyDescent="0.3">
      <c r="B28" s="32" t="s">
        <v>156</v>
      </c>
      <c r="C28" s="6" t="s">
        <v>157</v>
      </c>
      <c r="D28" s="6">
        <v>8000</v>
      </c>
      <c r="E28" s="25">
        <v>8500</v>
      </c>
    </row>
    <row r="29" spans="1:12" ht="15.75" customHeight="1" x14ac:dyDescent="0.3">
      <c r="B29" s="33" t="s">
        <v>158</v>
      </c>
      <c r="C29" s="6" t="s">
        <v>159</v>
      </c>
      <c r="D29" s="27">
        <v>8200</v>
      </c>
      <c r="E29" s="28">
        <v>8600</v>
      </c>
    </row>
    <row r="30" spans="1:12" ht="15.75" customHeight="1" x14ac:dyDescent="0.3"/>
    <row r="31" spans="1:12" ht="15.75" customHeight="1" x14ac:dyDescent="0.3">
      <c r="A31" s="1" t="s">
        <v>160</v>
      </c>
    </row>
    <row r="32" spans="1:12" ht="15.75" customHeight="1" x14ac:dyDescent="0.3">
      <c r="A32" s="1" t="s">
        <v>161</v>
      </c>
    </row>
    <row r="33" spans="1:6" ht="15.75" customHeight="1" x14ac:dyDescent="0.3"/>
    <row r="34" spans="1:6" ht="15.75" customHeight="1" x14ac:dyDescent="0.3">
      <c r="A34" s="1" t="s">
        <v>162</v>
      </c>
    </row>
    <row r="35" spans="1:6" ht="15.75" customHeight="1" x14ac:dyDescent="0.3">
      <c r="B35" s="1" t="s">
        <v>163</v>
      </c>
    </row>
    <row r="36" spans="1:6" ht="15.75" customHeight="1" x14ac:dyDescent="0.3">
      <c r="B36" s="1" t="s">
        <v>164</v>
      </c>
    </row>
    <row r="37" spans="1:6" ht="15.75" customHeight="1" x14ac:dyDescent="0.3">
      <c r="B37" s="1" t="s">
        <v>165</v>
      </c>
    </row>
    <row r="38" spans="1:6" ht="15.75" customHeight="1" x14ac:dyDescent="0.3">
      <c r="B38" s="1" t="s">
        <v>166</v>
      </c>
    </row>
    <row r="39" spans="1:6" ht="15.75" customHeight="1" x14ac:dyDescent="0.3">
      <c r="B39" s="1" t="s">
        <v>167</v>
      </c>
    </row>
    <row r="40" spans="1:6" ht="15.75" customHeight="1" x14ac:dyDescent="0.3">
      <c r="B40" s="1" t="s">
        <v>168</v>
      </c>
    </row>
    <row r="41" spans="1:6" ht="15.75" customHeight="1" x14ac:dyDescent="0.3"/>
    <row r="42" spans="1:6" ht="15.75" customHeight="1" x14ac:dyDescent="0.3">
      <c r="A42" s="1" t="s">
        <v>172</v>
      </c>
    </row>
    <row r="43" spans="1:6" ht="15.75" customHeight="1" x14ac:dyDescent="0.3">
      <c r="A43" s="1" t="s">
        <v>173</v>
      </c>
    </row>
    <row r="44" spans="1:6" ht="15.75" customHeight="1" x14ac:dyDescent="0.3"/>
    <row r="45" spans="1:6" ht="15.75" customHeight="1" x14ac:dyDescent="0.3">
      <c r="A45" s="29" t="s">
        <v>2</v>
      </c>
      <c r="B45" s="32" t="s">
        <v>144</v>
      </c>
      <c r="C45" s="32" t="s">
        <v>145</v>
      </c>
      <c r="D45" s="32" t="s">
        <v>146</v>
      </c>
      <c r="E45" s="32" t="s">
        <v>147</v>
      </c>
      <c r="F45" s="33" t="s">
        <v>148</v>
      </c>
    </row>
    <row r="46" spans="1:6" ht="15.75" customHeight="1" x14ac:dyDescent="0.3">
      <c r="A46" s="32" t="s">
        <v>149</v>
      </c>
    </row>
    <row r="47" spans="1:6" ht="15.75" customHeight="1" x14ac:dyDescent="0.3">
      <c r="A47" s="32" t="s">
        <v>152</v>
      </c>
    </row>
    <row r="48" spans="1:6" ht="15.75" customHeight="1" x14ac:dyDescent="0.3">
      <c r="A48" s="32" t="s">
        <v>154</v>
      </c>
    </row>
    <row r="49" spans="1:1" ht="15.75" customHeight="1" x14ac:dyDescent="0.3">
      <c r="A49" s="32" t="s">
        <v>156</v>
      </c>
    </row>
    <row r="50" spans="1:1" ht="15.75" customHeight="1" x14ac:dyDescent="0.3">
      <c r="A50" s="33" t="s">
        <v>158</v>
      </c>
    </row>
    <row r="51" spans="1:1" ht="15.75" customHeight="1" x14ac:dyDescent="0.3"/>
    <row r="52" spans="1:1" ht="15.75" customHeight="1" x14ac:dyDescent="0.3"/>
    <row r="53" spans="1:1" ht="15.75" customHeight="1" x14ac:dyDescent="0.3"/>
    <row r="54" spans="1:1" ht="15.75" customHeight="1" x14ac:dyDescent="0.3"/>
    <row r="55" spans="1:1" ht="15.75" customHeight="1" x14ac:dyDescent="0.3"/>
    <row r="56" spans="1:1" ht="15.75" customHeight="1" x14ac:dyDescent="0.3"/>
    <row r="57" spans="1:1" ht="15.75" customHeight="1" x14ac:dyDescent="0.3"/>
    <row r="58" spans="1:1" ht="15.75" customHeight="1" x14ac:dyDescent="0.3"/>
    <row r="59" spans="1:1" ht="15.75" customHeight="1" x14ac:dyDescent="0.3"/>
    <row r="60" spans="1:1" ht="15.75" customHeight="1" x14ac:dyDescent="0.3"/>
    <row r="61" spans="1:1" ht="15.75" customHeight="1" x14ac:dyDescent="0.3"/>
    <row r="62" spans="1:1" ht="15.75" customHeight="1" x14ac:dyDescent="0.3"/>
    <row r="63" spans="1:1" ht="15.75" customHeight="1" x14ac:dyDescent="0.3"/>
    <row r="64" spans="1: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2:L2"/>
  </mergeCells>
  <pageMargins left="0.7" right="0.7" top="0.75" bottom="0.75" header="0" footer="0"/>
  <pageSetup paperSize="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BCTGTHH</vt:lpstr>
      <vt:lpstr>BTCPVT</vt:lpstr>
      <vt:lpstr>BCTCP</vt:lpstr>
      <vt:lpstr>BCDTQ3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HL-Pad</cp:lastModifiedBy>
  <dcterms:created xsi:type="dcterms:W3CDTF">2012-08-23T01:48:22Z</dcterms:created>
  <dcterms:modified xsi:type="dcterms:W3CDTF">2023-02-02T07:27:06Z</dcterms:modified>
</cp:coreProperties>
</file>