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2" windowWidth="22992" windowHeight="9540" tabRatio="828" activeTab="4"/>
  </bookViews>
  <sheets>
    <sheet name="PROG-STRATEGIS" sheetId="4" r:id="rId1"/>
    <sheet name="PROG-KERJA" sheetId="10" r:id="rId2"/>
    <sheet name="PKT-K" sheetId="16" r:id="rId3"/>
    <sheet name="PKT-RK" sheetId="14" r:id="rId4"/>
    <sheet name="PS-PKT-MA" sheetId="15" r:id="rId5"/>
    <sheet name="Kamus" sheetId="5" r:id="rId6"/>
  </sheets>
  <definedNames>
    <definedName name="_xlnm.Print_Titles" localSheetId="2">'PKT-K'!$1:$7</definedName>
    <definedName name="_xlnm.Print_Titles" localSheetId="3">'PKT-RK'!$1:$7</definedName>
    <definedName name="_xlnm.Print_Titles" localSheetId="1">'PROG-KERJA'!$1:$7</definedName>
    <definedName name="_xlnm.Print_Titles" localSheetId="0">'PROG-STRATEGIS'!$1:$6</definedName>
    <definedName name="_xlnm.Print_Titles" localSheetId="4">'PS-PKT-MA'!$1:$7</definedName>
  </definedNames>
  <calcPr calcId="144525"/>
</workbook>
</file>

<file path=xl/calcChain.xml><?xml version="1.0" encoding="utf-8"?>
<calcChain xmlns="http://schemas.openxmlformats.org/spreadsheetml/2006/main">
  <c r="C3" i="15" l="1"/>
  <c r="C3" i="14"/>
  <c r="C3" i="16"/>
  <c r="C3" i="10"/>
  <c r="C3" i="4"/>
  <c r="C1" i="16" l="1"/>
  <c r="C1" i="15"/>
  <c r="C1" i="10"/>
  <c r="C1" i="4"/>
  <c r="C1" i="14"/>
  <c r="M7" i="4"/>
  <c r="N7" i="4"/>
  <c r="O7" i="4"/>
  <c r="L7" i="4"/>
</calcChain>
</file>

<file path=xl/comments1.xml><?xml version="1.0" encoding="utf-8"?>
<comments xmlns="http://schemas.openxmlformats.org/spreadsheetml/2006/main">
  <authors>
    <author>DHD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[6]</t>
        </r>
      </text>
    </comment>
  </commentList>
</comments>
</file>

<file path=xl/sharedStrings.xml><?xml version="1.0" encoding="utf-8"?>
<sst xmlns="http://schemas.openxmlformats.org/spreadsheetml/2006/main" count="428" uniqueCount="112">
  <si>
    <t>KETERANGAN</t>
  </si>
  <si>
    <t>%</t>
  </si>
  <si>
    <t>RENCANA PENERIMAAN/ PENGELUARAN TRIWULANAN (RPPT)</t>
  </si>
  <si>
    <t>Tw I</t>
  </si>
  <si>
    <t>Tw II</t>
  </si>
  <si>
    <t>Tw III</t>
  </si>
  <si>
    <t>Tw IV</t>
  </si>
  <si>
    <t>kode</t>
  </si>
  <si>
    <t>rekmakode</t>
  </si>
  <si>
    <t>lvl</t>
  </si>
  <si>
    <t>LVL</t>
  </si>
  <si>
    <t>2022.1</t>
  </si>
  <si>
    <t>PENDAPATAN</t>
  </si>
  <si>
    <t>BIAYA</t>
  </si>
  <si>
    <t>KODE</t>
  </si>
  <si>
    <t>Rp.(juta)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</si>
  <si>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</si>
  <si>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</si>
  <si>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</si>
  <si>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</si>
  <si>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</si>
  <si>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</si>
  <si>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</si>
  <si>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</si>
  <si>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</si>
  <si>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</si>
  <si>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</si>
  <si>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</si>
  <si>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</si>
  <si>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</si>
  <si>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</si>
  <si>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</si>
  <si>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</si>
  <si>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</si>
  <si>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</si>
  <si>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</si>
  <si>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</si>
  <si>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Field 
Return Query</t>
  </si>
  <si>
    <t>BEBAN SOSIALISASI PENSIUNAN - DK (DK) - NON BAPERUM</t>
  </si>
  <si>
    <t>Tahun</t>
  </si>
  <si>
    <t>TOTAL</t>
  </si>
  <si>
    <t>1.01</t>
  </si>
  <si>
    <t>`</t>
  </si>
  <si>
    <t>par_tahun</t>
  </si>
  <si>
    <t>sbpkode</t>
  </si>
  <si>
    <t>pktkode</t>
  </si>
  <si>
    <t>rppt1nom</t>
  </si>
  <si>
    <t>rppt2nom</t>
  </si>
  <si>
    <t>rppt3nom</t>
  </si>
  <si>
    <t>rppt4nom</t>
  </si>
  <si>
    <t>rppt1perc</t>
  </si>
  <si>
    <t>rppt2perc</t>
  </si>
  <si>
    <t>rppt3perc</t>
  </si>
  <si>
    <t>rppt4perc</t>
  </si>
  <si>
    <t>MA</t>
  </si>
  <si>
    <t>select * from sp_rpt_sbpps_kegiatan_rincian('2022.1')</t>
  </si>
  <si>
    <t>sbpnourut</t>
  </si>
  <si>
    <t>satkerid</t>
  </si>
  <si>
    <t>pktnourut</t>
  </si>
  <si>
    <t>nama</t>
  </si>
  <si>
    <t>pktoutput</t>
  </si>
  <si>
    <t>sbpjenis</t>
  </si>
  <si>
    <t>nom_pendapatan</t>
  </si>
  <si>
    <t>nom_biaya</t>
  </si>
  <si>
    <t>nom_investasi</t>
  </si>
  <si>
    <t>nom_rencana_korporasi</t>
  </si>
  <si>
    <t>select * from sp_rpt_sbpps_kegiatan_mataanggaran ('2022.1')</t>
  </si>
  <si>
    <t>Sheet
PS</t>
  </si>
  <si>
    <t>Sheet
PKT-K</t>
  </si>
  <si>
    <t>Sheet
PKT-RK</t>
  </si>
  <si>
    <t>Sheet
PS-PKT-MA</t>
  </si>
  <si>
    <t>A</t>
  </si>
  <si>
    <t>Pelayanan Kesehatan &amp; Kesejahteraan bagi Penerima Bantuan (Good; Externally Standardized)</t>
  </si>
  <si>
    <t>SBP</t>
  </si>
  <si>
    <t>01.1</t>
  </si>
  <si>
    <t>Program Kerja Strategis</t>
  </si>
  <si>
    <t>PKS</t>
  </si>
  <si>
    <t>01.1.01</t>
  </si>
  <si>
    <t>A.1</t>
  </si>
  <si>
    <t>Melaksanakan pengelolaan layanan TKHT secara optimal</t>
  </si>
  <si>
    <t>SBPNOURUT</t>
  </si>
  <si>
    <t>PKTKODE</t>
  </si>
  <si>
    <t>No</t>
  </si>
  <si>
    <t>SATKERID</t>
  </si>
  <si>
    <t>PKTNOURUT</t>
  </si>
  <si>
    <t>OUTTPUT</t>
  </si>
  <si>
    <t>JNS</t>
  </si>
  <si>
    <t>INVESTASI</t>
  </si>
  <si>
    <t>01</t>
  </si>
  <si>
    <t>Sheet
PS-PK</t>
  </si>
  <si>
    <t>KODE
PS</t>
  </si>
  <si>
    <t>B2</t>
  </si>
  <si>
    <t>PS,
PKS/PKNS</t>
  </si>
  <si>
    <t>SATKER</t>
  </si>
  <si>
    <t>Output xxxxxxxxxxx</t>
  </si>
  <si>
    <t>1.01.01</t>
  </si>
  <si>
    <t>DK</t>
  </si>
  <si>
    <t>RENCANA 
KORPORASI</t>
  </si>
  <si>
    <t>PKT
(K/RK)</t>
  </si>
  <si>
    <t>PROGRAM KERJA - STRATEGIS (PKS) / NON STRATEGIS (PKNS)</t>
  </si>
  <si>
    <t>PROGRAM KERJA TAHUNAN (PKT) - KEGIATAN (K)</t>
  </si>
  <si>
    <t>PROGRAM STRATEGIS (PS)</t>
  </si>
  <si>
    <t>PROGRAM KERJA TAHUNAN (PKT) - RINCIAN KEGIATAN (RK)</t>
  </si>
  <si>
    <t>rekmanama</t>
  </si>
  <si>
    <t>anggaran</t>
  </si>
  <si>
    <t>X</t>
  </si>
  <si>
    <t>W</t>
  </si>
  <si>
    <t>Y</t>
  </si>
  <si>
    <t>Z</t>
  </si>
  <si>
    <t>MATA ANGGARAN PER RINCIAN KEGIATAN</t>
  </si>
  <si>
    <t>RENCANA
KORPORASI</t>
  </si>
  <si>
    <t>(SATKER)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</si>
</sst>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,,;\ \(#,##0.00,,\)"/>
    <numFmt numFmtId="165" formatCode="0;\(0\)"/>
    <numFmt numFmtId="166" formatCode="#\."/>
    <numFmt numFmtId="167" formatCode="###\.###\.##"/>
  </numFmts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6FF"/>
      <name val="Consolas"/>
      <family val="3"/>
    </font>
    <font>
      <b/>
      <sz val="11"/>
      <color rgb="FFFF0000"/>
      <name val="Consolas"/>
      <family val="3"/>
    </font>
    <font>
      <sz val="11"/>
      <name val="Consolas"/>
      <family val="3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14"/>
      <color theme="1"/>
      <name val="Cambria"/>
      <family val="1"/>
      <scheme val="major"/>
    </font>
    <font>
      <sz val="11"/>
      <color theme="3" tint="-0.249977111117893"/>
      <name val="Cambria"/>
      <family val="1"/>
      <scheme val="major"/>
    </font>
    <font>
      <b/>
      <sz val="14"/>
      <color rgb="FFC00000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/>
  </cellStyleXfs>
  <cellXfs count="2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top" wrapText="1"/>
    </xf>
    <xf numFmtId="0" fontId="2" fillId="8" borderId="0" xfId="0" applyFont="1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top" wrapText="1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 applyAlignment="1">
      <alignment horizontal="center" vertical="center" wrapText="1"/>
    </xf>
    <xf numFmtId="0" fontId="1" fillId="0" borderId="0" xfId="1"/>
    <xf numFmtId="0" fontId="6" fillId="0" borderId="0" xfId="0" applyFont="1" applyAlignment="1">
      <alignment horizontal="center"/>
    </xf>
    <xf numFmtId="0" fontId="7" fillId="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7" fillId="10" borderId="0" xfId="0" applyFont="1" applyFill="1" applyAlignment="1">
      <alignment horizontal="center" vertical="center" wrapText="1"/>
    </xf>
    <xf numFmtId="166" fontId="9" fillId="0" borderId="0" xfId="0" applyNumberFormat="1" applyFont="1" applyAlignment="1">
      <alignment horizontal="right" vertical="top"/>
    </xf>
    <xf numFmtId="0" fontId="9" fillId="0" borderId="0" xfId="0" applyFont="1"/>
    <xf numFmtId="164" fontId="9" fillId="0" borderId="0" xfId="0" applyNumberFormat="1" applyFont="1" applyAlignment="1">
      <alignment horizontal="left" vertical="top" wrapText="1"/>
    </xf>
    <xf numFmtId="49" fontId="9" fillId="0" borderId="0" xfId="0" applyNumberFormat="1" applyFont="1"/>
    <xf numFmtId="166" fontId="11" fillId="0" borderId="0" xfId="0" applyNumberFormat="1" applyFont="1" applyAlignment="1">
      <alignment horizontal="right" vertical="top"/>
    </xf>
    <xf numFmtId="0" fontId="11" fillId="0" borderId="0" xfId="0" applyFont="1"/>
    <xf numFmtId="0" fontId="11" fillId="0" borderId="0" xfId="0" applyNumberFormat="1" applyFont="1" applyAlignment="1">
      <alignment horizontal="center" vertical="top"/>
    </xf>
    <xf numFmtId="164" fontId="11" fillId="0" borderId="0" xfId="0" applyNumberFormat="1" applyFont="1" applyAlignment="1">
      <alignment horizontal="left" vertical="top" wrapText="1"/>
    </xf>
    <xf numFmtId="166" fontId="11" fillId="0" borderId="2" xfId="0" applyNumberFormat="1" applyFont="1" applyBorder="1" applyAlignment="1">
      <alignment horizontal="right" vertical="top"/>
    </xf>
    <xf numFmtId="0" fontId="11" fillId="0" borderId="0" xfId="0" applyFont="1" applyBorder="1"/>
    <xf numFmtId="49" fontId="11" fillId="0" borderId="2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 wrapText="1"/>
    </xf>
    <xf numFmtId="0" fontId="11" fillId="0" borderId="0" xfId="0" applyNumberFormat="1" applyFont="1" applyBorder="1" applyAlignment="1">
      <alignment horizontal="center" vertical="top"/>
    </xf>
    <xf numFmtId="164" fontId="11" fillId="0" borderId="0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left" vertical="top" wrapText="1"/>
    </xf>
    <xf numFmtId="165" fontId="11" fillId="0" borderId="0" xfId="0" applyNumberFormat="1" applyFont="1" applyBorder="1" applyAlignment="1">
      <alignment horizontal="center" vertical="center"/>
    </xf>
    <xf numFmtId="166" fontId="11" fillId="0" borderId="3" xfId="0" applyNumberFormat="1" applyFont="1" applyBorder="1" applyAlignment="1">
      <alignment horizontal="right" vertical="top"/>
    </xf>
    <xf numFmtId="49" fontId="11" fillId="0" borderId="3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0" fontId="11" fillId="0" borderId="0" xfId="0" applyNumberFormat="1" applyFont="1" applyBorder="1"/>
    <xf numFmtId="0" fontId="11" fillId="0" borderId="3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3" xfId="0" applyFont="1" applyBorder="1"/>
    <xf numFmtId="164" fontId="11" fillId="0" borderId="3" xfId="0" applyNumberFormat="1" applyFont="1" applyBorder="1" applyAlignment="1">
      <alignment horizontal="center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horizontal="center" vertical="top"/>
    </xf>
    <xf numFmtId="166" fontId="11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 wrapText="1"/>
    </xf>
    <xf numFmtId="165" fontId="11" fillId="0" borderId="0" xfId="0" applyNumberFormat="1" applyFont="1" applyAlignment="1">
      <alignment horizontal="center" vertical="top"/>
    </xf>
    <xf numFmtId="49" fontId="11" fillId="0" borderId="0" xfId="0" applyNumberFormat="1" applyFont="1"/>
    <xf numFmtId="165" fontId="9" fillId="0" borderId="0" xfId="0" applyNumberFormat="1" applyFont="1" applyAlignment="1">
      <alignment horizontal="center" vertical="top"/>
    </xf>
    <xf numFmtId="0" fontId="11" fillId="0" borderId="2" xfId="0" applyFont="1" applyBorder="1"/>
    <xf numFmtId="49" fontId="11" fillId="0" borderId="2" xfId="0" applyNumberFormat="1" applyFont="1" applyBorder="1" applyAlignment="1">
      <alignment horizontal="center" vertical="top"/>
    </xf>
    <xf numFmtId="166" fontId="11" fillId="0" borderId="2" xfId="0" applyNumberFormat="1" applyFont="1" applyBorder="1" applyAlignment="1">
      <alignment horizontal="center" wrapText="1"/>
    </xf>
    <xf numFmtId="0" fontId="11" fillId="0" borderId="2" xfId="0" applyNumberFormat="1" applyFont="1" applyBorder="1" applyAlignment="1">
      <alignment horizontal="center" vertical="top"/>
    </xf>
    <xf numFmtId="164" fontId="11" fillId="0" borderId="2" xfId="0" applyNumberFormat="1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left" vertical="top" wrapText="1"/>
    </xf>
    <xf numFmtId="165" fontId="11" fillId="0" borderId="1" xfId="0" applyNumberFormat="1" applyFont="1" applyBorder="1" applyAlignment="1">
      <alignment horizontal="center" vertical="top"/>
    </xf>
    <xf numFmtId="166" fontId="11" fillId="0" borderId="8" xfId="0" applyNumberFormat="1" applyFont="1" applyBorder="1" applyAlignment="1">
      <alignment horizontal="right" vertical="top"/>
    </xf>
    <xf numFmtId="0" fontId="11" fillId="0" borderId="8" xfId="0" applyFont="1" applyBorder="1"/>
    <xf numFmtId="49" fontId="11" fillId="0" borderId="8" xfId="0" applyNumberFormat="1" applyFont="1" applyBorder="1" applyAlignment="1">
      <alignment horizontal="left" vertical="top"/>
    </xf>
    <xf numFmtId="166" fontId="11" fillId="0" borderId="8" xfId="0" applyNumberFormat="1" applyFont="1" applyBorder="1" applyAlignment="1">
      <alignment horizontal="center"/>
    </xf>
    <xf numFmtId="0" fontId="11" fillId="0" borderId="8" xfId="0" applyNumberFormat="1" applyFont="1" applyBorder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/>
    <xf numFmtId="164" fontId="11" fillId="0" borderId="1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right" vertical="top"/>
    </xf>
    <xf numFmtId="166" fontId="9" fillId="0" borderId="0" xfId="0" applyNumberFormat="1" applyFont="1" applyBorder="1" applyAlignment="1">
      <alignment horizontal="right" vertical="top"/>
    </xf>
    <xf numFmtId="0" fontId="9" fillId="0" borderId="0" xfId="0" applyFont="1" applyBorder="1"/>
    <xf numFmtId="164" fontId="9" fillId="0" borderId="0" xfId="0" applyNumberFormat="1" applyFont="1" applyBorder="1" applyAlignment="1">
      <alignment horizontal="left" vertical="top" wrapText="1"/>
    </xf>
    <xf numFmtId="165" fontId="9" fillId="0" borderId="0" xfId="0" applyNumberFormat="1" applyFont="1" applyBorder="1" applyAlignment="1">
      <alignment horizontal="center" vertical="top"/>
    </xf>
    <xf numFmtId="49" fontId="9" fillId="0" borderId="0" xfId="0" applyNumberFormat="1" applyFont="1" applyBorder="1"/>
    <xf numFmtId="0" fontId="12" fillId="13" borderId="1" xfId="0" applyFont="1" applyFill="1" applyBorder="1" applyAlignment="1">
      <alignment vertical="center" wrapText="1"/>
    </xf>
    <xf numFmtId="49" fontId="12" fillId="13" borderId="1" xfId="0" applyNumberFormat="1" applyFont="1" applyFill="1" applyBorder="1" applyAlignment="1">
      <alignment horizontal="center" vertical="center" wrapText="1"/>
    </xf>
    <xf numFmtId="166" fontId="13" fillId="13" borderId="1" xfId="0" applyNumberFormat="1" applyFont="1" applyFill="1" applyBorder="1" applyAlignment="1">
      <alignment textRotation="90"/>
    </xf>
    <xf numFmtId="0" fontId="13" fillId="13" borderId="1" xfId="0" applyNumberFormat="1" applyFont="1" applyFill="1" applyBorder="1" applyAlignment="1">
      <alignment textRotation="90"/>
    </xf>
    <xf numFmtId="0" fontId="13" fillId="13" borderId="1" xfId="0" applyFont="1" applyFill="1" applyBorder="1" applyAlignment="1">
      <alignment textRotation="90"/>
    </xf>
    <xf numFmtId="166" fontId="13" fillId="0" borderId="2" xfId="0" applyNumberFormat="1" applyFont="1" applyBorder="1" applyAlignment="1">
      <alignment horizontal="right" vertical="top"/>
    </xf>
    <xf numFmtId="0" fontId="13" fillId="0" borderId="1" xfId="0" applyFont="1" applyBorder="1"/>
    <xf numFmtId="49" fontId="13" fillId="0" borderId="2" xfId="0" applyNumberFormat="1" applyFont="1" applyBorder="1" applyAlignment="1">
      <alignment horizontal="center" vertical="top"/>
    </xf>
    <xf numFmtId="49" fontId="13" fillId="0" borderId="2" xfId="0" applyNumberFormat="1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wrapText="1"/>
    </xf>
    <xf numFmtId="0" fontId="13" fillId="0" borderId="1" xfId="0" applyNumberFormat="1" applyFont="1" applyBorder="1" applyAlignment="1">
      <alignment horizontal="center" vertical="top"/>
    </xf>
    <xf numFmtId="0" fontId="13" fillId="0" borderId="2" xfId="0" applyNumberFormat="1" applyFont="1" applyBorder="1" applyAlignment="1">
      <alignment horizontal="center" vertical="top"/>
    </xf>
    <xf numFmtId="164" fontId="13" fillId="0" borderId="1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left" vertical="top" wrapText="1"/>
    </xf>
    <xf numFmtId="165" fontId="13" fillId="0" borderId="1" xfId="0" applyNumberFormat="1" applyFont="1" applyBorder="1" applyAlignment="1">
      <alignment horizontal="center" vertical="top"/>
    </xf>
    <xf numFmtId="166" fontId="13" fillId="0" borderId="8" xfId="0" applyNumberFormat="1" applyFont="1" applyBorder="1" applyAlignment="1">
      <alignment horizontal="right" vertical="top"/>
    </xf>
    <xf numFmtId="49" fontId="13" fillId="0" borderId="8" xfId="0" applyNumberFormat="1" applyFont="1" applyBorder="1" applyAlignment="1">
      <alignment horizontal="center" vertical="top"/>
    </xf>
    <xf numFmtId="166" fontId="13" fillId="0" borderId="1" xfId="0" applyNumberFormat="1" applyFont="1" applyBorder="1" applyAlignment="1">
      <alignment horizontal="center"/>
    </xf>
    <xf numFmtId="0" fontId="13" fillId="0" borderId="1" xfId="0" applyNumberFormat="1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14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/>
    </xf>
    <xf numFmtId="164" fontId="13" fillId="0" borderId="1" xfId="0" applyNumberFormat="1" applyFont="1" applyBorder="1" applyAlignment="1">
      <alignment horizontal="center"/>
    </xf>
    <xf numFmtId="166" fontId="13" fillId="0" borderId="1" xfId="0" applyNumberFormat="1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center" vertical="top"/>
    </xf>
    <xf numFmtId="164" fontId="15" fillId="14" borderId="2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6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3" fillId="0" borderId="6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164" fontId="14" fillId="0" borderId="1" xfId="0" applyNumberFormat="1" applyFont="1" applyBorder="1" applyAlignment="1">
      <alignment horizontal="right" vertical="top"/>
    </xf>
    <xf numFmtId="0" fontId="13" fillId="0" borderId="0" xfId="0" applyFont="1" applyBorder="1"/>
    <xf numFmtId="166" fontId="10" fillId="1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textRotation="90"/>
    </xf>
    <xf numFmtId="0" fontId="10" fillId="13" borderId="1" xfId="0" applyFont="1" applyFill="1" applyBorder="1" applyAlignment="1">
      <alignment horizontal="center" vertical="center" wrapText="1"/>
    </xf>
    <xf numFmtId="166" fontId="9" fillId="13" borderId="1" xfId="0" applyNumberFormat="1" applyFont="1" applyFill="1" applyBorder="1" applyAlignment="1">
      <alignment horizontal="center" vertical="center" textRotation="90"/>
    </xf>
    <xf numFmtId="0" fontId="9" fillId="13" borderId="1" xfId="0" applyNumberFormat="1" applyFont="1" applyFill="1" applyBorder="1" applyAlignment="1">
      <alignment horizontal="center" vertical="center" textRotation="90"/>
    </xf>
    <xf numFmtId="0" fontId="9" fillId="13" borderId="1" xfId="0" applyFont="1" applyFill="1" applyBorder="1" applyAlignment="1">
      <alignment horizontal="center" vertical="center" textRotation="90"/>
    </xf>
    <xf numFmtId="0" fontId="10" fillId="3" borderId="1" xfId="0" applyFont="1" applyFill="1" applyBorder="1" applyAlignment="1">
      <alignment horizontal="left" vertical="center" wrapText="1"/>
    </xf>
    <xf numFmtId="164" fontId="10" fillId="14" borderId="1" xfId="0" applyNumberFormat="1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166" fontId="9" fillId="0" borderId="3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49" fontId="9" fillId="0" borderId="3" xfId="0" applyNumberFormat="1" applyFont="1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center"/>
    </xf>
    <xf numFmtId="164" fontId="9" fillId="0" borderId="3" xfId="0" applyNumberFormat="1" applyFont="1" applyBorder="1" applyAlignment="1">
      <alignment horizontal="left" vertical="center" wrapText="1"/>
    </xf>
    <xf numFmtId="164" fontId="9" fillId="0" borderId="0" xfId="0" applyNumberFormat="1" applyFont="1" applyBorder="1" applyAlignment="1">
      <alignment horizontal="left" vertical="center" wrapText="1"/>
    </xf>
    <xf numFmtId="165" fontId="9" fillId="0" borderId="0" xfId="0" applyNumberFormat="1" applyFont="1" applyBorder="1" applyAlignment="1">
      <alignment horizontal="right" vertical="center"/>
    </xf>
    <xf numFmtId="164" fontId="9" fillId="11" borderId="3" xfId="0" applyNumberFormat="1" applyFont="1" applyFill="1" applyBorder="1" applyAlignment="1">
      <alignment horizontal="right" vertical="center"/>
    </xf>
    <xf numFmtId="164" fontId="9" fillId="12" borderId="3" xfId="0" applyNumberFormat="1" applyFont="1" applyFill="1" applyBorder="1" applyAlignment="1">
      <alignment horizontal="right" vertical="center"/>
    </xf>
    <xf numFmtId="164" fontId="9" fillId="0" borderId="3" xfId="0" applyNumberFormat="1" applyFont="1" applyFill="1" applyBorder="1" applyAlignment="1">
      <alignment horizontal="right" vertical="center"/>
    </xf>
    <xf numFmtId="166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49" fontId="9" fillId="0" borderId="1" xfId="0" applyNumberFormat="1" applyFont="1" applyBorder="1" applyAlignment="1">
      <alignment horizontal="left" vertical="center" wrapText="1"/>
    </xf>
    <xf numFmtId="164" fontId="9" fillId="0" borderId="1" xfId="0" applyNumberFormat="1" applyFont="1" applyBorder="1" applyAlignment="1">
      <alignment horizontal="left" vertical="center" wrapText="1"/>
    </xf>
    <xf numFmtId="165" fontId="9" fillId="0" borderId="1" xfId="0" applyNumberFormat="1" applyFont="1" applyBorder="1" applyAlignment="1">
      <alignment horizontal="right" vertical="center"/>
    </xf>
    <xf numFmtId="166" fontId="9" fillId="0" borderId="4" xfId="0" applyNumberFormat="1" applyFont="1" applyBorder="1" applyAlignment="1">
      <alignment horizontal="right" vertical="top"/>
    </xf>
    <xf numFmtId="0" fontId="9" fillId="0" borderId="5" xfId="0" applyFont="1" applyBorder="1" applyAlignment="1">
      <alignment vertical="top"/>
    </xf>
    <xf numFmtId="49" fontId="9" fillId="0" borderId="5" xfId="0" applyNumberFormat="1" applyFont="1" applyBorder="1" applyAlignment="1">
      <alignment horizontal="center" vertical="top"/>
    </xf>
    <xf numFmtId="166" fontId="9" fillId="0" borderId="5" xfId="0" applyNumberFormat="1" applyFont="1" applyBorder="1" applyAlignment="1">
      <alignment horizontal="center" vertical="top" wrapText="1"/>
    </xf>
    <xf numFmtId="0" fontId="9" fillId="0" borderId="5" xfId="0" applyNumberFormat="1" applyFont="1" applyBorder="1" applyAlignment="1">
      <alignment horizontal="center" vertical="top"/>
    </xf>
    <xf numFmtId="164" fontId="9" fillId="0" borderId="5" xfId="0" applyNumberFormat="1" applyFont="1" applyBorder="1" applyAlignment="1">
      <alignment vertical="top"/>
    </xf>
    <xf numFmtId="49" fontId="9" fillId="0" borderId="5" xfId="0" applyNumberFormat="1" applyFont="1" applyBorder="1" applyAlignment="1">
      <alignment vertical="top" wrapText="1"/>
    </xf>
    <xf numFmtId="164" fontId="9" fillId="0" borderId="5" xfId="0" applyNumberFormat="1" applyFont="1" applyBorder="1" applyAlignment="1">
      <alignment horizontal="left" vertical="top" wrapText="1"/>
    </xf>
    <xf numFmtId="165" fontId="9" fillId="0" borderId="5" xfId="0" applyNumberFormat="1" applyFont="1" applyBorder="1" applyAlignment="1">
      <alignment horizontal="center" vertical="top"/>
    </xf>
    <xf numFmtId="164" fontId="9" fillId="0" borderId="6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horizontal="center" vertical="top"/>
    </xf>
    <xf numFmtId="166" fontId="9" fillId="0" borderId="0" xfId="0" applyNumberFormat="1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/>
    </xf>
    <xf numFmtId="164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 wrapText="1"/>
    </xf>
    <xf numFmtId="166" fontId="9" fillId="0" borderId="0" xfId="0" applyNumberFormat="1" applyFont="1" applyAlignment="1">
      <alignment horizontal="right" vertical="center"/>
    </xf>
    <xf numFmtId="49" fontId="10" fillId="13" borderId="1" xfId="0" applyNumberFormat="1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top" wrapText="1"/>
    </xf>
    <xf numFmtId="166" fontId="17" fillId="0" borderId="1" xfId="0" applyNumberFormat="1" applyFont="1" applyFill="1" applyBorder="1" applyAlignment="1">
      <alignment horizontal="right" vertical="top"/>
    </xf>
    <xf numFmtId="0" fontId="17" fillId="0" borderId="1" xfId="0" applyFont="1" applyFill="1" applyBorder="1" applyAlignment="1">
      <alignment vertical="top"/>
    </xf>
    <xf numFmtId="49" fontId="17" fillId="7" borderId="1" xfId="0" applyNumberFormat="1" applyFont="1" applyFill="1" applyBorder="1" applyAlignment="1">
      <alignment horizontal="left" vertical="top"/>
    </xf>
    <xf numFmtId="166" fontId="17" fillId="7" borderId="1" xfId="0" applyNumberFormat="1" applyFont="1" applyFill="1" applyBorder="1" applyAlignment="1">
      <alignment horizontal="center" vertical="top" wrapText="1"/>
    </xf>
    <xf numFmtId="0" fontId="17" fillId="7" borderId="1" xfId="0" applyNumberFormat="1" applyFont="1" applyFill="1" applyBorder="1" applyAlignment="1">
      <alignment horizontal="center" vertical="top"/>
    </xf>
    <xf numFmtId="164" fontId="17" fillId="7" borderId="1" xfId="0" applyNumberFormat="1" applyFont="1" applyFill="1" applyBorder="1" applyAlignment="1">
      <alignment horizontal="right" vertical="top"/>
    </xf>
    <xf numFmtId="164" fontId="17" fillId="7" borderId="1" xfId="0" applyNumberFormat="1" applyFont="1" applyFill="1" applyBorder="1" applyAlignment="1">
      <alignment horizontal="left" vertical="top" wrapText="1"/>
    </xf>
    <xf numFmtId="165" fontId="17" fillId="7" borderId="1" xfId="0" applyNumberFormat="1" applyFont="1" applyFill="1" applyBorder="1" applyAlignment="1">
      <alignment horizontal="center" vertical="top"/>
    </xf>
    <xf numFmtId="0" fontId="17" fillId="0" borderId="0" xfId="0" applyFont="1" applyFill="1" applyBorder="1"/>
    <xf numFmtId="49" fontId="17" fillId="0" borderId="1" xfId="0" applyNumberFormat="1" applyFont="1" applyFill="1" applyBorder="1" applyAlignment="1">
      <alignment horizontal="left" vertical="top"/>
    </xf>
    <xf numFmtId="166" fontId="17" fillId="0" borderId="1" xfId="0" applyNumberFormat="1" applyFont="1" applyFill="1" applyBorder="1" applyAlignment="1">
      <alignment horizontal="center" vertical="top" wrapText="1"/>
    </xf>
    <xf numFmtId="0" fontId="17" fillId="0" borderId="1" xfId="0" applyNumberFormat="1" applyFont="1" applyFill="1" applyBorder="1" applyAlignment="1">
      <alignment horizontal="center" vertical="top"/>
    </xf>
    <xf numFmtId="164" fontId="17" fillId="0" borderId="1" xfId="0" applyNumberFormat="1" applyFont="1" applyFill="1" applyBorder="1" applyAlignment="1">
      <alignment horizontal="right" vertical="top"/>
    </xf>
    <xf numFmtId="49" fontId="17" fillId="0" borderId="4" xfId="0" applyNumberFormat="1" applyFont="1" applyFill="1" applyBorder="1" applyAlignment="1">
      <alignment horizontal="right" vertical="top"/>
    </xf>
    <xf numFmtId="49" fontId="17" fillId="0" borderId="5" xfId="0" applyNumberFormat="1" applyFont="1" applyFill="1" applyBorder="1" applyAlignment="1">
      <alignment horizontal="left" vertical="top" wrapText="1"/>
    </xf>
    <xf numFmtId="164" fontId="17" fillId="0" borderId="1" xfId="0" applyNumberFormat="1" applyFont="1" applyFill="1" applyBorder="1" applyAlignment="1">
      <alignment horizontal="left" vertical="top" wrapText="1"/>
    </xf>
    <xf numFmtId="165" fontId="17" fillId="0" borderId="1" xfId="0" applyNumberFormat="1" applyFont="1" applyFill="1" applyBorder="1" applyAlignment="1">
      <alignment horizontal="center" vertical="top"/>
    </xf>
    <xf numFmtId="49" fontId="17" fillId="0" borderId="5" xfId="0" applyNumberFormat="1" applyFont="1" applyFill="1" applyBorder="1" applyAlignment="1">
      <alignment horizontal="right" vertical="top"/>
    </xf>
    <xf numFmtId="49" fontId="17" fillId="0" borderId="6" xfId="0" applyNumberFormat="1" applyFont="1" applyFill="1" applyBorder="1" applyAlignment="1">
      <alignment horizontal="left" vertical="top" wrapText="1"/>
    </xf>
    <xf numFmtId="166" fontId="9" fillId="0" borderId="1" xfId="0" applyNumberFormat="1" applyFont="1" applyBorder="1" applyAlignment="1">
      <alignment horizontal="right"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left" vertical="top"/>
    </xf>
    <xf numFmtId="166" fontId="9" fillId="0" borderId="1" xfId="0" applyNumberFormat="1" applyFont="1" applyBorder="1" applyAlignment="1">
      <alignment horizontal="center" vertical="top" wrapText="1"/>
    </xf>
    <xf numFmtId="0" fontId="9" fillId="0" borderId="1" xfId="0" applyNumberFormat="1" applyFont="1" applyBorder="1" applyAlignment="1">
      <alignment horizontal="center" vertical="top"/>
    </xf>
    <xf numFmtId="164" fontId="9" fillId="0" borderId="1" xfId="0" applyNumberFormat="1" applyFont="1" applyBorder="1" applyAlignment="1">
      <alignment vertical="top"/>
    </xf>
    <xf numFmtId="49" fontId="9" fillId="0" borderId="4" xfId="0" applyNumberFormat="1" applyFont="1" applyBorder="1" applyAlignment="1">
      <alignment vertical="top"/>
    </xf>
    <xf numFmtId="49" fontId="9" fillId="0" borderId="5" xfId="0" applyNumberFormat="1" applyFont="1" applyBorder="1" applyAlignment="1">
      <alignment vertical="top"/>
    </xf>
    <xf numFmtId="49" fontId="9" fillId="0" borderId="6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horizontal="center" vertical="top"/>
    </xf>
    <xf numFmtId="0" fontId="9" fillId="0" borderId="0" xfId="0" applyFont="1" applyBorder="1" applyAlignment="1">
      <alignment vertical="top"/>
    </xf>
    <xf numFmtId="49" fontId="9" fillId="0" borderId="0" xfId="0" applyNumberFormat="1" applyFont="1" applyBorder="1" applyAlignment="1">
      <alignment horizontal="left" vertical="top"/>
    </xf>
    <xf numFmtId="166" fontId="9" fillId="0" borderId="0" xfId="0" applyNumberFormat="1" applyFont="1" applyBorder="1" applyAlignment="1">
      <alignment horizontal="center" vertical="top" wrapText="1"/>
    </xf>
    <xf numFmtId="0" fontId="9" fillId="0" borderId="0" xfId="0" applyNumberFormat="1" applyFont="1" applyBorder="1" applyAlignment="1">
      <alignment horizontal="center" vertical="top"/>
    </xf>
    <xf numFmtId="164" fontId="9" fillId="0" borderId="0" xfId="0" applyNumberFormat="1" applyFont="1" applyBorder="1" applyAlignment="1">
      <alignment vertical="top"/>
    </xf>
    <xf numFmtId="49" fontId="9" fillId="0" borderId="0" xfId="0" applyNumberFormat="1" applyFont="1" applyBorder="1" applyAlignment="1">
      <alignment vertical="top"/>
    </xf>
    <xf numFmtId="49" fontId="9" fillId="0" borderId="0" xfId="0" applyNumberFormat="1" applyFont="1" applyBorder="1" applyAlignment="1">
      <alignment vertical="top" wrapText="1"/>
    </xf>
    <xf numFmtId="166" fontId="9" fillId="0" borderId="0" xfId="0" applyNumberFormat="1" applyFont="1" applyFill="1" applyBorder="1" applyAlignment="1">
      <alignment horizontal="right" vertical="top"/>
    </xf>
    <xf numFmtId="49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vertical="top"/>
    </xf>
    <xf numFmtId="0" fontId="10" fillId="13" borderId="1" xfId="0" applyFont="1" applyFill="1" applyBorder="1" applyAlignment="1">
      <alignment vertical="center" wrapText="1"/>
    </xf>
    <xf numFmtId="0" fontId="9" fillId="13" borderId="1" xfId="0" applyFont="1" applyFill="1" applyBorder="1" applyAlignment="1">
      <alignment textRotation="90"/>
    </xf>
    <xf numFmtId="49" fontId="17" fillId="0" borderId="1" xfId="0" applyNumberFormat="1" applyFont="1" applyFill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164" fontId="10" fillId="14" borderId="8" xfId="0" applyNumberFormat="1" applyFont="1" applyFill="1" applyBorder="1" applyAlignment="1">
      <alignment horizontal="center" vertical="center" wrapText="1"/>
    </xf>
    <xf numFmtId="49" fontId="17" fillId="0" borderId="1" xfId="0" quotePrefix="1" applyNumberFormat="1" applyFont="1" applyFill="1" applyBorder="1" applyAlignment="1">
      <alignment horizontal="left" vertical="top"/>
    </xf>
    <xf numFmtId="49" fontId="18" fillId="0" borderId="1" xfId="0" applyNumberFormat="1" applyFont="1" applyFill="1" applyBorder="1" applyAlignment="1">
      <alignment horizontal="left" vertical="top"/>
    </xf>
    <xf numFmtId="49" fontId="17" fillId="0" borderId="4" xfId="0" applyNumberFormat="1" applyFont="1" applyFill="1" applyBorder="1" applyAlignment="1">
      <alignment horizontal="right" vertical="top" wrapText="1"/>
    </xf>
    <xf numFmtId="49" fontId="17" fillId="0" borderId="5" xfId="0" applyNumberFormat="1" applyFont="1" applyFill="1" applyBorder="1" applyAlignment="1">
      <alignment horizontal="right" vertical="top" wrapText="1"/>
    </xf>
    <xf numFmtId="49" fontId="9" fillId="0" borderId="4" xfId="0" applyNumberFormat="1" applyFont="1" applyBorder="1" applyAlignment="1">
      <alignment vertical="top" wrapText="1"/>
    </xf>
    <xf numFmtId="49" fontId="9" fillId="0" borderId="0" xfId="0" applyNumberFormat="1" applyFont="1" applyBorder="1" applyAlignment="1">
      <alignment horizontal="left"/>
    </xf>
    <xf numFmtId="49" fontId="9" fillId="0" borderId="0" xfId="0" applyNumberFormat="1" applyFont="1" applyBorder="1" applyAlignment="1">
      <alignment wrapText="1"/>
    </xf>
    <xf numFmtId="4" fontId="14" fillId="0" borderId="1" xfId="0" applyNumberFormat="1" applyFont="1" applyBorder="1" applyAlignment="1">
      <alignment horizontal="right" vertical="top"/>
    </xf>
    <xf numFmtId="166" fontId="19" fillId="0" borderId="0" xfId="0" applyNumberFormat="1" applyFont="1" applyAlignment="1">
      <alignment horizontal="right" vertical="top"/>
    </xf>
    <xf numFmtId="0" fontId="19" fillId="0" borderId="0" xfId="0" applyFont="1"/>
    <xf numFmtId="49" fontId="19" fillId="0" borderId="0" xfId="0" applyNumberFormat="1" applyFont="1"/>
    <xf numFmtId="164" fontId="17" fillId="0" borderId="1" xfId="0" applyNumberFormat="1" applyFont="1" applyFill="1" applyBorder="1" applyAlignment="1">
      <alignment horizontal="right" vertical="top" shrinkToFit="1"/>
    </xf>
    <xf numFmtId="4" fontId="17" fillId="0" borderId="1" xfId="0" applyNumberFormat="1" applyFont="1" applyFill="1" applyBorder="1" applyAlignment="1">
      <alignment horizontal="right" vertical="top" shrinkToFit="1"/>
    </xf>
    <xf numFmtId="164" fontId="9" fillId="0" borderId="1" xfId="0" applyNumberFormat="1" applyFont="1" applyBorder="1" applyAlignment="1">
      <alignment horizontal="right" vertical="top" shrinkToFit="1"/>
    </xf>
    <xf numFmtId="4" fontId="9" fillId="0" borderId="1" xfId="0" applyNumberFormat="1" applyFont="1" applyBorder="1" applyAlignment="1">
      <alignment horizontal="right" vertical="top" shrinkToFit="1"/>
    </xf>
    <xf numFmtId="164" fontId="9" fillId="0" borderId="0" xfId="0" applyNumberFormat="1" applyFont="1" applyBorder="1" applyAlignment="1">
      <alignment horizontal="right" vertical="top" shrinkToFit="1"/>
    </xf>
    <xf numFmtId="4" fontId="9" fillId="0" borderId="0" xfId="0" applyNumberFormat="1" applyFont="1" applyBorder="1" applyAlignment="1">
      <alignment horizontal="right" vertical="top" shrinkToFit="1"/>
    </xf>
    <xf numFmtId="164" fontId="20" fillId="0" borderId="1" xfId="0" applyNumberFormat="1" applyFont="1" applyBorder="1" applyAlignment="1">
      <alignment horizontal="center" vertical="center"/>
    </xf>
    <xf numFmtId="4" fontId="20" fillId="0" borderId="1" xfId="0" applyNumberFormat="1" applyFont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7" fontId="12" fillId="13" borderId="1" xfId="0" applyNumberFormat="1" applyFont="1" applyFill="1" applyBorder="1" applyAlignment="1">
      <alignment horizontal="center" vertical="center" wrapText="1"/>
    </xf>
    <xf numFmtId="167" fontId="13" fillId="0" borderId="1" xfId="0" applyNumberFormat="1" applyFont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top"/>
    </xf>
    <xf numFmtId="167" fontId="17" fillId="0" borderId="1" xfId="0" applyNumberFormat="1" applyFont="1" applyFill="1" applyBorder="1" applyAlignment="1">
      <alignment horizontal="center" vertical="top"/>
    </xf>
    <xf numFmtId="167" fontId="9" fillId="0" borderId="1" xfId="0" applyNumberFormat="1" applyFont="1" applyBorder="1" applyAlignment="1">
      <alignment horizontal="center" vertical="top"/>
    </xf>
    <xf numFmtId="167" fontId="9" fillId="0" borderId="0" xfId="0" applyNumberFormat="1" applyFont="1" applyBorder="1" applyAlignment="1">
      <alignment horizontal="center"/>
    </xf>
    <xf numFmtId="167" fontId="9" fillId="0" borderId="0" xfId="0" applyNumberFormat="1" applyFont="1" applyBorder="1" applyAlignment="1">
      <alignment horizontal="center" vertical="top"/>
    </xf>
    <xf numFmtId="0" fontId="16" fillId="0" borderId="0" xfId="0" applyFont="1" applyAlignment="1">
      <alignment horizontal="left" vertical="top" wrapText="1"/>
    </xf>
    <xf numFmtId="164" fontId="21" fillId="0" borderId="13" xfId="0" applyNumberFormat="1" applyFont="1" applyBorder="1" applyAlignment="1">
      <alignment horizontal="right" vertical="top"/>
    </xf>
    <xf numFmtId="0" fontId="10" fillId="15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/>
    </xf>
    <xf numFmtId="166" fontId="10" fillId="13" borderId="1" xfId="0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164" fontId="10" fillId="14" borderId="1" xfId="0" applyNumberFormat="1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49" fontId="17" fillId="7" borderId="1" xfId="0" applyNumberFormat="1" applyFont="1" applyFill="1" applyBorder="1" applyAlignment="1">
      <alignment horizontal="left" vertical="top" wrapText="1"/>
    </xf>
    <xf numFmtId="49" fontId="17" fillId="0" borderId="5" xfId="0" applyNumberFormat="1" applyFont="1" applyFill="1" applyBorder="1" applyAlignment="1">
      <alignment horizontal="left" vertical="top" wrapText="1"/>
    </xf>
    <xf numFmtId="49" fontId="17" fillId="0" borderId="6" xfId="0" applyNumberFormat="1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textRotation="90" wrapText="1"/>
    </xf>
    <xf numFmtId="0" fontId="9" fillId="3" borderId="1" xfId="0" applyFont="1" applyFill="1" applyBorder="1" applyAlignment="1">
      <alignment horizontal="left" textRotation="90"/>
    </xf>
    <xf numFmtId="0" fontId="9" fillId="13" borderId="1" xfId="0" applyFont="1" applyFill="1" applyBorder="1" applyAlignment="1">
      <alignment horizontal="center" vertical="center" textRotation="90"/>
    </xf>
    <xf numFmtId="166" fontId="9" fillId="13" borderId="1" xfId="0" applyNumberFormat="1" applyFont="1" applyFill="1" applyBorder="1" applyAlignment="1">
      <alignment horizontal="center" textRotation="90"/>
    </xf>
    <xf numFmtId="0" fontId="9" fillId="13" borderId="1" xfId="0" applyNumberFormat="1" applyFont="1" applyFill="1" applyBorder="1" applyAlignment="1">
      <alignment horizontal="center" textRotation="90"/>
    </xf>
    <xf numFmtId="0" fontId="9" fillId="13" borderId="1" xfId="0" applyFont="1" applyFill="1" applyBorder="1" applyAlignment="1">
      <alignment horizontal="center" textRotation="90"/>
    </xf>
    <xf numFmtId="0" fontId="16" fillId="0" borderId="0" xfId="0" applyFont="1" applyBorder="1" applyAlignment="1">
      <alignment horizontal="left" vertical="top" wrapText="1"/>
    </xf>
    <xf numFmtId="49" fontId="17" fillId="0" borderId="1" xfId="0" applyNumberFormat="1" applyFont="1" applyFill="1" applyBorder="1" applyAlignment="1">
      <alignment horizontal="left" vertical="top" wrapText="1"/>
    </xf>
    <xf numFmtId="0" fontId="13" fillId="13" borderId="1" xfId="0" applyFont="1" applyFill="1" applyBorder="1" applyAlignment="1">
      <alignment horizontal="center" vertical="center" textRotation="90"/>
    </xf>
    <xf numFmtId="0" fontId="10" fillId="1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textRotation="90"/>
    </xf>
    <xf numFmtId="0" fontId="12" fillId="3" borderId="1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9">
    <dxf>
      <fill>
        <patternFill>
          <bgColor theme="4" tint="0.79998168889431442"/>
        </patternFill>
      </fill>
    </dxf>
    <dxf>
      <font>
        <color theme="1" tint="0.24994659260841701"/>
      </font>
    </dxf>
    <dxf>
      <font>
        <color theme="3" tint="0.39994506668294322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1" tint="0.24994659260841701"/>
      </font>
    </dxf>
    <dxf>
      <font>
        <color theme="3" tint="0.39994506668294322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theme="4" tint="-0.24994659260841701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C2514E"/>
      <color rgb="FF0066FF"/>
      <color rgb="FFF1EDE7"/>
      <color rgb="FFF5FAF5"/>
      <color rgb="FFFAF5F5"/>
      <color rgb="FFF0F5EB"/>
      <color rgb="FFF5F0F0"/>
      <color rgb="FFFFFFEF"/>
      <color rgb="FFDBFFC9"/>
      <color rgb="FFD9FF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1"/>
  <sheetViews>
    <sheetView showGridLines="0" zoomScale="80" zoomScaleNormal="80" zoomScalePageLayoutView="90" workbookViewId="0"/>
  </sheetViews>
  <sheetFormatPr defaultColWidth="9.109375" defaultRowHeight="13.8" x14ac:dyDescent="0.25"/>
  <cols>
    <col min="1" max="1" width="5.6640625" style="27" customWidth="1"/>
    <col min="2" max="2" width="7" style="48" hidden="1" customWidth="1"/>
    <col min="3" max="3" width="8" style="49" bestFit="1" customWidth="1"/>
    <col min="4" max="4" width="4" style="50" hidden="1" customWidth="1"/>
    <col min="5" max="6" width="3.109375" style="29" hidden="1" customWidth="1"/>
    <col min="7" max="7" width="8" style="29" hidden="1" customWidth="1"/>
    <col min="8" max="8" width="8.109375" style="51" hidden="1" customWidth="1"/>
    <col min="9" max="9" width="95.77734375" style="52" customWidth="1"/>
    <col min="10" max="10" width="42.6640625" style="30" hidden="1" customWidth="1"/>
    <col min="11" max="11" width="6.6640625" style="53" hidden="1" customWidth="1"/>
    <col min="12" max="15" width="23.6640625" style="51" customWidth="1"/>
    <col min="16" max="16384" width="9.109375" style="28"/>
  </cols>
  <sheetData>
    <row r="1" spans="1:15" s="232" customFormat="1" ht="17.399999999999999" customHeight="1" x14ac:dyDescent="0.3">
      <c r="A1" s="231"/>
      <c r="B1" s="232" t="s">
        <v>39</v>
      </c>
      <c r="C1" s="250" t="str">
        <f>"LAPORAN PENYUSUNAN ANGGARAN TAHUN " &amp; $B$2</f>
        <v>LAPORAN PENYUSUNAN ANGGARAN TAHUN 2022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</row>
    <row r="2" spans="1:15" s="232" customFormat="1" ht="17.399999999999999" customHeight="1" x14ac:dyDescent="0.3">
      <c r="A2" s="231"/>
      <c r="B2" s="233">
        <v>2022</v>
      </c>
      <c r="C2" s="250" t="s">
        <v>101</v>
      </c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</row>
    <row r="3" spans="1:15" s="232" customFormat="1" ht="17.399999999999999" x14ac:dyDescent="0.3">
      <c r="A3" s="231"/>
      <c r="B3" s="232" t="s">
        <v>111</v>
      </c>
      <c r="C3" s="251" t="str">
        <f>B3</f>
        <v>(SATKER)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</row>
    <row r="4" spans="1:15" ht="49.95" customHeight="1" x14ac:dyDescent="0.25">
      <c r="A4" s="126" t="s">
        <v>82</v>
      </c>
      <c r="B4" s="127" t="s">
        <v>14</v>
      </c>
      <c r="C4" s="128" t="s">
        <v>90</v>
      </c>
      <c r="D4" s="129" t="s">
        <v>80</v>
      </c>
      <c r="E4" s="130" t="s">
        <v>10</v>
      </c>
      <c r="F4" s="130" t="s">
        <v>83</v>
      </c>
      <c r="G4" s="130" t="s">
        <v>81</v>
      </c>
      <c r="H4" s="131" t="s">
        <v>84</v>
      </c>
      <c r="I4" s="128" t="s">
        <v>0</v>
      </c>
      <c r="J4" s="132" t="s">
        <v>85</v>
      </c>
      <c r="K4" s="127" t="s">
        <v>86</v>
      </c>
      <c r="L4" s="133" t="s">
        <v>12</v>
      </c>
      <c r="M4" s="134" t="s">
        <v>13</v>
      </c>
      <c r="N4" s="135" t="s">
        <v>87</v>
      </c>
      <c r="O4" s="135" t="s">
        <v>110</v>
      </c>
    </row>
    <row r="5" spans="1:15" x14ac:dyDescent="0.25">
      <c r="A5" s="31"/>
      <c r="B5" s="32"/>
      <c r="C5" s="33"/>
      <c r="D5" s="34"/>
      <c r="E5" s="35"/>
      <c r="F5" s="35"/>
      <c r="G5" s="35"/>
      <c r="H5" s="36"/>
      <c r="I5" s="37"/>
      <c r="J5" s="38"/>
      <c r="K5" s="39"/>
      <c r="L5" s="240" t="s">
        <v>15</v>
      </c>
      <c r="M5" s="240" t="s">
        <v>15</v>
      </c>
      <c r="N5" s="240" t="s">
        <v>15</v>
      </c>
      <c r="O5" s="242" t="s">
        <v>15</v>
      </c>
    </row>
    <row r="6" spans="1:15" ht="7.95" customHeight="1" x14ac:dyDescent="0.25">
      <c r="A6" s="40"/>
      <c r="B6" s="32"/>
      <c r="C6" s="41"/>
      <c r="D6" s="42"/>
      <c r="E6" s="43"/>
      <c r="F6" s="43"/>
      <c r="G6" s="43"/>
      <c r="H6" s="32"/>
      <c r="I6" s="44"/>
      <c r="J6" s="45"/>
      <c r="K6" s="32"/>
      <c r="L6" s="46"/>
      <c r="M6" s="46"/>
      <c r="N6" s="46"/>
      <c r="O6" s="47"/>
    </row>
    <row r="7" spans="1:15" s="24" customFormat="1" ht="37.799999999999997" customHeight="1" x14ac:dyDescent="0.25">
      <c r="A7" s="136"/>
      <c r="B7" s="137"/>
      <c r="C7" s="138"/>
      <c r="D7" s="139"/>
      <c r="E7" s="140"/>
      <c r="F7" s="140"/>
      <c r="G7" s="140"/>
      <c r="H7" s="141"/>
      <c r="I7" s="142"/>
      <c r="J7" s="143"/>
      <c r="K7" s="144" t="s">
        <v>73</v>
      </c>
      <c r="L7" s="145">
        <f>SUM(L9)</f>
        <v>0</v>
      </c>
      <c r="M7" s="145">
        <f t="shared" ref="M7:O7" si="0">SUM(M9)</f>
        <v>0</v>
      </c>
      <c r="N7" s="146">
        <f t="shared" si="0"/>
        <v>250000000000</v>
      </c>
      <c r="O7" s="146">
        <f t="shared" si="0"/>
        <v>0</v>
      </c>
    </row>
    <row r="8" spans="1:15" s="24" customFormat="1" ht="7.95" customHeight="1" x14ac:dyDescent="0.25">
      <c r="A8" s="136"/>
      <c r="B8" s="137"/>
      <c r="C8" s="138"/>
      <c r="D8" s="139"/>
      <c r="E8" s="140"/>
      <c r="F8" s="140"/>
      <c r="G8" s="140"/>
      <c r="H8" s="141"/>
      <c r="I8" s="142"/>
      <c r="J8" s="143"/>
      <c r="K8" s="144"/>
      <c r="L8" s="147"/>
      <c r="M8" s="147"/>
      <c r="N8" s="147"/>
      <c r="O8" s="147"/>
    </row>
    <row r="9" spans="1:15" s="24" customFormat="1" ht="37.799999999999997" customHeight="1" x14ac:dyDescent="0.25">
      <c r="A9" s="148">
        <v>1</v>
      </c>
      <c r="B9" s="149" t="s">
        <v>11</v>
      </c>
      <c r="C9" s="150" t="s">
        <v>88</v>
      </c>
      <c r="D9" s="151" t="s">
        <v>71</v>
      </c>
      <c r="E9" s="152">
        <v>1</v>
      </c>
      <c r="F9" s="152"/>
      <c r="G9" s="152"/>
      <c r="H9" s="153"/>
      <c r="I9" s="154" t="s">
        <v>72</v>
      </c>
      <c r="J9" s="155"/>
      <c r="K9" s="156" t="s">
        <v>73</v>
      </c>
      <c r="L9" s="153">
        <v>0</v>
      </c>
      <c r="M9" s="153">
        <v>0</v>
      </c>
      <c r="N9" s="153">
        <v>250000000000</v>
      </c>
      <c r="O9" s="153">
        <v>0</v>
      </c>
    </row>
    <row r="10" spans="1:15" s="24" customFormat="1" ht="15" x14ac:dyDescent="0.25">
      <c r="A10" s="157"/>
      <c r="B10" s="158"/>
      <c r="C10" s="159"/>
      <c r="D10" s="160"/>
      <c r="E10" s="161"/>
      <c r="F10" s="161"/>
      <c r="G10" s="161"/>
      <c r="H10" s="162"/>
      <c r="I10" s="163"/>
      <c r="J10" s="164"/>
      <c r="K10" s="165"/>
      <c r="L10" s="162"/>
      <c r="M10" s="162"/>
      <c r="N10" s="162"/>
      <c r="O10" s="166"/>
    </row>
    <row r="11" spans="1:15" s="24" customFormat="1" ht="15" x14ac:dyDescent="0.25">
      <c r="A11" s="23"/>
      <c r="B11" s="167"/>
      <c r="C11" s="168"/>
      <c r="D11" s="169"/>
      <c r="E11" s="170"/>
      <c r="F11" s="170"/>
      <c r="G11" s="170"/>
      <c r="H11" s="171"/>
      <c r="I11" s="172"/>
      <c r="J11" s="25"/>
      <c r="K11" s="55"/>
      <c r="L11" s="171"/>
      <c r="M11" s="171"/>
      <c r="N11" s="171"/>
      <c r="O11" s="171"/>
    </row>
    <row r="12" spans="1:15" s="24" customFormat="1" ht="15" x14ac:dyDescent="0.25">
      <c r="B12" s="167"/>
      <c r="C12" s="168"/>
      <c r="D12" s="169"/>
      <c r="E12" s="170"/>
      <c r="F12" s="170"/>
      <c r="G12" s="170"/>
      <c r="H12" s="171"/>
      <c r="I12" s="172"/>
      <c r="J12" s="25"/>
      <c r="K12" s="55"/>
      <c r="L12" s="171"/>
      <c r="M12" s="171"/>
      <c r="N12" s="171"/>
      <c r="O12" s="171"/>
    </row>
    <row r="13" spans="1:15" s="24" customFormat="1" ht="15" x14ac:dyDescent="0.25">
      <c r="A13" s="23"/>
      <c r="B13" s="167"/>
      <c r="C13" s="168"/>
      <c r="D13" s="169"/>
      <c r="E13" s="170"/>
      <c r="F13" s="170"/>
      <c r="G13" s="170"/>
      <c r="H13" s="171"/>
      <c r="I13" s="172"/>
      <c r="J13" s="25"/>
      <c r="K13" s="55"/>
      <c r="L13" s="171"/>
      <c r="M13" s="171"/>
      <c r="N13" s="171"/>
      <c r="O13" s="171"/>
    </row>
    <row r="14" spans="1:15" s="24" customFormat="1" ht="15" x14ac:dyDescent="0.25">
      <c r="A14" s="23"/>
      <c r="B14" s="167"/>
      <c r="C14" s="168"/>
      <c r="D14" s="169"/>
      <c r="E14" s="170"/>
      <c r="F14" s="170"/>
      <c r="G14" s="170"/>
      <c r="H14" s="171"/>
      <c r="I14" s="172"/>
      <c r="J14" s="25"/>
      <c r="K14" s="55"/>
      <c r="L14" s="171"/>
      <c r="M14" s="171"/>
      <c r="N14" s="171"/>
      <c r="O14" s="171"/>
    </row>
    <row r="15" spans="1:15" s="24" customFormat="1" ht="15" x14ac:dyDescent="0.25">
      <c r="A15" s="23"/>
      <c r="B15" s="167"/>
      <c r="C15" s="168"/>
      <c r="D15" s="169"/>
      <c r="E15" s="170"/>
      <c r="F15" s="170"/>
      <c r="G15" s="170"/>
      <c r="H15" s="171"/>
      <c r="I15" s="172"/>
      <c r="J15" s="25"/>
      <c r="K15" s="55"/>
      <c r="L15" s="171"/>
      <c r="M15" s="171"/>
      <c r="N15" s="171"/>
      <c r="O15" s="171"/>
    </row>
    <row r="16" spans="1:15" s="24" customFormat="1" ht="15" x14ac:dyDescent="0.25">
      <c r="A16" s="23"/>
      <c r="B16" s="167"/>
      <c r="C16" s="168"/>
      <c r="D16" s="169"/>
      <c r="E16" s="170"/>
      <c r="F16" s="170"/>
      <c r="G16" s="170"/>
      <c r="H16" s="171"/>
      <c r="I16" s="172"/>
      <c r="J16" s="25"/>
      <c r="K16" s="55"/>
      <c r="L16" s="171"/>
      <c r="M16" s="171"/>
      <c r="N16" s="171"/>
      <c r="O16" s="171"/>
    </row>
    <row r="17" spans="1:15" s="24" customFormat="1" ht="15" x14ac:dyDescent="0.25">
      <c r="A17" s="23"/>
      <c r="B17" s="167"/>
      <c r="C17" s="168"/>
      <c r="D17" s="169"/>
      <c r="E17" s="170"/>
      <c r="F17" s="170"/>
      <c r="G17" s="170"/>
      <c r="H17" s="171"/>
      <c r="I17" s="172"/>
      <c r="J17" s="25"/>
      <c r="K17" s="55"/>
      <c r="L17" s="171"/>
      <c r="M17" s="171"/>
      <c r="N17" s="171"/>
      <c r="O17" s="171"/>
    </row>
    <row r="18" spans="1:15" s="24" customFormat="1" ht="15" x14ac:dyDescent="0.25">
      <c r="A18" s="23"/>
      <c r="B18" s="167"/>
      <c r="C18" s="168"/>
      <c r="D18" s="169"/>
      <c r="E18" s="170"/>
      <c r="F18" s="170"/>
      <c r="G18" s="170"/>
      <c r="H18" s="171"/>
      <c r="I18" s="172"/>
      <c r="J18" s="25"/>
      <c r="K18" s="55"/>
      <c r="L18" s="171"/>
      <c r="M18" s="171"/>
      <c r="N18" s="171"/>
      <c r="O18" s="171"/>
    </row>
    <row r="19" spans="1:15" s="24" customFormat="1" ht="15" x14ac:dyDescent="0.25">
      <c r="A19" s="23"/>
      <c r="B19" s="167"/>
      <c r="C19" s="168"/>
      <c r="D19" s="169"/>
      <c r="E19" s="170"/>
      <c r="F19" s="170"/>
      <c r="G19" s="170"/>
      <c r="H19" s="171"/>
      <c r="I19" s="172"/>
      <c r="J19" s="25"/>
      <c r="K19" s="55"/>
      <c r="L19" s="171"/>
      <c r="M19" s="171"/>
      <c r="N19" s="171"/>
      <c r="O19" s="171"/>
    </row>
    <row r="20" spans="1:15" s="24" customFormat="1" ht="15" x14ac:dyDescent="0.25">
      <c r="A20" s="173">
        <v>1</v>
      </c>
      <c r="B20" s="167"/>
      <c r="C20" s="168"/>
      <c r="D20" s="169"/>
      <c r="E20" s="170"/>
      <c r="F20" s="170"/>
      <c r="G20" s="170"/>
      <c r="H20" s="171"/>
      <c r="I20" s="172"/>
      <c r="J20" s="25"/>
      <c r="K20" s="55"/>
      <c r="L20" s="171"/>
      <c r="M20" s="171"/>
      <c r="N20" s="171"/>
      <c r="O20" s="171"/>
    </row>
    <row r="21" spans="1:15" s="24" customFormat="1" ht="15" x14ac:dyDescent="0.25">
      <c r="A21" s="23">
        <v>2</v>
      </c>
      <c r="B21" s="167"/>
      <c r="C21" s="168"/>
      <c r="D21" s="169"/>
      <c r="E21" s="170"/>
      <c r="F21" s="170"/>
      <c r="G21" s="170"/>
      <c r="H21" s="171"/>
      <c r="I21" s="172"/>
      <c r="J21" s="25"/>
      <c r="K21" s="55"/>
      <c r="L21" s="171"/>
      <c r="M21" s="171"/>
      <c r="N21" s="171"/>
      <c r="O21" s="171"/>
    </row>
    <row r="22" spans="1:15" s="24" customFormat="1" ht="15" x14ac:dyDescent="0.25">
      <c r="A22" s="173">
        <v>3</v>
      </c>
      <c r="B22" s="167"/>
      <c r="C22" s="168"/>
      <c r="D22" s="169"/>
      <c r="E22" s="170"/>
      <c r="F22" s="170"/>
      <c r="G22" s="170"/>
      <c r="H22" s="171"/>
      <c r="I22" s="172"/>
      <c r="J22" s="25"/>
      <c r="K22" s="55"/>
      <c r="L22" s="171"/>
      <c r="M22" s="171"/>
      <c r="N22" s="171"/>
      <c r="O22" s="171"/>
    </row>
    <row r="23" spans="1:15" s="24" customFormat="1" ht="15" x14ac:dyDescent="0.25">
      <c r="A23" s="23">
        <v>4</v>
      </c>
      <c r="B23" s="167"/>
      <c r="C23" s="168"/>
      <c r="D23" s="169"/>
      <c r="E23" s="170"/>
      <c r="F23" s="170"/>
      <c r="G23" s="170"/>
      <c r="H23" s="171"/>
      <c r="I23" s="172"/>
      <c r="J23" s="25"/>
      <c r="K23" s="55"/>
      <c r="L23" s="171"/>
      <c r="M23" s="171"/>
      <c r="N23" s="171"/>
      <c r="O23" s="171"/>
    </row>
    <row r="24" spans="1:15" s="24" customFormat="1" ht="15" x14ac:dyDescent="0.25">
      <c r="A24" s="23"/>
      <c r="B24" s="167"/>
      <c r="C24" s="168"/>
      <c r="D24" s="169"/>
      <c r="E24" s="170"/>
      <c r="F24" s="170"/>
      <c r="G24" s="170"/>
      <c r="H24" s="171"/>
      <c r="I24" s="172"/>
      <c r="J24" s="25"/>
      <c r="K24" s="55"/>
      <c r="L24" s="171"/>
      <c r="M24" s="171"/>
      <c r="N24" s="171"/>
      <c r="O24" s="171"/>
    </row>
    <row r="25" spans="1:15" s="24" customFormat="1" ht="15" x14ac:dyDescent="0.25">
      <c r="A25" s="23"/>
      <c r="B25" s="167"/>
      <c r="C25" s="168"/>
      <c r="D25" s="169"/>
      <c r="E25" s="170"/>
      <c r="F25" s="170"/>
      <c r="G25" s="170"/>
      <c r="H25" s="171"/>
      <c r="I25" s="172"/>
      <c r="J25" s="25"/>
      <c r="K25" s="55"/>
      <c r="L25" s="171"/>
      <c r="M25" s="171"/>
      <c r="N25" s="171"/>
      <c r="O25" s="171"/>
    </row>
    <row r="26" spans="1:15" s="24" customFormat="1" ht="15" x14ac:dyDescent="0.25">
      <c r="A26" s="23"/>
      <c r="B26" s="167"/>
      <c r="C26" s="168"/>
      <c r="D26" s="169"/>
      <c r="E26" s="170"/>
      <c r="F26" s="170"/>
      <c r="G26" s="170"/>
      <c r="H26" s="171"/>
      <c r="I26" s="172"/>
      <c r="J26" s="25"/>
      <c r="K26" s="55"/>
      <c r="L26" s="171"/>
      <c r="M26" s="171"/>
      <c r="N26" s="171"/>
      <c r="O26" s="171"/>
    </row>
    <row r="27" spans="1:15" s="24" customFormat="1" ht="15" x14ac:dyDescent="0.25">
      <c r="A27" s="23"/>
      <c r="B27" s="167"/>
      <c r="C27" s="168"/>
      <c r="D27" s="169"/>
      <c r="E27" s="170"/>
      <c r="F27" s="170"/>
      <c r="G27" s="170"/>
      <c r="H27" s="171"/>
      <c r="I27" s="172"/>
      <c r="J27" s="25"/>
      <c r="K27" s="55"/>
      <c r="L27" s="171"/>
      <c r="M27" s="171"/>
      <c r="N27" s="171"/>
      <c r="O27" s="171"/>
    </row>
    <row r="28" spans="1:15" s="24" customFormat="1" ht="15" x14ac:dyDescent="0.25">
      <c r="A28" s="23"/>
      <c r="B28" s="167"/>
      <c r="C28" s="168"/>
      <c r="D28" s="169"/>
      <c r="E28" s="170"/>
      <c r="F28" s="170"/>
      <c r="G28" s="170"/>
      <c r="H28" s="171"/>
      <c r="I28" s="172"/>
      <c r="J28" s="25"/>
      <c r="K28" s="55"/>
      <c r="L28" s="171"/>
      <c r="M28" s="171"/>
      <c r="N28" s="171"/>
      <c r="O28" s="171"/>
    </row>
    <row r="29" spans="1:15" s="24" customFormat="1" ht="15" x14ac:dyDescent="0.25">
      <c r="A29" s="23"/>
      <c r="B29" s="167"/>
      <c r="C29" s="168"/>
      <c r="D29" s="169"/>
      <c r="E29" s="170"/>
      <c r="F29" s="170"/>
      <c r="G29" s="170"/>
      <c r="H29" s="171"/>
      <c r="I29" s="172"/>
      <c r="J29" s="25"/>
      <c r="K29" s="55"/>
      <c r="L29" s="171"/>
      <c r="M29" s="171"/>
      <c r="N29" s="171"/>
      <c r="O29" s="171"/>
    </row>
    <row r="30" spans="1:15" s="24" customFormat="1" ht="15" x14ac:dyDescent="0.25">
      <c r="A30" s="23"/>
      <c r="B30" s="167"/>
      <c r="C30" s="168"/>
      <c r="D30" s="169"/>
      <c r="E30" s="170"/>
      <c r="F30" s="170"/>
      <c r="G30" s="170"/>
      <c r="H30" s="171"/>
      <c r="I30" s="172"/>
      <c r="J30" s="25"/>
      <c r="K30" s="55"/>
      <c r="L30" s="171"/>
      <c r="M30" s="171"/>
      <c r="N30" s="171"/>
      <c r="O30" s="171"/>
    </row>
    <row r="31" spans="1:15" s="24" customFormat="1" ht="15" x14ac:dyDescent="0.25">
      <c r="A31" s="23"/>
      <c r="B31" s="167"/>
      <c r="C31" s="168"/>
      <c r="D31" s="169"/>
      <c r="E31" s="170"/>
      <c r="F31" s="170"/>
      <c r="G31" s="170"/>
      <c r="H31" s="171"/>
      <c r="I31" s="172"/>
      <c r="J31" s="25"/>
      <c r="K31" s="55"/>
      <c r="L31" s="171"/>
      <c r="M31" s="171"/>
      <c r="N31" s="171"/>
      <c r="O31" s="171"/>
    </row>
    <row r="32" spans="1:15" s="24" customFormat="1" ht="15" x14ac:dyDescent="0.25">
      <c r="A32" s="23"/>
      <c r="B32" s="167"/>
      <c r="C32" s="168"/>
      <c r="D32" s="169"/>
      <c r="E32" s="170"/>
      <c r="F32" s="170"/>
      <c r="G32" s="170"/>
      <c r="H32" s="171"/>
      <c r="I32" s="172"/>
      <c r="J32" s="25"/>
      <c r="K32" s="55"/>
      <c r="L32" s="171"/>
      <c r="M32" s="171"/>
      <c r="N32" s="171"/>
      <c r="O32" s="171"/>
    </row>
    <row r="33" spans="1:15" s="24" customFormat="1" ht="15" x14ac:dyDescent="0.25">
      <c r="A33" s="23"/>
      <c r="B33" s="167"/>
      <c r="C33" s="168"/>
      <c r="D33" s="169"/>
      <c r="E33" s="170"/>
      <c r="F33" s="170"/>
      <c r="G33" s="170"/>
      <c r="H33" s="171"/>
      <c r="I33" s="172"/>
      <c r="J33" s="25"/>
      <c r="K33" s="55"/>
      <c r="L33" s="171"/>
      <c r="M33" s="171"/>
      <c r="N33" s="171"/>
      <c r="O33" s="171"/>
    </row>
    <row r="34" spans="1:15" s="24" customFormat="1" ht="15" x14ac:dyDescent="0.25">
      <c r="A34" s="23"/>
      <c r="B34" s="167"/>
      <c r="C34" s="168"/>
      <c r="D34" s="169"/>
      <c r="E34" s="170"/>
      <c r="F34" s="170"/>
      <c r="G34" s="170"/>
      <c r="H34" s="171"/>
      <c r="I34" s="172"/>
      <c r="J34" s="25"/>
      <c r="K34" s="55"/>
      <c r="L34" s="171"/>
      <c r="M34" s="171"/>
      <c r="N34" s="171"/>
      <c r="O34" s="171"/>
    </row>
    <row r="35" spans="1:15" s="24" customFormat="1" ht="15" x14ac:dyDescent="0.25">
      <c r="A35" s="23"/>
      <c r="B35" s="167"/>
      <c r="C35" s="168"/>
      <c r="D35" s="169"/>
      <c r="E35" s="170"/>
      <c r="F35" s="170"/>
      <c r="G35" s="170"/>
      <c r="H35" s="171"/>
      <c r="I35" s="172"/>
      <c r="J35" s="25"/>
      <c r="K35" s="55"/>
      <c r="L35" s="171"/>
      <c r="M35" s="171"/>
      <c r="N35" s="171"/>
      <c r="O35" s="171"/>
    </row>
    <row r="36" spans="1:15" s="24" customFormat="1" ht="15" x14ac:dyDescent="0.25">
      <c r="A36" s="23"/>
      <c r="B36" s="167"/>
      <c r="C36" s="168"/>
      <c r="D36" s="169"/>
      <c r="E36" s="170"/>
      <c r="F36" s="170"/>
      <c r="G36" s="170"/>
      <c r="H36" s="171"/>
      <c r="I36" s="172"/>
      <c r="J36" s="25"/>
      <c r="K36" s="55"/>
      <c r="L36" s="171"/>
      <c r="M36" s="171"/>
      <c r="N36" s="171"/>
      <c r="O36" s="171"/>
    </row>
    <row r="37" spans="1:15" s="24" customFormat="1" ht="15" x14ac:dyDescent="0.25">
      <c r="A37" s="23"/>
      <c r="B37" s="167"/>
      <c r="C37" s="168"/>
      <c r="D37" s="169"/>
      <c r="E37" s="170"/>
      <c r="F37" s="170"/>
      <c r="G37" s="170"/>
      <c r="H37" s="171"/>
      <c r="I37" s="172"/>
      <c r="J37" s="25"/>
      <c r="K37" s="55"/>
      <c r="L37" s="171"/>
      <c r="M37" s="171"/>
      <c r="N37" s="171"/>
      <c r="O37" s="171"/>
    </row>
    <row r="38" spans="1:15" s="24" customFormat="1" ht="15" x14ac:dyDescent="0.25">
      <c r="A38" s="23"/>
      <c r="B38" s="167"/>
      <c r="C38" s="168"/>
      <c r="D38" s="169"/>
      <c r="E38" s="170"/>
      <c r="F38" s="170"/>
      <c r="G38" s="170"/>
      <c r="H38" s="171"/>
      <c r="I38" s="172"/>
      <c r="J38" s="25"/>
      <c r="K38" s="55"/>
      <c r="L38" s="171"/>
      <c r="M38" s="171"/>
      <c r="N38" s="171"/>
      <c r="O38" s="171"/>
    </row>
    <row r="39" spans="1:15" s="24" customFormat="1" ht="15" x14ac:dyDescent="0.25">
      <c r="A39" s="23"/>
      <c r="B39" s="167"/>
      <c r="C39" s="168"/>
      <c r="D39" s="169"/>
      <c r="E39" s="170"/>
      <c r="F39" s="170"/>
      <c r="G39" s="170"/>
      <c r="H39" s="171"/>
      <c r="I39" s="172"/>
      <c r="J39" s="25"/>
      <c r="K39" s="55"/>
      <c r="L39" s="171"/>
      <c r="M39" s="171"/>
      <c r="N39" s="171"/>
      <c r="O39" s="171"/>
    </row>
    <row r="40" spans="1:15" s="24" customFormat="1" ht="15" x14ac:dyDescent="0.25">
      <c r="A40" s="23"/>
      <c r="B40" s="167"/>
      <c r="C40" s="168"/>
      <c r="D40" s="169"/>
      <c r="E40" s="170"/>
      <c r="F40" s="170"/>
      <c r="G40" s="170"/>
      <c r="H40" s="171"/>
      <c r="I40" s="172"/>
      <c r="J40" s="25"/>
      <c r="K40" s="55"/>
      <c r="L40" s="171"/>
      <c r="M40" s="171"/>
      <c r="N40" s="171"/>
      <c r="O40" s="171"/>
    </row>
    <row r="41" spans="1:15" s="24" customFormat="1" ht="15" x14ac:dyDescent="0.25">
      <c r="A41" s="23"/>
      <c r="B41" s="167"/>
      <c r="C41" s="168"/>
      <c r="D41" s="169"/>
      <c r="E41" s="170"/>
      <c r="F41" s="170"/>
      <c r="G41" s="170"/>
      <c r="H41" s="171"/>
      <c r="I41" s="172"/>
      <c r="J41" s="25"/>
      <c r="K41" s="55"/>
      <c r="L41" s="171"/>
      <c r="M41" s="171"/>
      <c r="N41" s="171"/>
      <c r="O41" s="171"/>
    </row>
    <row r="42" spans="1:15" s="24" customFormat="1" ht="15" x14ac:dyDescent="0.25">
      <c r="A42" s="23"/>
      <c r="B42" s="167"/>
      <c r="C42" s="168"/>
      <c r="D42" s="169"/>
      <c r="E42" s="170"/>
      <c r="F42" s="170"/>
      <c r="G42" s="170"/>
      <c r="H42" s="171"/>
      <c r="I42" s="172"/>
      <c r="J42" s="25"/>
      <c r="K42" s="55"/>
      <c r="L42" s="171"/>
      <c r="M42" s="171"/>
      <c r="N42" s="171"/>
      <c r="O42" s="171"/>
    </row>
    <row r="43" spans="1:15" s="24" customFormat="1" ht="15" x14ac:dyDescent="0.25">
      <c r="A43" s="23"/>
      <c r="B43" s="167"/>
      <c r="C43" s="168"/>
      <c r="D43" s="169"/>
      <c r="E43" s="170"/>
      <c r="F43" s="170"/>
      <c r="G43" s="170"/>
      <c r="H43" s="171"/>
      <c r="I43" s="172"/>
      <c r="J43" s="25"/>
      <c r="K43" s="55"/>
      <c r="L43" s="171"/>
      <c r="M43" s="171"/>
      <c r="N43" s="171"/>
      <c r="O43" s="171"/>
    </row>
    <row r="44" spans="1:15" s="24" customFormat="1" ht="15" x14ac:dyDescent="0.25">
      <c r="A44" s="23"/>
      <c r="B44" s="167"/>
      <c r="C44" s="168"/>
      <c r="D44" s="169"/>
      <c r="E44" s="170"/>
      <c r="F44" s="170"/>
      <c r="G44" s="170"/>
      <c r="H44" s="171"/>
      <c r="I44" s="172"/>
      <c r="J44" s="25"/>
      <c r="K44" s="55"/>
      <c r="L44" s="171"/>
      <c r="M44" s="171"/>
      <c r="N44" s="171"/>
      <c r="O44" s="171"/>
    </row>
    <row r="45" spans="1:15" s="24" customFormat="1" ht="15" x14ac:dyDescent="0.25">
      <c r="A45" s="23"/>
      <c r="B45" s="167"/>
      <c r="C45" s="168"/>
      <c r="D45" s="169"/>
      <c r="E45" s="170"/>
      <c r="F45" s="170"/>
      <c r="G45" s="170"/>
      <c r="H45" s="171"/>
      <c r="I45" s="172"/>
      <c r="J45" s="25"/>
      <c r="K45" s="55"/>
      <c r="L45" s="171"/>
      <c r="M45" s="171"/>
      <c r="N45" s="171"/>
      <c r="O45" s="171"/>
    </row>
    <row r="46" spans="1:15" s="24" customFormat="1" ht="15" x14ac:dyDescent="0.25">
      <c r="A46" s="23"/>
      <c r="B46" s="167"/>
      <c r="C46" s="168"/>
      <c r="D46" s="169"/>
      <c r="E46" s="170"/>
      <c r="F46" s="170"/>
      <c r="G46" s="170"/>
      <c r="H46" s="171"/>
      <c r="I46" s="172"/>
      <c r="J46" s="25"/>
      <c r="K46" s="55"/>
      <c r="L46" s="171"/>
      <c r="M46" s="171"/>
      <c r="N46" s="171"/>
      <c r="O46" s="171"/>
    </row>
    <row r="47" spans="1:15" s="24" customFormat="1" ht="15" x14ac:dyDescent="0.25">
      <c r="A47" s="23"/>
      <c r="B47" s="167"/>
      <c r="C47" s="168"/>
      <c r="D47" s="169"/>
      <c r="E47" s="170"/>
      <c r="F47" s="170"/>
      <c r="G47" s="170"/>
      <c r="H47" s="171"/>
      <c r="I47" s="172"/>
      <c r="J47" s="25"/>
      <c r="K47" s="55"/>
      <c r="L47" s="171"/>
      <c r="M47" s="171"/>
      <c r="N47" s="171"/>
      <c r="O47" s="171"/>
    </row>
    <row r="48" spans="1:15" s="24" customFormat="1" ht="15" x14ac:dyDescent="0.25">
      <c r="A48" s="23"/>
      <c r="B48" s="167"/>
      <c r="C48" s="168"/>
      <c r="D48" s="169"/>
      <c r="E48" s="170"/>
      <c r="F48" s="170"/>
      <c r="G48" s="170"/>
      <c r="H48" s="171"/>
      <c r="I48" s="172"/>
      <c r="J48" s="25"/>
      <c r="K48" s="55"/>
      <c r="L48" s="171"/>
      <c r="M48" s="171"/>
      <c r="N48" s="171"/>
      <c r="O48" s="171"/>
    </row>
    <row r="49" spans="1:15" s="24" customFormat="1" ht="15" x14ac:dyDescent="0.25">
      <c r="A49" s="23"/>
      <c r="B49" s="167"/>
      <c r="C49" s="168"/>
      <c r="D49" s="169"/>
      <c r="E49" s="170"/>
      <c r="F49" s="170"/>
      <c r="G49" s="170"/>
      <c r="H49" s="171"/>
      <c r="I49" s="172"/>
      <c r="J49" s="25"/>
      <c r="K49" s="55"/>
      <c r="L49" s="171"/>
      <c r="M49" s="171"/>
      <c r="N49" s="171"/>
      <c r="O49" s="171"/>
    </row>
    <row r="50" spans="1:15" s="24" customFormat="1" ht="15" x14ac:dyDescent="0.25">
      <c r="A50" s="23"/>
      <c r="B50" s="167"/>
      <c r="C50" s="168"/>
      <c r="D50" s="169"/>
      <c r="E50" s="170"/>
      <c r="F50" s="170"/>
      <c r="G50" s="170"/>
      <c r="H50" s="171"/>
      <c r="I50" s="172"/>
      <c r="J50" s="25"/>
      <c r="K50" s="55"/>
      <c r="L50" s="171"/>
      <c r="M50" s="171"/>
      <c r="N50" s="171"/>
      <c r="O50" s="171"/>
    </row>
    <row r="51" spans="1:15" s="24" customFormat="1" ht="15" x14ac:dyDescent="0.25">
      <c r="A51" s="23"/>
      <c r="B51" s="167"/>
      <c r="C51" s="168"/>
      <c r="D51" s="169"/>
      <c r="E51" s="170"/>
      <c r="F51" s="170"/>
      <c r="G51" s="170"/>
      <c r="H51" s="171"/>
      <c r="I51" s="172"/>
      <c r="J51" s="25"/>
      <c r="K51" s="55"/>
      <c r="L51" s="171"/>
      <c r="M51" s="171"/>
      <c r="N51" s="171"/>
      <c r="O51" s="171"/>
    </row>
    <row r="52" spans="1:15" s="24" customFormat="1" ht="15" x14ac:dyDescent="0.25">
      <c r="A52" s="23"/>
      <c r="B52" s="167"/>
      <c r="C52" s="168"/>
      <c r="D52" s="169"/>
      <c r="E52" s="170"/>
      <c r="F52" s="170"/>
      <c r="G52" s="170"/>
      <c r="H52" s="171"/>
      <c r="I52" s="172"/>
      <c r="J52" s="25"/>
      <c r="K52" s="55"/>
      <c r="L52" s="171"/>
      <c r="M52" s="171"/>
      <c r="N52" s="171"/>
      <c r="O52" s="171"/>
    </row>
    <row r="53" spans="1:15" s="24" customFormat="1" ht="15" x14ac:dyDescent="0.25">
      <c r="A53" s="23"/>
      <c r="B53" s="167"/>
      <c r="C53" s="168"/>
      <c r="D53" s="169"/>
      <c r="E53" s="170"/>
      <c r="F53" s="170"/>
      <c r="G53" s="170"/>
      <c r="H53" s="171"/>
      <c r="I53" s="172"/>
      <c r="J53" s="25"/>
      <c r="K53" s="55"/>
      <c r="L53" s="171"/>
      <c r="M53" s="171"/>
      <c r="N53" s="171"/>
      <c r="O53" s="171"/>
    </row>
    <row r="54" spans="1:15" s="24" customFormat="1" ht="15" x14ac:dyDescent="0.25">
      <c r="A54" s="23"/>
      <c r="B54" s="167"/>
      <c r="C54" s="168"/>
      <c r="D54" s="169"/>
      <c r="E54" s="170"/>
      <c r="F54" s="170"/>
      <c r="G54" s="170"/>
      <c r="H54" s="171"/>
      <c r="I54" s="172"/>
      <c r="J54" s="25"/>
      <c r="K54" s="55"/>
      <c r="L54" s="171"/>
      <c r="M54" s="171"/>
      <c r="N54" s="171"/>
      <c r="O54" s="171"/>
    </row>
    <row r="55" spans="1:15" s="24" customFormat="1" ht="15" x14ac:dyDescent="0.25">
      <c r="A55" s="23"/>
      <c r="B55" s="167"/>
      <c r="C55" s="168"/>
      <c r="D55" s="169"/>
      <c r="E55" s="170"/>
      <c r="F55" s="170"/>
      <c r="G55" s="170"/>
      <c r="H55" s="171"/>
      <c r="I55" s="172"/>
      <c r="J55" s="25"/>
      <c r="K55" s="55"/>
      <c r="L55" s="171"/>
      <c r="M55" s="171"/>
      <c r="N55" s="171"/>
      <c r="O55" s="171"/>
    </row>
    <row r="56" spans="1:15" s="24" customFormat="1" ht="15" x14ac:dyDescent="0.25">
      <c r="A56" s="23"/>
      <c r="B56" s="167"/>
      <c r="C56" s="168"/>
      <c r="D56" s="169"/>
      <c r="E56" s="170"/>
      <c r="F56" s="170"/>
      <c r="G56" s="170"/>
      <c r="H56" s="171"/>
      <c r="I56" s="172"/>
      <c r="J56" s="25"/>
      <c r="K56" s="55"/>
      <c r="L56" s="171"/>
      <c r="M56" s="171"/>
      <c r="N56" s="171"/>
      <c r="O56" s="171"/>
    </row>
    <row r="57" spans="1:15" s="24" customFormat="1" ht="15" x14ac:dyDescent="0.25">
      <c r="A57" s="23"/>
      <c r="B57" s="167"/>
      <c r="C57" s="168"/>
      <c r="D57" s="169"/>
      <c r="E57" s="170"/>
      <c r="F57" s="170"/>
      <c r="G57" s="170"/>
      <c r="H57" s="171"/>
      <c r="I57" s="172"/>
      <c r="J57" s="25"/>
      <c r="K57" s="55"/>
      <c r="L57" s="171"/>
      <c r="M57" s="171"/>
      <c r="N57" s="171"/>
      <c r="O57" s="171"/>
    </row>
    <row r="58" spans="1:15" s="24" customFormat="1" ht="15" x14ac:dyDescent="0.25">
      <c r="A58" s="23"/>
      <c r="B58" s="167"/>
      <c r="C58" s="168"/>
      <c r="D58" s="169"/>
      <c r="E58" s="170"/>
      <c r="F58" s="170"/>
      <c r="G58" s="170"/>
      <c r="H58" s="171"/>
      <c r="I58" s="172"/>
      <c r="J58" s="25"/>
      <c r="K58" s="55"/>
      <c r="L58" s="171"/>
      <c r="M58" s="171"/>
      <c r="N58" s="171"/>
      <c r="O58" s="171"/>
    </row>
    <row r="59" spans="1:15" s="24" customFormat="1" ht="15" x14ac:dyDescent="0.25">
      <c r="A59" s="23"/>
      <c r="B59" s="167"/>
      <c r="C59" s="168"/>
      <c r="D59" s="169"/>
      <c r="E59" s="170"/>
      <c r="F59" s="170"/>
      <c r="G59" s="170"/>
      <c r="H59" s="171"/>
      <c r="I59" s="172"/>
      <c r="J59" s="25"/>
      <c r="K59" s="55"/>
      <c r="L59" s="171"/>
      <c r="M59" s="171"/>
      <c r="N59" s="171"/>
      <c r="O59" s="171"/>
    </row>
    <row r="60" spans="1:15" s="24" customFormat="1" ht="15" x14ac:dyDescent="0.25">
      <c r="A60" s="23"/>
      <c r="B60" s="167"/>
      <c r="C60" s="168"/>
      <c r="D60" s="169"/>
      <c r="E60" s="170"/>
      <c r="F60" s="170"/>
      <c r="G60" s="170"/>
      <c r="H60" s="171"/>
      <c r="I60" s="172"/>
      <c r="J60" s="25"/>
      <c r="K60" s="55"/>
      <c r="L60" s="171"/>
      <c r="M60" s="171"/>
      <c r="N60" s="171"/>
      <c r="O60" s="171"/>
    </row>
    <row r="61" spans="1:15" s="24" customFormat="1" ht="15" x14ac:dyDescent="0.25">
      <c r="A61" s="23"/>
      <c r="B61" s="167"/>
      <c r="C61" s="168"/>
      <c r="D61" s="169"/>
      <c r="E61" s="170"/>
      <c r="F61" s="170"/>
      <c r="G61" s="170"/>
      <c r="H61" s="171"/>
      <c r="I61" s="172"/>
      <c r="J61" s="25"/>
      <c r="K61" s="55"/>
      <c r="L61" s="171"/>
      <c r="M61" s="171"/>
      <c r="N61" s="171"/>
      <c r="O61" s="171"/>
    </row>
    <row r="62" spans="1:15" s="24" customFormat="1" ht="15" x14ac:dyDescent="0.25">
      <c r="A62" s="23"/>
      <c r="B62" s="167"/>
      <c r="C62" s="168"/>
      <c r="D62" s="169"/>
      <c r="E62" s="170"/>
      <c r="F62" s="170"/>
      <c r="G62" s="170"/>
      <c r="H62" s="171"/>
      <c r="I62" s="172"/>
      <c r="J62" s="25"/>
      <c r="K62" s="55"/>
      <c r="L62" s="171"/>
      <c r="M62" s="171"/>
      <c r="N62" s="171"/>
      <c r="O62" s="171"/>
    </row>
    <row r="63" spans="1:15" s="24" customFormat="1" ht="15" x14ac:dyDescent="0.25">
      <c r="A63" s="23"/>
      <c r="B63" s="167"/>
      <c r="C63" s="168"/>
      <c r="D63" s="169"/>
      <c r="E63" s="170"/>
      <c r="F63" s="170"/>
      <c r="G63" s="170"/>
      <c r="H63" s="171"/>
      <c r="I63" s="172"/>
      <c r="J63" s="25"/>
      <c r="K63" s="55"/>
      <c r="L63" s="171"/>
      <c r="M63" s="171"/>
      <c r="N63" s="171"/>
      <c r="O63" s="171"/>
    </row>
    <row r="64" spans="1:15" s="24" customFormat="1" ht="15" x14ac:dyDescent="0.25">
      <c r="A64" s="23"/>
      <c r="B64" s="167"/>
      <c r="C64" s="168"/>
      <c r="D64" s="169"/>
      <c r="E64" s="170"/>
      <c r="F64" s="170"/>
      <c r="G64" s="170"/>
      <c r="H64" s="171"/>
      <c r="I64" s="172"/>
      <c r="J64" s="25"/>
      <c r="K64" s="55"/>
      <c r="L64" s="171"/>
      <c r="M64" s="171"/>
      <c r="N64" s="171"/>
      <c r="O64" s="171"/>
    </row>
    <row r="65" spans="1:15" s="24" customFormat="1" ht="15" x14ac:dyDescent="0.25">
      <c r="A65" s="23"/>
      <c r="B65" s="167"/>
      <c r="C65" s="168"/>
      <c r="D65" s="169"/>
      <c r="E65" s="170"/>
      <c r="F65" s="170"/>
      <c r="G65" s="170"/>
      <c r="H65" s="171"/>
      <c r="I65" s="172"/>
      <c r="J65" s="25"/>
      <c r="K65" s="55"/>
      <c r="L65" s="171"/>
      <c r="M65" s="171"/>
      <c r="N65" s="171"/>
      <c r="O65" s="171"/>
    </row>
    <row r="66" spans="1:15" s="24" customFormat="1" ht="15" x14ac:dyDescent="0.25">
      <c r="A66" s="23"/>
      <c r="B66" s="167"/>
      <c r="C66" s="168"/>
      <c r="D66" s="169"/>
      <c r="E66" s="170"/>
      <c r="F66" s="170"/>
      <c r="G66" s="170"/>
      <c r="H66" s="171"/>
      <c r="I66" s="172"/>
      <c r="J66" s="25"/>
      <c r="K66" s="55"/>
      <c r="L66" s="171"/>
      <c r="M66" s="171"/>
      <c r="N66" s="171"/>
      <c r="O66" s="171"/>
    </row>
    <row r="67" spans="1:15" s="24" customFormat="1" ht="15" x14ac:dyDescent="0.25">
      <c r="A67" s="23"/>
      <c r="B67" s="167"/>
      <c r="C67" s="168"/>
      <c r="D67" s="169"/>
      <c r="E67" s="170"/>
      <c r="F67" s="170"/>
      <c r="G67" s="170"/>
      <c r="H67" s="171"/>
      <c r="I67" s="172"/>
      <c r="J67" s="25"/>
      <c r="K67" s="55"/>
      <c r="L67" s="171"/>
      <c r="M67" s="171"/>
      <c r="N67" s="171"/>
      <c r="O67" s="171"/>
    </row>
    <row r="555" spans="1:15" x14ac:dyDescent="0.25">
      <c r="A555" s="28"/>
      <c r="B555" s="28"/>
      <c r="C555" s="28"/>
      <c r="D555" s="28"/>
      <c r="E555" s="28"/>
      <c r="F555" s="28"/>
      <c r="G555" s="28"/>
      <c r="H555" s="28"/>
      <c r="I555" s="54"/>
      <c r="J555" s="28"/>
      <c r="K555" s="28"/>
      <c r="L555" s="28"/>
      <c r="M555" s="28"/>
      <c r="N555" s="28"/>
      <c r="O555" s="28"/>
    </row>
    <row r="556" spans="1:15" x14ac:dyDescent="0.25">
      <c r="A556" s="28"/>
      <c r="B556" s="28"/>
      <c r="C556" s="28"/>
      <c r="D556" s="28"/>
      <c r="E556" s="28"/>
      <c r="F556" s="28"/>
      <c r="G556" s="28"/>
      <c r="H556" s="28"/>
      <c r="I556" s="54"/>
      <c r="J556" s="28"/>
      <c r="K556" s="28"/>
      <c r="L556" s="28"/>
      <c r="M556" s="28"/>
      <c r="N556" s="28"/>
      <c r="O556" s="28"/>
    </row>
    <row r="557" spans="1:15" x14ac:dyDescent="0.25">
      <c r="A557" s="28"/>
      <c r="B557" s="28"/>
      <c r="C557" s="28"/>
      <c r="D557" s="28"/>
      <c r="E557" s="28"/>
      <c r="F557" s="28"/>
      <c r="G557" s="28"/>
      <c r="H557" s="28"/>
      <c r="I557" s="54"/>
      <c r="J557" s="28"/>
      <c r="K557" s="28"/>
      <c r="L557" s="28"/>
      <c r="M557" s="28"/>
      <c r="N557" s="28"/>
      <c r="O557" s="28"/>
    </row>
    <row r="558" spans="1:15" x14ac:dyDescent="0.25">
      <c r="A558" s="28"/>
      <c r="B558" s="28"/>
      <c r="C558" s="28"/>
      <c r="D558" s="28"/>
      <c r="E558" s="28"/>
      <c r="F558" s="28"/>
      <c r="G558" s="28"/>
      <c r="H558" s="28"/>
      <c r="I558" s="54"/>
      <c r="J558" s="28"/>
      <c r="K558" s="28"/>
      <c r="L558" s="28"/>
      <c r="M558" s="28"/>
      <c r="N558" s="28"/>
      <c r="O558" s="28"/>
    </row>
    <row r="559" spans="1:15" x14ac:dyDescent="0.25">
      <c r="A559" s="28"/>
      <c r="B559" s="28"/>
      <c r="C559" s="28"/>
      <c r="D559" s="28"/>
      <c r="E559" s="28"/>
      <c r="F559" s="28"/>
      <c r="G559" s="28"/>
      <c r="H559" s="28"/>
      <c r="I559" s="54"/>
      <c r="J559" s="28"/>
      <c r="K559" s="28"/>
      <c r="L559" s="28"/>
      <c r="M559" s="28"/>
      <c r="N559" s="28"/>
      <c r="O559" s="28"/>
    </row>
    <row r="560" spans="1:15" x14ac:dyDescent="0.25">
      <c r="A560" s="28"/>
      <c r="B560" s="28"/>
      <c r="C560" s="28"/>
      <c r="D560" s="28"/>
      <c r="E560" s="28"/>
      <c r="F560" s="28"/>
      <c r="G560" s="28"/>
      <c r="H560" s="28"/>
      <c r="I560" s="54"/>
      <c r="J560" s="28"/>
      <c r="K560" s="28"/>
      <c r="L560" s="28"/>
      <c r="M560" s="28"/>
      <c r="N560" s="28"/>
      <c r="O560" s="28"/>
    </row>
    <row r="561" spans="1:15" x14ac:dyDescent="0.25">
      <c r="A561" s="28"/>
      <c r="B561" s="28"/>
      <c r="C561" s="28"/>
      <c r="D561" s="28"/>
      <c r="E561" s="28"/>
      <c r="F561" s="28"/>
      <c r="G561" s="28"/>
      <c r="H561" s="28"/>
      <c r="I561" s="54"/>
      <c r="J561" s="28"/>
      <c r="K561" s="28"/>
      <c r="L561" s="28"/>
      <c r="M561" s="28"/>
      <c r="N561" s="28"/>
      <c r="O561" s="28"/>
    </row>
    <row r="562" spans="1:15" x14ac:dyDescent="0.25">
      <c r="A562" s="28"/>
      <c r="B562" s="28"/>
      <c r="C562" s="28"/>
      <c r="D562" s="28"/>
      <c r="E562" s="28"/>
      <c r="F562" s="28"/>
      <c r="G562" s="28"/>
      <c r="H562" s="28"/>
      <c r="I562" s="54"/>
      <c r="J562" s="28"/>
      <c r="K562" s="28"/>
      <c r="L562" s="28"/>
      <c r="M562" s="28"/>
      <c r="N562" s="28"/>
      <c r="O562" s="28"/>
    </row>
    <row r="563" spans="1:15" x14ac:dyDescent="0.25">
      <c r="A563" s="28"/>
      <c r="B563" s="28"/>
      <c r="C563" s="28"/>
      <c r="D563" s="28"/>
      <c r="E563" s="28"/>
      <c r="F563" s="28"/>
      <c r="G563" s="28"/>
      <c r="H563" s="28"/>
      <c r="I563" s="54"/>
      <c r="J563" s="28"/>
      <c r="K563" s="28"/>
      <c r="L563" s="28"/>
      <c r="M563" s="28"/>
      <c r="N563" s="28"/>
      <c r="O563" s="28"/>
    </row>
    <row r="564" spans="1:15" x14ac:dyDescent="0.25">
      <c r="A564" s="28"/>
      <c r="B564" s="28"/>
      <c r="C564" s="28"/>
      <c r="D564" s="28"/>
      <c r="E564" s="28"/>
      <c r="F564" s="28"/>
      <c r="G564" s="28"/>
      <c r="H564" s="28"/>
      <c r="I564" s="54"/>
      <c r="J564" s="28"/>
      <c r="K564" s="28"/>
      <c r="L564" s="28"/>
      <c r="M564" s="28"/>
      <c r="N564" s="28"/>
      <c r="O564" s="28"/>
    </row>
    <row r="565" spans="1:15" x14ac:dyDescent="0.25">
      <c r="A565" s="28"/>
      <c r="B565" s="28"/>
      <c r="C565" s="28"/>
      <c r="D565" s="28"/>
      <c r="E565" s="28"/>
      <c r="F565" s="28"/>
      <c r="G565" s="28"/>
      <c r="H565" s="28"/>
      <c r="I565" s="54"/>
      <c r="J565" s="28"/>
      <c r="K565" s="28"/>
      <c r="L565" s="28"/>
      <c r="M565" s="28"/>
      <c r="N565" s="28"/>
      <c r="O565" s="28"/>
    </row>
    <row r="566" spans="1:15" x14ac:dyDescent="0.25">
      <c r="A566" s="28"/>
      <c r="B566" s="28"/>
      <c r="C566" s="28"/>
      <c r="D566" s="28"/>
      <c r="E566" s="28"/>
      <c r="F566" s="28"/>
      <c r="G566" s="28"/>
      <c r="H566" s="28"/>
      <c r="I566" s="54"/>
      <c r="J566" s="28"/>
      <c r="K566" s="28"/>
      <c r="L566" s="28"/>
      <c r="M566" s="28"/>
      <c r="N566" s="28"/>
      <c r="O566" s="28"/>
    </row>
    <row r="567" spans="1:15" x14ac:dyDescent="0.25">
      <c r="A567" s="28"/>
      <c r="B567" s="28"/>
      <c r="C567" s="28"/>
      <c r="D567" s="28"/>
      <c r="E567" s="28"/>
      <c r="F567" s="28"/>
      <c r="G567" s="28"/>
      <c r="H567" s="28"/>
      <c r="I567" s="54"/>
      <c r="J567" s="28"/>
      <c r="K567" s="28"/>
      <c r="L567" s="28"/>
      <c r="M567" s="28"/>
      <c r="N567" s="28"/>
      <c r="O567" s="28"/>
    </row>
    <row r="568" spans="1:15" x14ac:dyDescent="0.25">
      <c r="A568" s="28"/>
      <c r="B568" s="28"/>
      <c r="C568" s="28"/>
      <c r="D568" s="28"/>
      <c r="E568" s="28"/>
      <c r="F568" s="28"/>
      <c r="G568" s="28"/>
      <c r="H568" s="28"/>
      <c r="I568" s="54"/>
      <c r="J568" s="28"/>
      <c r="K568" s="28"/>
      <c r="L568" s="28"/>
      <c r="M568" s="28"/>
      <c r="N568" s="28"/>
      <c r="O568" s="28"/>
    </row>
    <row r="569" spans="1:15" x14ac:dyDescent="0.25">
      <c r="A569" s="28"/>
      <c r="B569" s="28"/>
      <c r="C569" s="28"/>
      <c r="D569" s="28"/>
      <c r="E569" s="28"/>
      <c r="F569" s="28"/>
      <c r="G569" s="28"/>
      <c r="H569" s="28"/>
      <c r="I569" s="54"/>
      <c r="J569" s="28"/>
      <c r="K569" s="28"/>
      <c r="L569" s="28"/>
      <c r="M569" s="28"/>
      <c r="N569" s="28"/>
      <c r="O569" s="28"/>
    </row>
    <row r="570" spans="1:15" x14ac:dyDescent="0.25">
      <c r="A570" s="28"/>
      <c r="B570" s="28"/>
      <c r="C570" s="28"/>
      <c r="D570" s="28"/>
      <c r="E570" s="28"/>
      <c r="F570" s="28"/>
      <c r="G570" s="28"/>
      <c r="H570" s="28"/>
      <c r="I570" s="54"/>
      <c r="J570" s="28"/>
      <c r="K570" s="28"/>
      <c r="L570" s="28"/>
      <c r="M570" s="28"/>
      <c r="N570" s="28"/>
      <c r="O570" s="28"/>
    </row>
    <row r="571" spans="1:15" x14ac:dyDescent="0.25">
      <c r="A571" s="28"/>
      <c r="B571" s="28"/>
      <c r="C571" s="28"/>
      <c r="D571" s="28"/>
      <c r="E571" s="28"/>
      <c r="F571" s="28"/>
      <c r="G571" s="28"/>
      <c r="H571" s="28"/>
      <c r="I571" s="54"/>
      <c r="J571" s="28"/>
      <c r="K571" s="28"/>
      <c r="L571" s="28"/>
      <c r="M571" s="28"/>
      <c r="N571" s="28"/>
      <c r="O571" s="28"/>
    </row>
    <row r="572" spans="1:15" x14ac:dyDescent="0.25">
      <c r="A572" s="28"/>
      <c r="B572" s="28"/>
      <c r="C572" s="28"/>
      <c r="D572" s="28"/>
      <c r="E572" s="28"/>
      <c r="F572" s="28"/>
      <c r="G572" s="28"/>
      <c r="H572" s="28"/>
      <c r="I572" s="54"/>
      <c r="J572" s="28"/>
      <c r="K572" s="28"/>
      <c r="L572" s="28"/>
      <c r="M572" s="28"/>
      <c r="N572" s="28"/>
      <c r="O572" s="28"/>
    </row>
    <row r="573" spans="1:15" x14ac:dyDescent="0.25">
      <c r="A573" s="28"/>
      <c r="B573" s="28"/>
      <c r="C573" s="28"/>
      <c r="D573" s="28"/>
      <c r="E573" s="28"/>
      <c r="F573" s="28"/>
      <c r="G573" s="28"/>
      <c r="H573" s="28"/>
      <c r="I573" s="54"/>
      <c r="J573" s="28"/>
      <c r="K573" s="28"/>
      <c r="L573" s="28"/>
      <c r="M573" s="28"/>
      <c r="N573" s="28"/>
      <c r="O573" s="28"/>
    </row>
    <row r="574" spans="1:15" x14ac:dyDescent="0.25">
      <c r="A574" s="28"/>
      <c r="B574" s="28"/>
      <c r="C574" s="28"/>
      <c r="D574" s="28"/>
      <c r="E574" s="28"/>
      <c r="F574" s="28"/>
      <c r="G574" s="28"/>
      <c r="H574" s="28"/>
      <c r="I574" s="54"/>
      <c r="J574" s="28"/>
      <c r="K574" s="28"/>
      <c r="L574" s="28"/>
      <c r="M574" s="28"/>
      <c r="N574" s="28"/>
      <c r="O574" s="28"/>
    </row>
    <row r="575" spans="1:15" x14ac:dyDescent="0.25">
      <c r="A575" s="28"/>
      <c r="B575" s="28"/>
      <c r="C575" s="28"/>
      <c r="D575" s="28"/>
      <c r="E575" s="28"/>
      <c r="F575" s="28"/>
      <c r="G575" s="28"/>
      <c r="H575" s="28"/>
      <c r="I575" s="54"/>
      <c r="J575" s="28"/>
      <c r="K575" s="28"/>
      <c r="L575" s="28"/>
      <c r="M575" s="28"/>
      <c r="N575" s="28"/>
      <c r="O575" s="28"/>
    </row>
    <row r="576" spans="1:15" x14ac:dyDescent="0.25">
      <c r="A576" s="28"/>
      <c r="B576" s="28"/>
      <c r="C576" s="28"/>
      <c r="D576" s="28"/>
      <c r="E576" s="28"/>
      <c r="F576" s="28"/>
      <c r="G576" s="28"/>
      <c r="H576" s="28"/>
      <c r="I576" s="54"/>
      <c r="J576" s="28"/>
      <c r="K576" s="28"/>
      <c r="L576" s="28"/>
      <c r="M576" s="28"/>
      <c r="N576" s="28"/>
      <c r="O576" s="28"/>
    </row>
    <row r="577" spans="1:15" x14ac:dyDescent="0.25">
      <c r="A577" s="28"/>
      <c r="B577" s="28"/>
      <c r="C577" s="28"/>
      <c r="D577" s="28"/>
      <c r="E577" s="28"/>
      <c r="F577" s="28"/>
      <c r="G577" s="28"/>
      <c r="H577" s="28"/>
      <c r="I577" s="54"/>
      <c r="J577" s="28"/>
      <c r="K577" s="28"/>
      <c r="L577" s="28"/>
      <c r="M577" s="28"/>
      <c r="N577" s="28"/>
      <c r="O577" s="28"/>
    </row>
    <row r="578" spans="1:15" x14ac:dyDescent="0.25">
      <c r="A578" s="28"/>
      <c r="B578" s="28"/>
      <c r="C578" s="28"/>
      <c r="D578" s="28"/>
      <c r="E578" s="28"/>
      <c r="F578" s="28"/>
      <c r="G578" s="28"/>
      <c r="H578" s="28"/>
      <c r="I578" s="54"/>
      <c r="J578" s="28"/>
      <c r="K578" s="28"/>
      <c r="L578" s="28"/>
      <c r="M578" s="28"/>
      <c r="N578" s="28"/>
      <c r="O578" s="28"/>
    </row>
    <row r="579" spans="1:15" x14ac:dyDescent="0.25">
      <c r="A579" s="28"/>
      <c r="B579" s="28"/>
      <c r="C579" s="28"/>
      <c r="D579" s="28"/>
      <c r="E579" s="28"/>
      <c r="F579" s="28"/>
      <c r="G579" s="28"/>
      <c r="H579" s="28"/>
      <c r="I579" s="54"/>
      <c r="J579" s="28"/>
      <c r="K579" s="28"/>
      <c r="L579" s="28"/>
      <c r="M579" s="28"/>
      <c r="N579" s="28"/>
      <c r="O579" s="28"/>
    </row>
    <row r="580" spans="1:15" x14ac:dyDescent="0.25">
      <c r="A580" s="28"/>
      <c r="B580" s="28"/>
      <c r="C580" s="28"/>
      <c r="D580" s="28"/>
      <c r="E580" s="28"/>
      <c r="F580" s="28"/>
      <c r="G580" s="28"/>
      <c r="H580" s="28"/>
      <c r="I580" s="54"/>
      <c r="J580" s="28"/>
      <c r="K580" s="28"/>
      <c r="L580" s="28"/>
      <c r="M580" s="28"/>
      <c r="N580" s="28"/>
      <c r="O580" s="28"/>
    </row>
    <row r="581" spans="1:15" x14ac:dyDescent="0.25">
      <c r="A581" s="28"/>
      <c r="B581" s="28"/>
      <c r="C581" s="28"/>
      <c r="D581" s="28"/>
      <c r="E581" s="28"/>
      <c r="F581" s="28"/>
      <c r="G581" s="28"/>
      <c r="H581" s="28"/>
      <c r="I581" s="54"/>
      <c r="J581" s="28"/>
      <c r="K581" s="28"/>
      <c r="L581" s="28"/>
      <c r="M581" s="28"/>
      <c r="N581" s="28"/>
      <c r="O581" s="28"/>
    </row>
    <row r="582" spans="1:15" x14ac:dyDescent="0.25">
      <c r="A582" s="28"/>
      <c r="B582" s="28"/>
      <c r="C582" s="28"/>
      <c r="D582" s="28"/>
      <c r="E582" s="28"/>
      <c r="F582" s="28"/>
      <c r="G582" s="28"/>
      <c r="H582" s="28"/>
      <c r="I582" s="54"/>
      <c r="J582" s="28"/>
      <c r="K582" s="28"/>
      <c r="L582" s="28"/>
      <c r="M582" s="28"/>
      <c r="N582" s="28"/>
      <c r="O582" s="28"/>
    </row>
    <row r="583" spans="1:15" x14ac:dyDescent="0.25">
      <c r="A583" s="28"/>
      <c r="B583" s="28"/>
      <c r="C583" s="28"/>
      <c r="D583" s="28"/>
      <c r="E583" s="28"/>
      <c r="F583" s="28"/>
      <c r="G583" s="28"/>
      <c r="H583" s="28"/>
      <c r="I583" s="54"/>
      <c r="J583" s="28"/>
      <c r="K583" s="28"/>
      <c r="L583" s="28"/>
      <c r="M583" s="28"/>
      <c r="N583" s="28"/>
      <c r="O583" s="28"/>
    </row>
    <row r="584" spans="1:15" x14ac:dyDescent="0.25">
      <c r="A584" s="28"/>
      <c r="B584" s="28"/>
      <c r="C584" s="28"/>
      <c r="D584" s="28"/>
      <c r="E584" s="28"/>
      <c r="F584" s="28"/>
      <c r="G584" s="28"/>
      <c r="H584" s="28"/>
      <c r="I584" s="54"/>
      <c r="J584" s="28"/>
      <c r="K584" s="28"/>
      <c r="L584" s="28"/>
      <c r="M584" s="28"/>
      <c r="N584" s="28"/>
      <c r="O584" s="28"/>
    </row>
    <row r="585" spans="1:15" x14ac:dyDescent="0.25">
      <c r="A585" s="28"/>
      <c r="B585" s="28"/>
      <c r="C585" s="28"/>
      <c r="D585" s="28"/>
      <c r="E585" s="28"/>
      <c r="F585" s="28"/>
      <c r="G585" s="28"/>
      <c r="H585" s="28"/>
      <c r="I585" s="54"/>
      <c r="J585" s="28"/>
      <c r="K585" s="28"/>
      <c r="L585" s="28"/>
      <c r="M585" s="28"/>
      <c r="N585" s="28"/>
      <c r="O585" s="28"/>
    </row>
    <row r="586" spans="1:15" x14ac:dyDescent="0.25">
      <c r="A586" s="28"/>
      <c r="B586" s="28"/>
      <c r="C586" s="28"/>
      <c r="D586" s="28"/>
      <c r="E586" s="28"/>
      <c r="F586" s="28"/>
      <c r="G586" s="28"/>
      <c r="H586" s="28"/>
      <c r="I586" s="54"/>
      <c r="J586" s="28"/>
      <c r="K586" s="28"/>
      <c r="L586" s="28"/>
      <c r="M586" s="28"/>
      <c r="N586" s="28"/>
      <c r="O586" s="28"/>
    </row>
    <row r="587" spans="1:15" x14ac:dyDescent="0.25">
      <c r="A587" s="28"/>
      <c r="B587" s="28"/>
      <c r="C587" s="28"/>
      <c r="D587" s="28"/>
      <c r="E587" s="28"/>
      <c r="F587" s="28"/>
      <c r="G587" s="28"/>
      <c r="H587" s="28"/>
      <c r="I587" s="54"/>
      <c r="J587" s="28"/>
      <c r="K587" s="28"/>
      <c r="L587" s="28"/>
      <c r="M587" s="28"/>
      <c r="N587" s="28"/>
      <c r="O587" s="28"/>
    </row>
    <row r="588" spans="1:15" x14ac:dyDescent="0.25">
      <c r="A588" s="28"/>
      <c r="B588" s="28"/>
      <c r="C588" s="28"/>
      <c r="D588" s="28"/>
      <c r="E588" s="28"/>
      <c r="F588" s="28"/>
      <c r="G588" s="28"/>
      <c r="H588" s="28"/>
      <c r="I588" s="54"/>
      <c r="J588" s="28"/>
      <c r="K588" s="28"/>
      <c r="L588" s="28"/>
      <c r="M588" s="28"/>
      <c r="N588" s="28"/>
      <c r="O588" s="28"/>
    </row>
    <row r="589" spans="1:15" x14ac:dyDescent="0.25">
      <c r="A589" s="28"/>
      <c r="B589" s="28"/>
      <c r="C589" s="28"/>
      <c r="D589" s="28"/>
      <c r="E589" s="28"/>
      <c r="F589" s="28"/>
      <c r="G589" s="28"/>
      <c r="H589" s="28"/>
      <c r="I589" s="54"/>
      <c r="J589" s="28"/>
      <c r="K589" s="28"/>
      <c r="L589" s="28"/>
      <c r="M589" s="28"/>
      <c r="N589" s="28"/>
      <c r="O589" s="28"/>
    </row>
    <row r="590" spans="1:15" x14ac:dyDescent="0.25">
      <c r="A590" s="28"/>
      <c r="B590" s="28"/>
      <c r="C590" s="28"/>
      <c r="D590" s="28"/>
      <c r="E590" s="28"/>
      <c r="F590" s="28"/>
      <c r="G590" s="28"/>
      <c r="H590" s="28"/>
      <c r="I590" s="54"/>
      <c r="J590" s="28"/>
      <c r="K590" s="28"/>
      <c r="L590" s="28"/>
      <c r="M590" s="28"/>
      <c r="N590" s="28"/>
      <c r="O590" s="28"/>
    </row>
    <row r="591" spans="1:15" x14ac:dyDescent="0.25">
      <c r="A591" s="28"/>
      <c r="B591" s="28"/>
      <c r="C591" s="28"/>
      <c r="D591" s="28"/>
      <c r="E591" s="28"/>
      <c r="F591" s="28"/>
      <c r="G591" s="28"/>
      <c r="H591" s="28"/>
      <c r="I591" s="54"/>
      <c r="J591" s="28"/>
      <c r="K591" s="28"/>
      <c r="L591" s="28"/>
      <c r="M591" s="28"/>
      <c r="N591" s="28"/>
      <c r="O591" s="28"/>
    </row>
    <row r="592" spans="1:15" x14ac:dyDescent="0.25">
      <c r="A592" s="28"/>
      <c r="B592" s="28"/>
      <c r="C592" s="28"/>
      <c r="D592" s="28"/>
      <c r="E592" s="28"/>
      <c r="F592" s="28"/>
      <c r="G592" s="28"/>
      <c r="H592" s="28"/>
      <c r="I592" s="54"/>
      <c r="J592" s="28"/>
      <c r="K592" s="28"/>
      <c r="L592" s="28"/>
      <c r="M592" s="28"/>
      <c r="N592" s="28"/>
      <c r="O592" s="28"/>
    </row>
    <row r="593" spans="1:15" x14ac:dyDescent="0.25">
      <c r="A593" s="28"/>
      <c r="B593" s="28"/>
      <c r="C593" s="28"/>
      <c r="D593" s="28"/>
      <c r="E593" s="28"/>
      <c r="F593" s="28"/>
      <c r="G593" s="28"/>
      <c r="H593" s="28"/>
      <c r="I593" s="54"/>
      <c r="J593" s="28"/>
      <c r="K593" s="28"/>
      <c r="L593" s="28"/>
      <c r="M593" s="28"/>
      <c r="N593" s="28"/>
      <c r="O593" s="28"/>
    </row>
    <row r="594" spans="1:15" x14ac:dyDescent="0.25">
      <c r="A594" s="28"/>
      <c r="B594" s="28"/>
      <c r="C594" s="28"/>
      <c r="D594" s="28"/>
      <c r="E594" s="28"/>
      <c r="F594" s="28"/>
      <c r="G594" s="28"/>
      <c r="H594" s="28"/>
      <c r="I594" s="54"/>
      <c r="J594" s="28"/>
      <c r="K594" s="28"/>
      <c r="L594" s="28"/>
      <c r="M594" s="28"/>
      <c r="N594" s="28"/>
      <c r="O594" s="28"/>
    </row>
    <row r="595" spans="1:15" x14ac:dyDescent="0.25">
      <c r="A595" s="28"/>
      <c r="B595" s="28"/>
      <c r="C595" s="28"/>
      <c r="D595" s="28"/>
      <c r="E595" s="28"/>
      <c r="F595" s="28"/>
      <c r="G595" s="28"/>
      <c r="H595" s="28"/>
      <c r="I595" s="54"/>
      <c r="J595" s="28"/>
      <c r="K595" s="28"/>
      <c r="L595" s="28"/>
      <c r="M595" s="28"/>
      <c r="N595" s="28"/>
      <c r="O595" s="28"/>
    </row>
    <row r="596" spans="1:15" x14ac:dyDescent="0.25">
      <c r="A596" s="28"/>
      <c r="B596" s="28"/>
      <c r="C596" s="28"/>
      <c r="D596" s="28"/>
      <c r="E596" s="28"/>
      <c r="F596" s="28"/>
      <c r="G596" s="28"/>
      <c r="H596" s="28"/>
      <c r="I596" s="54"/>
      <c r="J596" s="28"/>
      <c r="K596" s="28"/>
      <c r="L596" s="28"/>
      <c r="M596" s="28"/>
      <c r="N596" s="28"/>
      <c r="O596" s="28"/>
    </row>
    <row r="597" spans="1:15" x14ac:dyDescent="0.25">
      <c r="A597" s="28"/>
      <c r="B597" s="28"/>
      <c r="C597" s="28"/>
      <c r="D597" s="28"/>
      <c r="E597" s="28"/>
      <c r="F597" s="28"/>
      <c r="G597" s="28"/>
      <c r="H597" s="28"/>
      <c r="I597" s="54"/>
      <c r="J597" s="28"/>
      <c r="K597" s="28"/>
      <c r="L597" s="28"/>
      <c r="M597" s="28"/>
      <c r="N597" s="28"/>
      <c r="O597" s="28"/>
    </row>
    <row r="598" spans="1:15" x14ac:dyDescent="0.25">
      <c r="A598" s="28"/>
      <c r="B598" s="28"/>
      <c r="C598" s="28"/>
      <c r="D598" s="28"/>
      <c r="E598" s="28"/>
      <c r="F598" s="28"/>
      <c r="G598" s="28"/>
      <c r="H598" s="28"/>
      <c r="I598" s="54"/>
      <c r="J598" s="28"/>
      <c r="K598" s="28"/>
      <c r="L598" s="28"/>
      <c r="M598" s="28"/>
      <c r="N598" s="28"/>
      <c r="O598" s="28"/>
    </row>
    <row r="599" spans="1:15" x14ac:dyDescent="0.25">
      <c r="A599" s="28"/>
      <c r="B599" s="28"/>
      <c r="C599" s="28"/>
      <c r="D599" s="28"/>
      <c r="E599" s="28"/>
      <c r="F599" s="28"/>
      <c r="G599" s="28"/>
      <c r="H599" s="28"/>
      <c r="I599" s="54"/>
      <c r="J599" s="28"/>
      <c r="K599" s="28"/>
      <c r="L599" s="28"/>
      <c r="M599" s="28"/>
      <c r="N599" s="28"/>
      <c r="O599" s="28"/>
    </row>
    <row r="600" spans="1:15" x14ac:dyDescent="0.25">
      <c r="A600" s="28"/>
      <c r="B600" s="28"/>
      <c r="C600" s="28"/>
      <c r="D600" s="28"/>
      <c r="E600" s="28"/>
      <c r="F600" s="28"/>
      <c r="G600" s="28"/>
      <c r="H600" s="28"/>
      <c r="I600" s="54"/>
      <c r="J600" s="28"/>
      <c r="K600" s="28"/>
      <c r="L600" s="28"/>
      <c r="M600" s="28"/>
      <c r="N600" s="28"/>
      <c r="O600" s="28"/>
    </row>
    <row r="601" spans="1:15" x14ac:dyDescent="0.25">
      <c r="A601" s="28"/>
      <c r="B601" s="28"/>
      <c r="C601" s="28"/>
      <c r="D601" s="28"/>
      <c r="E601" s="28"/>
      <c r="F601" s="28"/>
      <c r="G601" s="28"/>
      <c r="H601" s="28"/>
      <c r="I601" s="54"/>
      <c r="J601" s="28"/>
      <c r="K601" s="28"/>
      <c r="L601" s="28"/>
      <c r="M601" s="28"/>
      <c r="N601" s="28"/>
      <c r="O601" s="28"/>
    </row>
    <row r="602" spans="1:15" x14ac:dyDescent="0.25">
      <c r="A602" s="28"/>
      <c r="B602" s="28"/>
      <c r="C602" s="28"/>
      <c r="D602" s="28"/>
      <c r="E602" s="28"/>
      <c r="F602" s="28"/>
      <c r="G602" s="28"/>
      <c r="H602" s="28"/>
      <c r="I602" s="54"/>
      <c r="J602" s="28"/>
      <c r="K602" s="28"/>
      <c r="L602" s="28"/>
      <c r="M602" s="28"/>
      <c r="N602" s="28"/>
      <c r="O602" s="28"/>
    </row>
    <row r="603" spans="1:15" x14ac:dyDescent="0.25">
      <c r="A603" s="28"/>
      <c r="B603" s="28"/>
      <c r="C603" s="28"/>
      <c r="D603" s="28"/>
      <c r="E603" s="28"/>
      <c r="F603" s="28"/>
      <c r="G603" s="28"/>
      <c r="H603" s="28"/>
      <c r="I603" s="54"/>
      <c r="J603" s="28"/>
      <c r="K603" s="28"/>
      <c r="L603" s="28"/>
      <c r="M603" s="28"/>
      <c r="N603" s="28"/>
      <c r="O603" s="28"/>
    </row>
    <row r="604" spans="1:15" x14ac:dyDescent="0.25">
      <c r="A604" s="28"/>
      <c r="B604" s="28"/>
      <c r="C604" s="28"/>
      <c r="D604" s="28"/>
      <c r="E604" s="28"/>
      <c r="F604" s="28"/>
      <c r="G604" s="28"/>
      <c r="H604" s="28"/>
      <c r="I604" s="54"/>
      <c r="J604" s="28"/>
      <c r="K604" s="28"/>
      <c r="L604" s="28"/>
      <c r="M604" s="28"/>
      <c r="N604" s="28"/>
      <c r="O604" s="28"/>
    </row>
    <row r="605" spans="1:15" x14ac:dyDescent="0.25">
      <c r="A605" s="28"/>
      <c r="B605" s="28"/>
      <c r="C605" s="28"/>
      <c r="D605" s="28"/>
      <c r="E605" s="28"/>
      <c r="F605" s="28"/>
      <c r="G605" s="28"/>
      <c r="H605" s="28"/>
      <c r="I605" s="54"/>
      <c r="J605" s="28"/>
      <c r="K605" s="28"/>
      <c r="L605" s="28"/>
      <c r="M605" s="28"/>
      <c r="N605" s="28"/>
      <c r="O605" s="28"/>
    </row>
    <row r="606" spans="1:15" x14ac:dyDescent="0.25">
      <c r="A606" s="28"/>
      <c r="B606" s="28"/>
      <c r="C606" s="28"/>
      <c r="D606" s="28"/>
      <c r="E606" s="28"/>
      <c r="F606" s="28"/>
      <c r="G606" s="28"/>
      <c r="H606" s="28"/>
      <c r="I606" s="54"/>
      <c r="J606" s="28"/>
      <c r="K606" s="28"/>
      <c r="L606" s="28"/>
      <c r="M606" s="28"/>
      <c r="N606" s="28"/>
      <c r="O606" s="28"/>
    </row>
    <row r="607" spans="1:15" x14ac:dyDescent="0.25">
      <c r="A607" s="28"/>
      <c r="B607" s="28"/>
      <c r="C607" s="28"/>
      <c r="D607" s="28"/>
      <c r="E607" s="28"/>
      <c r="F607" s="28"/>
      <c r="G607" s="28"/>
      <c r="H607" s="28"/>
      <c r="I607" s="54"/>
      <c r="J607" s="28"/>
      <c r="K607" s="28"/>
      <c r="L607" s="28"/>
      <c r="M607" s="28"/>
      <c r="N607" s="28"/>
      <c r="O607" s="28"/>
    </row>
    <row r="608" spans="1:15" x14ac:dyDescent="0.25">
      <c r="A608" s="28"/>
      <c r="B608" s="28"/>
      <c r="C608" s="28"/>
      <c r="D608" s="28"/>
      <c r="E608" s="28"/>
      <c r="F608" s="28"/>
      <c r="G608" s="28"/>
      <c r="H608" s="28"/>
      <c r="I608" s="54"/>
      <c r="J608" s="28"/>
      <c r="K608" s="28"/>
      <c r="L608" s="28"/>
      <c r="M608" s="28"/>
      <c r="N608" s="28"/>
      <c r="O608" s="28"/>
    </row>
    <row r="609" spans="1:15" x14ac:dyDescent="0.25">
      <c r="A609" s="28"/>
      <c r="B609" s="28"/>
      <c r="C609" s="28"/>
      <c r="D609" s="28"/>
      <c r="E609" s="28"/>
      <c r="F609" s="28"/>
      <c r="G609" s="28"/>
      <c r="H609" s="28"/>
      <c r="I609" s="54"/>
      <c r="J609" s="28"/>
      <c r="K609" s="28"/>
      <c r="L609" s="28"/>
      <c r="M609" s="28"/>
      <c r="N609" s="28"/>
      <c r="O609" s="28"/>
    </row>
    <row r="610" spans="1:15" x14ac:dyDescent="0.25">
      <c r="A610" s="28"/>
      <c r="B610" s="28"/>
      <c r="C610" s="28"/>
      <c r="D610" s="28"/>
      <c r="E610" s="28"/>
      <c r="F610" s="28"/>
      <c r="G610" s="28"/>
      <c r="H610" s="28"/>
      <c r="I610" s="54"/>
      <c r="J610" s="28"/>
      <c r="K610" s="28"/>
      <c r="L610" s="28"/>
      <c r="M610" s="28"/>
      <c r="N610" s="28"/>
      <c r="O610" s="28"/>
    </row>
    <row r="611" spans="1:15" x14ac:dyDescent="0.25">
      <c r="A611" s="28"/>
      <c r="B611" s="28"/>
      <c r="C611" s="28"/>
      <c r="D611" s="28"/>
      <c r="E611" s="28"/>
      <c r="F611" s="28"/>
      <c r="G611" s="28"/>
      <c r="H611" s="28"/>
      <c r="I611" s="54"/>
      <c r="J611" s="28"/>
      <c r="K611" s="28"/>
      <c r="L611" s="28"/>
      <c r="M611" s="28"/>
      <c r="N611" s="28"/>
      <c r="O611" s="28"/>
    </row>
    <row r="612" spans="1:15" x14ac:dyDescent="0.25">
      <c r="A612" s="28"/>
      <c r="B612" s="28"/>
      <c r="C612" s="28"/>
      <c r="D612" s="28"/>
      <c r="E612" s="28"/>
      <c r="F612" s="28"/>
      <c r="G612" s="28"/>
      <c r="H612" s="28"/>
      <c r="I612" s="54"/>
      <c r="J612" s="28"/>
      <c r="K612" s="28"/>
      <c r="L612" s="28"/>
      <c r="M612" s="28"/>
      <c r="N612" s="28"/>
      <c r="O612" s="28"/>
    </row>
    <row r="613" spans="1:15" x14ac:dyDescent="0.25">
      <c r="A613" s="28"/>
      <c r="B613" s="28"/>
      <c r="C613" s="28"/>
      <c r="D613" s="28"/>
      <c r="E613" s="28"/>
      <c r="F613" s="28"/>
      <c r="G613" s="28"/>
      <c r="H613" s="28"/>
      <c r="I613" s="54"/>
      <c r="J613" s="28"/>
      <c r="K613" s="28"/>
      <c r="L613" s="28"/>
      <c r="M613" s="28"/>
      <c r="N613" s="28"/>
      <c r="O613" s="28"/>
    </row>
    <row r="614" spans="1:15" x14ac:dyDescent="0.25">
      <c r="A614" s="28"/>
      <c r="B614" s="28"/>
      <c r="C614" s="28"/>
      <c r="D614" s="28"/>
      <c r="E614" s="28"/>
      <c r="F614" s="28"/>
      <c r="G614" s="28"/>
      <c r="H614" s="28"/>
      <c r="I614" s="54"/>
      <c r="J614" s="28"/>
      <c r="K614" s="28"/>
      <c r="L614" s="28"/>
      <c r="M614" s="28"/>
      <c r="N614" s="28"/>
      <c r="O614" s="28"/>
    </row>
    <row r="615" spans="1:15" x14ac:dyDescent="0.25">
      <c r="A615" s="28"/>
      <c r="B615" s="28"/>
      <c r="C615" s="28"/>
      <c r="D615" s="28"/>
      <c r="E615" s="28"/>
      <c r="F615" s="28"/>
      <c r="G615" s="28"/>
      <c r="H615" s="28"/>
      <c r="I615" s="54"/>
      <c r="J615" s="28"/>
      <c r="K615" s="28"/>
      <c r="L615" s="28"/>
      <c r="M615" s="28"/>
      <c r="N615" s="28"/>
      <c r="O615" s="28"/>
    </row>
    <row r="616" spans="1:15" x14ac:dyDescent="0.25">
      <c r="A616" s="28"/>
      <c r="B616" s="28"/>
      <c r="C616" s="28"/>
      <c r="D616" s="28"/>
      <c r="E616" s="28"/>
      <c r="F616" s="28"/>
      <c r="G616" s="28"/>
      <c r="H616" s="28"/>
      <c r="I616" s="54"/>
      <c r="J616" s="28"/>
      <c r="K616" s="28"/>
      <c r="L616" s="28"/>
      <c r="M616" s="28"/>
      <c r="N616" s="28"/>
      <c r="O616" s="28"/>
    </row>
    <row r="617" spans="1:15" x14ac:dyDescent="0.25">
      <c r="A617" s="28"/>
      <c r="B617" s="28"/>
      <c r="C617" s="28"/>
      <c r="D617" s="28"/>
      <c r="E617" s="28"/>
      <c r="F617" s="28"/>
      <c r="G617" s="28"/>
      <c r="H617" s="28"/>
      <c r="I617" s="54"/>
      <c r="J617" s="28"/>
      <c r="K617" s="28"/>
      <c r="L617" s="28"/>
      <c r="M617" s="28"/>
      <c r="N617" s="28"/>
      <c r="O617" s="28"/>
    </row>
    <row r="618" spans="1:15" x14ac:dyDescent="0.25">
      <c r="A618" s="28"/>
      <c r="B618" s="28"/>
      <c r="C618" s="28"/>
      <c r="D618" s="28"/>
      <c r="E618" s="28"/>
      <c r="F618" s="28"/>
      <c r="G618" s="28"/>
      <c r="H618" s="28"/>
      <c r="I618" s="54"/>
      <c r="J618" s="28"/>
      <c r="K618" s="28"/>
      <c r="L618" s="28"/>
      <c r="M618" s="28"/>
      <c r="N618" s="28"/>
      <c r="O618" s="28"/>
    </row>
    <row r="619" spans="1:15" x14ac:dyDescent="0.25">
      <c r="A619" s="28"/>
      <c r="B619" s="28"/>
      <c r="C619" s="28"/>
      <c r="D619" s="28"/>
      <c r="E619" s="28"/>
      <c r="F619" s="28"/>
      <c r="G619" s="28"/>
      <c r="H619" s="28"/>
      <c r="I619" s="54"/>
      <c r="J619" s="28"/>
      <c r="K619" s="28"/>
      <c r="L619" s="28"/>
      <c r="M619" s="28"/>
      <c r="N619" s="28"/>
      <c r="O619" s="28"/>
    </row>
    <row r="620" spans="1:15" x14ac:dyDescent="0.25">
      <c r="A620" s="28"/>
      <c r="B620" s="28"/>
      <c r="C620" s="28"/>
      <c r="D620" s="28"/>
      <c r="E620" s="28"/>
      <c r="F620" s="28"/>
      <c r="G620" s="28"/>
      <c r="H620" s="28"/>
      <c r="I620" s="54"/>
      <c r="J620" s="28"/>
      <c r="K620" s="28"/>
      <c r="L620" s="28"/>
      <c r="M620" s="28"/>
      <c r="N620" s="28"/>
      <c r="O620" s="28"/>
    </row>
    <row r="621" spans="1:15" x14ac:dyDescent="0.25">
      <c r="A621" s="28"/>
      <c r="B621" s="28"/>
      <c r="C621" s="28"/>
      <c r="D621" s="28"/>
      <c r="E621" s="28"/>
      <c r="F621" s="28"/>
      <c r="G621" s="28"/>
      <c r="H621" s="28"/>
      <c r="I621" s="54"/>
      <c r="J621" s="28"/>
      <c r="K621" s="28"/>
      <c r="L621" s="28"/>
      <c r="M621" s="28"/>
      <c r="N621" s="28"/>
      <c r="O621" s="28"/>
    </row>
    <row r="622" spans="1:15" x14ac:dyDescent="0.25">
      <c r="A622" s="28"/>
      <c r="B622" s="28"/>
      <c r="C622" s="28"/>
      <c r="D622" s="28"/>
      <c r="E622" s="28"/>
      <c r="F622" s="28"/>
      <c r="G622" s="28"/>
      <c r="H622" s="28"/>
      <c r="I622" s="54"/>
      <c r="J622" s="28"/>
      <c r="K622" s="28"/>
      <c r="L622" s="28"/>
      <c r="M622" s="28"/>
      <c r="N622" s="28"/>
      <c r="O622" s="28"/>
    </row>
    <row r="623" spans="1:15" x14ac:dyDescent="0.25">
      <c r="A623" s="28"/>
      <c r="B623" s="28"/>
      <c r="C623" s="28"/>
      <c r="D623" s="28"/>
      <c r="E623" s="28"/>
      <c r="F623" s="28"/>
      <c r="G623" s="28"/>
      <c r="H623" s="28"/>
      <c r="I623" s="54"/>
      <c r="J623" s="28"/>
      <c r="K623" s="28"/>
      <c r="L623" s="28"/>
      <c r="M623" s="28"/>
      <c r="N623" s="28"/>
      <c r="O623" s="28"/>
    </row>
    <row r="624" spans="1:15" x14ac:dyDescent="0.25">
      <c r="A624" s="28"/>
      <c r="B624" s="28"/>
      <c r="C624" s="28"/>
      <c r="D624" s="28"/>
      <c r="E624" s="28"/>
      <c r="F624" s="28"/>
      <c r="G624" s="28"/>
      <c r="H624" s="28"/>
      <c r="I624" s="54"/>
      <c r="J624" s="28"/>
      <c r="K624" s="28"/>
      <c r="L624" s="28"/>
      <c r="M624" s="28"/>
      <c r="N624" s="28"/>
      <c r="O624" s="28"/>
    </row>
    <row r="625" spans="1:15" x14ac:dyDescent="0.25">
      <c r="A625" s="28"/>
      <c r="B625" s="28"/>
      <c r="C625" s="28"/>
      <c r="D625" s="28"/>
      <c r="E625" s="28"/>
      <c r="F625" s="28"/>
      <c r="G625" s="28"/>
      <c r="H625" s="28"/>
      <c r="I625" s="54"/>
      <c r="J625" s="28"/>
      <c r="K625" s="28"/>
      <c r="L625" s="28"/>
      <c r="M625" s="28"/>
      <c r="N625" s="28"/>
      <c r="O625" s="28"/>
    </row>
    <row r="626" spans="1:15" x14ac:dyDescent="0.25">
      <c r="A626" s="28"/>
      <c r="B626" s="28"/>
      <c r="C626" s="28"/>
      <c r="D626" s="28"/>
      <c r="E626" s="28"/>
      <c r="F626" s="28"/>
      <c r="G626" s="28"/>
      <c r="H626" s="28"/>
      <c r="I626" s="54"/>
      <c r="J626" s="28"/>
      <c r="K626" s="28"/>
      <c r="L626" s="28"/>
      <c r="M626" s="28"/>
      <c r="N626" s="28"/>
      <c r="O626" s="28"/>
    </row>
    <row r="627" spans="1:15" x14ac:dyDescent="0.25">
      <c r="A627" s="28"/>
      <c r="B627" s="28"/>
      <c r="C627" s="28"/>
      <c r="D627" s="28"/>
      <c r="E627" s="28"/>
      <c r="F627" s="28"/>
      <c r="G627" s="28"/>
      <c r="H627" s="28"/>
      <c r="I627" s="54"/>
      <c r="J627" s="28"/>
      <c r="K627" s="28"/>
      <c r="L627" s="28"/>
      <c r="M627" s="28"/>
      <c r="N627" s="28"/>
      <c r="O627" s="28"/>
    </row>
    <row r="628" spans="1:15" x14ac:dyDescent="0.25">
      <c r="A628" s="28"/>
      <c r="B628" s="28"/>
      <c r="C628" s="28"/>
      <c r="D628" s="28"/>
      <c r="E628" s="28"/>
      <c r="F628" s="28"/>
      <c r="G628" s="28"/>
      <c r="H628" s="28"/>
      <c r="I628" s="54"/>
      <c r="J628" s="28"/>
      <c r="K628" s="28"/>
      <c r="L628" s="28"/>
      <c r="M628" s="28"/>
      <c r="N628" s="28"/>
      <c r="O628" s="28"/>
    </row>
    <row r="629" spans="1:15" x14ac:dyDescent="0.25">
      <c r="A629" s="28"/>
      <c r="B629" s="28"/>
      <c r="C629" s="28"/>
      <c r="D629" s="28"/>
      <c r="E629" s="28"/>
      <c r="F629" s="28"/>
      <c r="G629" s="28"/>
      <c r="H629" s="28"/>
      <c r="I629" s="54"/>
      <c r="J629" s="28"/>
      <c r="K629" s="28"/>
      <c r="L629" s="28"/>
      <c r="M629" s="28"/>
      <c r="N629" s="28"/>
      <c r="O629" s="28"/>
    </row>
    <row r="630" spans="1:15" x14ac:dyDescent="0.25">
      <c r="A630" s="28"/>
      <c r="B630" s="28"/>
      <c r="C630" s="28"/>
      <c r="D630" s="28"/>
      <c r="E630" s="28"/>
      <c r="F630" s="28"/>
      <c r="G630" s="28"/>
      <c r="H630" s="28"/>
      <c r="I630" s="54"/>
      <c r="J630" s="28"/>
      <c r="K630" s="28"/>
      <c r="L630" s="28"/>
      <c r="M630" s="28"/>
      <c r="N630" s="28"/>
      <c r="O630" s="28"/>
    </row>
    <row r="631" spans="1:15" x14ac:dyDescent="0.25">
      <c r="A631" s="28"/>
      <c r="B631" s="28"/>
      <c r="C631" s="28"/>
      <c r="D631" s="28"/>
      <c r="E631" s="28"/>
      <c r="F631" s="28"/>
      <c r="G631" s="28"/>
      <c r="H631" s="28"/>
      <c r="I631" s="54"/>
      <c r="J631" s="28"/>
      <c r="K631" s="28"/>
      <c r="L631" s="28"/>
      <c r="M631" s="28"/>
      <c r="N631" s="28"/>
      <c r="O631" s="28"/>
    </row>
    <row r="632" spans="1:15" x14ac:dyDescent="0.25">
      <c r="A632" s="28"/>
      <c r="B632" s="28"/>
      <c r="C632" s="28"/>
      <c r="D632" s="28"/>
      <c r="E632" s="28"/>
      <c r="F632" s="28"/>
      <c r="G632" s="28"/>
      <c r="H632" s="28"/>
      <c r="I632" s="54"/>
      <c r="J632" s="28"/>
      <c r="K632" s="28"/>
      <c r="L632" s="28"/>
      <c r="M632" s="28"/>
      <c r="N632" s="28"/>
      <c r="O632" s="28"/>
    </row>
    <row r="633" spans="1:15" x14ac:dyDescent="0.25">
      <c r="A633" s="28"/>
      <c r="B633" s="28"/>
      <c r="C633" s="28"/>
      <c r="D633" s="28"/>
      <c r="E633" s="28"/>
      <c r="F633" s="28"/>
      <c r="G633" s="28"/>
      <c r="H633" s="28"/>
      <c r="I633" s="54"/>
      <c r="J633" s="28"/>
      <c r="K633" s="28"/>
      <c r="L633" s="28"/>
      <c r="M633" s="28"/>
      <c r="N633" s="28"/>
      <c r="O633" s="28"/>
    </row>
    <row r="634" spans="1:15" x14ac:dyDescent="0.25">
      <c r="A634" s="28"/>
      <c r="B634" s="28"/>
      <c r="C634" s="28"/>
      <c r="D634" s="28"/>
      <c r="E634" s="28"/>
      <c r="F634" s="28"/>
      <c r="G634" s="28"/>
      <c r="H634" s="28"/>
      <c r="I634" s="54"/>
      <c r="J634" s="28"/>
      <c r="K634" s="28"/>
      <c r="L634" s="28"/>
      <c r="M634" s="28"/>
      <c r="N634" s="28"/>
      <c r="O634" s="28"/>
    </row>
    <row r="635" spans="1:15" x14ac:dyDescent="0.25">
      <c r="A635" s="28"/>
      <c r="B635" s="28"/>
      <c r="C635" s="28"/>
      <c r="D635" s="28"/>
      <c r="E635" s="28"/>
      <c r="F635" s="28"/>
      <c r="G635" s="28"/>
      <c r="H635" s="28"/>
      <c r="I635" s="54"/>
      <c r="J635" s="28"/>
      <c r="K635" s="28"/>
      <c r="L635" s="28"/>
      <c r="M635" s="28"/>
      <c r="N635" s="28"/>
      <c r="O635" s="28"/>
    </row>
    <row r="636" spans="1:15" x14ac:dyDescent="0.25">
      <c r="A636" s="28"/>
      <c r="B636" s="28"/>
      <c r="C636" s="28"/>
      <c r="D636" s="28"/>
      <c r="E636" s="28"/>
      <c r="F636" s="28"/>
      <c r="G636" s="28"/>
      <c r="H636" s="28"/>
      <c r="I636" s="54"/>
      <c r="J636" s="28"/>
      <c r="K636" s="28"/>
      <c r="L636" s="28"/>
      <c r="M636" s="28"/>
      <c r="N636" s="28"/>
      <c r="O636" s="28"/>
    </row>
    <row r="637" spans="1:15" x14ac:dyDescent="0.25">
      <c r="A637" s="28"/>
      <c r="B637" s="28"/>
      <c r="C637" s="28"/>
      <c r="D637" s="28"/>
      <c r="E637" s="28"/>
      <c r="F637" s="28"/>
      <c r="G637" s="28"/>
      <c r="H637" s="28"/>
      <c r="I637" s="54"/>
      <c r="J637" s="28"/>
      <c r="K637" s="28"/>
      <c r="L637" s="28"/>
      <c r="M637" s="28"/>
      <c r="N637" s="28"/>
      <c r="O637" s="28"/>
    </row>
    <row r="638" spans="1:15" x14ac:dyDescent="0.25">
      <c r="A638" s="28"/>
      <c r="B638" s="28"/>
      <c r="C638" s="28"/>
      <c r="D638" s="28"/>
      <c r="E638" s="28"/>
      <c r="F638" s="28"/>
      <c r="G638" s="28"/>
      <c r="H638" s="28"/>
      <c r="I638" s="54"/>
      <c r="J638" s="28"/>
      <c r="K638" s="28"/>
      <c r="L638" s="28"/>
      <c r="M638" s="28"/>
      <c r="N638" s="28"/>
      <c r="O638" s="28"/>
    </row>
    <row r="639" spans="1:15" x14ac:dyDescent="0.25">
      <c r="A639" s="28"/>
      <c r="B639" s="28"/>
      <c r="C639" s="28"/>
      <c r="D639" s="28"/>
      <c r="E639" s="28"/>
      <c r="F639" s="28"/>
      <c r="G639" s="28"/>
      <c r="H639" s="28"/>
      <c r="I639" s="54"/>
      <c r="J639" s="28"/>
      <c r="K639" s="28"/>
      <c r="L639" s="28"/>
      <c r="M639" s="28"/>
      <c r="N639" s="28"/>
      <c r="O639" s="28"/>
    </row>
    <row r="640" spans="1:15" x14ac:dyDescent="0.25">
      <c r="A640" s="28"/>
      <c r="B640" s="28"/>
      <c r="C640" s="28"/>
      <c r="D640" s="28"/>
      <c r="E640" s="28"/>
      <c r="F640" s="28"/>
      <c r="G640" s="28"/>
      <c r="H640" s="28"/>
      <c r="I640" s="54"/>
      <c r="J640" s="28"/>
      <c r="K640" s="28"/>
      <c r="L640" s="28"/>
      <c r="M640" s="28"/>
      <c r="N640" s="28"/>
      <c r="O640" s="28"/>
    </row>
    <row r="641" spans="1:15" x14ac:dyDescent="0.25">
      <c r="A641" s="28"/>
      <c r="B641" s="28"/>
      <c r="C641" s="28"/>
      <c r="D641" s="28"/>
      <c r="E641" s="28"/>
      <c r="F641" s="28"/>
      <c r="G641" s="28"/>
      <c r="H641" s="28"/>
      <c r="I641" s="54"/>
      <c r="J641" s="28"/>
      <c r="K641" s="28"/>
      <c r="L641" s="28"/>
      <c r="M641" s="28"/>
      <c r="N641" s="28"/>
      <c r="O641" s="28"/>
    </row>
    <row r="642" spans="1:15" x14ac:dyDescent="0.25">
      <c r="A642" s="28"/>
      <c r="B642" s="28"/>
      <c r="C642" s="28"/>
      <c r="D642" s="28"/>
      <c r="E642" s="28"/>
      <c r="F642" s="28"/>
      <c r="G642" s="28"/>
      <c r="H642" s="28"/>
      <c r="I642" s="54"/>
      <c r="J642" s="28"/>
      <c r="K642" s="28"/>
      <c r="L642" s="28"/>
      <c r="M642" s="28"/>
      <c r="N642" s="28"/>
      <c r="O642" s="28"/>
    </row>
    <row r="643" spans="1:15" x14ac:dyDescent="0.25">
      <c r="A643" s="28"/>
      <c r="B643" s="28"/>
      <c r="C643" s="28"/>
      <c r="D643" s="28"/>
      <c r="E643" s="28"/>
      <c r="F643" s="28"/>
      <c r="G643" s="28"/>
      <c r="H643" s="28"/>
      <c r="I643" s="54"/>
      <c r="J643" s="28"/>
      <c r="K643" s="28"/>
      <c r="L643" s="28"/>
      <c r="M643" s="28"/>
      <c r="N643" s="28"/>
      <c r="O643" s="28"/>
    </row>
    <row r="644" spans="1:15" x14ac:dyDescent="0.25">
      <c r="A644" s="28"/>
      <c r="B644" s="28"/>
      <c r="C644" s="28"/>
      <c r="D644" s="28"/>
      <c r="E644" s="28"/>
      <c r="F644" s="28"/>
      <c r="G644" s="28"/>
      <c r="H644" s="28"/>
      <c r="I644" s="54"/>
      <c r="J644" s="28"/>
      <c r="K644" s="28"/>
      <c r="L644" s="28"/>
      <c r="M644" s="28"/>
      <c r="N644" s="28"/>
      <c r="O644" s="28"/>
    </row>
    <row r="645" spans="1:15" x14ac:dyDescent="0.25">
      <c r="A645" s="28"/>
      <c r="B645" s="28"/>
      <c r="C645" s="28"/>
      <c r="D645" s="28"/>
      <c r="E645" s="28"/>
      <c r="F645" s="28"/>
      <c r="G645" s="28"/>
      <c r="H645" s="28"/>
      <c r="I645" s="54"/>
      <c r="J645" s="28"/>
      <c r="K645" s="28"/>
      <c r="L645" s="28"/>
      <c r="M645" s="28"/>
      <c r="N645" s="28"/>
      <c r="O645" s="28"/>
    </row>
    <row r="646" spans="1:15" x14ac:dyDescent="0.25">
      <c r="A646" s="28"/>
      <c r="B646" s="28"/>
      <c r="C646" s="28"/>
      <c r="D646" s="28"/>
      <c r="E646" s="28"/>
      <c r="F646" s="28"/>
      <c r="G646" s="28"/>
      <c r="H646" s="28"/>
      <c r="I646" s="54"/>
      <c r="J646" s="28"/>
      <c r="K646" s="28"/>
      <c r="L646" s="28"/>
      <c r="M646" s="28"/>
      <c r="N646" s="28"/>
      <c r="O646" s="28"/>
    </row>
    <row r="647" spans="1:15" x14ac:dyDescent="0.25">
      <c r="A647" s="28"/>
      <c r="B647" s="28"/>
      <c r="C647" s="28"/>
      <c r="D647" s="28"/>
      <c r="E647" s="28"/>
      <c r="F647" s="28"/>
      <c r="G647" s="28"/>
      <c r="H647" s="28"/>
      <c r="I647" s="54"/>
      <c r="J647" s="28"/>
      <c r="K647" s="28"/>
      <c r="L647" s="28"/>
      <c r="M647" s="28"/>
      <c r="N647" s="28"/>
      <c r="O647" s="28"/>
    </row>
    <row r="648" spans="1:15" x14ac:dyDescent="0.25">
      <c r="A648" s="28"/>
      <c r="B648" s="28"/>
      <c r="C648" s="28"/>
      <c r="D648" s="28"/>
      <c r="E648" s="28"/>
      <c r="F648" s="28"/>
      <c r="G648" s="28"/>
      <c r="H648" s="28"/>
      <c r="I648" s="54"/>
      <c r="J648" s="28"/>
      <c r="K648" s="28"/>
      <c r="L648" s="28"/>
      <c r="M648" s="28"/>
      <c r="N648" s="28"/>
      <c r="O648" s="28"/>
    </row>
    <row r="649" spans="1:15" x14ac:dyDescent="0.25">
      <c r="A649" s="28"/>
      <c r="B649" s="28"/>
      <c r="C649" s="28"/>
      <c r="D649" s="28"/>
      <c r="E649" s="28"/>
      <c r="F649" s="28"/>
      <c r="G649" s="28"/>
      <c r="H649" s="28"/>
      <c r="I649" s="54"/>
      <c r="J649" s="28"/>
      <c r="K649" s="28"/>
      <c r="L649" s="28"/>
      <c r="M649" s="28"/>
      <c r="N649" s="28"/>
      <c r="O649" s="28"/>
    </row>
    <row r="650" spans="1:15" x14ac:dyDescent="0.25">
      <c r="A650" s="28"/>
      <c r="B650" s="28"/>
      <c r="C650" s="28"/>
      <c r="D650" s="28"/>
      <c r="E650" s="28"/>
      <c r="F650" s="28"/>
      <c r="G650" s="28"/>
      <c r="H650" s="28"/>
      <c r="I650" s="54"/>
      <c r="J650" s="28"/>
      <c r="K650" s="28"/>
      <c r="L650" s="28"/>
      <c r="M650" s="28"/>
      <c r="N650" s="28"/>
      <c r="O650" s="28"/>
    </row>
    <row r="651" spans="1:15" x14ac:dyDescent="0.25">
      <c r="A651" s="28"/>
      <c r="B651" s="28"/>
      <c r="C651" s="28"/>
      <c r="D651" s="28"/>
      <c r="E651" s="28"/>
      <c r="F651" s="28"/>
      <c r="G651" s="28"/>
      <c r="H651" s="28"/>
      <c r="I651" s="54"/>
      <c r="J651" s="28"/>
      <c r="K651" s="28"/>
      <c r="L651" s="28"/>
      <c r="M651" s="28"/>
      <c r="N651" s="28"/>
      <c r="O651" s="28"/>
    </row>
    <row r="652" spans="1:15" x14ac:dyDescent="0.25">
      <c r="A652" s="28"/>
      <c r="B652" s="28"/>
      <c r="C652" s="28"/>
      <c r="D652" s="28"/>
      <c r="E652" s="28"/>
      <c r="F652" s="28"/>
      <c r="G652" s="28"/>
      <c r="H652" s="28"/>
      <c r="I652" s="54"/>
      <c r="J652" s="28"/>
      <c r="K652" s="28"/>
      <c r="L652" s="28"/>
      <c r="M652" s="28"/>
      <c r="N652" s="28"/>
      <c r="O652" s="28"/>
    </row>
    <row r="653" spans="1:15" x14ac:dyDescent="0.25">
      <c r="A653" s="28"/>
      <c r="B653" s="28"/>
      <c r="C653" s="28"/>
      <c r="D653" s="28"/>
      <c r="E653" s="28"/>
      <c r="F653" s="28"/>
      <c r="G653" s="28"/>
      <c r="H653" s="28"/>
      <c r="I653" s="54"/>
      <c r="J653" s="28"/>
      <c r="K653" s="28"/>
      <c r="L653" s="28"/>
      <c r="M653" s="28"/>
      <c r="N653" s="28"/>
      <c r="O653" s="28"/>
    </row>
    <row r="654" spans="1:15" x14ac:dyDescent="0.25">
      <c r="A654" s="28"/>
      <c r="B654" s="28"/>
      <c r="C654" s="28"/>
      <c r="D654" s="28"/>
      <c r="E654" s="28"/>
      <c r="F654" s="28"/>
      <c r="G654" s="28"/>
      <c r="H654" s="28"/>
      <c r="I654" s="54"/>
      <c r="J654" s="28"/>
      <c r="K654" s="28"/>
      <c r="L654" s="28"/>
      <c r="M654" s="28"/>
      <c r="N654" s="28"/>
      <c r="O654" s="28"/>
    </row>
    <row r="655" spans="1:15" x14ac:dyDescent="0.25">
      <c r="A655" s="28"/>
      <c r="B655" s="28"/>
      <c r="C655" s="28"/>
      <c r="D655" s="28"/>
      <c r="E655" s="28"/>
      <c r="F655" s="28"/>
      <c r="G655" s="28"/>
      <c r="H655" s="28"/>
      <c r="I655" s="54"/>
      <c r="J655" s="28"/>
      <c r="K655" s="28"/>
      <c r="L655" s="28"/>
      <c r="M655" s="28"/>
      <c r="N655" s="28"/>
      <c r="O655" s="28"/>
    </row>
    <row r="656" spans="1:15" x14ac:dyDescent="0.25">
      <c r="A656" s="28"/>
      <c r="B656" s="28"/>
      <c r="C656" s="28"/>
      <c r="D656" s="28"/>
      <c r="E656" s="28"/>
      <c r="F656" s="28"/>
      <c r="G656" s="28"/>
      <c r="H656" s="28"/>
      <c r="I656" s="54"/>
      <c r="J656" s="28"/>
      <c r="K656" s="28"/>
      <c r="L656" s="28"/>
      <c r="M656" s="28"/>
      <c r="N656" s="28"/>
      <c r="O656" s="28"/>
    </row>
    <row r="657" spans="1:15" x14ac:dyDescent="0.25">
      <c r="A657" s="28"/>
      <c r="B657" s="28"/>
      <c r="C657" s="28"/>
      <c r="D657" s="28"/>
      <c r="E657" s="28"/>
      <c r="F657" s="28"/>
      <c r="G657" s="28"/>
      <c r="H657" s="28"/>
      <c r="I657" s="54"/>
      <c r="J657" s="28"/>
      <c r="K657" s="28"/>
      <c r="L657" s="28"/>
      <c r="M657" s="28"/>
      <c r="N657" s="28"/>
      <c r="O657" s="28"/>
    </row>
    <row r="658" spans="1:15" x14ac:dyDescent="0.25">
      <c r="A658" s="28"/>
      <c r="B658" s="28"/>
      <c r="C658" s="28"/>
      <c r="D658" s="28"/>
      <c r="E658" s="28"/>
      <c r="F658" s="28"/>
      <c r="G658" s="28"/>
      <c r="H658" s="28"/>
      <c r="I658" s="54"/>
      <c r="J658" s="28"/>
      <c r="K658" s="28"/>
      <c r="L658" s="28"/>
      <c r="M658" s="28"/>
      <c r="N658" s="28"/>
      <c r="O658" s="28"/>
    </row>
    <row r="659" spans="1:15" x14ac:dyDescent="0.25">
      <c r="A659" s="28"/>
      <c r="B659" s="28"/>
      <c r="C659" s="28"/>
      <c r="D659" s="28"/>
      <c r="E659" s="28"/>
      <c r="F659" s="28"/>
      <c r="G659" s="28"/>
      <c r="H659" s="28"/>
      <c r="I659" s="54"/>
      <c r="J659" s="28"/>
      <c r="K659" s="28"/>
      <c r="L659" s="28"/>
      <c r="M659" s="28"/>
      <c r="N659" s="28"/>
      <c r="O659" s="28"/>
    </row>
    <row r="660" spans="1:15" x14ac:dyDescent="0.25">
      <c r="A660" s="28"/>
      <c r="B660" s="28"/>
      <c r="C660" s="28"/>
      <c r="D660" s="28"/>
      <c r="E660" s="28"/>
      <c r="F660" s="28"/>
      <c r="G660" s="28"/>
      <c r="H660" s="28"/>
      <c r="I660" s="54"/>
      <c r="J660" s="28"/>
      <c r="K660" s="28"/>
      <c r="L660" s="28"/>
      <c r="M660" s="28"/>
      <c r="N660" s="28"/>
      <c r="O660" s="28"/>
    </row>
    <row r="661" spans="1:15" x14ac:dyDescent="0.25">
      <c r="A661" s="28"/>
      <c r="B661" s="28"/>
      <c r="C661" s="28"/>
      <c r="D661" s="28"/>
      <c r="E661" s="28"/>
      <c r="F661" s="28"/>
      <c r="G661" s="28"/>
      <c r="H661" s="28"/>
      <c r="I661" s="54"/>
      <c r="J661" s="28"/>
      <c r="K661" s="28"/>
      <c r="L661" s="28"/>
      <c r="M661" s="28"/>
      <c r="N661" s="28"/>
      <c r="O661" s="28"/>
    </row>
    <row r="662" spans="1:15" x14ac:dyDescent="0.25">
      <c r="A662" s="28"/>
      <c r="B662" s="28"/>
      <c r="C662" s="28"/>
      <c r="D662" s="28"/>
      <c r="E662" s="28"/>
      <c r="F662" s="28"/>
      <c r="G662" s="28"/>
      <c r="H662" s="28"/>
      <c r="I662" s="54"/>
      <c r="J662" s="28"/>
      <c r="K662" s="28"/>
      <c r="L662" s="28"/>
      <c r="M662" s="28"/>
      <c r="N662" s="28"/>
      <c r="O662" s="28"/>
    </row>
    <row r="663" spans="1:15" x14ac:dyDescent="0.25">
      <c r="A663" s="28"/>
      <c r="B663" s="28"/>
      <c r="C663" s="28"/>
      <c r="D663" s="28"/>
      <c r="E663" s="28"/>
      <c r="F663" s="28"/>
      <c r="G663" s="28"/>
      <c r="H663" s="28"/>
      <c r="I663" s="54"/>
      <c r="J663" s="28"/>
      <c r="K663" s="28"/>
      <c r="L663" s="28"/>
      <c r="M663" s="28"/>
      <c r="N663" s="28"/>
      <c r="O663" s="28"/>
    </row>
    <row r="664" spans="1:15" x14ac:dyDescent="0.25">
      <c r="A664" s="28"/>
      <c r="B664" s="28"/>
      <c r="C664" s="28"/>
      <c r="D664" s="28"/>
      <c r="E664" s="28"/>
      <c r="F664" s="28"/>
      <c r="G664" s="28"/>
      <c r="H664" s="28"/>
      <c r="I664" s="54"/>
      <c r="J664" s="28"/>
      <c r="K664" s="28"/>
      <c r="L664" s="28"/>
      <c r="M664" s="28"/>
      <c r="N664" s="28"/>
      <c r="O664" s="28"/>
    </row>
    <row r="665" spans="1:15" x14ac:dyDescent="0.25">
      <c r="A665" s="28"/>
      <c r="B665" s="28"/>
      <c r="C665" s="28"/>
      <c r="D665" s="28"/>
      <c r="E665" s="28"/>
      <c r="F665" s="28"/>
      <c r="G665" s="28"/>
      <c r="H665" s="28"/>
      <c r="I665" s="54"/>
      <c r="J665" s="28"/>
      <c r="K665" s="28"/>
      <c r="L665" s="28"/>
      <c r="M665" s="28"/>
      <c r="N665" s="28"/>
      <c r="O665" s="28"/>
    </row>
    <row r="666" spans="1:15" x14ac:dyDescent="0.25">
      <c r="A666" s="28"/>
      <c r="B666" s="28"/>
      <c r="C666" s="28"/>
      <c r="D666" s="28"/>
      <c r="E666" s="28"/>
      <c r="F666" s="28"/>
      <c r="G666" s="28"/>
      <c r="H666" s="28"/>
      <c r="I666" s="54"/>
      <c r="J666" s="28"/>
      <c r="K666" s="28"/>
      <c r="L666" s="28"/>
      <c r="M666" s="28"/>
      <c r="N666" s="28"/>
      <c r="O666" s="28"/>
    </row>
    <row r="667" spans="1:15" x14ac:dyDescent="0.25">
      <c r="A667" s="28"/>
      <c r="B667" s="28"/>
      <c r="C667" s="28"/>
      <c r="D667" s="28"/>
      <c r="E667" s="28"/>
      <c r="F667" s="28"/>
      <c r="G667" s="28"/>
      <c r="H667" s="28"/>
      <c r="I667" s="54"/>
      <c r="J667" s="28"/>
      <c r="K667" s="28"/>
      <c r="L667" s="28"/>
      <c r="M667" s="28"/>
      <c r="N667" s="28"/>
      <c r="O667" s="28"/>
    </row>
    <row r="668" spans="1:15" x14ac:dyDescent="0.25">
      <c r="A668" s="28"/>
      <c r="B668" s="28"/>
      <c r="C668" s="28"/>
      <c r="D668" s="28"/>
      <c r="E668" s="28"/>
      <c r="F668" s="28"/>
      <c r="G668" s="28"/>
      <c r="H668" s="28"/>
      <c r="I668" s="54"/>
      <c r="J668" s="28"/>
      <c r="K668" s="28"/>
      <c r="L668" s="28"/>
      <c r="M668" s="28"/>
      <c r="N668" s="28"/>
      <c r="O668" s="28"/>
    </row>
    <row r="669" spans="1:15" x14ac:dyDescent="0.25">
      <c r="A669" s="28"/>
      <c r="B669" s="28"/>
      <c r="C669" s="28"/>
      <c r="D669" s="28"/>
      <c r="E669" s="28"/>
      <c r="F669" s="28"/>
      <c r="G669" s="28"/>
      <c r="H669" s="28"/>
      <c r="I669" s="54"/>
      <c r="J669" s="28"/>
      <c r="K669" s="28"/>
      <c r="L669" s="28"/>
      <c r="M669" s="28"/>
      <c r="N669" s="28"/>
      <c r="O669" s="28"/>
    </row>
    <row r="670" spans="1:15" x14ac:dyDescent="0.25">
      <c r="A670" s="28"/>
      <c r="B670" s="28"/>
      <c r="C670" s="28"/>
      <c r="D670" s="28"/>
      <c r="E670" s="28"/>
      <c r="F670" s="28"/>
      <c r="G670" s="28"/>
      <c r="H670" s="28"/>
      <c r="I670" s="54"/>
      <c r="J670" s="28"/>
      <c r="K670" s="28"/>
      <c r="L670" s="28"/>
      <c r="M670" s="28"/>
      <c r="N670" s="28"/>
      <c r="O670" s="28"/>
    </row>
    <row r="671" spans="1:15" x14ac:dyDescent="0.25">
      <c r="A671" s="28"/>
      <c r="B671" s="28"/>
      <c r="C671" s="28"/>
      <c r="D671" s="28"/>
      <c r="E671" s="28"/>
      <c r="F671" s="28"/>
      <c r="G671" s="28"/>
      <c r="H671" s="28"/>
      <c r="I671" s="54"/>
      <c r="J671" s="28"/>
      <c r="K671" s="28"/>
      <c r="L671" s="28"/>
      <c r="M671" s="28"/>
      <c r="N671" s="28"/>
      <c r="O671" s="28"/>
    </row>
    <row r="672" spans="1:15" x14ac:dyDescent="0.25">
      <c r="A672" s="28"/>
      <c r="B672" s="28"/>
      <c r="C672" s="28"/>
      <c r="D672" s="28"/>
      <c r="E672" s="28"/>
      <c r="F672" s="28"/>
      <c r="G672" s="28"/>
      <c r="H672" s="28"/>
      <c r="I672" s="54"/>
      <c r="J672" s="28"/>
      <c r="K672" s="28"/>
      <c r="L672" s="28"/>
      <c r="M672" s="28"/>
      <c r="N672" s="28"/>
      <c r="O672" s="28"/>
    </row>
    <row r="673" spans="1:15" x14ac:dyDescent="0.25">
      <c r="A673" s="28"/>
      <c r="B673" s="28"/>
      <c r="C673" s="28"/>
      <c r="D673" s="28"/>
      <c r="E673" s="28"/>
      <c r="F673" s="28"/>
      <c r="G673" s="28"/>
      <c r="H673" s="28"/>
      <c r="I673" s="54"/>
      <c r="J673" s="28"/>
      <c r="K673" s="28"/>
      <c r="L673" s="28"/>
      <c r="M673" s="28"/>
      <c r="N673" s="28"/>
      <c r="O673" s="28"/>
    </row>
    <row r="674" spans="1:15" x14ac:dyDescent="0.25">
      <c r="A674" s="28"/>
      <c r="B674" s="28"/>
      <c r="C674" s="28"/>
      <c r="D674" s="28"/>
      <c r="E674" s="28"/>
      <c r="F674" s="28"/>
      <c r="G674" s="28"/>
      <c r="H674" s="28"/>
      <c r="I674" s="54"/>
      <c r="J674" s="28"/>
      <c r="K674" s="28"/>
      <c r="L674" s="28"/>
      <c r="M674" s="28"/>
      <c r="N674" s="28"/>
      <c r="O674" s="28"/>
    </row>
    <row r="675" spans="1:15" x14ac:dyDescent="0.25">
      <c r="A675" s="28"/>
      <c r="B675" s="28"/>
      <c r="C675" s="28"/>
      <c r="D675" s="28"/>
      <c r="E675" s="28"/>
      <c r="F675" s="28"/>
      <c r="G675" s="28"/>
      <c r="H675" s="28"/>
      <c r="I675" s="54"/>
      <c r="J675" s="28"/>
      <c r="K675" s="28"/>
      <c r="L675" s="28"/>
      <c r="M675" s="28"/>
      <c r="N675" s="28"/>
      <c r="O675" s="28"/>
    </row>
    <row r="676" spans="1:15" x14ac:dyDescent="0.25">
      <c r="A676" s="28"/>
      <c r="B676" s="28"/>
      <c r="C676" s="28"/>
      <c r="D676" s="28"/>
      <c r="E676" s="28"/>
      <c r="F676" s="28"/>
      <c r="G676" s="28"/>
      <c r="H676" s="28"/>
      <c r="I676" s="54"/>
      <c r="J676" s="28"/>
      <c r="K676" s="28"/>
      <c r="L676" s="28"/>
      <c r="M676" s="28"/>
      <c r="N676" s="28"/>
      <c r="O676" s="28"/>
    </row>
    <row r="677" spans="1:15" x14ac:dyDescent="0.25">
      <c r="A677" s="28"/>
      <c r="B677" s="28"/>
      <c r="C677" s="28"/>
      <c r="D677" s="28"/>
      <c r="E677" s="28"/>
      <c r="F677" s="28"/>
      <c r="G677" s="28"/>
      <c r="H677" s="28"/>
      <c r="I677" s="54"/>
      <c r="J677" s="28"/>
      <c r="K677" s="28"/>
      <c r="L677" s="28"/>
      <c r="M677" s="28"/>
      <c r="N677" s="28"/>
      <c r="O677" s="28"/>
    </row>
    <row r="678" spans="1:15" x14ac:dyDescent="0.25">
      <c r="A678" s="28"/>
      <c r="B678" s="28"/>
      <c r="C678" s="28"/>
      <c r="D678" s="28"/>
      <c r="E678" s="28"/>
      <c r="F678" s="28"/>
      <c r="G678" s="28"/>
      <c r="H678" s="28"/>
      <c r="I678" s="54"/>
      <c r="J678" s="28"/>
      <c r="K678" s="28"/>
      <c r="L678" s="28"/>
      <c r="M678" s="28"/>
      <c r="N678" s="28"/>
      <c r="O678" s="28"/>
    </row>
    <row r="679" spans="1:15" x14ac:dyDescent="0.25">
      <c r="A679" s="28"/>
      <c r="B679" s="28"/>
      <c r="C679" s="28"/>
      <c r="D679" s="28"/>
      <c r="E679" s="28"/>
      <c r="F679" s="28"/>
      <c r="G679" s="28"/>
      <c r="H679" s="28"/>
      <c r="I679" s="54"/>
      <c r="J679" s="28"/>
      <c r="K679" s="28"/>
      <c r="L679" s="28"/>
      <c r="M679" s="28"/>
      <c r="N679" s="28"/>
      <c r="O679" s="28"/>
    </row>
    <row r="680" spans="1:15" x14ac:dyDescent="0.25">
      <c r="A680" s="28"/>
      <c r="B680" s="28"/>
      <c r="C680" s="28"/>
      <c r="D680" s="28"/>
      <c r="E680" s="28"/>
      <c r="F680" s="28"/>
      <c r="G680" s="28"/>
      <c r="H680" s="28"/>
      <c r="I680" s="54"/>
      <c r="J680" s="28"/>
      <c r="K680" s="28"/>
      <c r="L680" s="28"/>
      <c r="M680" s="28"/>
      <c r="N680" s="28"/>
      <c r="O680" s="28"/>
    </row>
    <row r="681" spans="1:15" x14ac:dyDescent="0.25">
      <c r="A681" s="28"/>
      <c r="B681" s="28"/>
      <c r="C681" s="28"/>
      <c r="D681" s="28"/>
      <c r="E681" s="28"/>
      <c r="F681" s="28"/>
      <c r="G681" s="28"/>
      <c r="H681" s="28"/>
      <c r="I681" s="54"/>
      <c r="J681" s="28"/>
      <c r="K681" s="28"/>
      <c r="L681" s="28"/>
      <c r="M681" s="28"/>
      <c r="N681" s="28"/>
      <c r="O681" s="28"/>
    </row>
    <row r="682" spans="1:15" x14ac:dyDescent="0.25">
      <c r="A682" s="28"/>
      <c r="B682" s="28"/>
      <c r="C682" s="28"/>
      <c r="D682" s="28"/>
      <c r="E682" s="28"/>
      <c r="F682" s="28"/>
      <c r="G682" s="28"/>
      <c r="H682" s="28"/>
      <c r="I682" s="54"/>
      <c r="J682" s="28"/>
      <c r="K682" s="28"/>
      <c r="L682" s="28"/>
      <c r="M682" s="28"/>
      <c r="N682" s="28"/>
      <c r="O682" s="28"/>
    </row>
    <row r="683" spans="1:15" x14ac:dyDescent="0.25">
      <c r="A683" s="28"/>
      <c r="B683" s="28"/>
      <c r="C683" s="28"/>
      <c r="D683" s="28"/>
      <c r="E683" s="28"/>
      <c r="F683" s="28"/>
      <c r="G683" s="28"/>
      <c r="H683" s="28"/>
      <c r="I683" s="54"/>
      <c r="J683" s="28"/>
      <c r="K683" s="28"/>
      <c r="L683" s="28"/>
      <c r="M683" s="28"/>
      <c r="N683" s="28"/>
      <c r="O683" s="28"/>
    </row>
    <row r="684" spans="1:15" x14ac:dyDescent="0.25">
      <c r="A684" s="28"/>
      <c r="B684" s="28"/>
      <c r="C684" s="28"/>
      <c r="D684" s="28"/>
      <c r="E684" s="28"/>
      <c r="F684" s="28"/>
      <c r="G684" s="28"/>
      <c r="H684" s="28"/>
      <c r="I684" s="54"/>
      <c r="J684" s="28"/>
      <c r="K684" s="28"/>
      <c r="L684" s="28"/>
      <c r="M684" s="28"/>
      <c r="N684" s="28"/>
      <c r="O684" s="28"/>
    </row>
    <row r="685" spans="1:15" x14ac:dyDescent="0.25">
      <c r="A685" s="28"/>
      <c r="B685" s="28"/>
      <c r="C685" s="28"/>
      <c r="D685" s="28"/>
      <c r="E685" s="28"/>
      <c r="F685" s="28"/>
      <c r="G685" s="28"/>
      <c r="H685" s="28"/>
      <c r="I685" s="54"/>
      <c r="J685" s="28"/>
      <c r="K685" s="28"/>
      <c r="L685" s="28"/>
      <c r="M685" s="28"/>
      <c r="N685" s="28"/>
      <c r="O685" s="28"/>
    </row>
    <row r="686" spans="1:15" x14ac:dyDescent="0.25">
      <c r="A686" s="28"/>
      <c r="B686" s="28"/>
      <c r="C686" s="28"/>
      <c r="D686" s="28"/>
      <c r="E686" s="28"/>
      <c r="F686" s="28"/>
      <c r="G686" s="28"/>
      <c r="H686" s="28"/>
      <c r="I686" s="54"/>
      <c r="J686" s="28"/>
      <c r="K686" s="28"/>
      <c r="L686" s="28"/>
      <c r="M686" s="28"/>
      <c r="N686" s="28"/>
      <c r="O686" s="28"/>
    </row>
    <row r="687" spans="1:15" x14ac:dyDescent="0.25">
      <c r="A687" s="28"/>
      <c r="B687" s="28"/>
      <c r="C687" s="28"/>
      <c r="D687" s="28"/>
      <c r="E687" s="28"/>
      <c r="F687" s="28"/>
      <c r="G687" s="28"/>
      <c r="H687" s="28"/>
      <c r="I687" s="54"/>
      <c r="J687" s="28"/>
      <c r="K687" s="28"/>
      <c r="L687" s="28"/>
      <c r="M687" s="28"/>
      <c r="N687" s="28"/>
      <c r="O687" s="28"/>
    </row>
    <row r="688" spans="1:15" x14ac:dyDescent="0.25">
      <c r="A688" s="28"/>
      <c r="B688" s="28"/>
      <c r="C688" s="28"/>
      <c r="D688" s="28"/>
      <c r="E688" s="28"/>
      <c r="F688" s="28"/>
      <c r="G688" s="28"/>
      <c r="H688" s="28"/>
      <c r="I688" s="54"/>
      <c r="J688" s="28"/>
      <c r="K688" s="28"/>
      <c r="L688" s="28"/>
      <c r="M688" s="28"/>
      <c r="N688" s="28"/>
      <c r="O688" s="28"/>
    </row>
    <row r="689" spans="1:15" x14ac:dyDescent="0.25">
      <c r="A689" s="28"/>
      <c r="B689" s="28"/>
      <c r="C689" s="28"/>
      <c r="D689" s="28"/>
      <c r="E689" s="28"/>
      <c r="F689" s="28"/>
      <c r="G689" s="28"/>
      <c r="H689" s="28"/>
      <c r="I689" s="54"/>
      <c r="J689" s="28"/>
      <c r="K689" s="28"/>
      <c r="L689" s="28"/>
      <c r="M689" s="28"/>
      <c r="N689" s="28"/>
      <c r="O689" s="28"/>
    </row>
    <row r="690" spans="1:15" x14ac:dyDescent="0.25">
      <c r="A690" s="28"/>
      <c r="B690" s="28"/>
      <c r="C690" s="28"/>
      <c r="D690" s="28"/>
      <c r="E690" s="28"/>
      <c r="F690" s="28"/>
      <c r="G690" s="28"/>
      <c r="H690" s="28"/>
      <c r="I690" s="54"/>
      <c r="J690" s="28"/>
      <c r="K690" s="28"/>
      <c r="L690" s="28"/>
      <c r="M690" s="28"/>
      <c r="N690" s="28"/>
      <c r="O690" s="28"/>
    </row>
    <row r="691" spans="1:15" x14ac:dyDescent="0.25">
      <c r="A691" s="28"/>
      <c r="B691" s="28"/>
      <c r="C691" s="28"/>
      <c r="D691" s="28"/>
      <c r="E691" s="28"/>
      <c r="F691" s="28"/>
      <c r="G691" s="28"/>
      <c r="H691" s="28"/>
      <c r="I691" s="54"/>
      <c r="J691" s="28"/>
      <c r="K691" s="28"/>
      <c r="L691" s="28"/>
      <c r="M691" s="28"/>
      <c r="N691" s="28"/>
      <c r="O691" s="28"/>
    </row>
    <row r="692" spans="1:15" x14ac:dyDescent="0.25">
      <c r="A692" s="28"/>
      <c r="B692" s="28"/>
      <c r="C692" s="28"/>
      <c r="D692" s="28"/>
      <c r="E692" s="28"/>
      <c r="F692" s="28"/>
      <c r="G692" s="28"/>
      <c r="H692" s="28"/>
      <c r="I692" s="54"/>
      <c r="J692" s="28"/>
      <c r="K692" s="28"/>
      <c r="L692" s="28"/>
      <c r="M692" s="28"/>
      <c r="N692" s="28"/>
      <c r="O692" s="28"/>
    </row>
    <row r="693" spans="1:15" x14ac:dyDescent="0.25">
      <c r="A693" s="28"/>
      <c r="B693" s="28"/>
      <c r="C693" s="28"/>
      <c r="D693" s="28"/>
      <c r="E693" s="28"/>
      <c r="F693" s="28"/>
      <c r="G693" s="28"/>
      <c r="H693" s="28"/>
      <c r="I693" s="54"/>
      <c r="J693" s="28"/>
      <c r="K693" s="28"/>
      <c r="L693" s="28"/>
      <c r="M693" s="28"/>
      <c r="N693" s="28"/>
      <c r="O693" s="28"/>
    </row>
    <row r="694" spans="1:15" x14ac:dyDescent="0.25">
      <c r="A694" s="28"/>
      <c r="B694" s="28"/>
      <c r="C694" s="28"/>
      <c r="D694" s="28"/>
      <c r="E694" s="28"/>
      <c r="F694" s="28"/>
      <c r="G694" s="28"/>
      <c r="H694" s="28"/>
      <c r="I694" s="54"/>
      <c r="J694" s="28"/>
      <c r="K694" s="28"/>
      <c r="L694" s="28"/>
      <c r="M694" s="28"/>
      <c r="N694" s="28"/>
      <c r="O694" s="28"/>
    </row>
    <row r="695" spans="1:15" x14ac:dyDescent="0.25">
      <c r="A695" s="28"/>
      <c r="B695" s="28"/>
      <c r="C695" s="28"/>
      <c r="D695" s="28"/>
      <c r="E695" s="28"/>
      <c r="F695" s="28"/>
      <c r="G695" s="28"/>
      <c r="H695" s="28"/>
      <c r="I695" s="54"/>
      <c r="J695" s="28"/>
      <c r="K695" s="28"/>
      <c r="L695" s="28"/>
      <c r="M695" s="28"/>
      <c r="N695" s="28"/>
      <c r="O695" s="28"/>
    </row>
    <row r="696" spans="1:15" x14ac:dyDescent="0.25">
      <c r="A696" s="28"/>
      <c r="B696" s="28"/>
      <c r="C696" s="28"/>
      <c r="D696" s="28"/>
      <c r="E696" s="28"/>
      <c r="F696" s="28"/>
      <c r="G696" s="28"/>
      <c r="H696" s="28"/>
      <c r="I696" s="54"/>
      <c r="J696" s="28"/>
      <c r="K696" s="28"/>
      <c r="L696" s="28"/>
      <c r="M696" s="28"/>
      <c r="N696" s="28"/>
      <c r="O696" s="28"/>
    </row>
    <row r="697" spans="1:15" x14ac:dyDescent="0.25">
      <c r="A697" s="28"/>
      <c r="B697" s="28"/>
      <c r="C697" s="28"/>
      <c r="D697" s="28"/>
      <c r="E697" s="28"/>
      <c r="F697" s="28"/>
      <c r="G697" s="28"/>
      <c r="H697" s="28"/>
      <c r="I697" s="54"/>
      <c r="J697" s="28"/>
      <c r="K697" s="28"/>
      <c r="L697" s="28"/>
      <c r="M697" s="28"/>
      <c r="N697" s="28"/>
      <c r="O697" s="28"/>
    </row>
    <row r="698" spans="1:15" x14ac:dyDescent="0.25">
      <c r="A698" s="28"/>
      <c r="B698" s="28"/>
      <c r="C698" s="28"/>
      <c r="D698" s="28"/>
      <c r="E698" s="28"/>
      <c r="F698" s="28"/>
      <c r="G698" s="28"/>
      <c r="H698" s="28"/>
      <c r="I698" s="54"/>
      <c r="J698" s="28"/>
      <c r="K698" s="28"/>
      <c r="L698" s="28"/>
      <c r="M698" s="28"/>
      <c r="N698" s="28"/>
      <c r="O698" s="28"/>
    </row>
    <row r="699" spans="1:15" x14ac:dyDescent="0.25">
      <c r="A699" s="28"/>
      <c r="B699" s="28"/>
      <c r="C699" s="28"/>
      <c r="D699" s="28"/>
      <c r="E699" s="28"/>
      <c r="F699" s="28"/>
      <c r="G699" s="28"/>
      <c r="H699" s="28"/>
      <c r="I699" s="54"/>
      <c r="J699" s="28"/>
      <c r="K699" s="28"/>
      <c r="L699" s="28"/>
      <c r="M699" s="28"/>
      <c r="N699" s="28"/>
      <c r="O699" s="28"/>
    </row>
    <row r="700" spans="1:15" x14ac:dyDescent="0.25">
      <c r="A700" s="28"/>
      <c r="B700" s="28"/>
      <c r="C700" s="28"/>
      <c r="D700" s="28"/>
      <c r="E700" s="28"/>
      <c r="F700" s="28"/>
      <c r="G700" s="28"/>
      <c r="H700" s="28"/>
      <c r="I700" s="54"/>
      <c r="J700" s="28"/>
      <c r="K700" s="28"/>
      <c r="L700" s="28"/>
      <c r="M700" s="28"/>
      <c r="N700" s="28"/>
      <c r="O700" s="28"/>
    </row>
    <row r="701" spans="1:15" x14ac:dyDescent="0.25">
      <c r="A701" s="28"/>
      <c r="B701" s="28"/>
      <c r="C701" s="28"/>
      <c r="D701" s="28"/>
      <c r="E701" s="28"/>
      <c r="F701" s="28"/>
      <c r="G701" s="28"/>
      <c r="H701" s="28"/>
      <c r="I701" s="54"/>
      <c r="J701" s="28"/>
      <c r="K701" s="28"/>
      <c r="L701" s="28"/>
      <c r="M701" s="28"/>
      <c r="N701" s="28"/>
      <c r="O701" s="28"/>
    </row>
    <row r="702" spans="1:15" x14ac:dyDescent="0.25">
      <c r="A702" s="28"/>
      <c r="B702" s="28"/>
      <c r="C702" s="28"/>
      <c r="D702" s="28"/>
      <c r="E702" s="28"/>
      <c r="F702" s="28"/>
      <c r="G702" s="28"/>
      <c r="H702" s="28"/>
      <c r="I702" s="54"/>
      <c r="J702" s="28"/>
      <c r="K702" s="28"/>
      <c r="L702" s="28"/>
      <c r="M702" s="28"/>
      <c r="N702" s="28"/>
      <c r="O702" s="28"/>
    </row>
    <row r="703" spans="1:15" x14ac:dyDescent="0.25">
      <c r="A703" s="28"/>
      <c r="B703" s="28"/>
      <c r="C703" s="28"/>
      <c r="D703" s="28"/>
      <c r="E703" s="28"/>
      <c r="F703" s="28"/>
      <c r="G703" s="28"/>
      <c r="H703" s="28"/>
      <c r="I703" s="54"/>
      <c r="J703" s="28"/>
      <c r="K703" s="28"/>
      <c r="L703" s="28"/>
      <c r="M703" s="28"/>
      <c r="N703" s="28"/>
      <c r="O703" s="28"/>
    </row>
    <row r="704" spans="1:15" x14ac:dyDescent="0.25">
      <c r="A704" s="28"/>
      <c r="B704" s="28"/>
      <c r="C704" s="28"/>
      <c r="D704" s="28"/>
      <c r="E704" s="28"/>
      <c r="F704" s="28"/>
      <c r="G704" s="28"/>
      <c r="H704" s="28"/>
      <c r="I704" s="54"/>
      <c r="J704" s="28"/>
      <c r="K704" s="28"/>
      <c r="L704" s="28"/>
      <c r="M704" s="28"/>
      <c r="N704" s="28"/>
      <c r="O704" s="28"/>
    </row>
    <row r="705" spans="1:15" x14ac:dyDescent="0.25">
      <c r="A705" s="28"/>
      <c r="B705" s="28"/>
      <c r="C705" s="28"/>
      <c r="D705" s="28"/>
      <c r="E705" s="28"/>
      <c r="F705" s="28"/>
      <c r="G705" s="28"/>
      <c r="H705" s="28"/>
      <c r="I705" s="54"/>
      <c r="J705" s="28"/>
      <c r="K705" s="28"/>
      <c r="L705" s="28"/>
      <c r="M705" s="28"/>
      <c r="N705" s="28"/>
      <c r="O705" s="28"/>
    </row>
    <row r="706" spans="1:15" x14ac:dyDescent="0.25">
      <c r="A706" s="28"/>
      <c r="B706" s="28"/>
      <c r="C706" s="28"/>
      <c r="D706" s="28"/>
      <c r="E706" s="28"/>
      <c r="F706" s="28"/>
      <c r="G706" s="28"/>
      <c r="H706" s="28"/>
      <c r="I706" s="54"/>
      <c r="J706" s="28"/>
      <c r="K706" s="28"/>
      <c r="L706" s="28"/>
      <c r="M706" s="28"/>
      <c r="N706" s="28"/>
      <c r="O706" s="28"/>
    </row>
    <row r="707" spans="1:15" x14ac:dyDescent="0.25">
      <c r="A707" s="28"/>
      <c r="B707" s="28"/>
      <c r="C707" s="28"/>
      <c r="D707" s="28"/>
      <c r="E707" s="28"/>
      <c r="F707" s="28"/>
      <c r="G707" s="28"/>
      <c r="H707" s="28"/>
      <c r="I707" s="54"/>
      <c r="J707" s="28"/>
      <c r="K707" s="28"/>
      <c r="L707" s="28"/>
      <c r="M707" s="28"/>
      <c r="N707" s="28"/>
      <c r="O707" s="28"/>
    </row>
    <row r="708" spans="1:15" x14ac:dyDescent="0.25">
      <c r="A708" s="28"/>
      <c r="B708" s="28"/>
      <c r="C708" s="28"/>
      <c r="D708" s="28"/>
      <c r="E708" s="28"/>
      <c r="F708" s="28"/>
      <c r="G708" s="28"/>
      <c r="H708" s="28"/>
      <c r="I708" s="54"/>
      <c r="J708" s="28"/>
      <c r="K708" s="28"/>
      <c r="L708" s="28"/>
      <c r="M708" s="28"/>
      <c r="N708" s="28"/>
      <c r="O708" s="28"/>
    </row>
    <row r="709" spans="1:15" x14ac:dyDescent="0.25">
      <c r="A709" s="28"/>
      <c r="B709" s="28"/>
      <c r="C709" s="28"/>
      <c r="D709" s="28"/>
      <c r="E709" s="28"/>
      <c r="F709" s="28"/>
      <c r="G709" s="28"/>
      <c r="H709" s="28"/>
      <c r="I709" s="54"/>
      <c r="J709" s="28"/>
      <c r="K709" s="28"/>
      <c r="L709" s="28"/>
      <c r="M709" s="28"/>
      <c r="N709" s="28"/>
      <c r="O709" s="28"/>
    </row>
    <row r="710" spans="1:15" x14ac:dyDescent="0.25">
      <c r="A710" s="28"/>
      <c r="B710" s="28"/>
      <c r="C710" s="28"/>
      <c r="D710" s="28"/>
      <c r="E710" s="28"/>
      <c r="F710" s="28"/>
      <c r="G710" s="28"/>
      <c r="H710" s="28"/>
      <c r="I710" s="54"/>
      <c r="J710" s="28"/>
      <c r="K710" s="28"/>
      <c r="L710" s="28"/>
      <c r="M710" s="28"/>
      <c r="N710" s="28"/>
      <c r="O710" s="28"/>
    </row>
    <row r="711" spans="1:15" x14ac:dyDescent="0.25">
      <c r="A711" s="28"/>
      <c r="B711" s="28"/>
      <c r="C711" s="28"/>
      <c r="D711" s="28"/>
      <c r="E711" s="28"/>
      <c r="F711" s="28"/>
      <c r="G711" s="28"/>
      <c r="H711" s="28"/>
      <c r="I711" s="54"/>
      <c r="J711" s="28"/>
      <c r="K711" s="28"/>
      <c r="L711" s="28"/>
      <c r="M711" s="28"/>
      <c r="N711" s="28"/>
      <c r="O711" s="28"/>
    </row>
    <row r="712" spans="1:15" x14ac:dyDescent="0.25">
      <c r="A712" s="28"/>
      <c r="B712" s="28"/>
      <c r="C712" s="28"/>
      <c r="D712" s="28"/>
      <c r="E712" s="28"/>
      <c r="F712" s="28"/>
      <c r="G712" s="28"/>
      <c r="H712" s="28"/>
      <c r="I712" s="54"/>
      <c r="J712" s="28"/>
      <c r="K712" s="28"/>
      <c r="L712" s="28"/>
      <c r="M712" s="28"/>
      <c r="N712" s="28"/>
      <c r="O712" s="28"/>
    </row>
    <row r="713" spans="1:15" x14ac:dyDescent="0.25">
      <c r="A713" s="28"/>
      <c r="B713" s="28"/>
      <c r="C713" s="28"/>
      <c r="D713" s="28"/>
      <c r="E713" s="28"/>
      <c r="F713" s="28"/>
      <c r="G713" s="28"/>
      <c r="H713" s="28"/>
      <c r="I713" s="54"/>
      <c r="J713" s="28"/>
      <c r="K713" s="28"/>
      <c r="L713" s="28"/>
      <c r="M713" s="28"/>
      <c r="N713" s="28"/>
      <c r="O713" s="28"/>
    </row>
    <row r="714" spans="1:15" x14ac:dyDescent="0.25">
      <c r="A714" s="28"/>
      <c r="B714" s="28"/>
      <c r="C714" s="28"/>
      <c r="D714" s="28"/>
      <c r="E714" s="28"/>
      <c r="F714" s="28"/>
      <c r="G714" s="28"/>
      <c r="H714" s="28"/>
      <c r="I714" s="54"/>
      <c r="J714" s="28"/>
      <c r="K714" s="28"/>
      <c r="L714" s="28"/>
      <c r="M714" s="28"/>
      <c r="N714" s="28"/>
      <c r="O714" s="28"/>
    </row>
    <row r="715" spans="1:15" x14ac:dyDescent="0.25">
      <c r="A715" s="28"/>
      <c r="B715" s="28"/>
      <c r="C715" s="28"/>
      <c r="D715" s="28"/>
      <c r="E715" s="28"/>
      <c r="F715" s="28"/>
      <c r="G715" s="28"/>
      <c r="H715" s="28"/>
      <c r="I715" s="54"/>
      <c r="J715" s="28"/>
      <c r="K715" s="28"/>
      <c r="L715" s="28"/>
      <c r="M715" s="28"/>
      <c r="N715" s="28"/>
      <c r="O715" s="28"/>
    </row>
    <row r="716" spans="1:15" x14ac:dyDescent="0.25">
      <c r="A716" s="28"/>
      <c r="B716" s="28"/>
      <c r="C716" s="28"/>
      <c r="D716" s="28"/>
      <c r="E716" s="28"/>
      <c r="F716" s="28"/>
      <c r="G716" s="28"/>
      <c r="H716" s="28"/>
      <c r="I716" s="54"/>
      <c r="J716" s="28"/>
      <c r="K716" s="28"/>
      <c r="L716" s="28"/>
      <c r="M716" s="28"/>
      <c r="N716" s="28"/>
      <c r="O716" s="28"/>
    </row>
    <row r="717" spans="1:15" x14ac:dyDescent="0.25">
      <c r="A717" s="28"/>
      <c r="B717" s="28"/>
      <c r="C717" s="28"/>
      <c r="D717" s="28"/>
      <c r="E717" s="28"/>
      <c r="F717" s="28"/>
      <c r="G717" s="28"/>
      <c r="H717" s="28"/>
      <c r="I717" s="54"/>
      <c r="J717" s="28"/>
      <c r="K717" s="28"/>
      <c r="L717" s="28"/>
      <c r="M717" s="28"/>
      <c r="N717" s="28"/>
      <c r="O717" s="28"/>
    </row>
    <row r="718" spans="1:15" x14ac:dyDescent="0.25">
      <c r="A718" s="28"/>
      <c r="B718" s="28"/>
      <c r="C718" s="28"/>
      <c r="D718" s="28"/>
      <c r="E718" s="28"/>
      <c r="F718" s="28"/>
      <c r="G718" s="28"/>
      <c r="H718" s="28"/>
      <c r="I718" s="54"/>
      <c r="J718" s="28"/>
      <c r="K718" s="28"/>
      <c r="L718" s="28"/>
      <c r="M718" s="28"/>
      <c r="N718" s="28"/>
      <c r="O718" s="28"/>
    </row>
    <row r="719" spans="1:15" x14ac:dyDescent="0.25">
      <c r="A719" s="28"/>
      <c r="B719" s="28"/>
      <c r="C719" s="28"/>
      <c r="D719" s="28"/>
      <c r="E719" s="28"/>
      <c r="F719" s="28"/>
      <c r="G719" s="28"/>
      <c r="H719" s="28"/>
      <c r="I719" s="54"/>
      <c r="J719" s="28"/>
      <c r="K719" s="28"/>
      <c r="L719" s="28"/>
      <c r="M719" s="28"/>
      <c r="N719" s="28"/>
      <c r="O719" s="28"/>
    </row>
    <row r="720" spans="1:15" x14ac:dyDescent="0.25">
      <c r="A720" s="28"/>
      <c r="B720" s="28"/>
      <c r="C720" s="28"/>
      <c r="D720" s="28"/>
      <c r="E720" s="28"/>
      <c r="F720" s="28"/>
      <c r="G720" s="28"/>
      <c r="H720" s="28"/>
      <c r="I720" s="54"/>
      <c r="J720" s="28"/>
      <c r="K720" s="28"/>
      <c r="L720" s="28"/>
      <c r="M720" s="28"/>
      <c r="N720" s="28"/>
      <c r="O720" s="28"/>
    </row>
    <row r="721" spans="1:15" x14ac:dyDescent="0.25">
      <c r="A721" s="28"/>
      <c r="B721" s="28"/>
      <c r="C721" s="28"/>
      <c r="D721" s="28"/>
      <c r="E721" s="28"/>
      <c r="F721" s="28"/>
      <c r="G721" s="28"/>
      <c r="H721" s="28"/>
      <c r="I721" s="54"/>
      <c r="J721" s="28"/>
      <c r="K721" s="28"/>
      <c r="L721" s="28"/>
      <c r="M721" s="28"/>
      <c r="N721" s="28"/>
      <c r="O721" s="28"/>
    </row>
    <row r="722" spans="1:15" x14ac:dyDescent="0.25">
      <c r="A722" s="28"/>
      <c r="B722" s="28"/>
      <c r="C722" s="28"/>
      <c r="D722" s="28"/>
      <c r="E722" s="28"/>
      <c r="F722" s="28"/>
      <c r="G722" s="28"/>
      <c r="H722" s="28"/>
      <c r="I722" s="54"/>
      <c r="J722" s="28"/>
      <c r="K722" s="28"/>
      <c r="L722" s="28"/>
      <c r="M722" s="28"/>
      <c r="N722" s="28"/>
      <c r="O722" s="28"/>
    </row>
    <row r="723" spans="1:15" x14ac:dyDescent="0.25">
      <c r="A723" s="28"/>
      <c r="B723" s="28"/>
      <c r="C723" s="28"/>
      <c r="D723" s="28"/>
      <c r="E723" s="28"/>
      <c r="F723" s="28"/>
      <c r="G723" s="28"/>
      <c r="H723" s="28"/>
      <c r="I723" s="54"/>
      <c r="J723" s="28"/>
      <c r="K723" s="28"/>
      <c r="L723" s="28"/>
      <c r="M723" s="28"/>
      <c r="N723" s="28"/>
      <c r="O723" s="28"/>
    </row>
    <row r="724" spans="1:15" x14ac:dyDescent="0.25">
      <c r="A724" s="28"/>
      <c r="B724" s="28"/>
      <c r="C724" s="28"/>
      <c r="D724" s="28"/>
      <c r="E724" s="28"/>
      <c r="F724" s="28"/>
      <c r="G724" s="28"/>
      <c r="H724" s="28"/>
      <c r="I724" s="54"/>
      <c r="J724" s="28"/>
      <c r="K724" s="28"/>
      <c r="L724" s="28"/>
      <c r="M724" s="28"/>
      <c r="N724" s="28"/>
      <c r="O724" s="28"/>
    </row>
    <row r="725" spans="1:15" x14ac:dyDescent="0.25">
      <c r="A725" s="28"/>
      <c r="B725" s="28"/>
      <c r="C725" s="28"/>
      <c r="D725" s="28"/>
      <c r="E725" s="28"/>
      <c r="F725" s="28"/>
      <c r="G725" s="28"/>
      <c r="H725" s="28"/>
      <c r="I725" s="54"/>
      <c r="J725" s="28"/>
      <c r="K725" s="28"/>
      <c r="L725" s="28"/>
      <c r="M725" s="28"/>
      <c r="N725" s="28"/>
      <c r="O725" s="28"/>
    </row>
    <row r="726" spans="1:15" x14ac:dyDescent="0.25">
      <c r="A726" s="28"/>
      <c r="B726" s="28"/>
      <c r="C726" s="28"/>
      <c r="D726" s="28"/>
      <c r="E726" s="28"/>
      <c r="F726" s="28"/>
      <c r="G726" s="28"/>
      <c r="H726" s="28"/>
      <c r="I726" s="54"/>
      <c r="J726" s="28"/>
      <c r="K726" s="28"/>
      <c r="L726" s="28"/>
      <c r="M726" s="28"/>
      <c r="N726" s="28"/>
      <c r="O726" s="28"/>
    </row>
    <row r="727" spans="1:15" x14ac:dyDescent="0.25">
      <c r="A727" s="28"/>
      <c r="B727" s="28"/>
      <c r="C727" s="28"/>
      <c r="D727" s="28"/>
      <c r="E727" s="28"/>
      <c r="F727" s="28"/>
      <c r="G727" s="28"/>
      <c r="H727" s="28"/>
      <c r="I727" s="54"/>
      <c r="J727" s="28"/>
      <c r="K727" s="28"/>
      <c r="L727" s="28"/>
      <c r="M727" s="28"/>
      <c r="N727" s="28"/>
      <c r="O727" s="28"/>
    </row>
    <row r="728" spans="1:15" x14ac:dyDescent="0.25">
      <c r="A728" s="28"/>
      <c r="B728" s="28"/>
      <c r="C728" s="28"/>
      <c r="D728" s="28"/>
      <c r="E728" s="28"/>
      <c r="F728" s="28"/>
      <c r="G728" s="28"/>
      <c r="H728" s="28"/>
      <c r="I728" s="54"/>
      <c r="J728" s="28"/>
      <c r="K728" s="28"/>
      <c r="L728" s="28"/>
      <c r="M728" s="28"/>
      <c r="N728" s="28"/>
      <c r="O728" s="28"/>
    </row>
    <row r="729" spans="1:15" x14ac:dyDescent="0.25">
      <c r="A729" s="28"/>
      <c r="B729" s="28"/>
      <c r="C729" s="28"/>
      <c r="D729" s="28"/>
      <c r="E729" s="28"/>
      <c r="F729" s="28"/>
      <c r="G729" s="28"/>
      <c r="H729" s="28"/>
      <c r="I729" s="54"/>
      <c r="J729" s="28"/>
      <c r="K729" s="28"/>
      <c r="L729" s="28"/>
      <c r="M729" s="28"/>
      <c r="N729" s="28"/>
      <c r="O729" s="28"/>
    </row>
    <row r="730" spans="1:15" x14ac:dyDescent="0.25">
      <c r="A730" s="28"/>
      <c r="B730" s="28"/>
      <c r="C730" s="28"/>
      <c r="D730" s="28"/>
      <c r="E730" s="28"/>
      <c r="F730" s="28"/>
      <c r="G730" s="28"/>
      <c r="H730" s="28"/>
      <c r="I730" s="54"/>
      <c r="J730" s="28"/>
      <c r="K730" s="28"/>
      <c r="L730" s="28"/>
      <c r="M730" s="28"/>
      <c r="N730" s="28"/>
      <c r="O730" s="28"/>
    </row>
    <row r="731" spans="1:15" x14ac:dyDescent="0.25">
      <c r="A731" s="28"/>
      <c r="B731" s="28"/>
      <c r="C731" s="28"/>
      <c r="D731" s="28"/>
      <c r="E731" s="28"/>
      <c r="F731" s="28"/>
      <c r="G731" s="28"/>
      <c r="H731" s="28"/>
      <c r="I731" s="54"/>
      <c r="J731" s="28"/>
      <c r="K731" s="28"/>
      <c r="L731" s="28"/>
      <c r="M731" s="28"/>
      <c r="N731" s="28"/>
      <c r="O731" s="28"/>
    </row>
    <row r="732" spans="1:15" x14ac:dyDescent="0.25">
      <c r="A732" s="28"/>
      <c r="B732" s="28"/>
      <c r="C732" s="28"/>
      <c r="D732" s="28"/>
      <c r="E732" s="28"/>
      <c r="F732" s="28"/>
      <c r="G732" s="28"/>
      <c r="H732" s="28"/>
      <c r="I732" s="54"/>
      <c r="J732" s="28"/>
      <c r="K732" s="28"/>
      <c r="L732" s="28"/>
      <c r="M732" s="28"/>
      <c r="N732" s="28"/>
      <c r="O732" s="28"/>
    </row>
    <row r="733" spans="1:15" x14ac:dyDescent="0.25">
      <c r="A733" s="28"/>
      <c r="B733" s="28"/>
      <c r="C733" s="28"/>
      <c r="D733" s="28"/>
      <c r="E733" s="28"/>
      <c r="F733" s="28"/>
      <c r="G733" s="28"/>
      <c r="H733" s="28"/>
      <c r="I733" s="54"/>
      <c r="J733" s="28"/>
      <c r="K733" s="28"/>
      <c r="L733" s="28"/>
      <c r="M733" s="28"/>
      <c r="N733" s="28"/>
      <c r="O733" s="28"/>
    </row>
    <row r="734" spans="1:15" x14ac:dyDescent="0.25">
      <c r="A734" s="28"/>
      <c r="B734" s="28"/>
      <c r="C734" s="28"/>
      <c r="D734" s="28"/>
      <c r="E734" s="28"/>
      <c r="F734" s="28"/>
      <c r="G734" s="28"/>
      <c r="H734" s="28"/>
      <c r="I734" s="54"/>
      <c r="J734" s="28"/>
      <c r="K734" s="28"/>
      <c r="L734" s="28"/>
      <c r="M734" s="28"/>
      <c r="N734" s="28"/>
      <c r="O734" s="28"/>
    </row>
    <row r="735" spans="1:15" x14ac:dyDescent="0.25">
      <c r="A735" s="28"/>
      <c r="B735" s="28"/>
      <c r="C735" s="28"/>
      <c r="D735" s="28"/>
      <c r="E735" s="28"/>
      <c r="F735" s="28"/>
      <c r="G735" s="28"/>
      <c r="H735" s="28"/>
      <c r="I735" s="54"/>
      <c r="J735" s="28"/>
      <c r="K735" s="28"/>
      <c r="L735" s="28"/>
      <c r="M735" s="28"/>
      <c r="N735" s="28"/>
      <c r="O735" s="28"/>
    </row>
    <row r="736" spans="1:15" x14ac:dyDescent="0.25">
      <c r="A736" s="28"/>
      <c r="B736" s="28"/>
      <c r="C736" s="28"/>
      <c r="D736" s="28"/>
      <c r="E736" s="28"/>
      <c r="F736" s="28"/>
      <c r="G736" s="28"/>
      <c r="H736" s="28"/>
      <c r="I736" s="54"/>
      <c r="J736" s="28"/>
      <c r="K736" s="28"/>
      <c r="L736" s="28"/>
      <c r="M736" s="28"/>
      <c r="N736" s="28"/>
      <c r="O736" s="28"/>
    </row>
    <row r="737" spans="1:15" x14ac:dyDescent="0.25">
      <c r="A737" s="28"/>
      <c r="B737" s="28"/>
      <c r="C737" s="28"/>
      <c r="D737" s="28"/>
      <c r="E737" s="28"/>
      <c r="F737" s="28"/>
      <c r="G737" s="28"/>
      <c r="H737" s="28"/>
      <c r="I737" s="54"/>
      <c r="J737" s="28"/>
      <c r="K737" s="28"/>
      <c r="L737" s="28"/>
      <c r="M737" s="28"/>
      <c r="N737" s="28"/>
      <c r="O737" s="28"/>
    </row>
    <row r="738" spans="1:15" x14ac:dyDescent="0.25">
      <c r="A738" s="28"/>
      <c r="B738" s="28"/>
      <c r="C738" s="28"/>
      <c r="D738" s="28"/>
      <c r="E738" s="28"/>
      <c r="F738" s="28"/>
      <c r="G738" s="28"/>
      <c r="H738" s="28"/>
      <c r="I738" s="54"/>
      <c r="J738" s="28"/>
      <c r="K738" s="28"/>
      <c r="L738" s="28"/>
      <c r="M738" s="28"/>
      <c r="N738" s="28"/>
      <c r="O738" s="28"/>
    </row>
    <row r="739" spans="1:15" x14ac:dyDescent="0.25">
      <c r="A739" s="28"/>
      <c r="B739" s="28"/>
      <c r="C739" s="28"/>
      <c r="D739" s="28"/>
      <c r="E739" s="28"/>
      <c r="F739" s="28"/>
      <c r="G739" s="28"/>
      <c r="H739" s="28"/>
      <c r="I739" s="54"/>
      <c r="J739" s="28"/>
      <c r="K739" s="28"/>
      <c r="L739" s="28"/>
      <c r="M739" s="28"/>
      <c r="N739" s="28"/>
      <c r="O739" s="28"/>
    </row>
    <row r="740" spans="1:15" x14ac:dyDescent="0.25">
      <c r="A740" s="28"/>
      <c r="B740" s="28"/>
      <c r="C740" s="28"/>
      <c r="D740" s="28"/>
      <c r="E740" s="28"/>
      <c r="F740" s="28"/>
      <c r="G740" s="28"/>
      <c r="H740" s="28"/>
      <c r="I740" s="54"/>
      <c r="J740" s="28"/>
      <c r="K740" s="28"/>
      <c r="L740" s="28"/>
      <c r="M740" s="28"/>
      <c r="N740" s="28"/>
      <c r="O740" s="28"/>
    </row>
    <row r="741" spans="1:15" x14ac:dyDescent="0.25">
      <c r="A741" s="28"/>
      <c r="B741" s="28"/>
      <c r="C741" s="28"/>
      <c r="D741" s="28"/>
      <c r="E741" s="28"/>
      <c r="F741" s="28"/>
      <c r="G741" s="28"/>
      <c r="H741" s="28"/>
      <c r="I741" s="54"/>
      <c r="J741" s="28"/>
      <c r="K741" s="28"/>
      <c r="L741" s="28"/>
      <c r="M741" s="28"/>
      <c r="N741" s="28"/>
      <c r="O741" s="28"/>
    </row>
    <row r="742" spans="1:15" x14ac:dyDescent="0.25">
      <c r="A742" s="28"/>
      <c r="B742" s="28"/>
      <c r="C742" s="28"/>
      <c r="D742" s="28"/>
      <c r="E742" s="28"/>
      <c r="F742" s="28"/>
      <c r="G742" s="28"/>
      <c r="H742" s="28"/>
      <c r="I742" s="54"/>
      <c r="J742" s="28"/>
      <c r="K742" s="28"/>
      <c r="L742" s="28"/>
      <c r="M742" s="28"/>
      <c r="N742" s="28"/>
      <c r="O742" s="28"/>
    </row>
    <row r="743" spans="1:15" x14ac:dyDescent="0.25">
      <c r="A743" s="28"/>
      <c r="B743" s="28"/>
      <c r="C743" s="28"/>
      <c r="D743" s="28"/>
      <c r="E743" s="28"/>
      <c r="F743" s="28"/>
      <c r="G743" s="28"/>
      <c r="H743" s="28"/>
      <c r="I743" s="54"/>
      <c r="J743" s="28"/>
      <c r="K743" s="28"/>
      <c r="L743" s="28"/>
      <c r="M743" s="28"/>
      <c r="N743" s="28"/>
      <c r="O743" s="28"/>
    </row>
    <row r="744" spans="1:15" x14ac:dyDescent="0.25">
      <c r="A744" s="28"/>
      <c r="B744" s="28"/>
      <c r="C744" s="28"/>
      <c r="D744" s="28"/>
      <c r="E744" s="28"/>
      <c r="F744" s="28"/>
      <c r="G744" s="28"/>
      <c r="H744" s="28"/>
      <c r="I744" s="54"/>
      <c r="J744" s="28"/>
      <c r="K744" s="28"/>
      <c r="L744" s="28"/>
      <c r="M744" s="28"/>
      <c r="N744" s="28"/>
      <c r="O744" s="28"/>
    </row>
    <row r="745" spans="1:15" x14ac:dyDescent="0.25">
      <c r="A745" s="28"/>
      <c r="B745" s="28"/>
      <c r="C745" s="28"/>
      <c r="D745" s="28"/>
      <c r="E745" s="28"/>
      <c r="F745" s="28"/>
      <c r="G745" s="28"/>
      <c r="H745" s="28"/>
      <c r="I745" s="54"/>
      <c r="J745" s="28"/>
      <c r="K745" s="28"/>
      <c r="L745" s="28"/>
      <c r="M745" s="28"/>
      <c r="N745" s="28"/>
      <c r="O745" s="28"/>
    </row>
    <row r="746" spans="1:15" x14ac:dyDescent="0.25">
      <c r="A746" s="28"/>
      <c r="B746" s="28"/>
      <c r="C746" s="28"/>
      <c r="D746" s="28"/>
      <c r="E746" s="28"/>
      <c r="F746" s="28"/>
      <c r="G746" s="28"/>
      <c r="H746" s="28"/>
      <c r="I746" s="54"/>
      <c r="J746" s="28"/>
      <c r="K746" s="28"/>
      <c r="L746" s="28"/>
      <c r="M746" s="28"/>
      <c r="N746" s="28"/>
      <c r="O746" s="28"/>
    </row>
    <row r="747" spans="1:15" x14ac:dyDescent="0.25">
      <c r="A747" s="28"/>
      <c r="B747" s="28"/>
      <c r="C747" s="28"/>
      <c r="D747" s="28"/>
      <c r="E747" s="28"/>
      <c r="F747" s="28"/>
      <c r="G747" s="28"/>
      <c r="H747" s="28"/>
      <c r="I747" s="54"/>
      <c r="J747" s="28"/>
      <c r="K747" s="28"/>
      <c r="L747" s="28"/>
      <c r="M747" s="28"/>
      <c r="N747" s="28"/>
      <c r="O747" s="28"/>
    </row>
    <row r="748" spans="1:15" x14ac:dyDescent="0.25">
      <c r="A748" s="28"/>
      <c r="B748" s="28"/>
      <c r="C748" s="28"/>
      <c r="D748" s="28"/>
      <c r="E748" s="28"/>
      <c r="F748" s="28"/>
      <c r="G748" s="28"/>
      <c r="H748" s="28"/>
      <c r="I748" s="54"/>
      <c r="J748" s="28"/>
      <c r="K748" s="28"/>
      <c r="L748" s="28"/>
      <c r="M748" s="28"/>
      <c r="N748" s="28"/>
      <c r="O748" s="28"/>
    </row>
    <row r="749" spans="1:15" x14ac:dyDescent="0.25">
      <c r="A749" s="28"/>
      <c r="B749" s="28"/>
      <c r="C749" s="28"/>
      <c r="D749" s="28"/>
      <c r="E749" s="28"/>
      <c r="F749" s="28"/>
      <c r="G749" s="28"/>
      <c r="H749" s="28"/>
      <c r="I749" s="54"/>
      <c r="J749" s="28"/>
      <c r="K749" s="28"/>
      <c r="L749" s="28"/>
      <c r="M749" s="28"/>
      <c r="N749" s="28"/>
      <c r="O749" s="28"/>
    </row>
    <row r="750" spans="1:15" x14ac:dyDescent="0.25">
      <c r="A750" s="28"/>
      <c r="B750" s="28"/>
      <c r="C750" s="28"/>
      <c r="D750" s="28"/>
      <c r="E750" s="28"/>
      <c r="F750" s="28"/>
      <c r="G750" s="28"/>
      <c r="H750" s="28"/>
      <c r="I750" s="54"/>
      <c r="J750" s="28"/>
      <c r="K750" s="28"/>
      <c r="L750" s="28"/>
      <c r="M750" s="28"/>
      <c r="N750" s="28"/>
      <c r="O750" s="28"/>
    </row>
    <row r="751" spans="1:15" x14ac:dyDescent="0.25">
      <c r="A751" s="28"/>
      <c r="B751" s="28"/>
      <c r="C751" s="28"/>
      <c r="D751" s="28"/>
      <c r="E751" s="28"/>
      <c r="F751" s="28"/>
      <c r="G751" s="28"/>
      <c r="H751" s="28"/>
      <c r="I751" s="54"/>
      <c r="J751" s="28"/>
      <c r="K751" s="28"/>
      <c r="L751" s="28"/>
      <c r="M751" s="28"/>
      <c r="N751" s="28"/>
      <c r="O751" s="28"/>
    </row>
    <row r="752" spans="1:15" x14ac:dyDescent="0.25">
      <c r="A752" s="28"/>
      <c r="B752" s="28"/>
      <c r="C752" s="28"/>
      <c r="D752" s="28"/>
      <c r="E752" s="28"/>
      <c r="F752" s="28"/>
      <c r="G752" s="28"/>
      <c r="H752" s="28"/>
      <c r="I752" s="54"/>
      <c r="J752" s="28"/>
      <c r="K752" s="28"/>
      <c r="L752" s="28"/>
      <c r="M752" s="28"/>
      <c r="N752" s="28"/>
      <c r="O752" s="28"/>
    </row>
    <row r="753" spans="1:15" x14ac:dyDescent="0.25">
      <c r="A753" s="28"/>
      <c r="B753" s="28"/>
      <c r="C753" s="28"/>
      <c r="D753" s="28"/>
      <c r="E753" s="28"/>
      <c r="F753" s="28"/>
      <c r="G753" s="28"/>
      <c r="H753" s="28"/>
      <c r="I753" s="54"/>
      <c r="J753" s="28"/>
      <c r="K753" s="28"/>
      <c r="L753" s="28"/>
      <c r="M753" s="28"/>
      <c r="N753" s="28"/>
      <c r="O753" s="28"/>
    </row>
    <row r="754" spans="1:15" x14ac:dyDescent="0.25">
      <c r="A754" s="28"/>
      <c r="B754" s="28"/>
      <c r="C754" s="28"/>
      <c r="D754" s="28"/>
      <c r="E754" s="28"/>
      <c r="F754" s="28"/>
      <c r="G754" s="28"/>
      <c r="H754" s="28"/>
      <c r="I754" s="54"/>
      <c r="J754" s="28"/>
      <c r="K754" s="28"/>
      <c r="L754" s="28"/>
      <c r="M754" s="28"/>
      <c r="N754" s="28"/>
      <c r="O754" s="28"/>
    </row>
    <row r="755" spans="1:15" x14ac:dyDescent="0.25">
      <c r="A755" s="28"/>
      <c r="B755" s="28"/>
      <c r="C755" s="28"/>
      <c r="D755" s="28"/>
      <c r="E755" s="28"/>
      <c r="F755" s="28"/>
      <c r="G755" s="28"/>
      <c r="H755" s="28"/>
      <c r="I755" s="54"/>
      <c r="J755" s="28"/>
      <c r="K755" s="28"/>
      <c r="L755" s="28"/>
      <c r="M755" s="28"/>
      <c r="N755" s="28"/>
      <c r="O755" s="28"/>
    </row>
    <row r="756" spans="1:15" x14ac:dyDescent="0.25">
      <c r="A756" s="28"/>
      <c r="B756" s="28"/>
      <c r="C756" s="28"/>
      <c r="D756" s="28"/>
      <c r="E756" s="28"/>
      <c r="F756" s="28"/>
      <c r="G756" s="28"/>
      <c r="H756" s="28"/>
      <c r="I756" s="54"/>
      <c r="J756" s="28"/>
      <c r="K756" s="28"/>
      <c r="L756" s="28"/>
      <c r="M756" s="28"/>
      <c r="N756" s="28"/>
      <c r="O756" s="28"/>
    </row>
    <row r="757" spans="1:15" x14ac:dyDescent="0.25">
      <c r="A757" s="28"/>
      <c r="B757" s="28"/>
      <c r="C757" s="28"/>
      <c r="D757" s="28"/>
      <c r="E757" s="28"/>
      <c r="F757" s="28"/>
      <c r="G757" s="28"/>
      <c r="H757" s="28"/>
      <c r="I757" s="54"/>
      <c r="J757" s="28"/>
      <c r="K757" s="28"/>
      <c r="L757" s="28"/>
      <c r="M757" s="28"/>
      <c r="N757" s="28"/>
      <c r="O757" s="28"/>
    </row>
    <row r="758" spans="1:15" x14ac:dyDescent="0.25">
      <c r="A758" s="28"/>
      <c r="B758" s="28"/>
      <c r="C758" s="28"/>
      <c r="D758" s="28"/>
      <c r="E758" s="28"/>
      <c r="F758" s="28"/>
      <c r="G758" s="28"/>
      <c r="H758" s="28"/>
      <c r="I758" s="54"/>
      <c r="J758" s="28"/>
      <c r="K758" s="28"/>
      <c r="L758" s="28"/>
      <c r="M758" s="28"/>
      <c r="N758" s="28"/>
      <c r="O758" s="28"/>
    </row>
    <row r="759" spans="1:15" x14ac:dyDescent="0.25">
      <c r="A759" s="28"/>
      <c r="B759" s="28"/>
      <c r="C759" s="28"/>
      <c r="D759" s="28"/>
      <c r="E759" s="28"/>
      <c r="F759" s="28"/>
      <c r="G759" s="28"/>
      <c r="H759" s="28"/>
      <c r="I759" s="54"/>
      <c r="J759" s="28"/>
      <c r="K759" s="28"/>
      <c r="L759" s="28"/>
      <c r="M759" s="28"/>
      <c r="N759" s="28"/>
      <c r="O759" s="28"/>
    </row>
    <row r="760" spans="1:15" x14ac:dyDescent="0.25">
      <c r="A760" s="28"/>
      <c r="B760" s="28"/>
      <c r="C760" s="28"/>
      <c r="D760" s="28"/>
      <c r="E760" s="28"/>
      <c r="F760" s="28"/>
      <c r="G760" s="28"/>
      <c r="H760" s="28"/>
      <c r="I760" s="54"/>
      <c r="J760" s="28"/>
      <c r="K760" s="28"/>
      <c r="L760" s="28"/>
      <c r="M760" s="28"/>
      <c r="N760" s="28"/>
      <c r="O760" s="28"/>
    </row>
    <row r="761" spans="1:15" x14ac:dyDescent="0.25">
      <c r="A761" s="28"/>
      <c r="B761" s="28"/>
      <c r="C761" s="28"/>
      <c r="D761" s="28"/>
      <c r="E761" s="28"/>
      <c r="F761" s="28"/>
      <c r="G761" s="28"/>
      <c r="H761" s="28"/>
      <c r="I761" s="54"/>
      <c r="J761" s="28"/>
      <c r="K761" s="28"/>
      <c r="L761" s="28"/>
      <c r="M761" s="28"/>
      <c r="N761" s="28"/>
      <c r="O761" s="28"/>
    </row>
    <row r="762" spans="1:15" x14ac:dyDescent="0.25">
      <c r="A762" s="28"/>
      <c r="B762" s="28"/>
      <c r="C762" s="28"/>
      <c r="D762" s="28"/>
      <c r="E762" s="28"/>
      <c r="F762" s="28"/>
      <c r="G762" s="28"/>
      <c r="H762" s="28"/>
      <c r="I762" s="54"/>
      <c r="J762" s="28"/>
      <c r="K762" s="28"/>
      <c r="L762" s="28"/>
      <c r="M762" s="28"/>
      <c r="N762" s="28"/>
      <c r="O762" s="28"/>
    </row>
    <row r="763" spans="1:15" x14ac:dyDescent="0.25">
      <c r="A763" s="28"/>
      <c r="B763" s="28"/>
      <c r="C763" s="28"/>
      <c r="D763" s="28"/>
      <c r="E763" s="28"/>
      <c r="F763" s="28"/>
      <c r="G763" s="28"/>
      <c r="H763" s="28"/>
      <c r="I763" s="54"/>
      <c r="J763" s="28"/>
      <c r="K763" s="28"/>
      <c r="L763" s="28"/>
      <c r="M763" s="28"/>
      <c r="N763" s="28"/>
      <c r="O763" s="28"/>
    </row>
    <row r="764" spans="1:15" x14ac:dyDescent="0.25">
      <c r="A764" s="28"/>
      <c r="B764" s="28"/>
      <c r="C764" s="28"/>
      <c r="D764" s="28"/>
      <c r="E764" s="28"/>
      <c r="F764" s="28"/>
      <c r="G764" s="28"/>
      <c r="H764" s="28"/>
      <c r="I764" s="54"/>
      <c r="J764" s="28"/>
      <c r="K764" s="28"/>
      <c r="L764" s="28"/>
      <c r="M764" s="28"/>
      <c r="N764" s="28"/>
      <c r="O764" s="28"/>
    </row>
    <row r="765" spans="1:15" x14ac:dyDescent="0.25">
      <c r="A765" s="28"/>
      <c r="B765" s="28"/>
      <c r="C765" s="28"/>
      <c r="D765" s="28"/>
      <c r="E765" s="28"/>
      <c r="F765" s="28"/>
      <c r="G765" s="28"/>
      <c r="H765" s="28"/>
      <c r="I765" s="54"/>
      <c r="J765" s="28"/>
      <c r="K765" s="28"/>
      <c r="L765" s="28"/>
      <c r="M765" s="28"/>
      <c r="N765" s="28"/>
      <c r="O765" s="28"/>
    </row>
    <row r="766" spans="1:15" x14ac:dyDescent="0.25">
      <c r="A766" s="28"/>
      <c r="B766" s="28"/>
      <c r="C766" s="28"/>
      <c r="D766" s="28"/>
      <c r="E766" s="28"/>
      <c r="F766" s="28"/>
      <c r="G766" s="28"/>
      <c r="H766" s="28"/>
      <c r="I766" s="54"/>
      <c r="J766" s="28"/>
      <c r="K766" s="28"/>
      <c r="L766" s="28"/>
      <c r="M766" s="28"/>
      <c r="N766" s="28"/>
      <c r="O766" s="28"/>
    </row>
    <row r="767" spans="1:15" x14ac:dyDescent="0.25">
      <c r="A767" s="28"/>
      <c r="B767" s="28"/>
      <c r="C767" s="28"/>
      <c r="D767" s="28"/>
      <c r="E767" s="28"/>
      <c r="F767" s="28"/>
      <c r="G767" s="28"/>
      <c r="H767" s="28"/>
      <c r="I767" s="54"/>
      <c r="J767" s="28"/>
      <c r="K767" s="28"/>
      <c r="L767" s="28"/>
      <c r="M767" s="28"/>
      <c r="N767" s="28"/>
      <c r="O767" s="28"/>
    </row>
    <row r="768" spans="1:15" x14ac:dyDescent="0.25">
      <c r="A768" s="28"/>
      <c r="B768" s="28"/>
      <c r="C768" s="28"/>
      <c r="D768" s="28"/>
      <c r="E768" s="28"/>
      <c r="F768" s="28"/>
      <c r="G768" s="28"/>
      <c r="H768" s="28"/>
      <c r="I768" s="54"/>
      <c r="J768" s="28"/>
      <c r="K768" s="28"/>
      <c r="L768" s="28"/>
      <c r="M768" s="28"/>
      <c r="N768" s="28"/>
      <c r="O768" s="28"/>
    </row>
    <row r="769" spans="1:15" x14ac:dyDescent="0.25">
      <c r="A769" s="28"/>
      <c r="B769" s="28"/>
      <c r="C769" s="28"/>
      <c r="D769" s="28"/>
      <c r="E769" s="28"/>
      <c r="F769" s="28"/>
      <c r="G769" s="28"/>
      <c r="H769" s="28"/>
      <c r="I769" s="54"/>
      <c r="J769" s="28"/>
      <c r="K769" s="28"/>
      <c r="L769" s="28"/>
      <c r="M769" s="28"/>
      <c r="N769" s="28"/>
      <c r="O769" s="28"/>
    </row>
    <row r="770" spans="1:15" x14ac:dyDescent="0.25">
      <c r="A770" s="28"/>
      <c r="B770" s="28"/>
      <c r="C770" s="28"/>
      <c r="D770" s="28"/>
      <c r="E770" s="28"/>
      <c r="F770" s="28"/>
      <c r="G770" s="28"/>
      <c r="H770" s="28"/>
      <c r="I770" s="54"/>
      <c r="J770" s="28"/>
      <c r="K770" s="28"/>
      <c r="L770" s="28"/>
      <c r="M770" s="28"/>
      <c r="N770" s="28"/>
      <c r="O770" s="28"/>
    </row>
    <row r="771" spans="1:15" x14ac:dyDescent="0.25">
      <c r="A771" s="28"/>
      <c r="B771" s="28"/>
      <c r="C771" s="28"/>
      <c r="D771" s="28"/>
      <c r="E771" s="28"/>
      <c r="F771" s="28"/>
      <c r="G771" s="28"/>
      <c r="H771" s="28"/>
      <c r="I771" s="54"/>
      <c r="J771" s="28"/>
      <c r="K771" s="28"/>
      <c r="L771" s="28"/>
      <c r="M771" s="28"/>
      <c r="N771" s="28"/>
      <c r="O771" s="28"/>
    </row>
    <row r="772" spans="1:15" x14ac:dyDescent="0.25">
      <c r="A772" s="28"/>
      <c r="B772" s="28"/>
      <c r="C772" s="28"/>
      <c r="D772" s="28"/>
      <c r="E772" s="28"/>
      <c r="F772" s="28"/>
      <c r="G772" s="28"/>
      <c r="H772" s="28"/>
      <c r="I772" s="54"/>
      <c r="J772" s="28"/>
      <c r="K772" s="28"/>
      <c r="L772" s="28"/>
      <c r="M772" s="28"/>
      <c r="N772" s="28"/>
      <c r="O772" s="28"/>
    </row>
    <row r="773" spans="1:15" x14ac:dyDescent="0.25">
      <c r="A773" s="28"/>
      <c r="B773" s="28"/>
      <c r="C773" s="28"/>
      <c r="D773" s="28"/>
      <c r="E773" s="28"/>
      <c r="F773" s="28"/>
      <c r="G773" s="28"/>
      <c r="H773" s="28"/>
      <c r="I773" s="54"/>
      <c r="J773" s="28"/>
      <c r="K773" s="28"/>
      <c r="L773" s="28"/>
      <c r="M773" s="28"/>
      <c r="N773" s="28"/>
      <c r="O773" s="28"/>
    </row>
    <row r="774" spans="1:15" x14ac:dyDescent="0.25">
      <c r="A774" s="28"/>
      <c r="B774" s="28"/>
      <c r="C774" s="28"/>
      <c r="D774" s="28"/>
      <c r="E774" s="28"/>
      <c r="F774" s="28"/>
      <c r="G774" s="28"/>
      <c r="H774" s="28"/>
      <c r="I774" s="54"/>
      <c r="J774" s="28"/>
      <c r="K774" s="28"/>
      <c r="L774" s="28"/>
      <c r="M774" s="28"/>
      <c r="N774" s="28"/>
      <c r="O774" s="28"/>
    </row>
    <row r="775" spans="1:15" x14ac:dyDescent="0.25">
      <c r="A775" s="28"/>
      <c r="B775" s="28"/>
      <c r="C775" s="28"/>
      <c r="D775" s="28"/>
      <c r="E775" s="28"/>
      <c r="F775" s="28"/>
      <c r="G775" s="28"/>
      <c r="H775" s="28"/>
      <c r="I775" s="54"/>
      <c r="J775" s="28"/>
      <c r="K775" s="28"/>
      <c r="L775" s="28"/>
      <c r="M775" s="28"/>
      <c r="N775" s="28"/>
      <c r="O775" s="28"/>
    </row>
    <row r="776" spans="1:15" x14ac:dyDescent="0.25">
      <c r="A776" s="28"/>
      <c r="B776" s="28"/>
      <c r="C776" s="28"/>
      <c r="D776" s="28"/>
      <c r="E776" s="28"/>
      <c r="F776" s="28"/>
      <c r="G776" s="28"/>
      <c r="H776" s="28"/>
      <c r="I776" s="54"/>
      <c r="J776" s="28"/>
      <c r="K776" s="28"/>
      <c r="L776" s="28"/>
      <c r="M776" s="28"/>
      <c r="N776" s="28"/>
      <c r="O776" s="28"/>
    </row>
    <row r="777" spans="1:15" x14ac:dyDescent="0.25">
      <c r="A777" s="28"/>
      <c r="B777" s="28"/>
      <c r="C777" s="28"/>
      <c r="D777" s="28"/>
      <c r="E777" s="28"/>
      <c r="F777" s="28"/>
      <c r="G777" s="28"/>
      <c r="H777" s="28"/>
      <c r="I777" s="54"/>
      <c r="J777" s="28"/>
      <c r="K777" s="28"/>
      <c r="L777" s="28"/>
      <c r="M777" s="28"/>
      <c r="N777" s="28"/>
      <c r="O777" s="28"/>
    </row>
    <row r="778" spans="1:15" x14ac:dyDescent="0.25">
      <c r="A778" s="28"/>
      <c r="B778" s="28"/>
      <c r="C778" s="28"/>
      <c r="D778" s="28"/>
      <c r="E778" s="28"/>
      <c r="F778" s="28"/>
      <c r="G778" s="28"/>
      <c r="H778" s="28"/>
      <c r="I778" s="54"/>
      <c r="J778" s="28"/>
      <c r="K778" s="28"/>
      <c r="L778" s="28"/>
      <c r="M778" s="28"/>
      <c r="N778" s="28"/>
      <c r="O778" s="28"/>
    </row>
    <row r="779" spans="1:15" x14ac:dyDescent="0.25">
      <c r="A779" s="28"/>
      <c r="B779" s="28"/>
      <c r="C779" s="28"/>
      <c r="D779" s="28"/>
      <c r="E779" s="28"/>
      <c r="F779" s="28"/>
      <c r="G779" s="28"/>
      <c r="H779" s="28"/>
      <c r="I779" s="54"/>
      <c r="J779" s="28"/>
      <c r="K779" s="28"/>
      <c r="L779" s="28"/>
      <c r="M779" s="28"/>
      <c r="N779" s="28"/>
      <c r="O779" s="28"/>
    </row>
    <row r="780" spans="1:15" x14ac:dyDescent="0.25">
      <c r="A780" s="28"/>
      <c r="B780" s="28"/>
      <c r="C780" s="28"/>
      <c r="D780" s="28"/>
      <c r="E780" s="28"/>
      <c r="F780" s="28"/>
      <c r="G780" s="28"/>
      <c r="H780" s="28"/>
      <c r="I780" s="54"/>
      <c r="J780" s="28"/>
      <c r="K780" s="28"/>
      <c r="L780" s="28"/>
      <c r="M780" s="28"/>
      <c r="N780" s="28"/>
      <c r="O780" s="28"/>
    </row>
    <row r="781" spans="1:15" x14ac:dyDescent="0.25">
      <c r="A781" s="28"/>
      <c r="B781" s="28"/>
      <c r="C781" s="28"/>
      <c r="D781" s="28"/>
      <c r="E781" s="28"/>
      <c r="F781" s="28"/>
      <c r="G781" s="28"/>
      <c r="H781" s="28"/>
      <c r="I781" s="54"/>
      <c r="J781" s="28"/>
      <c r="K781" s="28"/>
      <c r="L781" s="28"/>
      <c r="M781" s="28"/>
      <c r="N781" s="28"/>
      <c r="O781" s="28"/>
    </row>
    <row r="782" spans="1:15" x14ac:dyDescent="0.25">
      <c r="A782" s="28"/>
      <c r="B782" s="28"/>
      <c r="C782" s="28"/>
      <c r="D782" s="28"/>
      <c r="E782" s="28"/>
      <c r="F782" s="28"/>
      <c r="G782" s="28"/>
      <c r="H782" s="28"/>
      <c r="I782" s="54"/>
      <c r="J782" s="28"/>
      <c r="K782" s="28"/>
      <c r="L782" s="28"/>
      <c r="M782" s="28"/>
      <c r="N782" s="28"/>
      <c r="O782" s="28"/>
    </row>
    <row r="783" spans="1:15" x14ac:dyDescent="0.25">
      <c r="A783" s="28"/>
      <c r="B783" s="28"/>
      <c r="C783" s="28"/>
      <c r="D783" s="28"/>
      <c r="E783" s="28"/>
      <c r="F783" s="28"/>
      <c r="G783" s="28"/>
      <c r="H783" s="28"/>
      <c r="I783" s="54"/>
      <c r="J783" s="28"/>
      <c r="K783" s="28"/>
      <c r="L783" s="28"/>
      <c r="M783" s="28"/>
      <c r="N783" s="28"/>
      <c r="O783" s="28"/>
    </row>
    <row r="784" spans="1:15" x14ac:dyDescent="0.25">
      <c r="A784" s="28"/>
      <c r="B784" s="28"/>
      <c r="C784" s="28"/>
      <c r="D784" s="28"/>
      <c r="E784" s="28"/>
      <c r="F784" s="28"/>
      <c r="G784" s="28"/>
      <c r="H784" s="28"/>
      <c r="I784" s="54"/>
      <c r="J784" s="28"/>
      <c r="K784" s="28"/>
      <c r="L784" s="28"/>
      <c r="M784" s="28"/>
      <c r="N784" s="28"/>
      <c r="O784" s="28"/>
    </row>
    <row r="785" spans="1:15" x14ac:dyDescent="0.25">
      <c r="A785" s="28"/>
      <c r="B785" s="28"/>
      <c r="C785" s="28"/>
      <c r="D785" s="28"/>
      <c r="E785" s="28"/>
      <c r="F785" s="28"/>
      <c r="G785" s="28"/>
      <c r="H785" s="28"/>
      <c r="I785" s="54"/>
      <c r="J785" s="28"/>
      <c r="K785" s="28"/>
      <c r="L785" s="28"/>
      <c r="M785" s="28"/>
      <c r="N785" s="28"/>
      <c r="O785" s="28"/>
    </row>
    <row r="786" spans="1:15" x14ac:dyDescent="0.25">
      <c r="A786" s="28"/>
      <c r="B786" s="28"/>
      <c r="C786" s="28"/>
      <c r="D786" s="28"/>
      <c r="E786" s="28"/>
      <c r="F786" s="28"/>
      <c r="G786" s="28"/>
      <c r="H786" s="28"/>
      <c r="I786" s="54"/>
      <c r="J786" s="28"/>
      <c r="K786" s="28"/>
      <c r="L786" s="28"/>
      <c r="M786" s="28"/>
      <c r="N786" s="28"/>
      <c r="O786" s="28"/>
    </row>
    <row r="787" spans="1:15" x14ac:dyDescent="0.25">
      <c r="A787" s="28"/>
      <c r="B787" s="28"/>
      <c r="C787" s="28"/>
      <c r="D787" s="28"/>
      <c r="E787" s="28"/>
      <c r="F787" s="28"/>
      <c r="G787" s="28"/>
      <c r="H787" s="28"/>
      <c r="I787" s="54"/>
      <c r="J787" s="28"/>
      <c r="K787" s="28"/>
      <c r="L787" s="28"/>
      <c r="M787" s="28"/>
      <c r="N787" s="28"/>
      <c r="O787" s="28"/>
    </row>
    <row r="788" spans="1:15" x14ac:dyDescent="0.25">
      <c r="A788" s="28"/>
      <c r="B788" s="28"/>
      <c r="C788" s="28"/>
      <c r="D788" s="28"/>
      <c r="E788" s="28"/>
      <c r="F788" s="28"/>
      <c r="G788" s="28"/>
      <c r="H788" s="28"/>
      <c r="I788" s="54"/>
      <c r="J788" s="28"/>
      <c r="K788" s="28"/>
      <c r="L788" s="28"/>
      <c r="M788" s="28"/>
      <c r="N788" s="28"/>
      <c r="O788" s="28"/>
    </row>
    <row r="789" spans="1:15" x14ac:dyDescent="0.25">
      <c r="A789" s="28"/>
      <c r="B789" s="28"/>
      <c r="C789" s="28"/>
      <c r="D789" s="28"/>
      <c r="E789" s="28"/>
      <c r="F789" s="28"/>
      <c r="G789" s="28"/>
      <c r="H789" s="28"/>
      <c r="I789" s="54"/>
      <c r="J789" s="28"/>
      <c r="K789" s="28"/>
      <c r="L789" s="28"/>
      <c r="M789" s="28"/>
      <c r="N789" s="28"/>
      <c r="O789" s="28"/>
    </row>
    <row r="790" spans="1:15" x14ac:dyDescent="0.25">
      <c r="A790" s="28"/>
      <c r="B790" s="28"/>
      <c r="C790" s="28"/>
      <c r="D790" s="28"/>
      <c r="E790" s="28"/>
      <c r="F790" s="28"/>
      <c r="G790" s="28"/>
      <c r="H790" s="28"/>
      <c r="I790" s="54"/>
      <c r="J790" s="28"/>
      <c r="K790" s="28"/>
      <c r="L790" s="28"/>
      <c r="M790" s="28"/>
      <c r="N790" s="28"/>
      <c r="O790" s="28"/>
    </row>
    <row r="791" spans="1:15" x14ac:dyDescent="0.25">
      <c r="A791" s="28"/>
      <c r="B791" s="28"/>
      <c r="C791" s="28"/>
      <c r="D791" s="28"/>
      <c r="E791" s="28"/>
      <c r="F791" s="28"/>
      <c r="G791" s="28"/>
      <c r="H791" s="28"/>
      <c r="I791" s="54"/>
      <c r="J791" s="28"/>
      <c r="K791" s="28"/>
      <c r="L791" s="28"/>
      <c r="M791" s="28"/>
      <c r="N791" s="28"/>
      <c r="O791" s="28"/>
    </row>
    <row r="792" spans="1:15" x14ac:dyDescent="0.25">
      <c r="A792" s="28"/>
      <c r="B792" s="28"/>
      <c r="C792" s="28"/>
      <c r="D792" s="28"/>
      <c r="E792" s="28"/>
      <c r="F792" s="28"/>
      <c r="G792" s="28"/>
      <c r="H792" s="28"/>
      <c r="I792" s="54"/>
      <c r="J792" s="28"/>
      <c r="K792" s="28"/>
      <c r="L792" s="28"/>
      <c r="M792" s="28"/>
      <c r="N792" s="28"/>
      <c r="O792" s="28"/>
    </row>
    <row r="793" spans="1:15" x14ac:dyDescent="0.25">
      <c r="A793" s="28"/>
      <c r="B793" s="28"/>
      <c r="C793" s="28"/>
      <c r="D793" s="28"/>
      <c r="E793" s="28"/>
      <c r="F793" s="28"/>
      <c r="G793" s="28"/>
      <c r="H793" s="28"/>
      <c r="I793" s="54"/>
      <c r="J793" s="28"/>
      <c r="K793" s="28"/>
      <c r="L793" s="28"/>
      <c r="M793" s="28"/>
      <c r="N793" s="28"/>
      <c r="O793" s="28"/>
    </row>
    <row r="794" spans="1:15" x14ac:dyDescent="0.25">
      <c r="A794" s="28"/>
      <c r="B794" s="28"/>
      <c r="C794" s="28"/>
      <c r="D794" s="28"/>
      <c r="E794" s="28"/>
      <c r="F794" s="28"/>
      <c r="G794" s="28"/>
      <c r="H794" s="28"/>
      <c r="I794" s="54"/>
      <c r="J794" s="28"/>
      <c r="K794" s="28"/>
      <c r="L794" s="28"/>
      <c r="M794" s="28"/>
      <c r="N794" s="28"/>
      <c r="O794" s="28"/>
    </row>
    <row r="795" spans="1:15" x14ac:dyDescent="0.25">
      <c r="A795" s="28"/>
      <c r="B795" s="28"/>
      <c r="C795" s="28"/>
      <c r="D795" s="28"/>
      <c r="E795" s="28"/>
      <c r="F795" s="28"/>
      <c r="G795" s="28"/>
      <c r="H795" s="28"/>
      <c r="I795" s="54"/>
      <c r="J795" s="28"/>
      <c r="K795" s="28"/>
      <c r="L795" s="28"/>
      <c r="M795" s="28"/>
      <c r="N795" s="28"/>
      <c r="O795" s="28"/>
    </row>
    <row r="796" spans="1:15" x14ac:dyDescent="0.25">
      <c r="A796" s="28"/>
      <c r="B796" s="28"/>
      <c r="C796" s="28"/>
      <c r="D796" s="28"/>
      <c r="E796" s="28"/>
      <c r="F796" s="28"/>
      <c r="G796" s="28"/>
      <c r="H796" s="28"/>
      <c r="I796" s="54"/>
      <c r="J796" s="28"/>
      <c r="K796" s="28"/>
      <c r="L796" s="28"/>
      <c r="M796" s="28"/>
      <c r="N796" s="28"/>
      <c r="O796" s="28"/>
    </row>
    <row r="797" spans="1:15" x14ac:dyDescent="0.25">
      <c r="A797" s="28"/>
      <c r="B797" s="28"/>
      <c r="C797" s="28"/>
      <c r="D797" s="28"/>
      <c r="E797" s="28"/>
      <c r="F797" s="28"/>
      <c r="G797" s="28"/>
      <c r="H797" s="28"/>
      <c r="I797" s="54"/>
      <c r="J797" s="28"/>
      <c r="K797" s="28"/>
      <c r="L797" s="28"/>
      <c r="M797" s="28"/>
      <c r="N797" s="28"/>
      <c r="O797" s="28"/>
    </row>
    <row r="798" spans="1:15" x14ac:dyDescent="0.25">
      <c r="A798" s="28"/>
      <c r="B798" s="28"/>
      <c r="C798" s="28"/>
      <c r="D798" s="28"/>
      <c r="E798" s="28"/>
      <c r="F798" s="28"/>
      <c r="G798" s="28"/>
      <c r="H798" s="28"/>
      <c r="I798" s="54"/>
      <c r="J798" s="28"/>
      <c r="K798" s="28"/>
      <c r="L798" s="28"/>
      <c r="M798" s="28"/>
      <c r="N798" s="28"/>
      <c r="O798" s="28"/>
    </row>
    <row r="799" spans="1:15" x14ac:dyDescent="0.25">
      <c r="A799" s="28"/>
      <c r="B799" s="28"/>
      <c r="C799" s="28"/>
      <c r="D799" s="28"/>
      <c r="E799" s="28"/>
      <c r="F799" s="28"/>
      <c r="G799" s="28"/>
      <c r="H799" s="28"/>
      <c r="I799" s="54"/>
      <c r="J799" s="28"/>
      <c r="K799" s="28"/>
      <c r="L799" s="28"/>
      <c r="M799" s="28"/>
      <c r="N799" s="28"/>
      <c r="O799" s="28"/>
    </row>
    <row r="800" spans="1:15" x14ac:dyDescent="0.25">
      <c r="A800" s="28"/>
      <c r="B800" s="28"/>
      <c r="C800" s="28"/>
      <c r="D800" s="28"/>
      <c r="E800" s="28"/>
      <c r="F800" s="28"/>
      <c r="G800" s="28"/>
      <c r="H800" s="28"/>
      <c r="I800" s="54"/>
      <c r="J800" s="28"/>
      <c r="K800" s="28"/>
      <c r="L800" s="28"/>
      <c r="M800" s="28"/>
      <c r="N800" s="28"/>
      <c r="O800" s="28"/>
    </row>
    <row r="801" spans="1:15" x14ac:dyDescent="0.25">
      <c r="A801" s="28"/>
      <c r="B801" s="28"/>
      <c r="C801" s="28"/>
      <c r="D801" s="28"/>
      <c r="E801" s="28"/>
      <c r="F801" s="28"/>
      <c r="G801" s="28"/>
      <c r="H801" s="28"/>
      <c r="I801" s="54"/>
      <c r="J801" s="28"/>
      <c r="K801" s="28"/>
      <c r="L801" s="28"/>
      <c r="M801" s="28"/>
      <c r="N801" s="28"/>
      <c r="O801" s="28"/>
    </row>
    <row r="802" spans="1:15" x14ac:dyDescent="0.25">
      <c r="A802" s="28"/>
      <c r="B802" s="28"/>
      <c r="C802" s="28"/>
      <c r="D802" s="28"/>
      <c r="E802" s="28"/>
      <c r="F802" s="28"/>
      <c r="G802" s="28"/>
      <c r="H802" s="28"/>
      <c r="I802" s="54"/>
      <c r="J802" s="28"/>
      <c r="K802" s="28"/>
      <c r="L802" s="28"/>
      <c r="M802" s="28"/>
      <c r="N802" s="28"/>
      <c r="O802" s="28"/>
    </row>
    <row r="803" spans="1:15" x14ac:dyDescent="0.25">
      <c r="A803" s="28"/>
      <c r="B803" s="28"/>
      <c r="C803" s="28"/>
      <c r="D803" s="28"/>
      <c r="E803" s="28"/>
      <c r="F803" s="28"/>
      <c r="G803" s="28"/>
      <c r="H803" s="28"/>
      <c r="I803" s="54"/>
      <c r="J803" s="28"/>
      <c r="K803" s="28"/>
      <c r="L803" s="28"/>
      <c r="M803" s="28"/>
      <c r="N803" s="28"/>
      <c r="O803" s="28"/>
    </row>
    <row r="804" spans="1:15" x14ac:dyDescent="0.25">
      <c r="A804" s="28"/>
      <c r="B804" s="28"/>
      <c r="C804" s="28"/>
      <c r="D804" s="28"/>
      <c r="E804" s="28"/>
      <c r="F804" s="28"/>
      <c r="G804" s="28"/>
      <c r="H804" s="28"/>
      <c r="I804" s="54"/>
      <c r="J804" s="28"/>
      <c r="K804" s="28"/>
      <c r="L804" s="28"/>
      <c r="M804" s="28"/>
      <c r="N804" s="28"/>
      <c r="O804" s="28"/>
    </row>
    <row r="805" spans="1:15" x14ac:dyDescent="0.25">
      <c r="A805" s="28"/>
      <c r="B805" s="28"/>
      <c r="C805" s="28"/>
      <c r="D805" s="28"/>
      <c r="E805" s="28"/>
      <c r="F805" s="28"/>
      <c r="G805" s="28"/>
      <c r="H805" s="28"/>
      <c r="I805" s="54"/>
      <c r="J805" s="28"/>
      <c r="K805" s="28"/>
      <c r="L805" s="28"/>
      <c r="M805" s="28"/>
      <c r="N805" s="28"/>
      <c r="O805" s="28"/>
    </row>
    <row r="806" spans="1:15" x14ac:dyDescent="0.25">
      <c r="A806" s="28"/>
      <c r="B806" s="28"/>
      <c r="C806" s="28"/>
      <c r="D806" s="28"/>
      <c r="E806" s="28"/>
      <c r="F806" s="28"/>
      <c r="G806" s="28"/>
      <c r="H806" s="28"/>
      <c r="I806" s="54"/>
      <c r="J806" s="28"/>
      <c r="K806" s="28"/>
      <c r="L806" s="28"/>
      <c r="M806" s="28"/>
      <c r="N806" s="28"/>
      <c r="O806" s="28"/>
    </row>
    <row r="807" spans="1:15" x14ac:dyDescent="0.25">
      <c r="A807" s="28"/>
      <c r="B807" s="28"/>
      <c r="C807" s="28"/>
      <c r="D807" s="28"/>
      <c r="E807" s="28"/>
      <c r="F807" s="28"/>
      <c r="G807" s="28"/>
      <c r="H807" s="28"/>
      <c r="I807" s="54"/>
      <c r="J807" s="28"/>
      <c r="K807" s="28"/>
      <c r="L807" s="28"/>
      <c r="M807" s="28"/>
      <c r="N807" s="28"/>
      <c r="O807" s="28"/>
    </row>
    <row r="808" spans="1:15" x14ac:dyDescent="0.25">
      <c r="A808" s="28"/>
      <c r="B808" s="28"/>
      <c r="C808" s="28"/>
      <c r="D808" s="28"/>
      <c r="E808" s="28"/>
      <c r="F808" s="28"/>
      <c r="G808" s="28"/>
      <c r="H808" s="28"/>
      <c r="I808" s="54"/>
      <c r="J808" s="28"/>
      <c r="K808" s="28"/>
      <c r="L808" s="28"/>
      <c r="M808" s="28"/>
      <c r="N808" s="28"/>
      <c r="O808" s="28"/>
    </row>
    <row r="809" spans="1:15" x14ac:dyDescent="0.25">
      <c r="A809" s="28"/>
      <c r="B809" s="28"/>
      <c r="C809" s="28"/>
      <c r="D809" s="28"/>
      <c r="E809" s="28"/>
      <c r="F809" s="28"/>
      <c r="G809" s="28"/>
      <c r="H809" s="28"/>
      <c r="I809" s="54"/>
      <c r="J809" s="28"/>
      <c r="K809" s="28"/>
      <c r="L809" s="28"/>
      <c r="M809" s="28"/>
      <c r="N809" s="28"/>
      <c r="O809" s="28"/>
    </row>
    <row r="810" spans="1:15" x14ac:dyDescent="0.25">
      <c r="A810" s="28"/>
      <c r="B810" s="28"/>
      <c r="C810" s="28"/>
      <c r="D810" s="28"/>
      <c r="E810" s="28"/>
      <c r="F810" s="28"/>
      <c r="G810" s="28"/>
      <c r="H810" s="28"/>
      <c r="I810" s="54"/>
      <c r="J810" s="28"/>
      <c r="K810" s="28"/>
      <c r="L810" s="28"/>
      <c r="M810" s="28"/>
      <c r="N810" s="28"/>
      <c r="O810" s="28"/>
    </row>
    <row r="811" spans="1:15" x14ac:dyDescent="0.25">
      <c r="A811" s="28"/>
      <c r="B811" s="28"/>
      <c r="C811" s="28"/>
      <c r="D811" s="28"/>
      <c r="E811" s="28"/>
      <c r="F811" s="28"/>
      <c r="G811" s="28"/>
      <c r="H811" s="28"/>
      <c r="I811" s="54"/>
      <c r="J811" s="28"/>
      <c r="K811" s="28"/>
      <c r="L811" s="28"/>
      <c r="M811" s="28"/>
      <c r="N811" s="28"/>
      <c r="O811" s="28"/>
    </row>
  </sheetData>
  <mergeCells count="3">
    <mergeCell ref="C1:O1"/>
    <mergeCell ref="C2:O2"/>
    <mergeCell ref="C3:O3"/>
  </mergeCells>
  <printOptions horizontalCentered="1"/>
  <pageMargins left="0.59055118110236227" right="0.59055118110236227" top="0.55118110236220474" bottom="0.55118110236220474" header="0.31496062992125984" footer="0.31496062992125984"/>
  <pageSetup paperSize="5" scale="80" orientation="landscape" r:id="rId1"/>
  <headerFooter>
    <oddFooter>Page &amp;P of &amp;N</oddFooter>
  </headerFooter>
  <ignoredErrors>
    <ignoredError sqref="C9" numberStoredAsText="1"/>
  </ignoredErrors>
  <webPublishItems count="1">
    <webPublishItem id="5892" divId="Ex-Template-Sipa_5892" sourceType="sheet" destinationFile="U:\david - Home folder\sipa\Ex-Template-Sipa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showGridLines="0" zoomScale="80" zoomScaleNormal="80" zoomScalePageLayoutView="90" workbookViewId="0"/>
  </sheetViews>
  <sheetFormatPr defaultColWidth="9.109375" defaultRowHeight="15" x14ac:dyDescent="0.25"/>
  <cols>
    <col min="1" max="1" width="5.6640625" style="23" customWidth="1"/>
    <col min="2" max="2" width="7" style="167" hidden="1" customWidth="1"/>
    <col min="3" max="3" width="11.44140625" style="214" customWidth="1"/>
    <col min="4" max="4" width="4" style="169" hidden="1" customWidth="1"/>
    <col min="5" max="6" width="3.109375" style="170" hidden="1" customWidth="1"/>
    <col min="7" max="7" width="8" style="170" hidden="1" customWidth="1"/>
    <col min="8" max="8" width="3.88671875" style="171" hidden="1" customWidth="1"/>
    <col min="9" max="10" width="4.6640625" style="215" customWidth="1"/>
    <col min="11" max="11" width="82.77734375" style="172" customWidth="1"/>
    <col min="12" max="12" width="8.5546875" style="25" hidden="1" customWidth="1"/>
    <col min="13" max="13" width="6.6640625" style="55" hidden="1" customWidth="1"/>
    <col min="14" max="17" width="23.6640625" style="171" customWidth="1"/>
    <col min="18" max="16384" width="9.109375" style="24"/>
  </cols>
  <sheetData>
    <row r="1" spans="1:17" ht="17.399999999999999" x14ac:dyDescent="0.25">
      <c r="B1" s="24" t="s">
        <v>39</v>
      </c>
      <c r="C1" s="250" t="str">
        <f>"LAPORAN PENYUSUNAN ANGGARAN TAHUN " &amp; $B$2</f>
        <v>LAPORAN PENYUSUNAN ANGGARAN TAHUN 2022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</row>
    <row r="2" spans="1:17" ht="17.399999999999999" x14ac:dyDescent="0.25">
      <c r="B2" s="26">
        <v>2022</v>
      </c>
      <c r="C2" s="250" t="s">
        <v>99</v>
      </c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17" s="28" customFormat="1" ht="17.399999999999999" x14ac:dyDescent="0.25">
      <c r="A3" s="27"/>
      <c r="B3" s="28" t="s">
        <v>111</v>
      </c>
      <c r="C3" s="251" t="str">
        <f>B3</f>
        <v>(SATKER)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</row>
    <row r="4" spans="1:17" ht="15" customHeight="1" x14ac:dyDescent="0.25">
      <c r="A4" s="254" t="s">
        <v>82</v>
      </c>
      <c r="B4" s="263" t="s">
        <v>14</v>
      </c>
      <c r="C4" s="174" t="s">
        <v>14</v>
      </c>
      <c r="D4" s="264" t="s">
        <v>80</v>
      </c>
      <c r="E4" s="265" t="s">
        <v>10</v>
      </c>
      <c r="F4" s="265" t="s">
        <v>83</v>
      </c>
      <c r="G4" s="265" t="s">
        <v>81</v>
      </c>
      <c r="H4" s="266" t="s">
        <v>84</v>
      </c>
      <c r="I4" s="255" t="s">
        <v>0</v>
      </c>
      <c r="J4" s="255"/>
      <c r="K4" s="255"/>
      <c r="L4" s="261" t="s">
        <v>85</v>
      </c>
      <c r="M4" s="262" t="s">
        <v>86</v>
      </c>
      <c r="N4" s="256" t="s">
        <v>12</v>
      </c>
      <c r="O4" s="257" t="s">
        <v>13</v>
      </c>
      <c r="P4" s="252" t="s">
        <v>87</v>
      </c>
      <c r="Q4" s="252" t="s">
        <v>110</v>
      </c>
    </row>
    <row r="5" spans="1:17" ht="34.950000000000003" customHeight="1" x14ac:dyDescent="0.25">
      <c r="A5" s="254"/>
      <c r="B5" s="263"/>
      <c r="C5" s="175" t="s">
        <v>92</v>
      </c>
      <c r="D5" s="264"/>
      <c r="E5" s="265"/>
      <c r="F5" s="265"/>
      <c r="G5" s="265"/>
      <c r="H5" s="266"/>
      <c r="I5" s="255"/>
      <c r="J5" s="255"/>
      <c r="K5" s="255"/>
      <c r="L5" s="261"/>
      <c r="M5" s="262"/>
      <c r="N5" s="256"/>
      <c r="O5" s="257"/>
      <c r="P5" s="252"/>
      <c r="Q5" s="253"/>
    </row>
    <row r="6" spans="1:17" s="28" customFormat="1" ht="13.8" x14ac:dyDescent="0.25">
      <c r="A6" s="31"/>
      <c r="B6" s="56"/>
      <c r="C6" s="57"/>
      <c r="D6" s="58"/>
      <c r="E6" s="59"/>
      <c r="F6" s="59"/>
      <c r="G6" s="59"/>
      <c r="H6" s="60"/>
      <c r="I6" s="61"/>
      <c r="J6" s="62"/>
      <c r="K6" s="63"/>
      <c r="L6" s="64"/>
      <c r="M6" s="65"/>
      <c r="N6" s="240" t="s">
        <v>15</v>
      </c>
      <c r="O6" s="240" t="s">
        <v>15</v>
      </c>
      <c r="P6" s="240" t="s">
        <v>15</v>
      </c>
      <c r="Q6" s="240" t="s">
        <v>15</v>
      </c>
    </row>
    <row r="7" spans="1:17" s="28" customFormat="1" ht="7.95" customHeight="1" x14ac:dyDescent="0.25">
      <c r="A7" s="66"/>
      <c r="B7" s="67"/>
      <c r="C7" s="68"/>
      <c r="D7" s="69"/>
      <c r="E7" s="70"/>
      <c r="F7" s="70"/>
      <c r="G7" s="70"/>
      <c r="H7" s="67"/>
      <c r="I7" s="71"/>
      <c r="J7" s="72"/>
      <c r="K7" s="73"/>
      <c r="L7" s="74"/>
      <c r="M7" s="75"/>
      <c r="N7" s="76"/>
      <c r="O7" s="76"/>
      <c r="P7" s="76"/>
      <c r="Q7" s="77"/>
    </row>
    <row r="8" spans="1:17" s="184" customFormat="1" x14ac:dyDescent="0.25">
      <c r="A8" s="176">
        <v>1</v>
      </c>
      <c r="B8" s="177" t="s">
        <v>11</v>
      </c>
      <c r="C8" s="178" t="s">
        <v>88</v>
      </c>
      <c r="D8" s="179" t="s">
        <v>71</v>
      </c>
      <c r="E8" s="180">
        <v>1</v>
      </c>
      <c r="F8" s="180"/>
      <c r="G8" s="180"/>
      <c r="H8" s="181"/>
      <c r="I8" s="258" t="s">
        <v>72</v>
      </c>
      <c r="J8" s="258"/>
      <c r="K8" s="258"/>
      <c r="L8" s="182"/>
      <c r="M8" s="183" t="s">
        <v>73</v>
      </c>
      <c r="N8" s="181">
        <v>0</v>
      </c>
      <c r="O8" s="181">
        <v>0</v>
      </c>
      <c r="P8" s="181">
        <v>0</v>
      </c>
      <c r="Q8" s="181">
        <v>0</v>
      </c>
    </row>
    <row r="9" spans="1:17" s="184" customFormat="1" x14ac:dyDescent="0.25">
      <c r="A9" s="176">
        <v>2</v>
      </c>
      <c r="B9" s="177" t="s">
        <v>11</v>
      </c>
      <c r="C9" s="185" t="s">
        <v>74</v>
      </c>
      <c r="D9" s="186"/>
      <c r="E9" s="187">
        <v>2</v>
      </c>
      <c r="F9" s="187"/>
      <c r="G9" s="187"/>
      <c r="H9" s="188"/>
      <c r="I9" s="189"/>
      <c r="J9" s="259" t="s">
        <v>75</v>
      </c>
      <c r="K9" s="260"/>
      <c r="L9" s="191"/>
      <c r="M9" s="192" t="s">
        <v>76</v>
      </c>
      <c r="N9" s="188">
        <v>0</v>
      </c>
      <c r="O9" s="188">
        <v>0</v>
      </c>
      <c r="P9" s="188">
        <v>0</v>
      </c>
      <c r="Q9" s="188">
        <v>0</v>
      </c>
    </row>
    <row r="10" spans="1:17" s="184" customFormat="1" ht="18.600000000000001" customHeight="1" x14ac:dyDescent="0.25">
      <c r="A10" s="176">
        <v>3</v>
      </c>
      <c r="B10" s="177" t="s">
        <v>11</v>
      </c>
      <c r="C10" s="185" t="s">
        <v>77</v>
      </c>
      <c r="D10" s="186" t="s">
        <v>78</v>
      </c>
      <c r="E10" s="187">
        <v>3</v>
      </c>
      <c r="F10" s="187"/>
      <c r="G10" s="187"/>
      <c r="H10" s="188"/>
      <c r="I10" s="189"/>
      <c r="J10" s="193"/>
      <c r="K10" s="194" t="s">
        <v>79</v>
      </c>
      <c r="L10" s="191"/>
      <c r="M10" s="192" t="s">
        <v>76</v>
      </c>
      <c r="N10" s="188">
        <v>0</v>
      </c>
      <c r="O10" s="188">
        <v>0</v>
      </c>
      <c r="P10" s="188">
        <v>0</v>
      </c>
      <c r="Q10" s="188">
        <v>0</v>
      </c>
    </row>
    <row r="11" spans="1:17" ht="14.4" customHeight="1" x14ac:dyDescent="0.25">
      <c r="A11" s="195"/>
      <c r="B11" s="196"/>
      <c r="C11" s="197"/>
      <c r="D11" s="198"/>
      <c r="E11" s="199"/>
      <c r="F11" s="199"/>
      <c r="G11" s="199"/>
      <c r="H11" s="200"/>
      <c r="I11" s="201"/>
      <c r="J11" s="202"/>
      <c r="K11" s="203"/>
      <c r="L11" s="204"/>
      <c r="M11" s="205"/>
      <c r="N11" s="200"/>
      <c r="O11" s="200"/>
      <c r="P11" s="200"/>
      <c r="Q11" s="200"/>
    </row>
    <row r="12" spans="1:17" ht="18.600000000000001" customHeight="1" x14ac:dyDescent="0.25">
      <c r="A12" s="79"/>
      <c r="B12" s="206"/>
      <c r="C12" s="207"/>
      <c r="D12" s="208"/>
      <c r="E12" s="209"/>
      <c r="F12" s="209"/>
      <c r="G12" s="209"/>
      <c r="H12" s="210"/>
      <c r="I12" s="211"/>
      <c r="J12" s="211"/>
      <c r="K12" s="212"/>
      <c r="L12" s="81"/>
      <c r="M12" s="82"/>
      <c r="N12" s="210"/>
      <c r="O12" s="210"/>
      <c r="P12" s="210"/>
      <c r="Q12" s="210"/>
    </row>
    <row r="13" spans="1:17" x14ac:dyDescent="0.25">
      <c r="A13" s="79"/>
      <c r="B13" s="206"/>
      <c r="C13" s="207"/>
      <c r="D13" s="208"/>
      <c r="E13" s="209"/>
      <c r="F13" s="209"/>
      <c r="G13" s="209"/>
      <c r="H13" s="210"/>
      <c r="I13" s="211"/>
      <c r="J13" s="211"/>
      <c r="K13" s="212"/>
      <c r="L13" s="81"/>
      <c r="M13" s="82"/>
      <c r="N13" s="210"/>
      <c r="O13" s="210"/>
      <c r="P13" s="210"/>
      <c r="Q13" s="210"/>
    </row>
    <row r="14" spans="1:17" x14ac:dyDescent="0.25">
      <c r="A14" s="79"/>
      <c r="B14" s="206"/>
      <c r="C14" s="207"/>
      <c r="D14" s="208"/>
      <c r="E14" s="209"/>
      <c r="F14" s="209"/>
      <c r="G14" s="209"/>
      <c r="H14" s="210"/>
      <c r="I14" s="211"/>
      <c r="J14" s="211"/>
      <c r="K14" s="212"/>
      <c r="L14" s="81"/>
      <c r="M14" s="82"/>
      <c r="N14" s="210"/>
      <c r="O14" s="210"/>
      <c r="P14" s="210"/>
      <c r="Q14" s="210"/>
    </row>
    <row r="15" spans="1:17" x14ac:dyDescent="0.25">
      <c r="A15" s="79"/>
      <c r="B15" s="206"/>
      <c r="C15" s="207"/>
      <c r="D15" s="208"/>
      <c r="E15" s="209"/>
      <c r="F15" s="209"/>
      <c r="G15" s="209"/>
      <c r="H15" s="210"/>
      <c r="I15" s="211"/>
      <c r="J15" s="211"/>
      <c r="K15" s="212"/>
      <c r="L15" s="81"/>
      <c r="M15" s="82"/>
      <c r="N15" s="210"/>
      <c r="O15" s="210"/>
      <c r="P15" s="210"/>
      <c r="Q15" s="210"/>
    </row>
    <row r="16" spans="1:17" x14ac:dyDescent="0.25">
      <c r="A16" s="79"/>
      <c r="B16" s="206"/>
      <c r="C16" s="207"/>
      <c r="D16" s="208"/>
      <c r="E16" s="209"/>
      <c r="F16" s="209"/>
      <c r="G16" s="209"/>
      <c r="H16" s="210"/>
      <c r="I16" s="211"/>
      <c r="J16" s="211"/>
      <c r="K16" s="212"/>
      <c r="L16" s="81"/>
      <c r="M16" s="82"/>
      <c r="N16" s="210"/>
      <c r="O16" s="210"/>
      <c r="P16" s="210"/>
      <c r="Q16" s="210"/>
    </row>
    <row r="17" spans="1:17" x14ac:dyDescent="0.25">
      <c r="A17" s="79"/>
      <c r="B17" s="206"/>
      <c r="C17" s="207"/>
      <c r="D17" s="208"/>
      <c r="E17" s="209"/>
      <c r="F17" s="209"/>
      <c r="G17" s="209"/>
      <c r="H17" s="210"/>
      <c r="I17" s="211"/>
      <c r="J17" s="211"/>
      <c r="K17" s="212"/>
      <c r="L17" s="81"/>
      <c r="M17" s="82"/>
      <c r="N17" s="210"/>
      <c r="O17" s="210"/>
      <c r="P17" s="210"/>
      <c r="Q17" s="210"/>
    </row>
    <row r="18" spans="1:17" x14ac:dyDescent="0.25">
      <c r="A18" s="79"/>
      <c r="B18" s="206"/>
      <c r="C18" s="207"/>
      <c r="D18" s="208"/>
      <c r="E18" s="209"/>
      <c r="F18" s="209"/>
      <c r="G18" s="209"/>
      <c r="H18" s="210"/>
      <c r="I18" s="211"/>
      <c r="J18" s="211"/>
      <c r="K18" s="212"/>
      <c r="L18" s="81"/>
      <c r="M18" s="82"/>
      <c r="N18" s="210"/>
      <c r="O18" s="210"/>
      <c r="P18" s="210"/>
      <c r="Q18" s="210"/>
    </row>
    <row r="19" spans="1:17" x14ac:dyDescent="0.25">
      <c r="A19" s="79"/>
      <c r="B19" s="206"/>
      <c r="C19" s="207"/>
      <c r="D19" s="208"/>
      <c r="E19" s="209"/>
      <c r="F19" s="209"/>
      <c r="G19" s="209"/>
      <c r="H19" s="210"/>
      <c r="I19" s="211"/>
      <c r="J19" s="211"/>
      <c r="K19" s="212"/>
      <c r="L19" s="81"/>
      <c r="M19" s="82"/>
      <c r="N19" s="210"/>
      <c r="O19" s="210"/>
      <c r="P19" s="210"/>
      <c r="Q19" s="210"/>
    </row>
    <row r="20" spans="1:17" x14ac:dyDescent="0.25">
      <c r="A20" s="213">
        <v>1</v>
      </c>
      <c r="B20" s="206"/>
      <c r="C20" s="207"/>
      <c r="D20" s="208"/>
      <c r="E20" s="209"/>
      <c r="F20" s="209"/>
      <c r="G20" s="209"/>
      <c r="H20" s="210"/>
      <c r="I20" s="211"/>
      <c r="J20" s="211"/>
      <c r="K20" s="212"/>
      <c r="L20" s="81"/>
      <c r="M20" s="82"/>
      <c r="N20" s="210"/>
      <c r="O20" s="210"/>
      <c r="P20" s="210"/>
      <c r="Q20" s="210"/>
    </row>
    <row r="21" spans="1:17" x14ac:dyDescent="0.25">
      <c r="A21" s="79">
        <v>2</v>
      </c>
      <c r="B21" s="206"/>
      <c r="C21" s="207"/>
      <c r="D21" s="208"/>
      <c r="E21" s="209"/>
      <c r="F21" s="209"/>
      <c r="G21" s="209"/>
      <c r="H21" s="210"/>
      <c r="I21" s="211"/>
      <c r="J21" s="211"/>
      <c r="K21" s="212"/>
      <c r="L21" s="81"/>
      <c r="M21" s="82"/>
      <c r="N21" s="210"/>
      <c r="O21" s="210"/>
      <c r="P21" s="210"/>
      <c r="Q21" s="210"/>
    </row>
    <row r="22" spans="1:17" x14ac:dyDescent="0.25">
      <c r="A22" s="79">
        <v>3</v>
      </c>
      <c r="B22" s="206"/>
      <c r="C22" s="207"/>
      <c r="D22" s="208"/>
      <c r="E22" s="209"/>
      <c r="F22" s="209"/>
      <c r="G22" s="209"/>
      <c r="H22" s="210"/>
      <c r="I22" s="211"/>
      <c r="J22" s="211"/>
      <c r="K22" s="212"/>
      <c r="L22" s="81"/>
      <c r="M22" s="82"/>
      <c r="N22" s="210"/>
      <c r="O22" s="210"/>
      <c r="P22" s="210"/>
      <c r="Q22" s="210"/>
    </row>
    <row r="23" spans="1:17" x14ac:dyDescent="0.25">
      <c r="A23" s="79">
        <v>4</v>
      </c>
      <c r="B23" s="206"/>
      <c r="C23" s="207"/>
      <c r="D23" s="208"/>
      <c r="E23" s="209"/>
      <c r="F23" s="209"/>
      <c r="G23" s="209"/>
      <c r="H23" s="210"/>
      <c r="I23" s="211"/>
      <c r="J23" s="211"/>
      <c r="K23" s="212"/>
      <c r="L23" s="81"/>
      <c r="M23" s="82"/>
      <c r="N23" s="210"/>
      <c r="O23" s="210"/>
      <c r="P23" s="210"/>
      <c r="Q23" s="210"/>
    </row>
  </sheetData>
  <mergeCells count="19">
    <mergeCell ref="I8:K8"/>
    <mergeCell ref="J9:K9"/>
    <mergeCell ref="L4:L5"/>
    <mergeCell ref="M4:M5"/>
    <mergeCell ref="B4:B5"/>
    <mergeCell ref="D4:D5"/>
    <mergeCell ref="E4:E5"/>
    <mergeCell ref="F4:F5"/>
    <mergeCell ref="G4:G5"/>
    <mergeCell ref="H4:H5"/>
    <mergeCell ref="C1:Q1"/>
    <mergeCell ref="C2:Q2"/>
    <mergeCell ref="C3:Q3"/>
    <mergeCell ref="Q4:Q5"/>
    <mergeCell ref="A4:A5"/>
    <mergeCell ref="I4:K5"/>
    <mergeCell ref="N4:N5"/>
    <mergeCell ref="O4:O5"/>
    <mergeCell ref="P4:P5"/>
  </mergeCells>
  <conditionalFormatting sqref="B8:Q3000">
    <cfRule type="expression" dxfId="18" priority="2">
      <formula>$E8=1</formula>
    </cfRule>
  </conditionalFormatting>
  <conditionalFormatting sqref="J8:Q3000">
    <cfRule type="expression" dxfId="17" priority="1">
      <formula>$E8=2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80" orientation="landscape" r:id="rId1"/>
  <headerFooter>
    <oddFooter>Page &amp;P of &amp;N</oddFooter>
  </headerFooter>
  <ignoredErrors>
    <ignoredError sqref="C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23"/>
  <sheetViews>
    <sheetView showGridLines="0" zoomScale="80" zoomScaleNormal="80" zoomScalePageLayoutView="70" workbookViewId="0"/>
  </sheetViews>
  <sheetFormatPr defaultColWidth="9.109375" defaultRowHeight="15" x14ac:dyDescent="0.25"/>
  <cols>
    <col min="1" max="1" width="5.6640625" style="79" customWidth="1"/>
    <col min="2" max="2" width="7" style="206" hidden="1" customWidth="1"/>
    <col min="3" max="3" width="9.88671875" style="207" customWidth="1"/>
    <col min="4" max="4" width="8.6640625" style="207" customWidth="1"/>
    <col min="5" max="5" width="4" style="208" hidden="1" customWidth="1"/>
    <col min="6" max="6" width="3.88671875" style="209" hidden="1" customWidth="1"/>
    <col min="7" max="7" width="8.5546875" style="209" customWidth="1"/>
    <col min="8" max="8" width="3.88671875" style="210" hidden="1" customWidth="1"/>
    <col min="9" max="12" width="4.6640625" style="211" customWidth="1"/>
    <col min="13" max="13" width="71.44140625" style="212" customWidth="1"/>
    <col min="14" max="14" width="85.77734375" style="221" customWidth="1"/>
    <col min="15" max="15" width="6.6640625" style="82" hidden="1" customWidth="1"/>
    <col min="16" max="19" width="15.77734375" style="210" customWidth="1"/>
    <col min="20" max="16384" width="9.109375" style="80"/>
  </cols>
  <sheetData>
    <row r="1" spans="1:19" ht="17.399999999999999" x14ac:dyDescent="0.25">
      <c r="B1" s="80" t="s">
        <v>39</v>
      </c>
      <c r="C1" s="267" t="str">
        <f>"LAPORAN PENYUSUNAN ANGGARAN TAHUN " &amp; $B$2</f>
        <v>LAPORAN PENYUSUNAN ANGGARAN TAHUN 2022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</row>
    <row r="2" spans="1:19" ht="17.399999999999999" x14ac:dyDescent="0.25">
      <c r="B2" s="83">
        <v>2022</v>
      </c>
      <c r="C2" s="267" t="s">
        <v>100</v>
      </c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</row>
    <row r="3" spans="1:19" s="32" customFormat="1" ht="17.399999999999999" x14ac:dyDescent="0.25">
      <c r="A3" s="78"/>
      <c r="B3" s="32" t="s">
        <v>111</v>
      </c>
      <c r="C3" s="251" t="str">
        <f>B3</f>
        <v>(SATKER)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</row>
    <row r="4" spans="1:19" s="125" customFormat="1" ht="31.95" customHeight="1" x14ac:dyDescent="0.25">
      <c r="A4" s="254" t="s">
        <v>82</v>
      </c>
      <c r="B4" s="269" t="s">
        <v>14</v>
      </c>
      <c r="C4" s="255" t="s">
        <v>14</v>
      </c>
      <c r="D4" s="255"/>
      <c r="E4" s="84"/>
      <c r="F4" s="84"/>
      <c r="G4" s="270" t="s">
        <v>93</v>
      </c>
      <c r="H4" s="216"/>
      <c r="I4" s="255" t="s">
        <v>0</v>
      </c>
      <c r="J4" s="255"/>
      <c r="K4" s="255"/>
      <c r="L4" s="255"/>
      <c r="M4" s="255"/>
      <c r="N4" s="255" t="s">
        <v>85</v>
      </c>
      <c r="O4" s="262" t="s">
        <v>86</v>
      </c>
      <c r="P4" s="256" t="s">
        <v>12</v>
      </c>
      <c r="Q4" s="257" t="s">
        <v>13</v>
      </c>
      <c r="R4" s="252" t="s">
        <v>87</v>
      </c>
      <c r="S4" s="252" t="s">
        <v>97</v>
      </c>
    </row>
    <row r="5" spans="1:19" s="125" customFormat="1" ht="31.95" customHeight="1" x14ac:dyDescent="0.25">
      <c r="A5" s="254"/>
      <c r="B5" s="269"/>
      <c r="C5" s="85" t="s">
        <v>92</v>
      </c>
      <c r="D5" s="85" t="s">
        <v>98</v>
      </c>
      <c r="E5" s="86" t="s">
        <v>56</v>
      </c>
      <c r="F5" s="87" t="s">
        <v>9</v>
      </c>
      <c r="G5" s="270"/>
      <c r="H5" s="217" t="s">
        <v>58</v>
      </c>
      <c r="I5" s="255"/>
      <c r="J5" s="255"/>
      <c r="K5" s="255"/>
      <c r="L5" s="255"/>
      <c r="M5" s="255"/>
      <c r="N5" s="255"/>
      <c r="O5" s="262"/>
      <c r="P5" s="256"/>
      <c r="Q5" s="257"/>
      <c r="R5" s="252"/>
      <c r="S5" s="253"/>
    </row>
    <row r="6" spans="1:19" s="32" customFormat="1" ht="13.8" x14ac:dyDescent="0.25">
      <c r="A6" s="89"/>
      <c r="B6" s="90"/>
      <c r="C6" s="91"/>
      <c r="D6" s="92"/>
      <c r="E6" s="93"/>
      <c r="F6" s="94"/>
      <c r="G6" s="95"/>
      <c r="H6" s="96"/>
      <c r="I6" s="97"/>
      <c r="J6" s="98"/>
      <c r="K6" s="98"/>
      <c r="L6" s="98"/>
      <c r="M6" s="99"/>
      <c r="N6" s="100"/>
      <c r="O6" s="101"/>
      <c r="P6" s="240" t="s">
        <v>15</v>
      </c>
      <c r="Q6" s="240" t="s">
        <v>15</v>
      </c>
      <c r="R6" s="240" t="s">
        <v>15</v>
      </c>
      <c r="S6" s="240" t="s">
        <v>15</v>
      </c>
    </row>
    <row r="7" spans="1:19" s="32" customFormat="1" ht="7.95" customHeight="1" x14ac:dyDescent="0.25">
      <c r="A7" s="102"/>
      <c r="B7" s="90"/>
      <c r="C7" s="103"/>
      <c r="D7" s="103"/>
      <c r="E7" s="104"/>
      <c r="F7" s="105"/>
      <c r="G7" s="103"/>
      <c r="H7" s="90"/>
      <c r="I7" s="106"/>
      <c r="J7" s="107"/>
      <c r="K7" s="107"/>
      <c r="L7" s="107"/>
      <c r="M7" s="108"/>
      <c r="N7" s="109"/>
      <c r="O7" s="110"/>
      <c r="P7" s="90"/>
      <c r="Q7" s="90"/>
      <c r="R7" s="90"/>
      <c r="S7" s="111"/>
    </row>
    <row r="8" spans="1:19" s="184" customFormat="1" ht="27.75" customHeight="1" x14ac:dyDescent="0.25">
      <c r="A8" s="176">
        <v>1</v>
      </c>
      <c r="B8" s="177" t="s">
        <v>11</v>
      </c>
      <c r="C8" s="185" t="s">
        <v>88</v>
      </c>
      <c r="D8" s="185"/>
      <c r="E8" s="186" t="s">
        <v>71</v>
      </c>
      <c r="F8" s="187">
        <v>1</v>
      </c>
      <c r="G8" s="187"/>
      <c r="H8" s="188"/>
      <c r="I8" s="268" t="s">
        <v>72</v>
      </c>
      <c r="J8" s="268"/>
      <c r="K8" s="268"/>
      <c r="L8" s="268"/>
      <c r="M8" s="268"/>
      <c r="N8" s="185"/>
      <c r="O8" s="192" t="s">
        <v>73</v>
      </c>
      <c r="P8" s="188">
        <v>0</v>
      </c>
      <c r="Q8" s="188">
        <v>0</v>
      </c>
      <c r="R8" s="188">
        <v>0</v>
      </c>
      <c r="S8" s="188">
        <v>0</v>
      </c>
    </row>
    <row r="9" spans="1:19" s="184" customFormat="1" x14ac:dyDescent="0.25">
      <c r="A9" s="176">
        <v>2</v>
      </c>
      <c r="B9" s="177" t="s">
        <v>11</v>
      </c>
      <c r="C9" s="185" t="s">
        <v>74</v>
      </c>
      <c r="D9" s="185"/>
      <c r="E9" s="186"/>
      <c r="F9" s="187">
        <v>2</v>
      </c>
      <c r="G9" s="187"/>
      <c r="H9" s="188"/>
      <c r="I9" s="189"/>
      <c r="J9" s="259" t="s">
        <v>75</v>
      </c>
      <c r="K9" s="259"/>
      <c r="L9" s="259"/>
      <c r="M9" s="260"/>
      <c r="N9" s="218"/>
      <c r="O9" s="192" t="s">
        <v>76</v>
      </c>
      <c r="P9" s="188">
        <v>0</v>
      </c>
      <c r="Q9" s="188">
        <v>0</v>
      </c>
      <c r="R9" s="188">
        <v>0</v>
      </c>
      <c r="S9" s="188">
        <v>0</v>
      </c>
    </row>
    <row r="10" spans="1:19" s="184" customFormat="1" x14ac:dyDescent="0.25">
      <c r="A10" s="176">
        <v>3</v>
      </c>
      <c r="B10" s="177" t="s">
        <v>11</v>
      </c>
      <c r="C10" s="185" t="s">
        <v>77</v>
      </c>
      <c r="D10" s="185"/>
      <c r="E10" s="186" t="s">
        <v>78</v>
      </c>
      <c r="F10" s="187">
        <v>3</v>
      </c>
      <c r="G10" s="187"/>
      <c r="H10" s="188"/>
      <c r="I10" s="189"/>
      <c r="J10" s="193"/>
      <c r="K10" s="259" t="s">
        <v>79</v>
      </c>
      <c r="L10" s="259"/>
      <c r="M10" s="260"/>
      <c r="N10" s="218"/>
      <c r="O10" s="192" t="s">
        <v>76</v>
      </c>
      <c r="P10" s="188">
        <v>0</v>
      </c>
      <c r="Q10" s="188">
        <v>0</v>
      </c>
      <c r="R10" s="188">
        <v>0</v>
      </c>
      <c r="S10" s="188">
        <v>0</v>
      </c>
    </row>
    <row r="11" spans="1:19" s="184" customFormat="1" x14ac:dyDescent="0.25">
      <c r="A11" s="176">
        <v>4</v>
      </c>
      <c r="B11" s="177" t="s">
        <v>11</v>
      </c>
      <c r="C11" s="185"/>
      <c r="D11" s="185" t="s">
        <v>41</v>
      </c>
      <c r="E11" s="186" t="s">
        <v>78</v>
      </c>
      <c r="F11" s="187">
        <v>4</v>
      </c>
      <c r="G11" s="187" t="s">
        <v>96</v>
      </c>
      <c r="H11" s="188"/>
      <c r="I11" s="189"/>
      <c r="J11" s="193"/>
      <c r="K11" s="193"/>
      <c r="L11" s="259" t="s">
        <v>79</v>
      </c>
      <c r="M11" s="260"/>
      <c r="N11" s="218" t="s">
        <v>94</v>
      </c>
      <c r="O11" s="192" t="s">
        <v>76</v>
      </c>
      <c r="P11" s="188">
        <v>0</v>
      </c>
      <c r="Q11" s="188">
        <v>0</v>
      </c>
      <c r="R11" s="188">
        <v>25000000000</v>
      </c>
      <c r="S11" s="188">
        <v>0</v>
      </c>
    </row>
    <row r="12" spans="1:19" x14ac:dyDescent="0.25">
      <c r="A12" s="195"/>
      <c r="B12" s="196"/>
      <c r="C12" s="197"/>
      <c r="D12" s="197"/>
      <c r="E12" s="198"/>
      <c r="F12" s="199"/>
      <c r="G12" s="219"/>
      <c r="H12" s="200"/>
      <c r="I12" s="201"/>
      <c r="J12" s="202"/>
      <c r="K12" s="202"/>
      <c r="L12" s="202"/>
      <c r="M12" s="203"/>
      <c r="N12" s="220"/>
      <c r="O12" s="205"/>
      <c r="P12" s="200"/>
      <c r="Q12" s="200"/>
      <c r="R12" s="200"/>
      <c r="S12" s="200"/>
    </row>
    <row r="16" spans="1:19" x14ac:dyDescent="0.25">
      <c r="A16" s="80"/>
    </row>
    <row r="17" spans="1:19" x14ac:dyDescent="0.25">
      <c r="A17" s="80"/>
    </row>
    <row r="18" spans="1:19" s="206" customFormat="1" x14ac:dyDescent="0.3">
      <c r="C18" s="207"/>
      <c r="D18" s="207"/>
      <c r="E18" s="208"/>
      <c r="F18" s="209"/>
      <c r="G18" s="209"/>
      <c r="H18" s="210"/>
      <c r="I18" s="211"/>
      <c r="J18" s="211"/>
      <c r="K18" s="211"/>
      <c r="L18" s="211"/>
      <c r="M18" s="212"/>
      <c r="N18" s="221"/>
      <c r="O18" s="82"/>
      <c r="P18" s="210"/>
      <c r="Q18" s="210"/>
      <c r="R18" s="210"/>
      <c r="S18" s="210"/>
    </row>
    <row r="19" spans="1:19" s="206" customFormat="1" x14ac:dyDescent="0.3">
      <c r="A19" s="213"/>
      <c r="C19" s="207"/>
      <c r="D19" s="207"/>
      <c r="E19" s="208"/>
      <c r="F19" s="209"/>
      <c r="G19" s="209"/>
      <c r="H19" s="210"/>
      <c r="I19" s="211"/>
      <c r="J19" s="211"/>
      <c r="K19" s="211"/>
      <c r="L19" s="211"/>
      <c r="M19" s="212"/>
      <c r="N19" s="221"/>
      <c r="O19" s="82"/>
      <c r="P19" s="210"/>
      <c r="Q19" s="210"/>
      <c r="R19" s="210"/>
      <c r="S19" s="210"/>
    </row>
    <row r="20" spans="1:19" x14ac:dyDescent="0.25">
      <c r="A20" s="79">
        <v>1</v>
      </c>
    </row>
    <row r="21" spans="1:19" x14ac:dyDescent="0.25">
      <c r="A21" s="79">
        <v>2</v>
      </c>
    </row>
    <row r="22" spans="1:19" x14ac:dyDescent="0.25">
      <c r="A22" s="79">
        <v>3</v>
      </c>
    </row>
    <row r="23" spans="1:19" x14ac:dyDescent="0.25">
      <c r="A23" s="79">
        <v>4</v>
      </c>
    </row>
  </sheetData>
  <mergeCells count="18">
    <mergeCell ref="A4:A5"/>
    <mergeCell ref="B4:B5"/>
    <mergeCell ref="C4:D4"/>
    <mergeCell ref="G4:G5"/>
    <mergeCell ref="I4:M5"/>
    <mergeCell ref="K10:M10"/>
    <mergeCell ref="L11:M11"/>
    <mergeCell ref="N4:N5"/>
    <mergeCell ref="C1:S1"/>
    <mergeCell ref="C2:S2"/>
    <mergeCell ref="C3:S3"/>
    <mergeCell ref="I8:M8"/>
    <mergeCell ref="J9:M9"/>
    <mergeCell ref="S4:S5"/>
    <mergeCell ref="O4:O5"/>
    <mergeCell ref="P4:P5"/>
    <mergeCell ref="Q4:Q5"/>
    <mergeCell ref="R4:R5"/>
  </mergeCells>
  <conditionalFormatting sqref="J8:S3000">
    <cfRule type="expression" dxfId="16" priority="2">
      <formula>$F8=2</formula>
    </cfRule>
  </conditionalFormatting>
  <conditionalFormatting sqref="A8:S3000">
    <cfRule type="expression" dxfId="15" priority="1">
      <formula>$F8=1</formula>
    </cfRule>
  </conditionalFormatting>
  <conditionalFormatting sqref="K8:S3000">
    <cfRule type="expression" dxfId="14" priority="3">
      <formula>$F8=3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ignoredErrors>
    <ignoredError sqref="C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23"/>
  <sheetViews>
    <sheetView showGridLines="0" zoomScale="80" zoomScaleNormal="80" zoomScalePageLayoutView="70" workbookViewId="0"/>
  </sheetViews>
  <sheetFormatPr defaultColWidth="9.109375" defaultRowHeight="15" x14ac:dyDescent="0.25"/>
  <cols>
    <col min="1" max="1" width="5.6640625" style="79" customWidth="1"/>
    <col min="2" max="2" width="7" style="206" hidden="1" customWidth="1"/>
    <col min="3" max="3" width="9.88671875" style="207" customWidth="1"/>
    <col min="4" max="4" width="8.33203125" style="207" customWidth="1"/>
    <col min="5" max="5" width="4" style="208" hidden="1" customWidth="1"/>
    <col min="6" max="6" width="3.88671875" style="209" hidden="1" customWidth="1"/>
    <col min="7" max="7" width="8.5546875" style="209" customWidth="1"/>
    <col min="8" max="8" width="3.88671875" style="210" hidden="1" customWidth="1"/>
    <col min="9" max="12" width="4.6640625" style="211" customWidth="1"/>
    <col min="13" max="13" width="71.44140625" style="212" customWidth="1"/>
    <col min="14" max="14" width="85.77734375" style="221" customWidth="1"/>
    <col min="15" max="15" width="6.6640625" style="82" hidden="1" customWidth="1"/>
    <col min="16" max="19" width="15.77734375" style="210" customWidth="1"/>
    <col min="20" max="16384" width="9.109375" style="80"/>
  </cols>
  <sheetData>
    <row r="1" spans="1:19" ht="17.399999999999999" x14ac:dyDescent="0.25">
      <c r="B1" s="80" t="s">
        <v>39</v>
      </c>
      <c r="C1" s="267" t="str">
        <f>"LAPORAN PENYUSUNAN ANGGARAN TAHUN " &amp; $B$2</f>
        <v>LAPORAN PENYUSUNAN ANGGARAN TAHUN 2022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</row>
    <row r="2" spans="1:19" ht="17.399999999999999" x14ac:dyDescent="0.25">
      <c r="B2" s="83">
        <v>2022</v>
      </c>
      <c r="C2" s="267" t="s">
        <v>102</v>
      </c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</row>
    <row r="3" spans="1:19" s="32" customFormat="1" ht="17.399999999999999" x14ac:dyDescent="0.25">
      <c r="A3" s="78"/>
      <c r="B3" s="32" t="s">
        <v>111</v>
      </c>
      <c r="C3" s="251" t="str">
        <f>B3</f>
        <v>(SATKER)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</row>
    <row r="4" spans="1:19" s="32" customFormat="1" ht="31.95" customHeight="1" x14ac:dyDescent="0.25">
      <c r="A4" s="254" t="s">
        <v>82</v>
      </c>
      <c r="B4" s="269" t="s">
        <v>14</v>
      </c>
      <c r="C4" s="255" t="s">
        <v>14</v>
      </c>
      <c r="D4" s="255"/>
      <c r="E4" s="84"/>
      <c r="F4" s="84"/>
      <c r="G4" s="270" t="s">
        <v>93</v>
      </c>
      <c r="H4" s="84"/>
      <c r="I4" s="255" t="s">
        <v>0</v>
      </c>
      <c r="J4" s="255"/>
      <c r="K4" s="255"/>
      <c r="L4" s="255"/>
      <c r="M4" s="255"/>
      <c r="N4" s="255" t="s">
        <v>85</v>
      </c>
      <c r="O4" s="271" t="s">
        <v>86</v>
      </c>
      <c r="P4" s="256" t="s">
        <v>12</v>
      </c>
      <c r="Q4" s="257" t="s">
        <v>13</v>
      </c>
      <c r="R4" s="252" t="s">
        <v>87</v>
      </c>
      <c r="S4" s="252" t="s">
        <v>97</v>
      </c>
    </row>
    <row r="5" spans="1:19" s="32" customFormat="1" ht="31.95" customHeight="1" x14ac:dyDescent="0.25">
      <c r="A5" s="254"/>
      <c r="B5" s="269"/>
      <c r="C5" s="85" t="s">
        <v>92</v>
      </c>
      <c r="D5" s="85" t="s">
        <v>98</v>
      </c>
      <c r="E5" s="86" t="s">
        <v>56</v>
      </c>
      <c r="F5" s="87" t="s">
        <v>9</v>
      </c>
      <c r="G5" s="270"/>
      <c r="H5" s="88" t="s">
        <v>58</v>
      </c>
      <c r="I5" s="255"/>
      <c r="J5" s="255"/>
      <c r="K5" s="255"/>
      <c r="L5" s="255"/>
      <c r="M5" s="255"/>
      <c r="N5" s="255"/>
      <c r="O5" s="271"/>
      <c r="P5" s="256"/>
      <c r="Q5" s="257"/>
      <c r="R5" s="252"/>
      <c r="S5" s="253"/>
    </row>
    <row r="6" spans="1:19" s="32" customFormat="1" ht="13.8" x14ac:dyDescent="0.25">
      <c r="A6" s="89"/>
      <c r="B6" s="90"/>
      <c r="C6" s="91"/>
      <c r="D6" s="92"/>
      <c r="E6" s="93"/>
      <c r="F6" s="94"/>
      <c r="G6" s="95"/>
      <c r="H6" s="96"/>
      <c r="I6" s="97"/>
      <c r="J6" s="98"/>
      <c r="K6" s="98"/>
      <c r="L6" s="98"/>
      <c r="M6" s="99"/>
      <c r="N6" s="100"/>
      <c r="O6" s="101"/>
      <c r="P6" s="240" t="s">
        <v>15</v>
      </c>
      <c r="Q6" s="240" t="s">
        <v>15</v>
      </c>
      <c r="R6" s="240" t="s">
        <v>15</v>
      </c>
      <c r="S6" s="240" t="s">
        <v>15</v>
      </c>
    </row>
    <row r="7" spans="1:19" s="32" customFormat="1" ht="7.95" customHeight="1" x14ac:dyDescent="0.25">
      <c r="A7" s="102"/>
      <c r="B7" s="90"/>
      <c r="C7" s="103"/>
      <c r="D7" s="103"/>
      <c r="E7" s="104"/>
      <c r="F7" s="105"/>
      <c r="G7" s="103"/>
      <c r="H7" s="90"/>
      <c r="I7" s="106"/>
      <c r="J7" s="107"/>
      <c r="K7" s="107"/>
      <c r="L7" s="107"/>
      <c r="M7" s="108"/>
      <c r="N7" s="109"/>
      <c r="O7" s="110"/>
      <c r="P7" s="90"/>
      <c r="Q7" s="90"/>
      <c r="R7" s="90"/>
      <c r="S7" s="111"/>
    </row>
    <row r="8" spans="1:19" s="184" customFormat="1" ht="29.25" customHeight="1" x14ac:dyDescent="0.25">
      <c r="A8" s="176">
        <v>1</v>
      </c>
      <c r="B8" s="177" t="s">
        <v>11</v>
      </c>
      <c r="C8" s="185" t="s">
        <v>88</v>
      </c>
      <c r="D8" s="185"/>
      <c r="E8" s="186" t="s">
        <v>71</v>
      </c>
      <c r="F8" s="187">
        <v>1</v>
      </c>
      <c r="G8" s="187"/>
      <c r="H8" s="188"/>
      <c r="I8" s="268" t="s">
        <v>72</v>
      </c>
      <c r="J8" s="268"/>
      <c r="K8" s="268"/>
      <c r="L8" s="268"/>
      <c r="M8" s="268"/>
      <c r="N8" s="185"/>
      <c r="O8" s="192" t="s">
        <v>73</v>
      </c>
      <c r="P8" s="188">
        <v>0</v>
      </c>
      <c r="Q8" s="188">
        <v>0</v>
      </c>
      <c r="R8" s="188">
        <v>0</v>
      </c>
      <c r="S8" s="188">
        <v>0</v>
      </c>
    </row>
    <row r="9" spans="1:19" s="184" customFormat="1" x14ac:dyDescent="0.25">
      <c r="A9" s="176">
        <v>2</v>
      </c>
      <c r="B9" s="177" t="s">
        <v>11</v>
      </c>
      <c r="C9" s="185" t="s">
        <v>74</v>
      </c>
      <c r="D9" s="185"/>
      <c r="E9" s="186"/>
      <c r="F9" s="187">
        <v>2</v>
      </c>
      <c r="G9" s="187"/>
      <c r="H9" s="188"/>
      <c r="I9" s="189"/>
      <c r="J9" s="259" t="s">
        <v>75</v>
      </c>
      <c r="K9" s="259"/>
      <c r="L9" s="259"/>
      <c r="M9" s="260"/>
      <c r="N9" s="218"/>
      <c r="O9" s="192" t="s">
        <v>76</v>
      </c>
      <c r="P9" s="188">
        <v>0</v>
      </c>
      <c r="Q9" s="188">
        <v>0</v>
      </c>
      <c r="R9" s="188">
        <v>0</v>
      </c>
      <c r="S9" s="188">
        <v>0</v>
      </c>
    </row>
    <row r="10" spans="1:19" s="184" customFormat="1" x14ac:dyDescent="0.25">
      <c r="A10" s="176">
        <v>3</v>
      </c>
      <c r="B10" s="177" t="s">
        <v>11</v>
      </c>
      <c r="C10" s="185" t="s">
        <v>77</v>
      </c>
      <c r="D10" s="185"/>
      <c r="E10" s="186" t="s">
        <v>78</v>
      </c>
      <c r="F10" s="187">
        <v>3</v>
      </c>
      <c r="G10" s="187"/>
      <c r="H10" s="188"/>
      <c r="I10" s="189"/>
      <c r="J10" s="193"/>
      <c r="K10" s="259" t="s">
        <v>79</v>
      </c>
      <c r="L10" s="259"/>
      <c r="M10" s="260"/>
      <c r="N10" s="218"/>
      <c r="O10" s="192" t="s">
        <v>76</v>
      </c>
      <c r="P10" s="188">
        <v>0</v>
      </c>
      <c r="Q10" s="188">
        <v>0</v>
      </c>
      <c r="R10" s="188">
        <v>0</v>
      </c>
      <c r="S10" s="188">
        <v>0</v>
      </c>
    </row>
    <row r="11" spans="1:19" s="184" customFormat="1" x14ac:dyDescent="0.25">
      <c r="A11" s="176">
        <v>4</v>
      </c>
      <c r="B11" s="177" t="s">
        <v>11</v>
      </c>
      <c r="C11" s="185"/>
      <c r="D11" s="185" t="s">
        <v>41</v>
      </c>
      <c r="E11" s="186" t="s">
        <v>78</v>
      </c>
      <c r="F11" s="187">
        <v>4</v>
      </c>
      <c r="G11" s="187" t="s">
        <v>96</v>
      </c>
      <c r="H11" s="188"/>
      <c r="I11" s="189"/>
      <c r="J11" s="193"/>
      <c r="K11" s="193"/>
      <c r="L11" s="259" t="s">
        <v>79</v>
      </c>
      <c r="M11" s="260"/>
      <c r="N11" s="218" t="s">
        <v>94</v>
      </c>
      <c r="O11" s="192" t="s">
        <v>76</v>
      </c>
      <c r="P11" s="188">
        <v>0</v>
      </c>
      <c r="Q11" s="188">
        <v>0</v>
      </c>
      <c r="R11" s="188">
        <v>25000000000</v>
      </c>
      <c r="S11" s="188">
        <v>0</v>
      </c>
    </row>
    <row r="12" spans="1:19" s="184" customFormat="1" x14ac:dyDescent="0.25">
      <c r="A12" s="176">
        <v>5</v>
      </c>
      <c r="B12" s="177" t="s">
        <v>11</v>
      </c>
      <c r="C12" s="185"/>
      <c r="D12" s="185" t="s">
        <v>95</v>
      </c>
      <c r="E12" s="186" t="s">
        <v>78</v>
      </c>
      <c r="F12" s="187">
        <v>5</v>
      </c>
      <c r="G12" s="187" t="s">
        <v>96</v>
      </c>
      <c r="H12" s="188"/>
      <c r="I12" s="189"/>
      <c r="J12" s="193"/>
      <c r="K12" s="193"/>
      <c r="L12" s="193"/>
      <c r="M12" s="194" t="s">
        <v>79</v>
      </c>
      <c r="N12" s="218" t="s">
        <v>94</v>
      </c>
      <c r="O12" s="192" t="s">
        <v>76</v>
      </c>
      <c r="P12" s="188">
        <v>0</v>
      </c>
      <c r="Q12" s="188">
        <v>0</v>
      </c>
      <c r="R12" s="188">
        <v>0</v>
      </c>
      <c r="S12" s="188">
        <v>0</v>
      </c>
    </row>
    <row r="13" spans="1:19" x14ac:dyDescent="0.25">
      <c r="A13" s="195"/>
      <c r="B13" s="196"/>
      <c r="C13" s="197"/>
      <c r="D13" s="197"/>
      <c r="E13" s="198"/>
      <c r="F13" s="199"/>
      <c r="G13" s="219"/>
      <c r="H13" s="200"/>
      <c r="I13" s="201"/>
      <c r="J13" s="202"/>
      <c r="K13" s="202"/>
      <c r="L13" s="202"/>
      <c r="M13" s="203"/>
      <c r="N13" s="220"/>
      <c r="O13" s="205"/>
      <c r="P13" s="200"/>
      <c r="Q13" s="200"/>
      <c r="R13" s="200"/>
      <c r="S13" s="200"/>
    </row>
    <row r="17" spans="1:19" x14ac:dyDescent="0.25">
      <c r="A17" s="80"/>
    </row>
    <row r="18" spans="1:19" x14ac:dyDescent="0.25">
      <c r="A18" s="80"/>
    </row>
    <row r="19" spans="1:19" s="206" customFormat="1" x14ac:dyDescent="0.3">
      <c r="C19" s="207"/>
      <c r="D19" s="207"/>
      <c r="E19" s="208"/>
      <c r="F19" s="209"/>
      <c r="G19" s="209"/>
      <c r="H19" s="210"/>
      <c r="I19" s="211"/>
      <c r="J19" s="211"/>
      <c r="K19" s="211"/>
      <c r="L19" s="211"/>
      <c r="M19" s="212"/>
      <c r="N19" s="221"/>
      <c r="O19" s="82"/>
      <c r="P19" s="210"/>
      <c r="Q19" s="210"/>
      <c r="R19" s="210"/>
      <c r="S19" s="210"/>
    </row>
    <row r="20" spans="1:19" s="206" customFormat="1" x14ac:dyDescent="0.3">
      <c r="A20" s="213">
        <v>1</v>
      </c>
      <c r="C20" s="207"/>
      <c r="D20" s="207"/>
      <c r="E20" s="208"/>
      <c r="F20" s="209"/>
      <c r="G20" s="209"/>
      <c r="H20" s="210"/>
      <c r="I20" s="211"/>
      <c r="J20" s="211"/>
      <c r="K20" s="211"/>
      <c r="L20" s="211"/>
      <c r="M20" s="212"/>
      <c r="N20" s="221"/>
      <c r="O20" s="82"/>
      <c r="P20" s="210"/>
      <c r="Q20" s="210"/>
      <c r="R20" s="210"/>
      <c r="S20" s="210"/>
    </row>
    <row r="21" spans="1:19" x14ac:dyDescent="0.25">
      <c r="A21" s="79">
        <v>2</v>
      </c>
    </row>
    <row r="22" spans="1:19" x14ac:dyDescent="0.25">
      <c r="A22" s="79">
        <v>3</v>
      </c>
    </row>
    <row r="23" spans="1:19" x14ac:dyDescent="0.25">
      <c r="A23" s="79">
        <v>4</v>
      </c>
    </row>
  </sheetData>
  <mergeCells count="18">
    <mergeCell ref="A4:A5"/>
    <mergeCell ref="B4:B5"/>
    <mergeCell ref="C4:D4"/>
    <mergeCell ref="G4:G5"/>
    <mergeCell ref="I4:M5"/>
    <mergeCell ref="K10:M10"/>
    <mergeCell ref="L11:M11"/>
    <mergeCell ref="N4:N5"/>
    <mergeCell ref="C1:S1"/>
    <mergeCell ref="C2:S2"/>
    <mergeCell ref="C3:S3"/>
    <mergeCell ref="I8:M8"/>
    <mergeCell ref="J9:M9"/>
    <mergeCell ref="S4:S5"/>
    <mergeCell ref="O4:O5"/>
    <mergeCell ref="P4:P5"/>
    <mergeCell ref="Q4:Q5"/>
    <mergeCell ref="R4:R5"/>
  </mergeCells>
  <conditionalFormatting sqref="A8:S3000">
    <cfRule type="expression" dxfId="13" priority="1">
      <formula>$F8=1</formula>
    </cfRule>
  </conditionalFormatting>
  <conditionalFormatting sqref="J8:S3000">
    <cfRule type="expression" dxfId="12" priority="2">
      <formula>$F8=2</formula>
    </cfRule>
  </conditionalFormatting>
  <conditionalFormatting sqref="K8:S3000">
    <cfRule type="expression" dxfId="11" priority="3">
      <formula>$F8=3</formula>
    </cfRule>
  </conditionalFormatting>
  <conditionalFormatting sqref="L8:S3000">
    <cfRule type="expression" dxfId="10" priority="4">
      <formula>$F8=5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ignoredErrors>
    <ignoredError sqref="C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Z23"/>
  <sheetViews>
    <sheetView showGridLines="0" tabSelected="1" zoomScale="80" zoomScaleNormal="80" zoomScalePageLayoutView="70" workbookViewId="0">
      <selection activeCell="C8" sqref="C8"/>
    </sheetView>
  </sheetViews>
  <sheetFormatPr defaultColWidth="9.109375" defaultRowHeight="15" x14ac:dyDescent="0.25"/>
  <cols>
    <col min="1" max="1" width="5.6640625" style="79" customWidth="1"/>
    <col min="2" max="2" width="7" style="206" hidden="1" customWidth="1"/>
    <col min="3" max="3" width="10.109375" style="207" customWidth="1"/>
    <col min="4" max="4" width="9.109375" style="207" customWidth="1"/>
    <col min="5" max="5" width="12" style="249" customWidth="1"/>
    <col min="6" max="6" width="4" style="208" hidden="1" customWidth="1"/>
    <col min="7" max="7" width="3.88671875" style="209" hidden="1" customWidth="1"/>
    <col min="8" max="8" width="8.5546875" style="209" customWidth="1"/>
    <col min="9" max="9" width="8.33203125" style="210" hidden="1" customWidth="1"/>
    <col min="10" max="14" width="4.77734375" style="212" customWidth="1"/>
    <col min="15" max="15" width="90.21875" style="212" customWidth="1"/>
    <col min="16" max="16" width="9.6640625" style="81" hidden="1" customWidth="1"/>
    <col min="17" max="17" width="15.88671875" style="82" hidden="1" customWidth="1"/>
    <col min="18" max="18" width="21.6640625" style="238" customWidth="1"/>
    <col min="19" max="19" width="15.77734375" style="238" customWidth="1"/>
    <col min="20" max="20" width="6.6640625" style="239" customWidth="1"/>
    <col min="21" max="21" width="15.77734375" style="238" customWidth="1"/>
    <col min="22" max="22" width="6.6640625" style="239" customWidth="1"/>
    <col min="23" max="23" width="15.77734375" style="238" customWidth="1"/>
    <col min="24" max="24" width="6.6640625" style="239" customWidth="1"/>
    <col min="25" max="25" width="15.77734375" style="238" customWidth="1"/>
    <col min="26" max="26" width="6.6640625" style="239" customWidth="1"/>
    <col min="27" max="16384" width="9.109375" style="80"/>
  </cols>
  <sheetData>
    <row r="1" spans="1:26" ht="17.399999999999999" x14ac:dyDescent="0.25">
      <c r="B1" s="80" t="s">
        <v>39</v>
      </c>
      <c r="C1" s="267" t="str">
        <f>"LAPORAN PENYUSUNAN ANGGARAN TAHUN " &amp; $B$2</f>
        <v>LAPORAN PENYUSUNAN ANGGARAN TAHUN 2022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</row>
    <row r="2" spans="1:26" ht="17.399999999999999" x14ac:dyDescent="0.25">
      <c r="B2" s="83">
        <v>2022</v>
      </c>
      <c r="C2" s="267" t="s">
        <v>109</v>
      </c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</row>
    <row r="3" spans="1:26" s="32" customFormat="1" ht="17.399999999999999" x14ac:dyDescent="0.25">
      <c r="A3" s="78"/>
      <c r="B3" s="32" t="s">
        <v>111</v>
      </c>
      <c r="C3" s="251" t="str">
        <f>B3</f>
        <v>(SATKER)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 spans="1:26" s="32" customFormat="1" ht="31.95" customHeight="1" x14ac:dyDescent="0.25">
      <c r="A4" s="254" t="s">
        <v>82</v>
      </c>
      <c r="B4" s="269" t="s">
        <v>14</v>
      </c>
      <c r="C4" s="255" t="s">
        <v>14</v>
      </c>
      <c r="D4" s="255"/>
      <c r="E4" s="255"/>
      <c r="F4" s="84"/>
      <c r="G4" s="84"/>
      <c r="H4" s="270" t="s">
        <v>93</v>
      </c>
      <c r="I4" s="84"/>
      <c r="J4" s="255" t="s">
        <v>0</v>
      </c>
      <c r="K4" s="255"/>
      <c r="L4" s="255"/>
      <c r="M4" s="255"/>
      <c r="N4" s="255"/>
      <c r="O4" s="255"/>
      <c r="P4" s="272" t="s">
        <v>85</v>
      </c>
      <c r="Q4" s="271" t="s">
        <v>86</v>
      </c>
      <c r="R4" s="114"/>
      <c r="S4" s="253" t="s">
        <v>2</v>
      </c>
      <c r="T4" s="253"/>
      <c r="U4" s="253"/>
      <c r="V4" s="253"/>
      <c r="W4" s="253"/>
      <c r="X4" s="253"/>
      <c r="Y4" s="253"/>
      <c r="Z4" s="253"/>
    </row>
    <row r="5" spans="1:26" s="32" customFormat="1" ht="31.95" customHeight="1" x14ac:dyDescent="0.25">
      <c r="A5" s="254"/>
      <c r="B5" s="269"/>
      <c r="C5" s="85" t="s">
        <v>92</v>
      </c>
      <c r="D5" s="85" t="s">
        <v>98</v>
      </c>
      <c r="E5" s="243" t="s">
        <v>54</v>
      </c>
      <c r="F5" s="86" t="s">
        <v>56</v>
      </c>
      <c r="G5" s="87" t="s">
        <v>9</v>
      </c>
      <c r="H5" s="270"/>
      <c r="I5" s="88" t="s">
        <v>58</v>
      </c>
      <c r="J5" s="255"/>
      <c r="K5" s="255"/>
      <c r="L5" s="255"/>
      <c r="M5" s="255"/>
      <c r="N5" s="255"/>
      <c r="O5" s="255"/>
      <c r="P5" s="272"/>
      <c r="Q5" s="271"/>
      <c r="R5" s="222" t="s">
        <v>40</v>
      </c>
      <c r="S5" s="253" t="s">
        <v>3</v>
      </c>
      <c r="T5" s="253"/>
      <c r="U5" s="253" t="s">
        <v>4</v>
      </c>
      <c r="V5" s="253"/>
      <c r="W5" s="253" t="s">
        <v>5</v>
      </c>
      <c r="X5" s="253"/>
      <c r="Y5" s="253" t="s">
        <v>6</v>
      </c>
      <c r="Z5" s="253"/>
    </row>
    <row r="6" spans="1:26" s="32" customFormat="1" ht="13.8" x14ac:dyDescent="0.25">
      <c r="A6" s="112"/>
      <c r="B6" s="90"/>
      <c r="C6" s="113"/>
      <c r="D6" s="115"/>
      <c r="E6" s="244"/>
      <c r="F6" s="93"/>
      <c r="G6" s="94"/>
      <c r="H6" s="94"/>
      <c r="I6" s="96"/>
      <c r="J6" s="116"/>
      <c r="K6" s="117"/>
      <c r="L6" s="117"/>
      <c r="M6" s="117"/>
      <c r="N6" s="117"/>
      <c r="O6" s="118"/>
      <c r="P6" s="119"/>
      <c r="Q6" s="101"/>
      <c r="R6" s="240" t="s">
        <v>15</v>
      </c>
      <c r="S6" s="240" t="s">
        <v>15</v>
      </c>
      <c r="T6" s="241" t="s">
        <v>1</v>
      </c>
      <c r="U6" s="240" t="s">
        <v>15</v>
      </c>
      <c r="V6" s="241" t="s">
        <v>1</v>
      </c>
      <c r="W6" s="240" t="s">
        <v>15</v>
      </c>
      <c r="X6" s="241" t="s">
        <v>1</v>
      </c>
      <c r="Y6" s="240" t="s">
        <v>15</v>
      </c>
      <c r="Z6" s="241" t="s">
        <v>1</v>
      </c>
    </row>
    <row r="7" spans="1:26" s="32" customFormat="1" ht="7.95" customHeight="1" x14ac:dyDescent="0.25">
      <c r="A7" s="112"/>
      <c r="B7" s="90"/>
      <c r="C7" s="113"/>
      <c r="D7" s="113"/>
      <c r="E7" s="245"/>
      <c r="F7" s="104"/>
      <c r="G7" s="105"/>
      <c r="H7" s="105"/>
      <c r="I7" s="90"/>
      <c r="J7" s="120"/>
      <c r="K7" s="121"/>
      <c r="L7" s="121"/>
      <c r="M7" s="121"/>
      <c r="N7" s="121"/>
      <c r="O7" s="122"/>
      <c r="P7" s="123"/>
      <c r="Q7" s="110"/>
      <c r="R7" s="124"/>
      <c r="S7" s="124"/>
      <c r="T7" s="230"/>
      <c r="U7" s="124"/>
      <c r="V7" s="230"/>
      <c r="W7" s="124"/>
      <c r="X7" s="230"/>
      <c r="Y7" s="124"/>
      <c r="Z7" s="230"/>
    </row>
    <row r="8" spans="1:26" s="184" customFormat="1" x14ac:dyDescent="0.25">
      <c r="A8" s="176">
        <v>1</v>
      </c>
      <c r="B8" s="177" t="s">
        <v>11</v>
      </c>
      <c r="C8" s="223" t="s">
        <v>88</v>
      </c>
      <c r="D8" s="185"/>
      <c r="E8" s="246"/>
      <c r="F8" s="186" t="s">
        <v>71</v>
      </c>
      <c r="G8" s="187">
        <v>1</v>
      </c>
      <c r="H8" s="187"/>
      <c r="I8" s="188"/>
      <c r="J8" s="268" t="s">
        <v>72</v>
      </c>
      <c r="K8" s="268"/>
      <c r="L8" s="268"/>
      <c r="M8" s="268"/>
      <c r="N8" s="268"/>
      <c r="O8" s="268"/>
      <c r="P8" s="224"/>
      <c r="Q8" s="192" t="s">
        <v>73</v>
      </c>
      <c r="R8" s="234"/>
      <c r="S8" s="234"/>
      <c r="T8" s="235"/>
      <c r="U8" s="234"/>
      <c r="V8" s="235"/>
      <c r="W8" s="234"/>
      <c r="X8" s="235"/>
      <c r="Y8" s="234"/>
      <c r="Z8" s="235"/>
    </row>
    <row r="9" spans="1:26" s="184" customFormat="1" x14ac:dyDescent="0.25">
      <c r="A9" s="176">
        <v>2</v>
      </c>
      <c r="B9" s="177" t="s">
        <v>11</v>
      </c>
      <c r="C9" s="185" t="s">
        <v>74</v>
      </c>
      <c r="D9" s="185"/>
      <c r="E9" s="246"/>
      <c r="F9" s="186"/>
      <c r="G9" s="187">
        <v>2</v>
      </c>
      <c r="H9" s="187"/>
      <c r="I9" s="188"/>
      <c r="J9" s="225"/>
      <c r="K9" s="259" t="s">
        <v>75</v>
      </c>
      <c r="L9" s="259"/>
      <c r="M9" s="259"/>
      <c r="N9" s="259"/>
      <c r="O9" s="260"/>
      <c r="P9" s="191"/>
      <c r="Q9" s="192" t="s">
        <v>76</v>
      </c>
      <c r="R9" s="234"/>
      <c r="S9" s="234"/>
      <c r="T9" s="235"/>
      <c r="U9" s="234"/>
      <c r="V9" s="235"/>
      <c r="W9" s="234"/>
      <c r="X9" s="235"/>
      <c r="Y9" s="234"/>
      <c r="Z9" s="235"/>
    </row>
    <row r="10" spans="1:26" s="184" customFormat="1" x14ac:dyDescent="0.25">
      <c r="A10" s="176">
        <v>3</v>
      </c>
      <c r="B10" s="177" t="s">
        <v>11</v>
      </c>
      <c r="C10" s="185" t="s">
        <v>77</v>
      </c>
      <c r="D10" s="185"/>
      <c r="E10" s="246"/>
      <c r="F10" s="186" t="s">
        <v>78</v>
      </c>
      <c r="G10" s="187">
        <v>3</v>
      </c>
      <c r="H10" s="187"/>
      <c r="I10" s="188"/>
      <c r="J10" s="225"/>
      <c r="K10" s="226"/>
      <c r="L10" s="259" t="s">
        <v>79</v>
      </c>
      <c r="M10" s="259"/>
      <c r="N10" s="259"/>
      <c r="O10" s="260"/>
      <c r="P10" s="191"/>
      <c r="Q10" s="192" t="s">
        <v>76</v>
      </c>
      <c r="R10" s="234"/>
      <c r="S10" s="234"/>
      <c r="T10" s="235"/>
      <c r="U10" s="234"/>
      <c r="V10" s="235"/>
      <c r="W10" s="234"/>
      <c r="X10" s="235"/>
      <c r="Y10" s="234"/>
      <c r="Z10" s="235"/>
    </row>
    <row r="11" spans="1:26" s="184" customFormat="1" x14ac:dyDescent="0.25">
      <c r="A11" s="176">
        <v>4</v>
      </c>
      <c r="B11" s="177" t="s">
        <v>11</v>
      </c>
      <c r="C11" s="185"/>
      <c r="D11" s="185" t="s">
        <v>41</v>
      </c>
      <c r="E11" s="246"/>
      <c r="F11" s="186" t="s">
        <v>78</v>
      </c>
      <c r="G11" s="187">
        <v>4</v>
      </c>
      <c r="H11" s="187" t="s">
        <v>96</v>
      </c>
      <c r="I11" s="188"/>
      <c r="J11" s="225"/>
      <c r="K11" s="226"/>
      <c r="L11" s="226"/>
      <c r="M11" s="259" t="s">
        <v>79</v>
      </c>
      <c r="N11" s="259"/>
      <c r="O11" s="260"/>
      <c r="P11" s="191"/>
      <c r="Q11" s="192" t="s">
        <v>76</v>
      </c>
      <c r="R11" s="234"/>
      <c r="S11" s="234"/>
      <c r="T11" s="235"/>
      <c r="U11" s="234"/>
      <c r="V11" s="235"/>
      <c r="W11" s="234"/>
      <c r="X11" s="235"/>
      <c r="Y11" s="234"/>
      <c r="Z11" s="235"/>
    </row>
    <row r="12" spans="1:26" s="184" customFormat="1" x14ac:dyDescent="0.25">
      <c r="A12" s="176">
        <v>5</v>
      </c>
      <c r="B12" s="177" t="s">
        <v>11</v>
      </c>
      <c r="C12" s="185"/>
      <c r="D12" s="185" t="s">
        <v>95</v>
      </c>
      <c r="E12" s="246"/>
      <c r="F12" s="186" t="s">
        <v>78</v>
      </c>
      <c r="G12" s="187">
        <v>5</v>
      </c>
      <c r="H12" s="187" t="s">
        <v>96</v>
      </c>
      <c r="I12" s="188"/>
      <c r="J12" s="225"/>
      <c r="K12" s="226"/>
      <c r="L12" s="226"/>
      <c r="M12" s="226"/>
      <c r="N12" s="259" t="s">
        <v>79</v>
      </c>
      <c r="O12" s="260"/>
      <c r="P12" s="191"/>
      <c r="Q12" s="192" t="s">
        <v>76</v>
      </c>
      <c r="R12" s="234"/>
      <c r="S12" s="234"/>
      <c r="T12" s="235"/>
      <c r="U12" s="234"/>
      <c r="V12" s="235"/>
      <c r="W12" s="234"/>
      <c r="X12" s="235"/>
      <c r="Y12" s="234"/>
      <c r="Z12" s="235"/>
    </row>
    <row r="13" spans="1:26" s="184" customFormat="1" x14ac:dyDescent="0.25">
      <c r="A13" s="176">
        <v>6</v>
      </c>
      <c r="B13" s="177"/>
      <c r="C13" s="185"/>
      <c r="D13" s="185"/>
      <c r="E13" s="246">
        <v>61217011</v>
      </c>
      <c r="F13" s="186"/>
      <c r="G13" s="187">
        <v>6</v>
      </c>
      <c r="H13" s="187"/>
      <c r="I13" s="188"/>
      <c r="J13" s="225"/>
      <c r="K13" s="226"/>
      <c r="L13" s="226"/>
      <c r="M13" s="226"/>
      <c r="N13" s="190"/>
      <c r="O13" s="194" t="s">
        <v>38</v>
      </c>
      <c r="P13" s="191"/>
      <c r="Q13" s="192"/>
      <c r="R13" s="234"/>
      <c r="S13" s="234"/>
      <c r="T13" s="235"/>
      <c r="U13" s="234"/>
      <c r="V13" s="235"/>
      <c r="W13" s="234"/>
      <c r="X13" s="235"/>
      <c r="Y13" s="234"/>
      <c r="Z13" s="235"/>
    </row>
    <row r="14" spans="1:26" x14ac:dyDescent="0.25">
      <c r="A14" s="195"/>
      <c r="B14" s="196"/>
      <c r="C14" s="197"/>
      <c r="D14" s="197"/>
      <c r="E14" s="247"/>
      <c r="F14" s="198"/>
      <c r="G14" s="199"/>
      <c r="H14" s="199"/>
      <c r="I14" s="200"/>
      <c r="J14" s="227"/>
      <c r="K14" s="163"/>
      <c r="L14" s="163"/>
      <c r="M14" s="163"/>
      <c r="N14" s="163"/>
      <c r="O14" s="203"/>
      <c r="P14" s="204"/>
      <c r="Q14" s="205"/>
      <c r="R14" s="236"/>
      <c r="S14" s="236"/>
      <c r="T14" s="237"/>
      <c r="U14" s="236"/>
      <c r="V14" s="237"/>
      <c r="W14" s="236"/>
      <c r="X14" s="237"/>
      <c r="Y14" s="236"/>
      <c r="Z14" s="237"/>
    </row>
    <row r="15" spans="1:26" x14ac:dyDescent="0.25">
      <c r="B15" s="80"/>
      <c r="C15" s="228"/>
      <c r="D15" s="228"/>
      <c r="E15" s="248"/>
      <c r="F15" s="80"/>
      <c r="G15" s="80"/>
      <c r="H15" s="80"/>
      <c r="I15" s="80"/>
      <c r="J15" s="229"/>
      <c r="K15" s="229"/>
      <c r="L15" s="229"/>
      <c r="M15" s="229"/>
      <c r="N15" s="229"/>
      <c r="O15" s="229"/>
      <c r="P15" s="80"/>
      <c r="Q15" s="80"/>
    </row>
    <row r="16" spans="1:26" x14ac:dyDescent="0.25">
      <c r="E16" s="248"/>
      <c r="F16" s="80"/>
    </row>
    <row r="18" spans="1:26" x14ac:dyDescent="0.25">
      <c r="A18" s="80"/>
    </row>
    <row r="19" spans="1:26" x14ac:dyDescent="0.25">
      <c r="A19" s="80"/>
      <c r="L19" s="229"/>
      <c r="M19" s="229"/>
    </row>
    <row r="20" spans="1:26" s="206" customFormat="1" x14ac:dyDescent="0.3">
      <c r="A20" s="213">
        <v>1</v>
      </c>
      <c r="C20" s="207"/>
      <c r="D20" s="207"/>
      <c r="E20" s="249"/>
      <c r="F20" s="208"/>
      <c r="G20" s="209"/>
      <c r="H20" s="209"/>
      <c r="I20" s="210"/>
      <c r="J20" s="212"/>
      <c r="K20" s="212"/>
      <c r="L20" s="212"/>
      <c r="M20" s="212"/>
      <c r="N20" s="212"/>
      <c r="O20" s="212"/>
      <c r="P20" s="81"/>
      <c r="Q20" s="82"/>
      <c r="R20" s="238"/>
      <c r="S20" s="238"/>
      <c r="T20" s="239"/>
      <c r="U20" s="238"/>
      <c r="V20" s="239"/>
      <c r="W20" s="238"/>
      <c r="X20" s="239"/>
      <c r="Y20" s="238"/>
      <c r="Z20" s="239"/>
    </row>
    <row r="21" spans="1:26" s="206" customFormat="1" x14ac:dyDescent="0.3">
      <c r="A21" s="79">
        <v>2</v>
      </c>
      <c r="C21" s="207"/>
      <c r="D21" s="207"/>
      <c r="E21" s="249"/>
      <c r="F21" s="208"/>
      <c r="G21" s="209"/>
      <c r="H21" s="209"/>
      <c r="I21" s="210"/>
      <c r="J21" s="212"/>
      <c r="K21" s="212"/>
      <c r="L21" s="212"/>
      <c r="M21" s="212"/>
      <c r="N21" s="212"/>
      <c r="O21" s="212"/>
      <c r="P21" s="81"/>
      <c r="Q21" s="82"/>
      <c r="R21" s="238"/>
      <c r="S21" s="238"/>
      <c r="T21" s="239"/>
      <c r="U21" s="238"/>
      <c r="V21" s="239"/>
      <c r="W21" s="238"/>
      <c r="X21" s="239"/>
      <c r="Y21" s="238"/>
      <c r="Z21" s="239"/>
    </row>
    <row r="22" spans="1:26" x14ac:dyDescent="0.25">
      <c r="A22" s="79">
        <v>3</v>
      </c>
    </row>
    <row r="23" spans="1:26" x14ac:dyDescent="0.25">
      <c r="A23" s="79">
        <v>4</v>
      </c>
    </row>
  </sheetData>
  <mergeCells count="20">
    <mergeCell ref="A4:A5"/>
    <mergeCell ref="B4:B5"/>
    <mergeCell ref="C4:E4"/>
    <mergeCell ref="H4:H5"/>
    <mergeCell ref="J4:O5"/>
    <mergeCell ref="C1:Z1"/>
    <mergeCell ref="C2:Z2"/>
    <mergeCell ref="C3:Z3"/>
    <mergeCell ref="S4:Z4"/>
    <mergeCell ref="S5:T5"/>
    <mergeCell ref="U5:V5"/>
    <mergeCell ref="W5:X5"/>
    <mergeCell ref="Y5:Z5"/>
    <mergeCell ref="P4:P5"/>
    <mergeCell ref="Q4:Q5"/>
    <mergeCell ref="N12:O12"/>
    <mergeCell ref="J8:O8"/>
    <mergeCell ref="K9:O9"/>
    <mergeCell ref="L10:O10"/>
    <mergeCell ref="M11:O11"/>
  </mergeCells>
  <conditionalFormatting sqref="K8:Z3000">
    <cfRule type="expression" dxfId="9" priority="3">
      <formula>$G8=2</formula>
    </cfRule>
  </conditionalFormatting>
  <conditionalFormatting sqref="L8:Z3000">
    <cfRule type="expression" dxfId="8" priority="4">
      <formula>$G8=3</formula>
    </cfRule>
  </conditionalFormatting>
  <conditionalFormatting sqref="N8:Z3000">
    <cfRule type="expression" dxfId="7" priority="5">
      <formula>$G8=5</formula>
    </cfRule>
  </conditionalFormatting>
  <conditionalFormatting sqref="E8:Z3000">
    <cfRule type="expression" dxfId="6" priority="6">
      <formula>$G8=6</formula>
    </cfRule>
  </conditionalFormatting>
  <conditionalFormatting sqref="A8:Z3000">
    <cfRule type="expression" dxfId="5" priority="2">
      <formula>$G8=1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ignoredErrors>
    <ignoredError sqref="C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Q34"/>
  <sheetViews>
    <sheetView zoomScale="70" zoomScaleNormal="70" workbookViewId="0">
      <selection activeCell="B1" sqref="B1:L1"/>
    </sheetView>
  </sheetViews>
  <sheetFormatPr defaultColWidth="9.109375" defaultRowHeight="14.4" x14ac:dyDescent="0.3"/>
  <cols>
    <col min="1" max="1" width="9.109375" style="1"/>
    <col min="2" max="2" width="37.109375" style="1" customWidth="1"/>
    <col min="3" max="3" width="15.88671875" style="2" customWidth="1"/>
    <col min="4" max="4" width="2.88671875" style="1" customWidth="1"/>
    <col min="5" max="5" width="37.109375" style="1" customWidth="1"/>
    <col min="6" max="6" width="15.88671875" style="2" customWidth="1"/>
    <col min="7" max="7" width="2.88671875" style="1" customWidth="1"/>
    <col min="8" max="8" width="37.109375" style="1" customWidth="1"/>
    <col min="9" max="9" width="15.88671875" style="2" customWidth="1"/>
    <col min="10" max="10" width="2.88671875" style="1" customWidth="1"/>
    <col min="11" max="11" width="37.109375" style="1" customWidth="1"/>
    <col min="12" max="12" width="15.88671875" style="2" customWidth="1"/>
    <col min="13" max="13" width="4.88671875" style="1" customWidth="1"/>
    <col min="14" max="14" width="51.44140625" style="1" customWidth="1"/>
    <col min="15" max="15" width="19.6640625" style="2" customWidth="1"/>
    <col min="16" max="16384" width="9.109375" style="1"/>
  </cols>
  <sheetData>
    <row r="1" spans="2:15" ht="36" customHeight="1" x14ac:dyDescent="0.3">
      <c r="B1" s="278" t="s">
        <v>55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N1" s="273" t="s">
        <v>66</v>
      </c>
      <c r="O1" s="273"/>
    </row>
    <row r="3" spans="2:15" ht="31.5" customHeight="1" x14ac:dyDescent="0.3">
      <c r="B3" s="277" t="s">
        <v>101</v>
      </c>
      <c r="C3" s="277"/>
      <c r="E3" s="277" t="s">
        <v>99</v>
      </c>
      <c r="F3" s="277"/>
      <c r="H3" s="277" t="s">
        <v>100</v>
      </c>
      <c r="I3" s="277"/>
      <c r="K3" s="277" t="s">
        <v>102</v>
      </c>
      <c r="L3" s="277"/>
      <c r="N3" s="275" t="s">
        <v>109</v>
      </c>
      <c r="O3" s="275"/>
    </row>
    <row r="4" spans="2:15" x14ac:dyDescent="0.3">
      <c r="B4" s="6"/>
      <c r="C4" s="3"/>
      <c r="E4" s="6"/>
      <c r="F4" s="3"/>
      <c r="H4" s="6"/>
      <c r="I4" s="3"/>
      <c r="K4" s="6"/>
      <c r="L4" s="3"/>
      <c r="N4" s="9"/>
      <c r="O4" s="10"/>
    </row>
    <row r="5" spans="2:15" ht="60" customHeight="1" x14ac:dyDescent="0.3">
      <c r="B5" s="274"/>
      <c r="C5" s="274"/>
      <c r="E5" s="274"/>
      <c r="F5" s="274"/>
      <c r="H5" s="274"/>
      <c r="I5" s="274"/>
      <c r="K5" s="274"/>
      <c r="L5" s="274"/>
      <c r="N5" s="276"/>
      <c r="O5" s="276"/>
    </row>
    <row r="6" spans="2:15" ht="28.8" x14ac:dyDescent="0.3">
      <c r="B6" s="4" t="s">
        <v>37</v>
      </c>
      <c r="C6" s="5" t="s">
        <v>67</v>
      </c>
      <c r="E6" s="4" t="s">
        <v>37</v>
      </c>
      <c r="F6" s="5" t="s">
        <v>89</v>
      </c>
      <c r="H6" s="4" t="s">
        <v>37</v>
      </c>
      <c r="I6" s="5" t="s">
        <v>68</v>
      </c>
      <c r="K6" s="4" t="s">
        <v>37</v>
      </c>
      <c r="L6" s="5" t="s">
        <v>69</v>
      </c>
      <c r="N6" s="11" t="s">
        <v>37</v>
      </c>
      <c r="O6" s="12" t="s">
        <v>70</v>
      </c>
    </row>
    <row r="7" spans="2:15" x14ac:dyDescent="0.3">
      <c r="B7" s="7" t="s">
        <v>43</v>
      </c>
      <c r="C7" s="17" t="s">
        <v>91</v>
      </c>
      <c r="E7" s="7" t="s">
        <v>43</v>
      </c>
      <c r="F7" s="17" t="s">
        <v>91</v>
      </c>
      <c r="H7" s="7" t="s">
        <v>43</v>
      </c>
      <c r="I7" s="17" t="s">
        <v>91</v>
      </c>
      <c r="K7" s="7" t="s">
        <v>43</v>
      </c>
      <c r="L7" s="17" t="s">
        <v>91</v>
      </c>
      <c r="N7" s="13" t="s">
        <v>43</v>
      </c>
      <c r="O7" s="22" t="s">
        <v>91</v>
      </c>
    </row>
    <row r="8" spans="2:15" x14ac:dyDescent="0.3">
      <c r="B8" s="7"/>
      <c r="C8" s="8"/>
      <c r="E8" s="7"/>
      <c r="F8" s="8"/>
      <c r="H8" s="7"/>
      <c r="I8" s="8"/>
      <c r="K8" s="7"/>
      <c r="L8" s="8"/>
      <c r="N8" s="13"/>
      <c r="O8" s="14"/>
    </row>
    <row r="9" spans="2:15" x14ac:dyDescent="0.3">
      <c r="B9" t="s">
        <v>7</v>
      </c>
      <c r="C9" s="2" t="s">
        <v>16</v>
      </c>
      <c r="E9" t="s">
        <v>7</v>
      </c>
      <c r="F9" s="2" t="s">
        <v>16</v>
      </c>
      <c r="H9" t="s">
        <v>7</v>
      </c>
      <c r="I9" s="2" t="s">
        <v>16</v>
      </c>
      <c r="K9" t="s">
        <v>7</v>
      </c>
      <c r="L9" s="2" t="s">
        <v>16</v>
      </c>
      <c r="N9" s="15" t="s">
        <v>7</v>
      </c>
      <c r="O9" s="2" t="s">
        <v>16</v>
      </c>
    </row>
    <row r="10" spans="2:15" x14ac:dyDescent="0.3">
      <c r="B10" t="s">
        <v>44</v>
      </c>
      <c r="C10" s="2" t="s">
        <v>17</v>
      </c>
      <c r="E10" t="s">
        <v>44</v>
      </c>
      <c r="F10" s="18" t="s">
        <v>17</v>
      </c>
      <c r="H10" t="s">
        <v>44</v>
      </c>
      <c r="I10" s="2" t="s">
        <v>17</v>
      </c>
      <c r="K10" t="s">
        <v>44</v>
      </c>
      <c r="L10" s="2" t="s">
        <v>17</v>
      </c>
      <c r="N10" s="15" t="s">
        <v>44</v>
      </c>
      <c r="O10" s="2" t="s">
        <v>17</v>
      </c>
    </row>
    <row r="11" spans="2:15" x14ac:dyDescent="0.3">
      <c r="B11" t="s">
        <v>56</v>
      </c>
      <c r="C11" s="2" t="s">
        <v>18</v>
      </c>
      <c r="E11" t="s">
        <v>56</v>
      </c>
      <c r="F11" s="18" t="s">
        <v>18</v>
      </c>
      <c r="H11" t="s">
        <v>45</v>
      </c>
      <c r="I11" s="2" t="s">
        <v>18</v>
      </c>
      <c r="K11" t="s">
        <v>45</v>
      </c>
      <c r="L11" s="2" t="s">
        <v>18</v>
      </c>
      <c r="N11" s="15" t="s">
        <v>45</v>
      </c>
      <c r="O11" s="2" t="s">
        <v>18</v>
      </c>
    </row>
    <row r="12" spans="2:15" x14ac:dyDescent="0.3">
      <c r="B12" t="s">
        <v>9</v>
      </c>
      <c r="C12" s="2" t="s">
        <v>19</v>
      </c>
      <c r="E12" t="s">
        <v>9</v>
      </c>
      <c r="F12" s="2" t="s">
        <v>19</v>
      </c>
      <c r="H12" t="s">
        <v>56</v>
      </c>
      <c r="I12" s="2" t="s">
        <v>19</v>
      </c>
      <c r="K12" t="s">
        <v>56</v>
      </c>
      <c r="L12" s="2" t="s">
        <v>19</v>
      </c>
      <c r="N12" s="15" t="s">
        <v>8</v>
      </c>
      <c r="O12" s="18" t="s">
        <v>19</v>
      </c>
    </row>
    <row r="13" spans="2:15" x14ac:dyDescent="0.3">
      <c r="B13" t="s">
        <v>57</v>
      </c>
      <c r="C13" s="2" t="s">
        <v>20</v>
      </c>
      <c r="E13" t="s">
        <v>57</v>
      </c>
      <c r="F13" s="2" t="s">
        <v>20</v>
      </c>
      <c r="H13" t="s">
        <v>9</v>
      </c>
      <c r="I13" s="2" t="s">
        <v>20</v>
      </c>
      <c r="K13" t="s">
        <v>9</v>
      </c>
      <c r="L13" s="2" t="s">
        <v>20</v>
      </c>
      <c r="N13" s="15" t="s">
        <v>56</v>
      </c>
      <c r="O13" s="2" t="s">
        <v>20</v>
      </c>
    </row>
    <row r="14" spans="2:15" x14ac:dyDescent="0.3">
      <c r="B14" t="s">
        <v>45</v>
      </c>
      <c r="C14" s="2" t="s">
        <v>21</v>
      </c>
      <c r="E14" t="s">
        <v>45</v>
      </c>
      <c r="F14" s="2" t="s">
        <v>21</v>
      </c>
      <c r="H14" t="s">
        <v>57</v>
      </c>
      <c r="I14" s="2" t="s">
        <v>21</v>
      </c>
      <c r="K14" t="s">
        <v>57</v>
      </c>
      <c r="L14" s="2" t="s">
        <v>21</v>
      </c>
      <c r="N14" s="15" t="s">
        <v>9</v>
      </c>
      <c r="O14" s="2" t="s">
        <v>21</v>
      </c>
    </row>
    <row r="15" spans="2:15" x14ac:dyDescent="0.3">
      <c r="B15" t="s">
        <v>58</v>
      </c>
      <c r="C15" s="2" t="s">
        <v>22</v>
      </c>
      <c r="E15" t="s">
        <v>58</v>
      </c>
      <c r="F15" s="2" t="s">
        <v>22</v>
      </c>
      <c r="H15" t="s">
        <v>58</v>
      </c>
      <c r="I15" s="2" t="s">
        <v>22</v>
      </c>
      <c r="K15" t="s">
        <v>58</v>
      </c>
      <c r="L15" s="2" t="s">
        <v>22</v>
      </c>
      <c r="N15" s="15" t="s">
        <v>57</v>
      </c>
      <c r="O15" s="2" t="s">
        <v>22</v>
      </c>
    </row>
    <row r="16" spans="2:15" x14ac:dyDescent="0.3">
      <c r="B16" t="s">
        <v>59</v>
      </c>
      <c r="C16" s="2" t="s">
        <v>23</v>
      </c>
      <c r="E16" t="s">
        <v>59</v>
      </c>
      <c r="F16" s="16" t="s">
        <v>23</v>
      </c>
      <c r="H16" t="s">
        <v>59</v>
      </c>
      <c r="I16" s="16" t="s">
        <v>23</v>
      </c>
      <c r="K16" t="s">
        <v>59</v>
      </c>
      <c r="L16" s="16" t="s">
        <v>23</v>
      </c>
      <c r="N16" s="15" t="s">
        <v>58</v>
      </c>
      <c r="O16" s="2" t="s">
        <v>23</v>
      </c>
    </row>
    <row r="17" spans="2:17" x14ac:dyDescent="0.3">
      <c r="B17" t="s">
        <v>60</v>
      </c>
      <c r="C17" s="2" t="s">
        <v>24</v>
      </c>
      <c r="E17" t="s">
        <v>59</v>
      </c>
      <c r="F17" s="16" t="s">
        <v>24</v>
      </c>
      <c r="H17" t="s">
        <v>59</v>
      </c>
      <c r="I17" s="16" t="s">
        <v>24</v>
      </c>
      <c r="K17" t="s">
        <v>59</v>
      </c>
      <c r="L17" s="16" t="s">
        <v>24</v>
      </c>
      <c r="N17" s="15" t="s">
        <v>59</v>
      </c>
      <c r="O17" s="2" t="s">
        <v>24</v>
      </c>
      <c r="Q17" s="1" t="s">
        <v>42</v>
      </c>
    </row>
    <row r="18" spans="2:17" x14ac:dyDescent="0.3">
      <c r="B18" t="s">
        <v>61</v>
      </c>
      <c r="C18" s="2" t="s">
        <v>25</v>
      </c>
      <c r="E18" t="s">
        <v>59</v>
      </c>
      <c r="F18" s="16" t="s">
        <v>25</v>
      </c>
      <c r="H18" t="s">
        <v>59</v>
      </c>
      <c r="I18" s="16" t="s">
        <v>25</v>
      </c>
      <c r="K18" t="s">
        <v>59</v>
      </c>
      <c r="L18" s="16" t="s">
        <v>25</v>
      </c>
      <c r="N18" s="15" t="s">
        <v>59</v>
      </c>
      <c r="O18" s="2" t="s">
        <v>25</v>
      </c>
    </row>
    <row r="19" spans="2:17" x14ac:dyDescent="0.3">
      <c r="B19" t="s">
        <v>62</v>
      </c>
      <c r="C19" s="2" t="s">
        <v>26</v>
      </c>
      <c r="E19" t="s">
        <v>60</v>
      </c>
      <c r="F19" s="18" t="s">
        <v>26</v>
      </c>
      <c r="H19" t="s">
        <v>59</v>
      </c>
      <c r="I19" s="16" t="s">
        <v>26</v>
      </c>
      <c r="K19" t="s">
        <v>59</v>
      </c>
      <c r="L19" s="16" t="s">
        <v>26</v>
      </c>
      <c r="N19" s="15" t="s">
        <v>59</v>
      </c>
      <c r="O19" s="2" t="s">
        <v>26</v>
      </c>
    </row>
    <row r="20" spans="2:17" x14ac:dyDescent="0.3">
      <c r="B20" t="s">
        <v>63</v>
      </c>
      <c r="C20" s="2" t="s">
        <v>27</v>
      </c>
      <c r="E20" t="s">
        <v>61</v>
      </c>
      <c r="F20" s="2" t="s">
        <v>27</v>
      </c>
      <c r="H20" t="s">
        <v>59</v>
      </c>
      <c r="I20" s="16" t="s">
        <v>27</v>
      </c>
      <c r="K20" t="s">
        <v>59</v>
      </c>
      <c r="L20" s="16" t="s">
        <v>27</v>
      </c>
      <c r="N20" s="15" t="s">
        <v>59</v>
      </c>
      <c r="O20" s="2" t="s">
        <v>27</v>
      </c>
    </row>
    <row r="21" spans="2:17" x14ac:dyDescent="0.3">
      <c r="B21" t="s">
        <v>64</v>
      </c>
      <c r="C21" s="2" t="s">
        <v>28</v>
      </c>
      <c r="E21" t="s">
        <v>62</v>
      </c>
      <c r="F21" s="2" t="s">
        <v>28</v>
      </c>
      <c r="H21" t="s">
        <v>60</v>
      </c>
      <c r="I21" s="2" t="s">
        <v>28</v>
      </c>
      <c r="K21" t="s">
        <v>60</v>
      </c>
      <c r="L21" s="2" t="s">
        <v>28</v>
      </c>
      <c r="N21" s="15" t="s">
        <v>59</v>
      </c>
      <c r="O21" s="2" t="s">
        <v>28</v>
      </c>
    </row>
    <row r="22" spans="2:17" x14ac:dyDescent="0.3">
      <c r="B22" t="s">
        <v>65</v>
      </c>
      <c r="C22" s="2" t="s">
        <v>29</v>
      </c>
      <c r="E22" t="s">
        <v>63</v>
      </c>
      <c r="F22" s="2" t="s">
        <v>29</v>
      </c>
      <c r="H22" t="s">
        <v>61</v>
      </c>
      <c r="I22" s="2" t="s">
        <v>29</v>
      </c>
      <c r="K22" t="s">
        <v>61</v>
      </c>
      <c r="L22" s="2" t="s">
        <v>29</v>
      </c>
      <c r="N22" s="15" t="s">
        <v>103</v>
      </c>
      <c r="O22" s="2" t="s">
        <v>29</v>
      </c>
    </row>
    <row r="23" spans="2:17" x14ac:dyDescent="0.3">
      <c r="B23" s="21"/>
      <c r="C23" s="20"/>
      <c r="E23" t="s">
        <v>64</v>
      </c>
      <c r="F23" s="2" t="s">
        <v>30</v>
      </c>
      <c r="H23" t="s">
        <v>62</v>
      </c>
      <c r="I23" s="2" t="s">
        <v>30</v>
      </c>
      <c r="K23" t="s">
        <v>62</v>
      </c>
      <c r="L23" s="2" t="s">
        <v>30</v>
      </c>
      <c r="N23" s="15" t="s">
        <v>60</v>
      </c>
      <c r="O23" s="2" t="s">
        <v>30</v>
      </c>
    </row>
    <row r="24" spans="2:17" x14ac:dyDescent="0.3">
      <c r="E24" t="s">
        <v>65</v>
      </c>
      <c r="F24" s="2" t="s">
        <v>31</v>
      </c>
      <c r="H24" t="s">
        <v>63</v>
      </c>
      <c r="I24" s="2" t="s">
        <v>31</v>
      </c>
      <c r="K24" t="s">
        <v>63</v>
      </c>
      <c r="L24" s="2" t="s">
        <v>31</v>
      </c>
      <c r="N24" s="15" t="s">
        <v>61</v>
      </c>
      <c r="O24" s="2" t="s">
        <v>31</v>
      </c>
    </row>
    <row r="25" spans="2:17" x14ac:dyDescent="0.3">
      <c r="E25" s="19"/>
      <c r="F25" s="20"/>
      <c r="H25" t="s">
        <v>64</v>
      </c>
      <c r="I25" s="2" t="s">
        <v>32</v>
      </c>
      <c r="K25" t="s">
        <v>64</v>
      </c>
      <c r="L25" s="2" t="s">
        <v>32</v>
      </c>
      <c r="N25" s="15" t="s">
        <v>104</v>
      </c>
      <c r="O25" s="2" t="s">
        <v>32</v>
      </c>
    </row>
    <row r="26" spans="2:17" x14ac:dyDescent="0.3">
      <c r="H26" t="s">
        <v>65</v>
      </c>
      <c r="I26" s="2" t="s">
        <v>33</v>
      </c>
      <c r="K26" t="s">
        <v>65</v>
      </c>
      <c r="L26" s="2" t="s">
        <v>33</v>
      </c>
      <c r="N26" s="15" t="s">
        <v>46</v>
      </c>
      <c r="O26" s="2" t="s">
        <v>33</v>
      </c>
    </row>
    <row r="27" spans="2:17" x14ac:dyDescent="0.3">
      <c r="H27" s="19"/>
      <c r="I27" s="20"/>
      <c r="K27" s="19"/>
      <c r="L27" s="20"/>
      <c r="N27" s="15" t="s">
        <v>50</v>
      </c>
      <c r="O27" s="2" t="s">
        <v>34</v>
      </c>
    </row>
    <row r="28" spans="2:17" x14ac:dyDescent="0.3">
      <c r="N28" s="15" t="s">
        <v>47</v>
      </c>
      <c r="O28" s="2" t="s">
        <v>35</v>
      </c>
    </row>
    <row r="29" spans="2:17" x14ac:dyDescent="0.3">
      <c r="H29"/>
      <c r="N29" s="15" t="s">
        <v>51</v>
      </c>
      <c r="O29" s="2" t="s">
        <v>36</v>
      </c>
    </row>
    <row r="30" spans="2:17" x14ac:dyDescent="0.3">
      <c r="N30" s="1" t="s">
        <v>48</v>
      </c>
      <c r="O30" s="2" t="s">
        <v>106</v>
      </c>
    </row>
    <row r="31" spans="2:17" x14ac:dyDescent="0.3">
      <c r="N31" s="1" t="s">
        <v>52</v>
      </c>
      <c r="O31" s="2" t="s">
        <v>105</v>
      </c>
    </row>
    <row r="32" spans="2:17" x14ac:dyDescent="0.3">
      <c r="N32" s="1" t="s">
        <v>49</v>
      </c>
      <c r="O32" s="2" t="s">
        <v>107</v>
      </c>
    </row>
    <row r="33" spans="14:15" x14ac:dyDescent="0.3">
      <c r="N33" s="1" t="s">
        <v>53</v>
      </c>
      <c r="O33" s="2" t="s">
        <v>108</v>
      </c>
    </row>
    <row r="34" spans="14:15" x14ac:dyDescent="0.3">
      <c r="N34" s="19"/>
      <c r="O34" s="20"/>
    </row>
  </sheetData>
  <mergeCells count="12">
    <mergeCell ref="N1:O1"/>
    <mergeCell ref="B5:C5"/>
    <mergeCell ref="E5:F5"/>
    <mergeCell ref="H5:I5"/>
    <mergeCell ref="K5:L5"/>
    <mergeCell ref="N3:O3"/>
    <mergeCell ref="N5:O5"/>
    <mergeCell ref="B3:C3"/>
    <mergeCell ref="E3:F3"/>
    <mergeCell ref="H3:I3"/>
    <mergeCell ref="K3:L3"/>
    <mergeCell ref="B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PROG-STRATEGIS</vt:lpstr>
      <vt:lpstr>PROG-KERJA</vt:lpstr>
      <vt:lpstr>PKT-K</vt:lpstr>
      <vt:lpstr>PKT-RK</vt:lpstr>
      <vt:lpstr>PS-PKT-MA</vt:lpstr>
      <vt:lpstr>Kamus</vt:lpstr>
      <vt:lpstr>'PKT-K'!Print_Titles</vt:lpstr>
      <vt:lpstr>'PKT-RK'!Print_Titles</vt:lpstr>
      <vt:lpstr>'PROG-KERJA'!Print_Titles</vt:lpstr>
      <vt:lpstr>'PROG-STRATEGIS'!Print_Titles</vt:lpstr>
      <vt:lpstr>'PS-PKT-MA'!Print_Titles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DHD</cp:lastModifiedBy>
  <cp:lastPrinted>2022-11-16T06:50:01Z</cp:lastPrinted>
  <dcterms:created xsi:type="dcterms:W3CDTF">2022-07-11T01:21:04Z</dcterms:created>
  <dcterms:modified xsi:type="dcterms:W3CDTF">2022-11-18T02:46:58Z</dcterms:modified>
</cp:coreProperties>
</file>