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 maquina\Desktop\IngSoft2\"/>
    </mc:Choice>
  </mc:AlternateContent>
  <xr:revisionPtr revIDLastSave="0" documentId="13_ncr:1_{1BFC5B47-DC41-4410-BBFA-C81EA7BC93A8}" xr6:coauthVersionLast="47" xr6:coauthVersionMax="47" xr10:uidLastSave="{00000000-0000-0000-0000-000000000000}"/>
  <bookViews>
    <workbookView xWindow="-108" yWindow="-108" windowWidth="23256" windowHeight="12456" activeTab="3" xr2:uid="{3B01E841-95B6-4F71-BC25-9202181F23EF}"/>
  </bookViews>
  <sheets>
    <sheet name="Trade-off QA" sheetId="1" r:id="rId1"/>
    <sheet name="Mapa Empatía" sheetId="2" r:id="rId2"/>
    <sheet name="Caracterízación" sheetId="3" r:id="rId3"/>
    <sheet name="Caracterizacion oficial 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F10" i="2"/>
  <c r="F9" i="2"/>
  <c r="F8" i="2"/>
  <c r="F7" i="2"/>
  <c r="F6" i="2"/>
  <c r="F5" i="2"/>
  <c r="F4" i="2"/>
  <c r="F3" i="2"/>
  <c r="F2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<sst xmlns="http://schemas.openxmlformats.org/spreadsheetml/2006/main" count="233" uniqueCount="103">
  <si>
    <t>Atributo de calidad</t>
  </si>
  <si>
    <t>Escalabilidad</t>
  </si>
  <si>
    <t>Seguridad</t>
  </si>
  <si>
    <t>Interoperabilidad</t>
  </si>
  <si>
    <t>Disponibilidad</t>
  </si>
  <si>
    <t>Usabilidad</t>
  </si>
  <si>
    <t>Capacidad para ser administrado</t>
  </si>
  <si>
    <t>Rendimiento</t>
  </si>
  <si>
    <t>Cliente</t>
  </si>
  <si>
    <t>Puntaje</t>
  </si>
  <si>
    <t>Ponderación global</t>
  </si>
  <si>
    <t>Atributo calidad</t>
  </si>
  <si>
    <t>Característica en lenguaje ubicuo</t>
  </si>
  <si>
    <t>Poder ingresar al sistema con una cuenta de gmail</t>
  </si>
  <si>
    <t>Poder realizar pagos en línea</t>
  </si>
  <si>
    <t>Poder recuperar mi usuario con un correo de respaldo</t>
  </si>
  <si>
    <t>Poder enviar notificaciones en tiempo real</t>
  </si>
  <si>
    <t>Poder aumentar el numero de usuarios y flujo de datos sin afectar el rendimiento</t>
  </si>
  <si>
    <t>Poder usar la aplicacion de una forma facil e intuitiva</t>
  </si>
  <si>
    <t>Poder enviar notificaciones por SMS y correo electronico</t>
  </si>
  <si>
    <t>Poder autorrellenar datos dentro de la pagina web</t>
  </si>
  <si>
    <t>Iniciar sesión con un metodo de 2FA</t>
  </si>
  <si>
    <t>Desloguear cuenta de un dispositivo o todos mis dispositivos</t>
  </si>
  <si>
    <t>Recuperar mi contraseña con mi correo registrado</t>
  </si>
  <si>
    <t>Quiero iniciar sesión en menos de 5seg</t>
  </si>
  <si>
    <t>Quiero notificar via sms/email un nuevo inicio de sesión</t>
  </si>
  <si>
    <t>Quiero que la aplicación sea accesible en el horario asignado
el 99.9996% del tiempo</t>
  </si>
  <si>
    <t xml:space="preserve">Quiero poder agregar los metodos de pagos mas actuales del mercado </t>
  </si>
  <si>
    <t>Quiero elegir con que metodo de pago voy a cancelar mi pedido al momento de la compra</t>
  </si>
  <si>
    <t>Quiero que el sistema me muestre categorias de productos que pueden interesarme</t>
  </si>
  <si>
    <t>Quiero que el sistema me muestre en que proceso de la compra estoy (pasos de la compra)</t>
  </si>
  <si>
    <t xml:space="preserve">Comentarios </t>
  </si>
  <si>
    <t>Caracteristicas Refinadas</t>
  </si>
  <si>
    <t>Se autorellenan campos en un sitio determinado de la plataforma</t>
  </si>
  <si>
    <t xml:space="preserve">Se autorellenan campos </t>
  </si>
  <si>
    <t>Quiero realizar consulta de negocios  con tiempos de 
respuesta menores a 1seg</t>
  </si>
  <si>
    <t xml:space="preserve">Registrar/modificar negocios </t>
  </si>
  <si>
    <t xml:space="preserve">Se toma como funcionalidad </t>
  </si>
  <si>
    <t>Quiero que el sistema me pida la ubicacion actual cuando entre en la app, para filtrarle los negocions a  la pagina por ubicación</t>
  </si>
  <si>
    <t>Quiero que el sistema filtre los negocios cercanos con respecto a la ubicación de la conexión</t>
  </si>
  <si>
    <t xml:space="preserve">Quiero que el  sistema me muestre las cuentas que mas compran en  un negocio </t>
  </si>
  <si>
    <t xml:space="preserve">Quiero que el sistema me muestre los canales de atencion al usuario como burbuja flotante cuando pase mas de 1 minuto en una pagina </t>
  </si>
  <si>
    <t xml:space="preserve">Aclarado como push mesage </t>
  </si>
  <si>
    <t xml:space="preserve">Quiero que el sistema le envie al dueño por correo electronico un reporte de compras mensuales en los prodictos del el negocio </t>
  </si>
  <si>
    <t>Quiero navegar por el menu de opciones con un tiempo de respuesta entre paginas de menos de 1s</t>
  </si>
  <si>
    <t>Testeabilidad</t>
  </si>
  <si>
    <t>Funcionalidad</t>
  </si>
  <si>
    <t>Total</t>
  </si>
  <si>
    <t>Dueño negocio</t>
  </si>
  <si>
    <t>Dueño APP</t>
  </si>
  <si>
    <t xml:space="preserve">El sistema debe de estar disponible el 99.99996% de las veces </t>
  </si>
  <si>
    <t>Quiero que el sistema abra las imágenes en un timpo menor a 2 segundos</t>
  </si>
  <si>
    <t xml:space="preserve">Quiero que la barra de busqueda despliegue el calendario </t>
  </si>
  <si>
    <t xml:space="preserve">Quiero poder probar casos como abrir un negocio </t>
  </si>
  <si>
    <t>Quiero poder buscar negocios disponibles según fecha de busqueda</t>
  </si>
  <si>
    <t>Quiero poner filtros para la busqueda y que los negocios que coincidan con ese filtro aparezca en la busqueda</t>
  </si>
  <si>
    <t xml:space="preserve">Quiero poder poner comentarios a los negocios que ya haya visitado </t>
  </si>
  <si>
    <t xml:space="preserve">Quiero poder mirar cuantas cuentas han comprado en mi negocio en un mes </t>
  </si>
  <si>
    <t xml:space="preserve">Quiero que el sistema envie al dueño recordatorios por correo electronico de productos que tenga en favoritos </t>
  </si>
  <si>
    <t xml:space="preserve">Quiero que el sistema me deje ver el numero de personas que han visitado mi negocio </t>
  </si>
  <si>
    <t xml:space="preserve">Quieo que el sistema envie un correo electronico de confirmacion de una reservacion </t>
  </si>
  <si>
    <t xml:space="preserve">Quiero que le sistema me permita cuanto tiempo llevo navegando en la aplicaicon </t>
  </si>
  <si>
    <t xml:space="preserve">Quiero que el sistema envie al dueño del negocio un correo que se ha generado una reserva por la pagina </t>
  </si>
  <si>
    <t>Recibir notificaciones cruciales (cancelaciones)a través de diferentes canales, como SMS y correo electrónico.</t>
  </si>
  <si>
    <t xml:space="preserve">Quiero que el sistema me deje navegar en el menu </t>
  </si>
  <si>
    <t xml:space="preserve">Quieo que el sistema me deje pasar (Scroll) para ver fotos del negocio </t>
  </si>
  <si>
    <t xml:space="preserve">Qiero que en la pasarela de pagos me envie un mensaje con un codigo al correo o por SMS para confirmar que soy la persona titular de la cuenta </t>
  </si>
  <si>
    <t xml:space="preserve">Quiero que el sistema le permita subir fotos del negocio a los clientes a un apartado de fotos del negocio </t>
  </si>
  <si>
    <t xml:space="preserve">Quiero que el sistema me permita cancelar una reservacion </t>
  </si>
  <si>
    <t xml:space="preserve">Quiero que el sistema me permita hacer mas de una reservacion </t>
  </si>
  <si>
    <t xml:space="preserve">Quiero que el sistema me permita el acceso con GMAIL, Faceboock </t>
  </si>
  <si>
    <t>Solo es con GMAIL y Faceboock</t>
  </si>
  <si>
    <t>Cuentas de correo no solo es con GMAIL</t>
  </si>
  <si>
    <t xml:space="preserve">Quiero que el sistema me permita ingresar con el correo puesto a la hora del registro </t>
  </si>
  <si>
    <t>Se necesita claridad acerca de las plataformas de pago</t>
  </si>
  <si>
    <t xml:space="preserve">Timer que se inicia al momento del inicio de sesion </t>
  </si>
  <si>
    <t xml:space="preserve">Quiero que le sistema me permita cuanto tiempo llevo navegando en la aplicacion </t>
  </si>
  <si>
    <t>Disponibilidad las 24 horas del dia</t>
  </si>
  <si>
    <t xml:space="preserve">Se requiere correo de respaldo al momento de el registro </t>
  </si>
  <si>
    <t>Quiero que el sistema me deje ver cual es la categoria mas buscada por ubicacion</t>
  </si>
  <si>
    <t>Se refiere a la categoria de negocios o tipo de actividades mas buscadas</t>
  </si>
  <si>
    <t>Se requiere mas informacion de las notificaciones</t>
  </si>
  <si>
    <t xml:space="preserve">El negocio no puede sufrir caidas a causa del crecimiento </t>
  </si>
  <si>
    <t>Se requiere mas informacion de que tipo de apartados deben ser faciles de manejar</t>
  </si>
  <si>
    <t>Pasar de una imagen a otra sin lag ni retrazos de carga</t>
  </si>
  <si>
    <t>Se envia un doble factor de autenticacion al correo o al numero de celular</t>
  </si>
  <si>
    <t xml:space="preserve">Salir de la sesion en el dispositivo donde este loggeado </t>
  </si>
  <si>
    <t xml:space="preserve">Recuperacion de contraseña por medio de correo </t>
  </si>
  <si>
    <t xml:space="preserve">Se necesita ingreasar al perfil de un negocio rapido </t>
  </si>
  <si>
    <t xml:space="preserve">Inicio de sesion rapido </t>
  </si>
  <si>
    <t xml:space="preserve">Para planeacion de actividades </t>
  </si>
  <si>
    <t xml:space="preserve">Quiero que la pagina principal me muestre negocios destacados según mi ubicacion </t>
  </si>
  <si>
    <t>Quiero que la pagina principal me muestre negocios destacados según mi ubicacion</t>
  </si>
  <si>
    <t xml:space="preserve">Se requiere informacion aceca de metodos de pago </t>
  </si>
  <si>
    <t>Según compras o busquedas anteriores</t>
  </si>
  <si>
    <t>Historial de busquedas en la pagina</t>
  </si>
  <si>
    <t>Código</t>
  </si>
  <si>
    <t>Característica</t>
  </si>
  <si>
    <t>Atributo Calidad</t>
  </si>
  <si>
    <t>Puntuación total</t>
  </si>
  <si>
    <t>CAR-SEG-001</t>
  </si>
  <si>
    <t>Cantidad total escenarios</t>
  </si>
  <si>
    <t>Cantidad escenarios priorizados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</si>
</sst>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9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6" xfId="0" applyBorder="1"/>
    <xf numFmtId="0" fontId="2" fillId="0" borderId="7" xfId="0" applyFont="1" applyBorder="1"/>
    <xf numFmtId="0" fontId="2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/>
    <xf numFmtId="9" fontId="0" fillId="0" borderId="6" xfId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7" fillId="0" borderId="8" xfId="0" applyFont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Ponderación</a:t>
            </a:r>
            <a:r>
              <a:rPr lang="es-CO" baseline="0"/>
              <a:t> Global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3895394018199768E-2"/>
          <c:y val="0.15749595749595752"/>
          <c:w val="0.8838638497960899"/>
          <c:h val="0.50888768841524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Empatía'!$A$2:$A$10</c:f>
              <c:strCache>
                <c:ptCount val="9"/>
                <c:pt idx="0">
                  <c:v>Escalabilidad</c:v>
                </c:pt>
                <c:pt idx="1">
                  <c:v>Funcionalidad</c:v>
                </c:pt>
                <c:pt idx="2">
                  <c:v>Seguridad</c:v>
                </c:pt>
                <c:pt idx="3">
                  <c:v>Interoperabilidad</c:v>
                </c:pt>
                <c:pt idx="4">
                  <c:v>Disponibilidad</c:v>
                </c:pt>
                <c:pt idx="5">
                  <c:v>Usabilidad</c:v>
                </c:pt>
                <c:pt idx="6">
                  <c:v>Capacidad para ser administrado</c:v>
                </c:pt>
                <c:pt idx="7">
                  <c:v>Rendimiento</c:v>
                </c:pt>
                <c:pt idx="8">
                  <c:v>Testeabilidad</c:v>
                </c:pt>
              </c:strCache>
            </c:strRef>
          </c:cat>
          <c:val>
            <c:numRef>
              <c:f>'Mapa Empatía'!$F$2:$F$10</c:f>
              <c:numCache>
                <c:formatCode>0%</c:formatCode>
                <c:ptCount val="9"/>
                <c:pt idx="0">
                  <c:v>0.13333333333333333</c:v>
                </c:pt>
                <c:pt idx="1">
                  <c:v>0.17037037037037037</c:v>
                </c:pt>
                <c:pt idx="2">
                  <c:v>0.13333333333333333</c:v>
                </c:pt>
                <c:pt idx="3">
                  <c:v>5.9259259259259262E-2</c:v>
                </c:pt>
                <c:pt idx="4">
                  <c:v>0.17037037037037037</c:v>
                </c:pt>
                <c:pt idx="5">
                  <c:v>0.13333333333333333</c:v>
                </c:pt>
                <c:pt idx="6">
                  <c:v>5.185185185185185E-2</c:v>
                </c:pt>
                <c:pt idx="7">
                  <c:v>0.12592592592592591</c:v>
                </c:pt>
                <c:pt idx="8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0-4F44-8D3C-5BF2D774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82559"/>
        <c:axId val="14389805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'Mapa Empatía'!$A$2:$A$10</c15:sqref>
                        </c15:formulaRef>
                      </c:ext>
                    </c:extLst>
                    <c:strCache>
                      <c:ptCount val="9"/>
                      <c:pt idx="0">
                        <c:v>Escalabilidad</c:v>
                      </c:pt>
                      <c:pt idx="1">
                        <c:v>Funcionalidad</c:v>
                      </c:pt>
                      <c:pt idx="2">
                        <c:v>Seguridad</c:v>
                      </c:pt>
                      <c:pt idx="3">
                        <c:v>Interoperabilidad</c:v>
                      </c:pt>
                      <c:pt idx="4">
                        <c:v>Disponibilidad</c:v>
                      </c:pt>
                      <c:pt idx="5">
                        <c:v>Usabilidad</c:v>
                      </c:pt>
                      <c:pt idx="6">
                        <c:v>Capacidad para ser administrado</c:v>
                      </c:pt>
                      <c:pt idx="7">
                        <c:v>Rendimiento</c:v>
                      </c:pt>
                      <c:pt idx="8">
                        <c:v>Testeabilidad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'Mapa Empatía'!$G$2:$G$10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50-4F44-8D3C-5BF2D774AE0A}"/>
                  </c:ext>
                </c:extLst>
              </c15:ser>
            </c15:filteredBarSeries>
          </c:ext>
        </c:extLst>
      </c:barChart>
      <c:catAx>
        <c:axId val="14470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8980543"/>
        <c:crosses val="autoZero"/>
        <c:auto val="1"/>
        <c:lblAlgn val="ctr"/>
        <c:lblOffset val="100"/>
        <c:noMultiLvlLbl val="0"/>
      </c:catAx>
      <c:valAx>
        <c:axId val="14389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de empatia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Empatía'!$B$1</c:f>
              <c:strCache>
                <c:ptCount val="1"/>
                <c:pt idx="0">
                  <c:v>Dueño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'Mapa Empatía'!$A$2:$A$10</c:f>
              <c:strCache>
                <c:ptCount val="9"/>
                <c:pt idx="0">
                  <c:v>Escalabilidad</c:v>
                </c:pt>
                <c:pt idx="1">
                  <c:v>Funcionalidad</c:v>
                </c:pt>
                <c:pt idx="2">
                  <c:v>Seguridad</c:v>
                </c:pt>
                <c:pt idx="3">
                  <c:v>Interoperabilidad</c:v>
                </c:pt>
                <c:pt idx="4">
                  <c:v>Disponibilidad</c:v>
                </c:pt>
                <c:pt idx="5">
                  <c:v>Usabilidad</c:v>
                </c:pt>
                <c:pt idx="6">
                  <c:v>Capacidad para ser administrado</c:v>
                </c:pt>
                <c:pt idx="7">
                  <c:v>Rendimiento</c:v>
                </c:pt>
                <c:pt idx="8">
                  <c:v>Testeabilidad</c:v>
                </c:pt>
              </c:strCache>
            </c:strRef>
          </c:cat>
          <c:val>
            <c:numRef>
              <c:f>'Mapa Empatía'!$B$2:$B$10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5-4533-BC9B-1FE578AD220A}"/>
            </c:ext>
          </c:extLst>
        </c:ser>
        <c:ser>
          <c:idx val="1"/>
          <c:order val="1"/>
          <c:tx>
            <c:strRef>
              <c:f>'Mapa Empatía'!$C$1</c:f>
              <c:strCache>
                <c:ptCount val="1"/>
                <c:pt idx="0">
                  <c:v>Dueño negocio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'Mapa Empatía'!$A$2:$A$10</c:f>
              <c:strCache>
                <c:ptCount val="9"/>
                <c:pt idx="0">
                  <c:v>Escalabilidad</c:v>
                </c:pt>
                <c:pt idx="1">
                  <c:v>Funcionalidad</c:v>
                </c:pt>
                <c:pt idx="2">
                  <c:v>Seguridad</c:v>
                </c:pt>
                <c:pt idx="3">
                  <c:v>Interoperabilidad</c:v>
                </c:pt>
                <c:pt idx="4">
                  <c:v>Disponibilidad</c:v>
                </c:pt>
                <c:pt idx="5">
                  <c:v>Usabilidad</c:v>
                </c:pt>
                <c:pt idx="6">
                  <c:v>Capacidad para ser administrado</c:v>
                </c:pt>
                <c:pt idx="7">
                  <c:v>Rendimiento</c:v>
                </c:pt>
                <c:pt idx="8">
                  <c:v>Testeabilidad</c:v>
                </c:pt>
              </c:strCache>
            </c:strRef>
          </c:cat>
          <c:val>
            <c:numRef>
              <c:f>'Mapa Empatía'!$C$2:$C$10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5-4533-BC9B-1FE578AD220A}"/>
            </c:ext>
          </c:extLst>
        </c:ser>
        <c:ser>
          <c:idx val="2"/>
          <c:order val="2"/>
          <c:tx>
            <c:strRef>
              <c:f>'Mapa Empatía'!$D$1</c:f>
              <c:strCache>
                <c:ptCount val="1"/>
                <c:pt idx="0">
                  <c:v>Cliente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'Mapa Empatía'!$A$2:$A$10</c:f>
              <c:strCache>
                <c:ptCount val="9"/>
                <c:pt idx="0">
                  <c:v>Escalabilidad</c:v>
                </c:pt>
                <c:pt idx="1">
                  <c:v>Funcionalidad</c:v>
                </c:pt>
                <c:pt idx="2">
                  <c:v>Seguridad</c:v>
                </c:pt>
                <c:pt idx="3">
                  <c:v>Interoperabilidad</c:v>
                </c:pt>
                <c:pt idx="4">
                  <c:v>Disponibilidad</c:v>
                </c:pt>
                <c:pt idx="5">
                  <c:v>Usabilidad</c:v>
                </c:pt>
                <c:pt idx="6">
                  <c:v>Capacidad para ser administrado</c:v>
                </c:pt>
                <c:pt idx="7">
                  <c:v>Rendimiento</c:v>
                </c:pt>
                <c:pt idx="8">
                  <c:v>Testeabilidad</c:v>
                </c:pt>
              </c:strCache>
            </c:strRef>
          </c:cat>
          <c:val>
            <c:numRef>
              <c:f>'Mapa Empatía'!$D$2:$D$10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5-4533-BC9B-1FE578AD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32591"/>
        <c:axId val="462116607"/>
      </c:radarChart>
      <c:catAx>
        <c:axId val="4598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116607"/>
        <c:crosses val="autoZero"/>
        <c:auto val="1"/>
        <c:lblAlgn val="ctr"/>
        <c:lblOffset val="100"/>
        <c:noMultiLvlLbl val="0"/>
      </c:catAx>
      <c:valAx>
        <c:axId val="4621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15</xdr:row>
      <xdr:rowOff>29527</xdr:rowOff>
    </xdr:from>
    <xdr:to>
      <xdr:col>8</xdr:col>
      <xdr:colOff>581025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11493-8301-45A7-E499-91F12320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929640</xdr:colOff>
      <xdr:row>0</xdr:row>
      <xdr:rowOff>0</xdr:rowOff>
    </xdr:from>
    <xdr:to>
      <xdr:col>17</xdr:col>
      <xdr:colOff>15240</xdr:colOff>
      <xdr:row>19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2C3321-D22A-006C-188B-C7E0BFC0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285E-B861-40E9-B5C1-4FD53DE3FA05}">
  <dimension ref="A1:J21"/>
  <sheetViews>
    <sheetView zoomScale="110" zoomScaleNormal="110" workbookViewId="0">
      <selection activeCell="I12" sqref="I12"/>
    </sheetView>
  </sheetViews>
  <sheetFormatPr baseColWidth="10" defaultColWidth="11.44140625" defaultRowHeight="14.4" x14ac:dyDescent="0.3"/>
  <cols>
    <col min="1" max="1" width="41.44140625" bestFit="1" customWidth="1"/>
    <col min="2" max="10" width="2.88671875" style="2" customWidth="1"/>
  </cols>
  <sheetData>
    <row r="1" spans="1:10" ht="15" thickBot="1" x14ac:dyDescent="0.35">
      <c r="A1" s="21" t="s">
        <v>0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</row>
    <row r="2" spans="1:10" x14ac:dyDescent="0.3">
      <c r="A2" s="19" t="s">
        <v>45</v>
      </c>
      <c r="B2" s="16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3" t="s">
        <v>3</v>
      </c>
      <c r="B3" s="4"/>
      <c r="C3" s="18"/>
      <c r="D3" s="4"/>
      <c r="E3" s="12"/>
      <c r="F3" s="4"/>
      <c r="G3" s="4"/>
      <c r="H3" s="4"/>
      <c r="I3" s="4"/>
      <c r="J3" s="4"/>
    </row>
    <row r="4" spans="1:10" x14ac:dyDescent="0.3">
      <c r="A4" s="3" t="s">
        <v>6</v>
      </c>
      <c r="B4" s="4"/>
      <c r="C4" s="4"/>
      <c r="D4" s="15"/>
      <c r="E4" s="4"/>
      <c r="F4" s="4"/>
      <c r="G4" s="4"/>
      <c r="H4" s="12"/>
      <c r="I4" s="12"/>
      <c r="J4" s="4"/>
    </row>
    <row r="5" spans="1:10" x14ac:dyDescent="0.3">
      <c r="A5" s="3" t="s">
        <v>1</v>
      </c>
      <c r="B5" s="25"/>
      <c r="C5" s="4"/>
      <c r="D5" s="4"/>
      <c r="E5" s="15"/>
      <c r="F5" s="4"/>
      <c r="G5" s="4"/>
      <c r="H5" s="4"/>
      <c r="I5" s="4"/>
      <c r="J5" s="4"/>
    </row>
    <row r="6" spans="1:10" x14ac:dyDescent="0.3">
      <c r="A6" s="3" t="s">
        <v>2</v>
      </c>
      <c r="B6" s="4"/>
      <c r="C6" s="4"/>
      <c r="D6" s="12"/>
      <c r="E6" s="4"/>
      <c r="F6" s="15"/>
      <c r="G6" s="4"/>
      <c r="H6" s="4"/>
      <c r="I6" s="4"/>
      <c r="J6" s="4"/>
    </row>
    <row r="7" spans="1:10" x14ac:dyDescent="0.3">
      <c r="A7" s="3" t="s">
        <v>5</v>
      </c>
      <c r="B7" s="4"/>
      <c r="C7" s="12"/>
      <c r="D7" s="4"/>
      <c r="E7" s="4"/>
      <c r="F7" s="12"/>
      <c r="G7" s="15"/>
      <c r="H7" s="4"/>
      <c r="I7" s="4"/>
      <c r="J7" s="4"/>
    </row>
    <row r="8" spans="1:10" x14ac:dyDescent="0.3">
      <c r="A8" s="3" t="s">
        <v>7</v>
      </c>
      <c r="B8" s="4"/>
      <c r="C8" s="4"/>
      <c r="D8" s="4"/>
      <c r="E8" s="4"/>
      <c r="F8" s="4"/>
      <c r="G8" s="4"/>
      <c r="H8" s="15"/>
      <c r="I8" s="4"/>
      <c r="J8" s="12"/>
    </row>
    <row r="9" spans="1:10" x14ac:dyDescent="0.3">
      <c r="A9" s="3" t="s">
        <v>4</v>
      </c>
      <c r="B9" s="4"/>
      <c r="C9" s="4"/>
      <c r="D9" s="4"/>
      <c r="E9" s="4"/>
      <c r="F9" s="4"/>
      <c r="G9" s="12"/>
      <c r="H9" s="4"/>
      <c r="I9" s="15"/>
      <c r="J9" s="4"/>
    </row>
    <row r="10" spans="1:10" ht="15" thickBot="1" x14ac:dyDescent="0.35">
      <c r="A10" s="8" t="s">
        <v>46</v>
      </c>
      <c r="B10" s="7"/>
      <c r="C10" s="26"/>
      <c r="D10" s="7"/>
      <c r="E10" s="7"/>
      <c r="F10" s="7"/>
      <c r="G10" s="7"/>
      <c r="H10" s="7"/>
      <c r="I10" s="7"/>
      <c r="J10" s="17"/>
    </row>
    <row r="13" spans="1:10" x14ac:dyDescent="0.3">
      <c r="B13"/>
      <c r="C13"/>
      <c r="D13"/>
      <c r="E13"/>
      <c r="F13"/>
      <c r="G13"/>
      <c r="H13"/>
      <c r="I13"/>
      <c r="J13"/>
    </row>
    <row r="14" spans="1:10" x14ac:dyDescent="0.3">
      <c r="B14"/>
      <c r="C14"/>
      <c r="D14"/>
      <c r="E14"/>
      <c r="F14"/>
      <c r="G14"/>
      <c r="H14"/>
      <c r="I14"/>
      <c r="J14"/>
    </row>
    <row r="15" spans="1:10" x14ac:dyDescent="0.3">
      <c r="B15"/>
      <c r="C15"/>
      <c r="D15"/>
      <c r="E15"/>
      <c r="F15"/>
      <c r="G15"/>
      <c r="H15"/>
      <c r="I15"/>
      <c r="J15"/>
    </row>
    <row r="16" spans="1:10" x14ac:dyDescent="0.3">
      <c r="B16"/>
      <c r="C16"/>
      <c r="D16"/>
      <c r="E16"/>
      <c r="F16"/>
      <c r="G16"/>
      <c r="H16"/>
      <c r="I16"/>
      <c r="J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conditionalFormatting sqref="A1:J1">
    <cfRule type="colorScale" priority="19">
      <colorScale>
        <cfvo type="min"/>
        <cfvo type="max"/>
        <color rgb="FFFFC000"/>
        <color rgb="FFFF0000"/>
      </colorScale>
    </cfRule>
  </conditionalFormatting>
  <conditionalFormatting sqref="A2:J2">
    <cfRule type="colorScale" priority="1">
      <colorScale>
        <cfvo type="min"/>
        <cfvo type="max"/>
        <color rgb="FFFFC000"/>
        <color rgb="FFFF0000"/>
      </colorScale>
    </cfRule>
  </conditionalFormatting>
  <conditionalFormatting sqref="A3:J3">
    <cfRule type="colorScale" priority="2">
      <colorScale>
        <cfvo type="min"/>
        <cfvo type="max"/>
        <color rgb="FFFFC000"/>
        <color rgb="FFFF0000"/>
      </colorScale>
    </cfRule>
  </conditionalFormatting>
  <conditionalFormatting sqref="A4:J4">
    <cfRule type="colorScale" priority="3">
      <colorScale>
        <cfvo type="min"/>
        <cfvo type="max"/>
        <color rgb="FFFFC000"/>
        <color rgb="FFFF0000"/>
      </colorScale>
    </cfRule>
  </conditionalFormatting>
  <conditionalFormatting sqref="A5:J5">
    <cfRule type="colorScale" priority="4">
      <colorScale>
        <cfvo type="min"/>
        <cfvo type="max"/>
        <color rgb="FFFFC000"/>
        <color rgb="FFFF0000"/>
      </colorScale>
    </cfRule>
  </conditionalFormatting>
  <conditionalFormatting sqref="A6:J6">
    <cfRule type="colorScale" priority="5">
      <colorScale>
        <cfvo type="min"/>
        <cfvo type="max"/>
        <color rgb="FFFFC000"/>
        <color rgb="FFFF0000"/>
      </colorScale>
    </cfRule>
  </conditionalFormatting>
  <conditionalFormatting sqref="A7:J7">
    <cfRule type="colorScale" priority="6">
      <colorScale>
        <cfvo type="min"/>
        <cfvo type="max"/>
        <color rgb="FFFFC000"/>
        <color rgb="FFFF0000"/>
      </colorScale>
    </cfRule>
  </conditionalFormatting>
  <conditionalFormatting sqref="A8:J8">
    <cfRule type="colorScale" priority="7">
      <colorScale>
        <cfvo type="min"/>
        <cfvo type="max"/>
        <color rgb="FFFFC000"/>
        <color rgb="FFFF0000"/>
      </colorScale>
    </cfRule>
  </conditionalFormatting>
  <conditionalFormatting sqref="A9:J9">
    <cfRule type="colorScale" priority="8">
      <colorScale>
        <cfvo type="min"/>
        <cfvo type="max"/>
        <color rgb="FFFFC000"/>
        <color rgb="FFFF0000"/>
      </colorScale>
    </cfRule>
  </conditionalFormatting>
  <conditionalFormatting sqref="A10:J10">
    <cfRule type="colorScale" priority="9">
      <colorScale>
        <cfvo type="min"/>
        <cfvo type="max"/>
        <color rgb="FFFFC0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0121-0495-43B4-9F8E-6278534B6C96}">
  <dimension ref="A1:I11"/>
  <sheetViews>
    <sheetView workbookViewId="0">
      <selection activeCell="B1" sqref="B1:D10"/>
    </sheetView>
  </sheetViews>
  <sheetFormatPr baseColWidth="10" defaultColWidth="11.44140625" defaultRowHeight="14.4" x14ac:dyDescent="0.3"/>
  <cols>
    <col min="1" max="1" width="30.5546875" customWidth="1"/>
    <col min="2" max="2" width="10.5546875" bestFit="1" customWidth="1"/>
    <col min="3" max="3" width="14.109375" bestFit="1" customWidth="1"/>
    <col min="4" max="4" width="8.21875" bestFit="1" customWidth="1"/>
    <col min="5" max="5" width="11.6640625" bestFit="1" customWidth="1"/>
    <col min="6" max="6" width="7.44140625" bestFit="1" customWidth="1"/>
    <col min="7" max="7" width="9.88671875" bestFit="1" customWidth="1"/>
    <col min="8" max="8" width="8.33203125" customWidth="1"/>
    <col min="9" max="9" width="17.77734375" bestFit="1" customWidth="1"/>
  </cols>
  <sheetData>
    <row r="1" spans="1:9" ht="15" thickBot="1" x14ac:dyDescent="0.35">
      <c r="A1" s="20" t="s">
        <v>0</v>
      </c>
      <c r="B1" s="21" t="s">
        <v>49</v>
      </c>
      <c r="C1" s="21" t="s">
        <v>48</v>
      </c>
      <c r="D1" s="21" t="s">
        <v>8</v>
      </c>
      <c r="E1" s="21" t="s">
        <v>9</v>
      </c>
      <c r="F1" s="21" t="s">
        <v>10</v>
      </c>
      <c r="G1" s="8"/>
    </row>
    <row r="2" spans="1:9" x14ac:dyDescent="0.3">
      <c r="A2" s="13" t="s">
        <v>1</v>
      </c>
      <c r="B2" s="24">
        <v>7</v>
      </c>
      <c r="C2" s="24">
        <v>6</v>
      </c>
      <c r="D2" s="24">
        <v>5</v>
      </c>
      <c r="E2" s="24">
        <f t="shared" ref="E2:E10" si="0">(B2+C2+D2)</f>
        <v>18</v>
      </c>
      <c r="F2" s="29">
        <f t="shared" ref="F2:F10" si="1">E2/SUM($E$2:$E$10)</f>
        <v>0.13333333333333333</v>
      </c>
      <c r="G2" s="29"/>
    </row>
    <row r="3" spans="1:9" x14ac:dyDescent="0.3">
      <c r="A3" s="5" t="s">
        <v>46</v>
      </c>
      <c r="B3" s="22">
        <v>9</v>
      </c>
      <c r="C3" s="22">
        <v>8</v>
      </c>
      <c r="D3" s="22">
        <v>6</v>
      </c>
      <c r="E3" s="24">
        <f t="shared" si="0"/>
        <v>23</v>
      </c>
      <c r="F3" s="29">
        <f t="shared" si="1"/>
        <v>0.17037037037037037</v>
      </c>
      <c r="G3" s="29"/>
    </row>
    <row r="4" spans="1:9" x14ac:dyDescent="0.3">
      <c r="A4" s="5" t="s">
        <v>2</v>
      </c>
      <c r="B4" s="22">
        <v>5</v>
      </c>
      <c r="C4" s="22">
        <v>9</v>
      </c>
      <c r="D4" s="22">
        <v>4</v>
      </c>
      <c r="E4" s="24">
        <f t="shared" si="0"/>
        <v>18</v>
      </c>
      <c r="F4" s="29">
        <f t="shared" si="1"/>
        <v>0.13333333333333333</v>
      </c>
      <c r="G4" s="29"/>
    </row>
    <row r="5" spans="1:9" x14ac:dyDescent="0.3">
      <c r="A5" s="5" t="s">
        <v>3</v>
      </c>
      <c r="B5" s="22">
        <v>2</v>
      </c>
      <c r="C5" s="22">
        <v>3</v>
      </c>
      <c r="D5" s="22">
        <v>3</v>
      </c>
      <c r="E5" s="24">
        <f t="shared" si="0"/>
        <v>8</v>
      </c>
      <c r="F5" s="29">
        <f t="shared" si="1"/>
        <v>5.9259259259259262E-2</v>
      </c>
      <c r="G5" s="29"/>
    </row>
    <row r="6" spans="1:9" x14ac:dyDescent="0.3">
      <c r="A6" s="5" t="s">
        <v>4</v>
      </c>
      <c r="B6" s="22">
        <v>8</v>
      </c>
      <c r="C6" s="22">
        <v>7</v>
      </c>
      <c r="D6" s="22">
        <v>8</v>
      </c>
      <c r="E6" s="24">
        <f t="shared" si="0"/>
        <v>23</v>
      </c>
      <c r="F6" s="29">
        <f t="shared" si="1"/>
        <v>0.17037037037037037</v>
      </c>
      <c r="G6" s="29"/>
    </row>
    <row r="7" spans="1:9" x14ac:dyDescent="0.3">
      <c r="A7" s="5" t="s">
        <v>5</v>
      </c>
      <c r="B7" s="22">
        <v>4</v>
      </c>
      <c r="C7" s="22">
        <v>5</v>
      </c>
      <c r="D7" s="22">
        <v>9</v>
      </c>
      <c r="E7" s="24">
        <f t="shared" si="0"/>
        <v>18</v>
      </c>
      <c r="F7" s="29">
        <f t="shared" si="1"/>
        <v>0.13333333333333333</v>
      </c>
      <c r="G7" s="29"/>
    </row>
    <row r="8" spans="1:9" x14ac:dyDescent="0.3">
      <c r="A8" s="5" t="s">
        <v>6</v>
      </c>
      <c r="B8" s="22">
        <v>3</v>
      </c>
      <c r="C8" s="22">
        <v>2</v>
      </c>
      <c r="D8" s="22">
        <v>2</v>
      </c>
      <c r="E8" s="24">
        <f t="shared" si="0"/>
        <v>7</v>
      </c>
      <c r="F8" s="29">
        <f t="shared" si="1"/>
        <v>5.185185185185185E-2</v>
      </c>
      <c r="G8" s="29"/>
    </row>
    <row r="9" spans="1:9" x14ac:dyDescent="0.3">
      <c r="A9" s="5" t="s">
        <v>7</v>
      </c>
      <c r="B9" s="22">
        <v>6</v>
      </c>
      <c r="C9" s="22">
        <v>4</v>
      </c>
      <c r="D9" s="22">
        <v>7</v>
      </c>
      <c r="E9" s="24">
        <f t="shared" si="0"/>
        <v>17</v>
      </c>
      <c r="F9" s="29">
        <f t="shared" si="1"/>
        <v>0.12592592592592591</v>
      </c>
      <c r="G9" s="29"/>
    </row>
    <row r="10" spans="1:9" ht="15" thickBot="1" x14ac:dyDescent="0.35">
      <c r="A10" s="6" t="s">
        <v>45</v>
      </c>
      <c r="B10" s="23">
        <v>1</v>
      </c>
      <c r="C10" s="23">
        <v>1</v>
      </c>
      <c r="D10" s="23">
        <v>1</v>
      </c>
      <c r="E10" s="24">
        <f t="shared" si="0"/>
        <v>3</v>
      </c>
      <c r="F10" s="29">
        <f t="shared" si="1"/>
        <v>2.2222222222222223E-2</v>
      </c>
      <c r="G10" s="29"/>
      <c r="I10" s="9"/>
    </row>
    <row r="11" spans="1:9" x14ac:dyDescent="0.3">
      <c r="F11" t="s">
        <v>47</v>
      </c>
      <c r="G11" s="28">
        <f>(F2+F3+F4+F5+F6+F7+F8+F9+F10)</f>
        <v>0.99999999999999989</v>
      </c>
    </row>
  </sheetData>
  <mergeCells count="9">
    <mergeCell ref="F5:G5"/>
    <mergeCell ref="F4:G4"/>
    <mergeCell ref="F3:G3"/>
    <mergeCell ref="F2:G2"/>
    <mergeCell ref="F10:G10"/>
    <mergeCell ref="F9:G9"/>
    <mergeCell ref="F8:G8"/>
    <mergeCell ref="F7:G7"/>
    <mergeCell ref="F6:G6"/>
  </mergeCells>
  <conditionalFormatting sqref="A2:A10">
    <cfRule type="colorScale" priority="1">
      <colorScale>
        <cfvo type="min"/>
        <cfvo type="max"/>
        <color rgb="FFFFC000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6615-5EBA-4CA8-A216-431739B1DB21}">
  <dimension ref="A1:D57"/>
  <sheetViews>
    <sheetView topLeftCell="C1" workbookViewId="0">
      <selection activeCell="D2" sqref="D2:D57"/>
    </sheetView>
  </sheetViews>
  <sheetFormatPr baseColWidth="10" defaultColWidth="11.44140625" defaultRowHeight="14.4" x14ac:dyDescent="0.3"/>
  <cols>
    <col min="1" max="1" width="30.109375" bestFit="1" customWidth="1"/>
    <col min="2" max="2" width="123" bestFit="1" customWidth="1"/>
    <col min="3" max="3" width="58.88671875" bestFit="1" customWidth="1"/>
    <col min="4" max="4" width="88.88671875" bestFit="1" customWidth="1"/>
  </cols>
  <sheetData>
    <row r="1" spans="1:4" x14ac:dyDescent="0.3">
      <c r="A1" s="1" t="s">
        <v>11</v>
      </c>
      <c r="B1" s="1" t="s">
        <v>12</v>
      </c>
      <c r="C1" t="s">
        <v>31</v>
      </c>
      <c r="D1" t="s">
        <v>32</v>
      </c>
    </row>
    <row r="2" spans="1:4" x14ac:dyDescent="0.3">
      <c r="A2" t="s">
        <v>2</v>
      </c>
      <c r="B2" t="s">
        <v>13</v>
      </c>
      <c r="C2" t="s">
        <v>72</v>
      </c>
      <c r="D2" t="s">
        <v>73</v>
      </c>
    </row>
    <row r="3" spans="1:4" x14ac:dyDescent="0.3">
      <c r="A3" t="s">
        <v>3</v>
      </c>
      <c r="B3" t="s">
        <v>14</v>
      </c>
      <c r="C3" t="s">
        <v>74</v>
      </c>
    </row>
    <row r="4" spans="1:4" x14ac:dyDescent="0.3">
      <c r="A4" t="s">
        <v>6</v>
      </c>
      <c r="B4" t="s">
        <v>61</v>
      </c>
      <c r="C4" t="s">
        <v>75</v>
      </c>
      <c r="D4" t="s">
        <v>76</v>
      </c>
    </row>
    <row r="5" spans="1:4" x14ac:dyDescent="0.3">
      <c r="A5" t="s">
        <v>4</v>
      </c>
      <c r="B5" t="s">
        <v>50</v>
      </c>
      <c r="C5" t="s">
        <v>77</v>
      </c>
      <c r="D5" t="s">
        <v>50</v>
      </c>
    </row>
    <row r="6" spans="1:4" x14ac:dyDescent="0.3">
      <c r="A6" t="s">
        <v>2</v>
      </c>
      <c r="B6" t="s">
        <v>15</v>
      </c>
      <c r="C6" t="s">
        <v>78</v>
      </c>
      <c r="D6" t="s">
        <v>15</v>
      </c>
    </row>
    <row r="7" spans="1:4" x14ac:dyDescent="0.3">
      <c r="A7" t="s">
        <v>6</v>
      </c>
      <c r="B7" t="s">
        <v>79</v>
      </c>
      <c r="C7" t="s">
        <v>80</v>
      </c>
      <c r="D7" t="s">
        <v>79</v>
      </c>
    </row>
    <row r="8" spans="1:4" x14ac:dyDescent="0.3">
      <c r="A8" t="s">
        <v>3</v>
      </c>
      <c r="B8" t="s">
        <v>16</v>
      </c>
      <c r="C8" t="s">
        <v>81</v>
      </c>
    </row>
    <row r="9" spans="1:4" x14ac:dyDescent="0.3">
      <c r="A9" t="s">
        <v>1</v>
      </c>
      <c r="B9" s="10" t="s">
        <v>17</v>
      </c>
      <c r="C9" t="s">
        <v>82</v>
      </c>
      <c r="D9" s="10" t="s">
        <v>17</v>
      </c>
    </row>
    <row r="10" spans="1:4" ht="28.8" x14ac:dyDescent="0.3">
      <c r="A10" t="s">
        <v>5</v>
      </c>
      <c r="B10" t="s">
        <v>18</v>
      </c>
      <c r="C10" s="10" t="s">
        <v>83</v>
      </c>
    </row>
    <row r="11" spans="1:4" x14ac:dyDescent="0.3">
      <c r="A11" t="s">
        <v>7</v>
      </c>
      <c r="B11" t="s">
        <v>51</v>
      </c>
      <c r="C11" t="s">
        <v>84</v>
      </c>
      <c r="D11" t="s">
        <v>51</v>
      </c>
    </row>
    <row r="12" spans="1:4" x14ac:dyDescent="0.3">
      <c r="A12" t="s">
        <v>3</v>
      </c>
      <c r="B12" t="s">
        <v>19</v>
      </c>
      <c r="C12" t="s">
        <v>81</v>
      </c>
    </row>
    <row r="13" spans="1:4" x14ac:dyDescent="0.3">
      <c r="A13" t="s">
        <v>5</v>
      </c>
      <c r="B13" t="s">
        <v>20</v>
      </c>
      <c r="C13" t="s">
        <v>33</v>
      </c>
      <c r="D13" t="s">
        <v>34</v>
      </c>
    </row>
    <row r="14" spans="1:4" x14ac:dyDescent="0.3">
      <c r="A14" t="s">
        <v>2</v>
      </c>
      <c r="B14" t="s">
        <v>21</v>
      </c>
      <c r="C14" t="s">
        <v>85</v>
      </c>
      <c r="D14" t="s">
        <v>21</v>
      </c>
    </row>
    <row r="15" spans="1:4" x14ac:dyDescent="0.3">
      <c r="A15" t="s">
        <v>2</v>
      </c>
      <c r="B15" t="s">
        <v>22</v>
      </c>
      <c r="C15" t="s">
        <v>86</v>
      </c>
      <c r="D15" t="s">
        <v>22</v>
      </c>
    </row>
    <row r="16" spans="1:4" x14ac:dyDescent="0.3">
      <c r="A16" t="s">
        <v>2</v>
      </c>
      <c r="B16" t="s">
        <v>23</v>
      </c>
      <c r="C16" t="s">
        <v>87</v>
      </c>
      <c r="D16" t="s">
        <v>23</v>
      </c>
    </row>
    <row r="17" spans="1:4" ht="28.8" x14ac:dyDescent="0.3">
      <c r="A17" t="s">
        <v>3</v>
      </c>
      <c r="B17" t="s">
        <v>62</v>
      </c>
      <c r="D17" s="10" t="s">
        <v>62</v>
      </c>
    </row>
    <row r="18" spans="1:4" ht="28.8" x14ac:dyDescent="0.3">
      <c r="A18" t="s">
        <v>7</v>
      </c>
      <c r="B18" s="10" t="s">
        <v>35</v>
      </c>
      <c r="C18" t="s">
        <v>88</v>
      </c>
      <c r="D18" s="10" t="s">
        <v>35</v>
      </c>
    </row>
    <row r="19" spans="1:4" x14ac:dyDescent="0.3">
      <c r="A19" t="s">
        <v>7</v>
      </c>
      <c r="B19" t="s">
        <v>24</v>
      </c>
      <c r="D19" t="s">
        <v>89</v>
      </c>
    </row>
    <row r="20" spans="1:4" x14ac:dyDescent="0.3">
      <c r="A20" t="s">
        <v>6</v>
      </c>
    </row>
    <row r="21" spans="1:4" x14ac:dyDescent="0.3">
      <c r="A21" t="s">
        <v>2</v>
      </c>
      <c r="B21" t="s">
        <v>25</v>
      </c>
      <c r="D21" t="s">
        <v>25</v>
      </c>
    </row>
    <row r="22" spans="1:4" x14ac:dyDescent="0.3">
      <c r="A22" t="s">
        <v>46</v>
      </c>
      <c r="B22" s="10" t="s">
        <v>52</v>
      </c>
      <c r="C22" t="s">
        <v>90</v>
      </c>
      <c r="D22" s="10" t="s">
        <v>52</v>
      </c>
    </row>
    <row r="23" spans="1:4" x14ac:dyDescent="0.3">
      <c r="A23" t="s">
        <v>5</v>
      </c>
      <c r="B23" t="s">
        <v>36</v>
      </c>
      <c r="C23" t="s">
        <v>37</v>
      </c>
    </row>
    <row r="24" spans="1:4" x14ac:dyDescent="0.3">
      <c r="A24" t="s">
        <v>46</v>
      </c>
      <c r="B24" t="s">
        <v>91</v>
      </c>
      <c r="D24" t="s">
        <v>92</v>
      </c>
    </row>
    <row r="25" spans="1:4" x14ac:dyDescent="0.3">
      <c r="A25" t="s">
        <v>5</v>
      </c>
      <c r="B25" t="s">
        <v>67</v>
      </c>
      <c r="D25" t="s">
        <v>67</v>
      </c>
    </row>
    <row r="26" spans="1:4" x14ac:dyDescent="0.3">
      <c r="A26" t="s">
        <v>5</v>
      </c>
      <c r="B26" s="10" t="s">
        <v>68</v>
      </c>
      <c r="C26" t="s">
        <v>37</v>
      </c>
    </row>
    <row r="27" spans="1:4" x14ac:dyDescent="0.3">
      <c r="A27" t="s">
        <v>5</v>
      </c>
      <c r="B27" s="10" t="s">
        <v>69</v>
      </c>
      <c r="C27" t="s">
        <v>37</v>
      </c>
    </row>
    <row r="28" spans="1:4" x14ac:dyDescent="0.3">
      <c r="A28" t="s">
        <v>6</v>
      </c>
    </row>
    <row r="29" spans="1:4" ht="28.8" x14ac:dyDescent="0.3">
      <c r="A29" t="s">
        <v>4</v>
      </c>
      <c r="B29" s="10" t="s">
        <v>26</v>
      </c>
    </row>
    <row r="30" spans="1:4" x14ac:dyDescent="0.3">
      <c r="A30" t="s">
        <v>6</v>
      </c>
      <c r="B30" s="10"/>
    </row>
    <row r="31" spans="1:4" x14ac:dyDescent="0.3">
      <c r="A31" t="s">
        <v>3</v>
      </c>
      <c r="B31" s="10" t="s">
        <v>63</v>
      </c>
      <c r="C31" t="s">
        <v>37</v>
      </c>
    </row>
    <row r="32" spans="1:4" x14ac:dyDescent="0.3">
      <c r="A32" t="s">
        <v>5</v>
      </c>
      <c r="B32" s="10"/>
    </row>
    <row r="33" spans="1:4" x14ac:dyDescent="0.3">
      <c r="A33" t="s">
        <v>7</v>
      </c>
      <c r="B33" s="10"/>
    </row>
    <row r="34" spans="1:4" x14ac:dyDescent="0.3">
      <c r="A34" t="s">
        <v>46</v>
      </c>
      <c r="B34" s="10" t="s">
        <v>64</v>
      </c>
      <c r="C34" t="s">
        <v>37</v>
      </c>
    </row>
    <row r="35" spans="1:4" ht="15.6" x14ac:dyDescent="0.3">
      <c r="A35" t="s">
        <v>46</v>
      </c>
      <c r="B35" s="30" t="s">
        <v>65</v>
      </c>
      <c r="C35" t="s">
        <v>37</v>
      </c>
    </row>
    <row r="36" spans="1:4" x14ac:dyDescent="0.3">
      <c r="A36" t="s">
        <v>5</v>
      </c>
    </row>
    <row r="37" spans="1:4" ht="28.8" x14ac:dyDescent="0.3">
      <c r="A37" t="s">
        <v>2</v>
      </c>
      <c r="B37" s="11" t="s">
        <v>66</v>
      </c>
      <c r="D37" s="31" t="s">
        <v>66</v>
      </c>
    </row>
    <row r="38" spans="1:4" x14ac:dyDescent="0.3">
      <c r="A38" t="s">
        <v>1</v>
      </c>
      <c r="B38" t="s">
        <v>27</v>
      </c>
      <c r="C38" t="s">
        <v>93</v>
      </c>
    </row>
    <row r="39" spans="1:4" x14ac:dyDescent="0.3">
      <c r="A39" t="s">
        <v>45</v>
      </c>
    </row>
    <row r="40" spans="1:4" x14ac:dyDescent="0.3">
      <c r="A40" t="s">
        <v>5</v>
      </c>
      <c r="B40" t="s">
        <v>28</v>
      </c>
      <c r="C40" t="s">
        <v>37</v>
      </c>
    </row>
    <row r="41" spans="1:4" x14ac:dyDescent="0.3">
      <c r="A41" t="s">
        <v>5</v>
      </c>
      <c r="B41" t="s">
        <v>38</v>
      </c>
      <c r="D41" t="s">
        <v>39</v>
      </c>
    </row>
    <row r="42" spans="1:4" x14ac:dyDescent="0.3">
      <c r="A42" t="s">
        <v>7</v>
      </c>
      <c r="B42" t="s">
        <v>44</v>
      </c>
      <c r="D42" t="s">
        <v>44</v>
      </c>
    </row>
    <row r="43" spans="1:4" x14ac:dyDescent="0.3">
      <c r="A43" t="s">
        <v>5</v>
      </c>
      <c r="B43" t="s">
        <v>29</v>
      </c>
      <c r="C43" t="s">
        <v>94</v>
      </c>
      <c r="D43" t="s">
        <v>29</v>
      </c>
    </row>
    <row r="44" spans="1:4" x14ac:dyDescent="0.3">
      <c r="A44" t="s">
        <v>5</v>
      </c>
      <c r="B44" t="s">
        <v>30</v>
      </c>
      <c r="D44" t="s">
        <v>30</v>
      </c>
    </row>
    <row r="45" spans="1:4" x14ac:dyDescent="0.3">
      <c r="A45" t="s">
        <v>46</v>
      </c>
      <c r="B45" t="s">
        <v>56</v>
      </c>
    </row>
    <row r="46" spans="1:4" x14ac:dyDescent="0.3">
      <c r="A46" t="s">
        <v>6</v>
      </c>
      <c r="B46" t="s">
        <v>57</v>
      </c>
      <c r="D46" t="s">
        <v>57</v>
      </c>
    </row>
    <row r="47" spans="1:4" x14ac:dyDescent="0.3">
      <c r="A47" t="s">
        <v>45</v>
      </c>
      <c r="B47" t="s">
        <v>53</v>
      </c>
    </row>
    <row r="48" spans="1:4" x14ac:dyDescent="0.3">
      <c r="A48" t="s">
        <v>3</v>
      </c>
      <c r="B48" t="s">
        <v>60</v>
      </c>
      <c r="C48" t="s">
        <v>37</v>
      </c>
    </row>
    <row r="49" spans="1:4" ht="28.8" x14ac:dyDescent="0.3">
      <c r="A49" t="s">
        <v>3</v>
      </c>
      <c r="B49" t="s">
        <v>43</v>
      </c>
      <c r="D49" s="10" t="s">
        <v>43</v>
      </c>
    </row>
    <row r="50" spans="1:4" x14ac:dyDescent="0.3">
      <c r="A50" t="s">
        <v>6</v>
      </c>
      <c r="B50" t="s">
        <v>40</v>
      </c>
      <c r="D50" t="s">
        <v>40</v>
      </c>
    </row>
    <row r="51" spans="1:4" x14ac:dyDescent="0.3">
      <c r="A51" t="s">
        <v>3</v>
      </c>
      <c r="B51" t="s">
        <v>41</v>
      </c>
      <c r="C51" t="s">
        <v>42</v>
      </c>
    </row>
    <row r="52" spans="1:4" x14ac:dyDescent="0.3">
      <c r="A52" t="s">
        <v>3</v>
      </c>
      <c r="B52" t="s">
        <v>58</v>
      </c>
    </row>
    <row r="53" spans="1:4" x14ac:dyDescent="0.3">
      <c r="A53" t="s">
        <v>5</v>
      </c>
    </row>
    <row r="54" spans="1:4" x14ac:dyDescent="0.3">
      <c r="A54" t="s">
        <v>6</v>
      </c>
      <c r="B54" t="s">
        <v>59</v>
      </c>
      <c r="C54" t="s">
        <v>95</v>
      </c>
      <c r="D54" t="s">
        <v>59</v>
      </c>
    </row>
    <row r="55" spans="1:4" x14ac:dyDescent="0.3">
      <c r="A55" t="s">
        <v>45</v>
      </c>
      <c r="B55" t="s">
        <v>54</v>
      </c>
      <c r="C55" t="s">
        <v>37</v>
      </c>
    </row>
    <row r="56" spans="1:4" x14ac:dyDescent="0.3">
      <c r="A56" t="s">
        <v>45</v>
      </c>
      <c r="B56" t="s">
        <v>55</v>
      </c>
      <c r="D56" t="s">
        <v>55</v>
      </c>
    </row>
    <row r="57" spans="1:4" x14ac:dyDescent="0.3">
      <c r="A57" t="s">
        <v>3</v>
      </c>
      <c r="B57" t="s">
        <v>70</v>
      </c>
      <c r="C57" t="s">
        <v>71</v>
      </c>
      <c r="D57" t="s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CD9F17-A4EB-47C6-B464-C33B09591182}">
          <x14:formula1>
            <xm:f>'Mapa Empatía'!$A$2:$A$9</xm:f>
          </x14:formula1>
          <xm:sqref>A2:A37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256-A1BA-481B-A398-1AB901F1D10D}">
  <dimension ref="A1:H36"/>
  <sheetViews>
    <sheetView tabSelected="1" topLeftCell="A24" zoomScale="85" zoomScaleNormal="85" workbookViewId="0">
      <selection activeCell="B37" sqref="B37"/>
    </sheetView>
  </sheetViews>
  <sheetFormatPr baseColWidth="10" defaultRowHeight="14.4" x14ac:dyDescent="0.3"/>
  <cols>
    <col min="1" max="1" width="12.44140625" bestFit="1" customWidth="1"/>
    <col min="2" max="2" width="92.33203125" bestFit="1" customWidth="1"/>
    <col min="3" max="3" width="14.6640625" bestFit="1" customWidth="1"/>
    <col min="4" max="4" width="9.88671875" bestFit="1" customWidth="1"/>
    <col min="5" max="5" width="13" bestFit="1" customWidth="1"/>
    <col min="6" max="6" width="7" bestFit="1" customWidth="1"/>
    <col min="7" max="7" width="14.5546875" bestFit="1" customWidth="1"/>
  </cols>
  <sheetData>
    <row r="1" spans="1:8" ht="15" thickBot="1" x14ac:dyDescent="0.35">
      <c r="A1" s="32" t="s">
        <v>96</v>
      </c>
      <c r="B1" s="32" t="s">
        <v>97</v>
      </c>
      <c r="C1" s="32" t="s">
        <v>98</v>
      </c>
      <c r="D1" s="21" t="s">
        <v>49</v>
      </c>
      <c r="E1" s="21" t="s">
        <v>48</v>
      </c>
      <c r="F1" s="21" t="s">
        <v>8</v>
      </c>
      <c r="G1" s="33" t="s">
        <v>99</v>
      </c>
      <c r="H1" s="33"/>
    </row>
    <row r="2" spans="1:8" x14ac:dyDescent="0.3">
      <c r="A2" t="s">
        <v>100</v>
      </c>
      <c r="B2" t="s">
        <v>73</v>
      </c>
    </row>
    <row r="3" spans="1:8" x14ac:dyDescent="0.3">
      <c r="B3" t="s">
        <v>76</v>
      </c>
    </row>
    <row r="4" spans="1:8" x14ac:dyDescent="0.3">
      <c r="B4" t="s">
        <v>50</v>
      </c>
    </row>
    <row r="5" spans="1:8" x14ac:dyDescent="0.3">
      <c r="B5" t="s">
        <v>15</v>
      </c>
    </row>
    <row r="6" spans="1:8" x14ac:dyDescent="0.3">
      <c r="B6" t="s">
        <v>79</v>
      </c>
    </row>
    <row r="7" spans="1:8" x14ac:dyDescent="0.3">
      <c r="B7" s="10" t="s">
        <v>17</v>
      </c>
    </row>
    <row r="8" spans="1:8" x14ac:dyDescent="0.3">
      <c r="B8" t="s">
        <v>51</v>
      </c>
    </row>
    <row r="9" spans="1:8" x14ac:dyDescent="0.3">
      <c r="B9" t="s">
        <v>34</v>
      </c>
    </row>
    <row r="10" spans="1:8" x14ac:dyDescent="0.3">
      <c r="B10" t="s">
        <v>21</v>
      </c>
    </row>
    <row r="11" spans="1:8" x14ac:dyDescent="0.3">
      <c r="B11" t="s">
        <v>22</v>
      </c>
    </row>
    <row r="12" spans="1:8" x14ac:dyDescent="0.3">
      <c r="B12" t="s">
        <v>23</v>
      </c>
    </row>
    <row r="13" spans="1:8" ht="28.8" x14ac:dyDescent="0.3">
      <c r="B13" s="10" t="s">
        <v>62</v>
      </c>
    </row>
    <row r="14" spans="1:8" ht="28.8" x14ac:dyDescent="0.3">
      <c r="B14" s="10" t="s">
        <v>35</v>
      </c>
    </row>
    <row r="15" spans="1:8" x14ac:dyDescent="0.3">
      <c r="B15" t="s">
        <v>89</v>
      </c>
    </row>
    <row r="16" spans="1:8" x14ac:dyDescent="0.3">
      <c r="B16" t="s">
        <v>25</v>
      </c>
    </row>
    <row r="17" spans="2:2" x14ac:dyDescent="0.3">
      <c r="B17" s="10" t="s">
        <v>52</v>
      </c>
    </row>
    <row r="18" spans="2:2" x14ac:dyDescent="0.3">
      <c r="B18" t="s">
        <v>92</v>
      </c>
    </row>
    <row r="19" spans="2:2" x14ac:dyDescent="0.3">
      <c r="B19" t="s">
        <v>67</v>
      </c>
    </row>
    <row r="20" spans="2:2" ht="28.8" x14ac:dyDescent="0.3">
      <c r="B20" s="31" t="s">
        <v>66</v>
      </c>
    </row>
    <row r="21" spans="2:2" x14ac:dyDescent="0.3">
      <c r="B21" t="s">
        <v>39</v>
      </c>
    </row>
    <row r="22" spans="2:2" x14ac:dyDescent="0.3">
      <c r="B22" t="s">
        <v>44</v>
      </c>
    </row>
    <row r="23" spans="2:2" x14ac:dyDescent="0.3">
      <c r="B23" t="s">
        <v>29</v>
      </c>
    </row>
    <row r="24" spans="2:2" x14ac:dyDescent="0.3">
      <c r="B24" t="s">
        <v>30</v>
      </c>
    </row>
    <row r="25" spans="2:2" x14ac:dyDescent="0.3">
      <c r="B25" t="s">
        <v>57</v>
      </c>
    </row>
    <row r="26" spans="2:2" ht="28.8" x14ac:dyDescent="0.3">
      <c r="B26" s="10" t="s">
        <v>43</v>
      </c>
    </row>
    <row r="27" spans="2:2" x14ac:dyDescent="0.3">
      <c r="B27" t="s">
        <v>40</v>
      </c>
    </row>
    <row r="28" spans="2:2" x14ac:dyDescent="0.3">
      <c r="B28" t="s">
        <v>59</v>
      </c>
    </row>
    <row r="29" spans="2:2" x14ac:dyDescent="0.3">
      <c r="B29" t="s">
        <v>55</v>
      </c>
    </row>
    <row r="30" spans="2:2" x14ac:dyDescent="0.3">
      <c r="B30" t="s">
        <v>70</v>
      </c>
    </row>
    <row r="35" spans="1:2" ht="43.2" x14ac:dyDescent="0.3">
      <c r="A35" s="34" t="s">
        <v>101</v>
      </c>
      <c r="B35" s="35">
        <v>29</v>
      </c>
    </row>
    <row r="36" spans="1:2" ht="43.2" x14ac:dyDescent="0.3">
      <c r="A36" s="34" t="s">
        <v>102</v>
      </c>
      <c r="B36" s="35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C21528F25F9A449A9594B9D5ACA702" ma:contentTypeVersion="4" ma:contentTypeDescription="Crear nuevo documento." ma:contentTypeScope="" ma:versionID="fbe8eefef19a5a5cebe6b90a19bc051a">
  <xsd:schema xmlns:xsd="http://www.w3.org/2001/XMLSchema" xmlns:xs="http://www.w3.org/2001/XMLSchema" xmlns:p="http://schemas.microsoft.com/office/2006/metadata/properties" xmlns:ns2="a4bdd8f0-c8a3-41cc-b4b8-578c34fa11ee" targetNamespace="http://schemas.microsoft.com/office/2006/metadata/properties" ma:root="true" ma:fieldsID="bd91089d8942fda3881aed47e56ab004" ns2:_="">
    <xsd:import namespace="a4bdd8f0-c8a3-41cc-b4b8-578c34fa11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dd8f0-c8a3-41cc-b4b8-578c34fa1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4D7744-C714-463F-8AA3-12E9B625B8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071A5-9BEF-43DC-8BAF-21AFC690B1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AF32A9-A219-4805-BB85-96839DB22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bdd8f0-c8a3-41cc-b4b8-578c34fa1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Trade-off QA</vt:lpstr>
      <vt:lpstr>Mapa Empatía</vt:lpstr>
      <vt:lpstr>Caracterízación</vt:lpstr>
      <vt:lpstr>Caracterizacion oficial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WIDER FARID SANCHEZ GARZON</dc:creator>
  <cp:keywords/>
  <dc:description/>
  <cp:lastModifiedBy>Andres Felipe Ochoa Florez</cp:lastModifiedBy>
  <cp:revision/>
  <dcterms:created xsi:type="dcterms:W3CDTF">2024-02-29T22:32:54Z</dcterms:created>
  <dcterms:modified xsi:type="dcterms:W3CDTF">2024-03-14T21:31:32Z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0x0101003EC21528F25F9A449A9594B9D5ACA702</vt:lpwstr>
  </property>
</Properties>
</file>