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uel\OneDrive\Documentos\magaly\German\"/>
    </mc:Choice>
  </mc:AlternateContent>
  <bookViews>
    <workbookView xWindow="0" yWindow="0" windowWidth="23040" windowHeight="9528" activeTab="2"/>
  </bookViews>
  <sheets>
    <sheet name="cogida de cocos 22 abril" sheetId="5" r:id="rId1"/>
    <sheet name="Cocos 8julio" sheetId="1" r:id="rId2"/>
    <sheet name="Resumen y saldo total" sheetId="4" r:id="rId3"/>
    <sheet name="Integrado total" sheetId="6" r:id="rId4"/>
    <sheet name="Cocos 8julio Ter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24" i="3" l="1"/>
  <c r="C46" i="6" l="1"/>
  <c r="C41" i="6"/>
  <c r="C27" i="6"/>
  <c r="C29" i="6" s="1"/>
  <c r="C42" i="6" s="1"/>
  <c r="C20" i="6"/>
  <c r="C6" i="6"/>
  <c r="C8" i="6" s="1"/>
  <c r="C21" i="6" s="1"/>
  <c r="C20" i="5"/>
  <c r="C6" i="5"/>
  <c r="C8" i="5" s="1"/>
  <c r="C21" i="5" s="1"/>
  <c r="F5" i="5"/>
  <c r="G5" i="5" s="1"/>
  <c r="E5" i="5"/>
  <c r="C20" i="1" l="1"/>
  <c r="C9" i="3"/>
  <c r="C25" i="3" s="1"/>
  <c r="C7" i="3"/>
  <c r="C6" i="1" l="1"/>
  <c r="C8" i="1" s="1"/>
  <c r="C21" i="1" l="1"/>
</calcChain>
</file>

<file path=xl/sharedStrings.xml><?xml version="1.0" encoding="utf-8"?>
<sst xmlns="http://schemas.openxmlformats.org/spreadsheetml/2006/main" count="105" uniqueCount="44">
  <si>
    <t>TOTAL COCOS</t>
  </si>
  <si>
    <t>Precio del coco seco o verde</t>
  </si>
  <si>
    <t>COCO SECO a Cornelio</t>
  </si>
  <si>
    <t>COCO VERDE a Cornelio</t>
  </si>
  <si>
    <t>Cocos seco y verde a Fabián</t>
  </si>
  <si>
    <t>Saldo que adeuda FABIAN</t>
  </si>
  <si>
    <t>Regada de finca + puesta BREAKER</t>
  </si>
  <si>
    <t>Pago de NICO medio dia</t>
  </si>
  <si>
    <t>Dia de Cogida de coco para Nico</t>
  </si>
  <si>
    <t>TOTAL EGRESOS ( E )</t>
  </si>
  <si>
    <t>TOTAL INGRESOS POR COCOS ( I )</t>
  </si>
  <si>
    <t>INGRESOS - EGRESOS (I - E)</t>
  </si>
  <si>
    <t>Pagado 3 trabajadores de Cristian Castro</t>
  </si>
  <si>
    <t>VENTA DE COCO SECO Y VERDE 8 Julio 2022</t>
  </si>
  <si>
    <t xml:space="preserve"> Pago Magaly</t>
  </si>
  <si>
    <t>pago a Nico flete de bomba y guadaña</t>
  </si>
  <si>
    <t>dejo a Nico para arreglo de guadaña</t>
  </si>
  <si>
    <t>dejo pago a NICO regada + 1 ayudante</t>
  </si>
  <si>
    <t>arboles frutales mas abono</t>
  </si>
  <si>
    <t>entrego Emma tere me debe</t>
  </si>
  <si>
    <t>Saldo total</t>
  </si>
  <si>
    <t>VENTA DE COCO SECO Y VERDE 22-Abr-2022</t>
  </si>
  <si>
    <t>seco</t>
  </si>
  <si>
    <t>verde</t>
  </si>
  <si>
    <t>COCO SECO</t>
  </si>
  <si>
    <t>COCO VERDE</t>
  </si>
  <si>
    <t>INGRESOS POR COCOS ( I )</t>
  </si>
  <si>
    <t>Entregado a Cruz Maria</t>
  </si>
  <si>
    <t>para Antonio</t>
  </si>
  <si>
    <t>para Nico</t>
  </si>
  <si>
    <t>Magaly</t>
  </si>
  <si>
    <t>Quimicos para curar las palmas</t>
  </si>
  <si>
    <t>Quimicos para matar montes</t>
  </si>
  <si>
    <t xml:space="preserve">Dia de trabajo Nico. Mata montes </t>
  </si>
  <si>
    <t>Regalo a Emma (Lavadora)</t>
  </si>
  <si>
    <t>enviado a Cruz Maria ei 22-06-2022</t>
  </si>
  <si>
    <t>EGRESOS ( E )</t>
  </si>
  <si>
    <t xml:space="preserve">INGRESOS - EGRESOS </t>
  </si>
  <si>
    <t>Saldo de la cogida de coco 22 Abril 2022</t>
  </si>
  <si>
    <t>Saldo de la cogida de coco 8 de julio 2022</t>
  </si>
  <si>
    <t>Entrego a Paty 50 envia Tere, ayudo Emma</t>
  </si>
  <si>
    <t>Pago Magaly</t>
  </si>
  <si>
    <t>Entrega de 100 a Tatiana hoy 1 agosto 2022</t>
  </si>
  <si>
    <t>envio a Cruz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</si>
</sst>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B29" sqref="B29"/>
    </sheetView>
  </sheetViews>
  <sheetFormatPr baseColWidth="10" defaultRowHeight="14.4" x14ac:dyDescent="0.3"/>
  <cols>
    <col min="2" max="2" width="29.33203125" bestFit="1" customWidth="1"/>
  </cols>
  <sheetData>
    <row r="1" spans="2:7" ht="15" thickBot="1" x14ac:dyDescent="0.35"/>
    <row r="2" spans="2:7" ht="15" thickBot="1" x14ac:dyDescent="0.35">
      <c r="B2" s="7" t="s">
        <v>21</v>
      </c>
      <c r="C2" s="8"/>
      <c r="E2" t="s">
        <v>22</v>
      </c>
      <c r="F2" t="s">
        <v>23</v>
      </c>
    </row>
    <row r="3" spans="2:7" x14ac:dyDescent="0.3">
      <c r="E3">
        <v>1500</v>
      </c>
      <c r="F3">
        <v>1465</v>
      </c>
    </row>
    <row r="4" spans="2:7" x14ac:dyDescent="0.3">
      <c r="B4" s="1" t="s">
        <v>24</v>
      </c>
      <c r="C4" s="1">
        <v>2070</v>
      </c>
      <c r="E4">
        <v>570</v>
      </c>
      <c r="F4">
        <v>635</v>
      </c>
    </row>
    <row r="5" spans="2:7" x14ac:dyDescent="0.3">
      <c r="B5" s="1" t="s">
        <v>25</v>
      </c>
      <c r="C5" s="1">
        <v>2100</v>
      </c>
      <c r="E5">
        <f>SUM(E3:E4)</f>
        <v>2070</v>
      </c>
      <c r="F5">
        <f>SUM(F3:F4)</f>
        <v>2100</v>
      </c>
      <c r="G5">
        <f>+E5+F5</f>
        <v>4170</v>
      </c>
    </row>
    <row r="6" spans="2:7" x14ac:dyDescent="0.3">
      <c r="B6" s="1" t="s">
        <v>0</v>
      </c>
      <c r="C6" s="1">
        <f>SUM(C4:C5)</f>
        <v>4170</v>
      </c>
    </row>
    <row r="7" spans="2:7" x14ac:dyDescent="0.3">
      <c r="B7" s="1" t="s">
        <v>1</v>
      </c>
      <c r="C7" s="1">
        <v>0.45</v>
      </c>
    </row>
    <row r="8" spans="2:7" x14ac:dyDescent="0.3">
      <c r="B8" s="2" t="s">
        <v>26</v>
      </c>
      <c r="C8" s="3">
        <f>+C7*C6</f>
        <v>1876.5</v>
      </c>
    </row>
    <row r="11" spans="2:7" x14ac:dyDescent="0.3">
      <c r="B11" s="1" t="s">
        <v>27</v>
      </c>
      <c r="C11" s="4">
        <v>150</v>
      </c>
    </row>
    <row r="12" spans="2:7" x14ac:dyDescent="0.3">
      <c r="B12" s="1" t="s">
        <v>28</v>
      </c>
      <c r="C12" s="4">
        <v>120</v>
      </c>
    </row>
    <row r="13" spans="2:7" x14ac:dyDescent="0.3">
      <c r="B13" s="1" t="s">
        <v>29</v>
      </c>
      <c r="C13" s="4">
        <v>50</v>
      </c>
    </row>
    <row r="14" spans="2:7" x14ac:dyDescent="0.3">
      <c r="B14" s="1" t="s">
        <v>30</v>
      </c>
      <c r="C14" s="4">
        <v>200</v>
      </c>
    </row>
    <row r="15" spans="2:7" x14ac:dyDescent="0.3">
      <c r="B15" s="1" t="s">
        <v>31</v>
      </c>
      <c r="C15" s="4">
        <v>62.5</v>
      </c>
    </row>
    <row r="16" spans="2:7" x14ac:dyDescent="0.3">
      <c r="B16" s="1" t="s">
        <v>32</v>
      </c>
      <c r="C16" s="4">
        <v>34</v>
      </c>
    </row>
    <row r="17" spans="2:3" x14ac:dyDescent="0.3">
      <c r="B17" s="1" t="s">
        <v>33</v>
      </c>
      <c r="C17" s="4">
        <v>20</v>
      </c>
    </row>
    <row r="18" spans="2:3" x14ac:dyDescent="0.3">
      <c r="B18" s="1" t="s">
        <v>34</v>
      </c>
      <c r="C18" s="4">
        <v>100</v>
      </c>
    </row>
    <row r="19" spans="2:3" x14ac:dyDescent="0.3">
      <c r="B19" s="1" t="s">
        <v>35</v>
      </c>
      <c r="C19" s="4">
        <v>150</v>
      </c>
    </row>
    <row r="20" spans="2:3" x14ac:dyDescent="0.3">
      <c r="B20" s="2" t="s">
        <v>36</v>
      </c>
      <c r="C20" s="3">
        <f>SUM(C11:C19)</f>
        <v>886.5</v>
      </c>
    </row>
    <row r="21" spans="2:3" x14ac:dyDescent="0.3">
      <c r="B21" s="2" t="s">
        <v>37</v>
      </c>
      <c r="C21" s="3">
        <f>+C8-C20</f>
        <v>990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zoomScale="130" zoomScaleNormal="130" workbookViewId="0">
      <selection activeCell="A2" sqref="A2:XFD21"/>
    </sheetView>
  </sheetViews>
  <sheetFormatPr baseColWidth="10" defaultRowHeight="14.4" x14ac:dyDescent="0.3"/>
  <cols>
    <col min="2" max="2" width="35.21875" bestFit="1" customWidth="1"/>
  </cols>
  <sheetData>
    <row r="1" spans="2:3" ht="15" thickBot="1" x14ac:dyDescent="0.35"/>
    <row r="2" spans="2:3" ht="15" thickBot="1" x14ac:dyDescent="0.35">
      <c r="B2" s="7" t="s">
        <v>13</v>
      </c>
      <c r="C2" s="8"/>
    </row>
    <row r="3" spans="2:3" x14ac:dyDescent="0.3">
      <c r="B3" s="1" t="s">
        <v>2</v>
      </c>
      <c r="C3" s="1">
        <v>1200</v>
      </c>
    </row>
    <row r="4" spans="2:3" x14ac:dyDescent="0.3">
      <c r="B4" s="1" t="s">
        <v>3</v>
      </c>
      <c r="C4" s="1">
        <v>1185</v>
      </c>
    </row>
    <row r="5" spans="2:3" x14ac:dyDescent="0.3">
      <c r="B5" s="1" t="s">
        <v>4</v>
      </c>
      <c r="C5" s="1">
        <v>700</v>
      </c>
    </row>
    <row r="6" spans="2:3" x14ac:dyDescent="0.3">
      <c r="B6" s="1" t="s">
        <v>0</v>
      </c>
      <c r="C6" s="1">
        <f>SUM(C3:C5)</f>
        <v>3085</v>
      </c>
    </row>
    <row r="7" spans="2:3" x14ac:dyDescent="0.3">
      <c r="B7" s="1" t="s">
        <v>1</v>
      </c>
      <c r="C7" s="1">
        <v>0.35</v>
      </c>
    </row>
    <row r="8" spans="2:3" x14ac:dyDescent="0.3">
      <c r="B8" s="2" t="s">
        <v>10</v>
      </c>
      <c r="C8" s="3">
        <f>+C7*C6</f>
        <v>1079.75</v>
      </c>
    </row>
    <row r="10" spans="2:3" x14ac:dyDescent="0.3">
      <c r="B10" s="1" t="s">
        <v>12</v>
      </c>
      <c r="C10" s="4">
        <v>40</v>
      </c>
    </row>
    <row r="11" spans="2:3" x14ac:dyDescent="0.3">
      <c r="B11" s="1" t="s">
        <v>7</v>
      </c>
      <c r="C11" s="4">
        <v>10</v>
      </c>
    </row>
    <row r="12" spans="2:3" x14ac:dyDescent="0.3">
      <c r="B12" s="1" t="s">
        <v>5</v>
      </c>
      <c r="C12" s="4">
        <v>200</v>
      </c>
    </row>
    <row r="13" spans="2:3" x14ac:dyDescent="0.3">
      <c r="B13" s="1" t="s">
        <v>8</v>
      </c>
      <c r="C13" s="4">
        <v>20</v>
      </c>
    </row>
    <row r="14" spans="2:3" x14ac:dyDescent="0.3">
      <c r="B14" s="1" t="s">
        <v>6</v>
      </c>
      <c r="C14" s="4">
        <v>75</v>
      </c>
    </row>
    <row r="15" spans="2:3" x14ac:dyDescent="0.3">
      <c r="B15" s="1" t="s">
        <v>16</v>
      </c>
      <c r="C15" s="4">
        <v>20</v>
      </c>
    </row>
    <row r="16" spans="2:3" x14ac:dyDescent="0.3">
      <c r="B16" s="1" t="s">
        <v>14</v>
      </c>
      <c r="C16" s="4">
        <v>160</v>
      </c>
    </row>
    <row r="17" spans="2:3" x14ac:dyDescent="0.3">
      <c r="B17" s="1" t="s">
        <v>15</v>
      </c>
      <c r="C17" s="4">
        <v>10</v>
      </c>
    </row>
    <row r="18" spans="2:3" x14ac:dyDescent="0.3">
      <c r="B18" s="1" t="s">
        <v>17</v>
      </c>
      <c r="C18" s="4">
        <v>50</v>
      </c>
    </row>
    <row r="19" spans="2:3" x14ac:dyDescent="0.3">
      <c r="B19" s="1" t="s">
        <v>18</v>
      </c>
      <c r="C19" s="4">
        <v>30</v>
      </c>
    </row>
    <row r="20" spans="2:3" x14ac:dyDescent="0.3">
      <c r="B20" s="2" t="s">
        <v>9</v>
      </c>
      <c r="C20" s="3">
        <f>SUM(C10:C19)</f>
        <v>615</v>
      </c>
    </row>
    <row r="21" spans="2:3" x14ac:dyDescent="0.3">
      <c r="B21" s="2" t="s">
        <v>11</v>
      </c>
      <c r="C21" s="3">
        <f>+C8-C20</f>
        <v>464.75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topLeftCell="A5" zoomScale="130" zoomScaleNormal="130" workbookViewId="0">
      <selection activeCell="E8" sqref="E8"/>
    </sheetView>
  </sheetViews>
  <sheetFormatPr baseColWidth="10" defaultRowHeight="14.4" x14ac:dyDescent="0.3"/>
  <cols>
    <col min="2" max="2" width="37.6640625" bestFit="1" customWidth="1"/>
  </cols>
  <sheetData>
    <row r="1" spans="2:3" ht="15" thickBot="1" x14ac:dyDescent="0.35"/>
    <row r="2" spans="2:3" ht="15" thickBot="1" x14ac:dyDescent="0.35">
      <c r="B2" s="7" t="s">
        <v>13</v>
      </c>
      <c r="C2" s="8"/>
    </row>
    <row r="4" spans="2:3" x14ac:dyDescent="0.3">
      <c r="B4" s="1" t="s">
        <v>2</v>
      </c>
      <c r="C4" s="1">
        <v>1200</v>
      </c>
    </row>
    <row r="7" spans="2:3" x14ac:dyDescent="0.3">
      <c r="B7" s="1" t="s">
        <v>38</v>
      </c>
      <c r="C7" s="4">
        <v>990</v>
      </c>
    </row>
    <row r="8" spans="2:3" x14ac:dyDescent="0.3">
      <c r="B8" s="1" t="s">
        <v>39</v>
      </c>
      <c r="C8" s="5">
        <v>464.75</v>
      </c>
    </row>
    <row r="9" spans="2:3" x14ac:dyDescent="0.3">
      <c r="B9" s="1" t="s">
        <v>42</v>
      </c>
      <c r="C9" s="6">
        <v>100</v>
      </c>
    </row>
    <row r="10" spans="2:3" x14ac:dyDescent="0.3">
      <c r="B10" s="1" t="s">
        <v>43</v>
      </c>
      <c r="C10" s="6">
        <v>150</v>
      </c>
    </row>
    <row r="11" spans="2:3" x14ac:dyDescent="0.3">
      <c r="B11" s="2" t="s">
        <v>20</v>
      </c>
      <c r="C11" s="3">
        <f>+C7+C8-C9-C10</f>
        <v>1204.75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6"/>
  <sheetViews>
    <sheetView zoomScale="62" zoomScaleNormal="62" workbookViewId="0">
      <selection activeCell="R40" sqref="R40"/>
    </sheetView>
  </sheetViews>
  <sheetFormatPr baseColWidth="10" defaultRowHeight="14.4" x14ac:dyDescent="0.3"/>
  <cols>
    <col min="2" max="2" width="35.109375" bestFit="1" customWidth="1"/>
  </cols>
  <sheetData>
    <row r="1" spans="2:3" ht="15" thickBot="1" x14ac:dyDescent="0.35"/>
    <row r="2" spans="2:3" ht="15" thickBot="1" x14ac:dyDescent="0.35">
      <c r="B2" s="7" t="s">
        <v>21</v>
      </c>
      <c r="C2" s="8"/>
    </row>
    <row r="4" spans="2:3" x14ac:dyDescent="0.3">
      <c r="B4" s="1" t="s">
        <v>24</v>
      </c>
      <c r="C4" s="1">
        <v>2070</v>
      </c>
    </row>
    <row r="5" spans="2:3" x14ac:dyDescent="0.3">
      <c r="B5" s="1" t="s">
        <v>25</v>
      </c>
      <c r="C5" s="1">
        <v>2100</v>
      </c>
    </row>
    <row r="6" spans="2:3" x14ac:dyDescent="0.3">
      <c r="B6" s="1" t="s">
        <v>0</v>
      </c>
      <c r="C6" s="1">
        <f>SUM(C4:C5)</f>
        <v>4170</v>
      </c>
    </row>
    <row r="7" spans="2:3" x14ac:dyDescent="0.3">
      <c r="B7" s="1" t="s">
        <v>1</v>
      </c>
      <c r="C7" s="1">
        <v>0.45</v>
      </c>
    </row>
    <row r="8" spans="2:3" x14ac:dyDescent="0.3">
      <c r="B8" s="2" t="s">
        <v>26</v>
      </c>
      <c r="C8" s="3">
        <f>+C7*C6</f>
        <v>1876.5</v>
      </c>
    </row>
    <row r="11" spans="2:3" x14ac:dyDescent="0.3">
      <c r="B11" s="1" t="s">
        <v>27</v>
      </c>
      <c r="C11" s="4">
        <v>150</v>
      </c>
    </row>
    <row r="12" spans="2:3" x14ac:dyDescent="0.3">
      <c r="B12" s="1" t="s">
        <v>28</v>
      </c>
      <c r="C12" s="4">
        <v>120</v>
      </c>
    </row>
    <row r="13" spans="2:3" x14ac:dyDescent="0.3">
      <c r="B13" s="1" t="s">
        <v>29</v>
      </c>
      <c r="C13" s="4">
        <v>50</v>
      </c>
    </row>
    <row r="14" spans="2:3" x14ac:dyDescent="0.3">
      <c r="B14" s="1" t="s">
        <v>30</v>
      </c>
      <c r="C14" s="4">
        <v>200</v>
      </c>
    </row>
    <row r="15" spans="2:3" x14ac:dyDescent="0.3">
      <c r="B15" s="1" t="s">
        <v>31</v>
      </c>
      <c r="C15" s="4">
        <v>62.5</v>
      </c>
    </row>
    <row r="16" spans="2:3" x14ac:dyDescent="0.3">
      <c r="B16" s="1" t="s">
        <v>32</v>
      </c>
      <c r="C16" s="4">
        <v>34</v>
      </c>
    </row>
    <row r="17" spans="2:3" x14ac:dyDescent="0.3">
      <c r="B17" s="1" t="s">
        <v>33</v>
      </c>
      <c r="C17" s="4">
        <v>20</v>
      </c>
    </row>
    <row r="18" spans="2:3" x14ac:dyDescent="0.3">
      <c r="B18" s="1" t="s">
        <v>34</v>
      </c>
      <c r="C18" s="4">
        <v>100</v>
      </c>
    </row>
    <row r="19" spans="2:3" x14ac:dyDescent="0.3">
      <c r="B19" s="1" t="s">
        <v>35</v>
      </c>
      <c r="C19" s="4">
        <v>150</v>
      </c>
    </row>
    <row r="20" spans="2:3" x14ac:dyDescent="0.3">
      <c r="B20" s="2" t="s">
        <v>36</v>
      </c>
      <c r="C20" s="3">
        <f>SUM(C11:C19)</f>
        <v>886.5</v>
      </c>
    </row>
    <row r="21" spans="2:3" x14ac:dyDescent="0.3">
      <c r="B21" s="2" t="s">
        <v>37</v>
      </c>
      <c r="C21" s="3">
        <f>+C8-C20</f>
        <v>990</v>
      </c>
    </row>
    <row r="22" spans="2:3" ht="15" thickBot="1" x14ac:dyDescent="0.35"/>
    <row r="23" spans="2:3" ht="15" thickBot="1" x14ac:dyDescent="0.35">
      <c r="B23" s="7" t="s">
        <v>13</v>
      </c>
      <c r="C23" s="8"/>
    </row>
    <row r="24" spans="2:3" x14ac:dyDescent="0.3">
      <c r="B24" s="1" t="s">
        <v>2</v>
      </c>
      <c r="C24" s="1">
        <v>1200</v>
      </c>
    </row>
    <row r="25" spans="2:3" x14ac:dyDescent="0.3">
      <c r="B25" s="1" t="s">
        <v>3</v>
      </c>
      <c r="C25" s="1">
        <v>1185</v>
      </c>
    </row>
    <row r="26" spans="2:3" x14ac:dyDescent="0.3">
      <c r="B26" s="1" t="s">
        <v>4</v>
      </c>
      <c r="C26" s="1">
        <v>700</v>
      </c>
    </row>
    <row r="27" spans="2:3" x14ac:dyDescent="0.3">
      <c r="B27" s="1" t="s">
        <v>0</v>
      </c>
      <c r="C27" s="1">
        <f>SUM(C24:C26)</f>
        <v>3085</v>
      </c>
    </row>
    <row r="28" spans="2:3" x14ac:dyDescent="0.3">
      <c r="B28" s="1" t="s">
        <v>1</v>
      </c>
      <c r="C28" s="1">
        <v>0.35</v>
      </c>
    </row>
    <row r="29" spans="2:3" x14ac:dyDescent="0.3">
      <c r="B29" s="2" t="s">
        <v>10</v>
      </c>
      <c r="C29" s="3">
        <f>+C28*C27</f>
        <v>1079.75</v>
      </c>
    </row>
    <row r="31" spans="2:3" x14ac:dyDescent="0.3">
      <c r="B31" s="1" t="s">
        <v>12</v>
      </c>
      <c r="C31" s="4">
        <v>40</v>
      </c>
    </row>
    <row r="32" spans="2:3" x14ac:dyDescent="0.3">
      <c r="B32" s="1" t="s">
        <v>7</v>
      </c>
      <c r="C32" s="4">
        <v>10</v>
      </c>
    </row>
    <row r="33" spans="2:3" x14ac:dyDescent="0.3">
      <c r="B33" s="1" t="s">
        <v>5</v>
      </c>
      <c r="C33" s="4">
        <v>200</v>
      </c>
    </row>
    <row r="34" spans="2:3" x14ac:dyDescent="0.3">
      <c r="B34" s="1" t="s">
        <v>8</v>
      </c>
      <c r="C34" s="4">
        <v>20</v>
      </c>
    </row>
    <row r="35" spans="2:3" x14ac:dyDescent="0.3">
      <c r="B35" s="1" t="s">
        <v>6</v>
      </c>
      <c r="C35" s="4">
        <v>75</v>
      </c>
    </row>
    <row r="36" spans="2:3" x14ac:dyDescent="0.3">
      <c r="B36" s="1" t="s">
        <v>16</v>
      </c>
      <c r="C36" s="4">
        <v>20</v>
      </c>
    </row>
    <row r="37" spans="2:3" x14ac:dyDescent="0.3">
      <c r="B37" s="1" t="s">
        <v>14</v>
      </c>
      <c r="C37" s="4">
        <v>160</v>
      </c>
    </row>
    <row r="38" spans="2:3" x14ac:dyDescent="0.3">
      <c r="B38" s="1" t="s">
        <v>15</v>
      </c>
      <c r="C38" s="4">
        <v>10</v>
      </c>
    </row>
    <row r="39" spans="2:3" x14ac:dyDescent="0.3">
      <c r="B39" s="1" t="s">
        <v>17</v>
      </c>
      <c r="C39" s="4">
        <v>50</v>
      </c>
    </row>
    <row r="40" spans="2:3" x14ac:dyDescent="0.3">
      <c r="B40" s="1" t="s">
        <v>18</v>
      </c>
      <c r="C40" s="4">
        <v>30</v>
      </c>
    </row>
    <row r="41" spans="2:3" x14ac:dyDescent="0.3">
      <c r="B41" s="2" t="s">
        <v>9</v>
      </c>
      <c r="C41" s="3">
        <f>SUM(C31:C40)</f>
        <v>615</v>
      </c>
    </row>
    <row r="42" spans="2:3" x14ac:dyDescent="0.3">
      <c r="B42" s="2" t="s">
        <v>11</v>
      </c>
      <c r="C42" s="3">
        <f>+C29-C41</f>
        <v>464.75</v>
      </c>
    </row>
    <row r="44" spans="2:3" x14ac:dyDescent="0.3">
      <c r="B44" s="1" t="s">
        <v>38</v>
      </c>
      <c r="C44" s="4">
        <v>990</v>
      </c>
    </row>
    <row r="45" spans="2:3" x14ac:dyDescent="0.3">
      <c r="B45" s="1" t="s">
        <v>39</v>
      </c>
      <c r="C45" s="5">
        <v>464.75</v>
      </c>
    </row>
    <row r="46" spans="2:3" x14ac:dyDescent="0.3">
      <c r="B46" s="2" t="s">
        <v>20</v>
      </c>
      <c r="C46" s="3">
        <f>SUM(C44:C45)</f>
        <v>1454.75</v>
      </c>
    </row>
  </sheetData>
  <mergeCells count="2">
    <mergeCell ref="B2:C2"/>
    <mergeCell ref="B23:C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opLeftCell="A5" zoomScale="130" zoomScaleNormal="130" workbookViewId="0">
      <selection activeCell="C25" sqref="C25"/>
    </sheetView>
  </sheetViews>
  <sheetFormatPr baseColWidth="10" defaultRowHeight="14.4" x14ac:dyDescent="0.3"/>
  <cols>
    <col min="2" max="2" width="36.6640625" customWidth="1"/>
  </cols>
  <sheetData>
    <row r="1" spans="2:3" ht="15" thickBot="1" x14ac:dyDescent="0.35"/>
    <row r="2" spans="2:3" ht="15" thickBot="1" x14ac:dyDescent="0.35">
      <c r="B2" s="7" t="s">
        <v>13</v>
      </c>
      <c r="C2" s="8"/>
    </row>
    <row r="4" spans="2:3" x14ac:dyDescent="0.3">
      <c r="B4" s="1" t="s">
        <v>2</v>
      </c>
      <c r="C4" s="1">
        <v>1200</v>
      </c>
    </row>
    <row r="5" spans="2:3" x14ac:dyDescent="0.3">
      <c r="B5" s="1" t="s">
        <v>3</v>
      </c>
      <c r="C5" s="1">
        <v>1185</v>
      </c>
    </row>
    <row r="6" spans="2:3" x14ac:dyDescent="0.3">
      <c r="B6" s="1" t="s">
        <v>4</v>
      </c>
      <c r="C6" s="1">
        <v>700</v>
      </c>
    </row>
    <row r="7" spans="2:3" x14ac:dyDescent="0.3">
      <c r="B7" s="1" t="s">
        <v>0</v>
      </c>
      <c r="C7" s="1">
        <f>SUM(C4:C6)</f>
        <v>3085</v>
      </c>
    </row>
    <row r="8" spans="2:3" x14ac:dyDescent="0.3">
      <c r="B8" s="1" t="s">
        <v>1</v>
      </c>
      <c r="C8" s="1">
        <v>0.35</v>
      </c>
    </row>
    <row r="9" spans="2:3" x14ac:dyDescent="0.3">
      <c r="B9" s="2" t="s">
        <v>10</v>
      </c>
      <c r="C9" s="3">
        <f>+C8*C7</f>
        <v>1079.75</v>
      </c>
    </row>
    <row r="12" spans="2:3" x14ac:dyDescent="0.3">
      <c r="B12" s="1" t="s">
        <v>12</v>
      </c>
      <c r="C12" s="4">
        <v>40</v>
      </c>
    </row>
    <row r="13" spans="2:3" x14ac:dyDescent="0.3">
      <c r="B13" s="1" t="s">
        <v>7</v>
      </c>
      <c r="C13" s="4">
        <v>10</v>
      </c>
    </row>
    <row r="14" spans="2:3" x14ac:dyDescent="0.3">
      <c r="B14" s="1" t="s">
        <v>5</v>
      </c>
      <c r="C14" s="4">
        <v>200</v>
      </c>
    </row>
    <row r="15" spans="2:3" x14ac:dyDescent="0.3">
      <c r="B15" s="1" t="s">
        <v>8</v>
      </c>
      <c r="C15" s="4">
        <v>20</v>
      </c>
    </row>
    <row r="16" spans="2:3" x14ac:dyDescent="0.3">
      <c r="B16" s="1" t="s">
        <v>6</v>
      </c>
      <c r="C16" s="4">
        <v>75</v>
      </c>
    </row>
    <row r="17" spans="2:3" x14ac:dyDescent="0.3">
      <c r="B17" s="1" t="s">
        <v>16</v>
      </c>
      <c r="C17" s="4">
        <v>20</v>
      </c>
    </row>
    <row r="18" spans="2:3" x14ac:dyDescent="0.3">
      <c r="B18" s="1" t="s">
        <v>41</v>
      </c>
      <c r="C18" s="4">
        <v>160</v>
      </c>
    </row>
    <row r="19" spans="2:3" x14ac:dyDescent="0.3">
      <c r="B19" s="1" t="s">
        <v>15</v>
      </c>
      <c r="C19" s="4">
        <v>10</v>
      </c>
    </row>
    <row r="20" spans="2:3" x14ac:dyDescent="0.3">
      <c r="B20" s="1" t="s">
        <v>17</v>
      </c>
      <c r="C20" s="4">
        <v>50</v>
      </c>
    </row>
    <row r="21" spans="2:3" x14ac:dyDescent="0.3">
      <c r="B21" s="1" t="s">
        <v>18</v>
      </c>
      <c r="C21" s="4">
        <v>30</v>
      </c>
    </row>
    <row r="22" spans="2:3" x14ac:dyDescent="0.3">
      <c r="B22" s="1" t="s">
        <v>19</v>
      </c>
      <c r="C22" s="4">
        <v>150</v>
      </c>
    </row>
    <row r="23" spans="2:3" x14ac:dyDescent="0.3">
      <c r="B23" s="1" t="s">
        <v>40</v>
      </c>
      <c r="C23" s="4">
        <v>50</v>
      </c>
    </row>
    <row r="24" spans="2:3" x14ac:dyDescent="0.3">
      <c r="B24" s="2" t="s">
        <v>9</v>
      </c>
      <c r="C24" s="3">
        <f>SUM(C12:C23)</f>
        <v>815</v>
      </c>
    </row>
    <row r="25" spans="2:3" x14ac:dyDescent="0.3">
      <c r="B25" s="2" t="s">
        <v>11</v>
      </c>
      <c r="C25" s="3">
        <f>+C9-C24</f>
        <v>264.75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cogida de cocos 22 abril</vt:lpstr>
      <vt:lpstr>Cocos 8julio</vt:lpstr>
      <vt:lpstr>Resumen y saldo total</vt:lpstr>
      <vt:lpstr>Integrado total</vt:lpstr>
      <vt:lpstr>Cocos 8julio Tere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ESTUARDO OCHOA LOYOLA</dc:creator>
  <cp:lastModifiedBy>Manuel</cp:lastModifiedBy>
  <cp:lastPrinted>2022-04-27T14:15:26Z</cp:lastPrinted>
  <dcterms:created xsi:type="dcterms:W3CDTF">2022-04-27T14:05:09Z</dcterms:created>
  <dcterms:modified xsi:type="dcterms:W3CDTF">2022-08-03T15:27:27Z</dcterms:modified>
</cp:coreProperties>
</file>